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gitcloud\LORR24_ssfc\doc\"/>
    </mc:Choice>
  </mc:AlternateContent>
  <xr:revisionPtr revIDLastSave="0" documentId="13_ncr:1_{DD59771A-0302-4309-AF8A-6E7C25BCBBAC}" xr6:coauthVersionLast="47" xr6:coauthVersionMax="47" xr10:uidLastSave="{00000000-0000-0000-0000-000000000000}"/>
  <bookViews>
    <workbookView xWindow="-110" yWindow="-110" windowWidth="25820" windowHeight="13900" activeTab="7" xr2:uid="{00000000-000D-0000-FFFF-FFFF00000000}"/>
  </bookViews>
  <sheets>
    <sheet name="12400 T" sheetId="3" r:id="rId1"/>
    <sheet name="12400F" sheetId="1" state="hidden" r:id="rId2"/>
    <sheet name="official T" sheetId="2" r:id="rId3"/>
    <sheet name="12400 P" sheetId="4" r:id="rId4"/>
    <sheet name="official P" sheetId="5" r:id="rId5"/>
    <sheet name="Sheet1" sheetId="6" r:id="rId6"/>
    <sheet name="Sheet2" sheetId="7" r:id="rId7"/>
    <sheet name="backup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8" l="1"/>
  <c r="I13" i="8"/>
  <c r="J13" i="8"/>
  <c r="K13" i="8"/>
  <c r="G13" i="8"/>
  <c r="C5" i="8"/>
  <c r="D5" i="8"/>
  <c r="E5" i="8"/>
  <c r="F5" i="8"/>
  <c r="G5" i="8"/>
  <c r="H5" i="8"/>
  <c r="I5" i="8"/>
  <c r="J5" i="8"/>
  <c r="K5" i="8"/>
  <c r="B5" i="8"/>
  <c r="C17" i="8"/>
  <c r="D17" i="8"/>
  <c r="E17" i="8"/>
  <c r="F17" i="8"/>
  <c r="G17" i="8"/>
  <c r="H17" i="8"/>
  <c r="I17" i="8"/>
  <c r="J17" i="8"/>
  <c r="K17" i="8"/>
  <c r="B17" i="8"/>
  <c r="C13" i="8"/>
  <c r="D13" i="8"/>
  <c r="E13" i="8"/>
  <c r="F13" i="8"/>
  <c r="B13" i="8"/>
  <c r="C21" i="8"/>
  <c r="D21" i="8"/>
  <c r="E21" i="8"/>
  <c r="F21" i="8"/>
  <c r="G21" i="8"/>
  <c r="H21" i="8"/>
  <c r="I21" i="8"/>
  <c r="J21" i="8"/>
  <c r="K21" i="8"/>
  <c r="B21" i="8"/>
  <c r="C29" i="8"/>
  <c r="D29" i="8"/>
  <c r="E29" i="8"/>
  <c r="F29" i="8"/>
  <c r="G29" i="8"/>
  <c r="H29" i="8"/>
  <c r="I29" i="8"/>
  <c r="J29" i="8"/>
  <c r="K29" i="8"/>
  <c r="B29" i="8"/>
  <c r="C25" i="8"/>
  <c r="D25" i="8"/>
  <c r="E25" i="8"/>
  <c r="F25" i="8"/>
  <c r="G25" i="8"/>
  <c r="H25" i="8"/>
  <c r="I25" i="8"/>
  <c r="J25" i="8"/>
  <c r="K25" i="8"/>
  <c r="B25" i="8"/>
  <c r="C9" i="8"/>
  <c r="D9" i="8"/>
  <c r="E9" i="8"/>
  <c r="F9" i="8"/>
  <c r="G9" i="8"/>
  <c r="H9" i="8"/>
  <c r="I9" i="8"/>
  <c r="J9" i="8"/>
  <c r="K9" i="8"/>
  <c r="B9" i="8"/>
</calcChain>
</file>

<file path=xl/sharedStrings.xml><?xml version="1.0" encoding="utf-8"?>
<sst xmlns="http://schemas.openxmlformats.org/spreadsheetml/2006/main" count="1922" uniqueCount="1132">
  <si>
    <t>throughput</t>
    <phoneticPr fontId="1" type="noConversion"/>
  </si>
  <si>
    <t>default</t>
    <phoneticPr fontId="1" type="noConversion"/>
  </si>
  <si>
    <t>sim time</t>
    <phoneticPr fontId="1" type="noConversion"/>
  </si>
  <si>
    <t>id</t>
    <phoneticPr fontId="1" type="noConversion"/>
  </si>
  <si>
    <t>map_file</t>
    <phoneticPr fontId="1" type="noConversion"/>
  </si>
  <si>
    <t>random_32_32_20_100.json</t>
  </si>
  <si>
    <t>device</t>
    <phoneticPr fontId="1" type="noConversion"/>
  </si>
  <si>
    <t>solver</t>
    <phoneticPr fontId="1" type="noConversion"/>
  </si>
  <si>
    <t>schedule_only_first</t>
    <phoneticPr fontId="1" type="noConversion"/>
  </si>
  <si>
    <t>schedule_only_first 1/3</t>
    <phoneticPr fontId="1" type="noConversion"/>
  </si>
  <si>
    <t>comment</t>
    <phoneticPr fontId="1" type="noConversion"/>
  </si>
  <si>
    <t>analysis</t>
    <phoneticPr fontId="1" type="noConversion"/>
  </si>
  <si>
    <t>结果略有逊色，看来1/3的时间是不够的</t>
    <phoneticPr fontId="1" type="noConversion"/>
  </si>
  <si>
    <t>sum_at_once</t>
    <phoneticPr fontId="1" type="noConversion"/>
  </si>
  <si>
    <t>比my_task_plan稍好一丢丢</t>
    <phoneticPr fontId="1" type="noConversion"/>
  </si>
  <si>
    <t>initial assign time</t>
    <phoneticPr fontId="1" type="noConversion"/>
  </si>
  <si>
    <t>process assign time</t>
    <phoneticPr fontId="1" type="noConversion"/>
  </si>
  <si>
    <t>RANDOM-01</t>
    <phoneticPr fontId="1" type="noConversion"/>
  </si>
  <si>
    <t>RANDOM-02</t>
    <phoneticPr fontId="1" type="noConversion"/>
  </si>
  <si>
    <t>RANDOM-03</t>
    <phoneticPr fontId="1" type="noConversion"/>
  </si>
  <si>
    <t>RANDOM-04</t>
    <phoneticPr fontId="1" type="noConversion"/>
  </si>
  <si>
    <t>RANDOM-05</t>
    <phoneticPr fontId="1" type="noConversion"/>
  </si>
  <si>
    <t xml:space="preserve">CITY-01	</t>
    <phoneticPr fontId="1" type="noConversion"/>
  </si>
  <si>
    <t xml:space="preserve">CITY-02	</t>
    <phoneticPr fontId="1" type="noConversion"/>
  </si>
  <si>
    <t>GAME</t>
    <phoneticPr fontId="1" type="noConversion"/>
  </si>
  <si>
    <t>SORTATION</t>
    <phoneticPr fontId="1" type="noConversion"/>
  </si>
  <si>
    <t>WAREHOUSE</t>
    <phoneticPr fontId="1" type="noConversion"/>
  </si>
  <si>
    <t>paris_1_256_250.json</t>
  </si>
  <si>
    <t>brc202d_500.json</t>
    <phoneticPr fontId="1" type="noConversion"/>
  </si>
  <si>
    <t>sortation_large_2000.json</t>
    <phoneticPr fontId="1" type="noConversion"/>
  </si>
  <si>
    <t>warehouse_large_5000.json</t>
    <phoneticPr fontId="1" type="noConversion"/>
  </si>
  <si>
    <t>schedule_pickup_jam (importance=2)</t>
    <phoneticPr fontId="1" type="noConversion"/>
  </si>
  <si>
    <t>paris_1_256_250.json</t>
    <phoneticPr fontId="1" type="noConversion"/>
  </si>
  <si>
    <t>brc202d_500.json</t>
  </si>
  <si>
    <t>sortation_large_2000.json</t>
  </si>
  <si>
    <t>warehouse_large_5000.json</t>
  </si>
  <si>
    <t>sum</t>
    <phoneticPr fontId="1" type="noConversion"/>
  </si>
  <si>
    <t>擅长算城市地图</t>
    <phoneticPr fontId="1" type="noConversion"/>
  </si>
  <si>
    <t>pickup jams count obstacles based current</t>
    <phoneticPr fontId="1" type="noConversion"/>
  </si>
  <si>
    <t>pickup jams count obstacles based current every timestep</t>
    <phoneticPr fontId="1" type="noConversion"/>
  </si>
  <si>
    <t>和jams 2相比，计算通道数是有作用的</t>
    <phoneticPr fontId="1" type="noConversion"/>
  </si>
  <si>
    <t>pickup jams count obstacles based current loc every timestep</t>
    <phoneticPr fontId="1" type="noConversion"/>
  </si>
  <si>
    <t>pickup jams count obstacles based target loc every timestep</t>
    <phoneticPr fontId="1" type="noConversion"/>
  </si>
  <si>
    <t>hungarian_schedule_only_first: wrong cost</t>
    <phoneticPr fontId="1" type="noConversion"/>
  </si>
  <si>
    <t>hungarian_sum: wrong cost</t>
    <phoneticPr fontId="1" type="noConversion"/>
  </si>
  <si>
    <t>hungarian_sum_at_once</t>
    <phoneticPr fontId="1" type="noConversion"/>
  </si>
  <si>
    <t>hungarian_sum_snatch</t>
    <phoneticPr fontId="1" type="noConversion"/>
  </si>
  <si>
    <t>planTimeLimit(2000ms) throughput</t>
    <phoneticPr fontId="1" type="noConversion"/>
  </si>
  <si>
    <t>和1s的结果差不多，说明1s够了</t>
    <phoneticPr fontId="1" type="noConversion"/>
  </si>
  <si>
    <t>hungarian_sum</t>
    <phoneticPr fontId="1" type="noConversion"/>
  </si>
  <si>
    <t>hungarian_schedule_only_first</t>
    <phoneticPr fontId="1" type="noConversion"/>
  </si>
  <si>
    <t>抢单在城市地图上反而不算好？</t>
    <phoneticPr fontId="1" type="noConversion"/>
  </si>
  <si>
    <t>100 agents</t>
    <phoneticPr fontId="1" type="noConversion"/>
  </si>
  <si>
    <t>250 agents</t>
    <phoneticPr fontId="1" type="noConversion"/>
  </si>
  <si>
    <t>500 agents</t>
    <phoneticPr fontId="1" type="noConversion"/>
  </si>
  <si>
    <t>2000 agents</t>
    <phoneticPr fontId="1" type="noConversion"/>
  </si>
  <si>
    <t>不超时</t>
    <phoneticPr fontId="1" type="noConversion"/>
  </si>
  <si>
    <t>初始超时，后面不超</t>
    <phoneticPr fontId="1" type="noConversion"/>
  </si>
  <si>
    <t>经常超时</t>
    <phoneticPr fontId="1" type="noConversion"/>
  </si>
  <si>
    <t>一直超时</t>
    <phoneticPr fontId="1" type="noConversion"/>
  </si>
  <si>
    <t>5000 agents</t>
    <phoneticPr fontId="1" type="noConversion"/>
  </si>
  <si>
    <t>hungarian_sum_snatch (64x64)</t>
    <phoneticPr fontId="1" type="noConversion"/>
  </si>
  <si>
    <t>hungarian_sum_snatch (128x128)</t>
    <phoneticPr fontId="1" type="noConversion"/>
  </si>
  <si>
    <t>total task</t>
    <phoneticPr fontId="1" type="noConversion"/>
  </si>
  <si>
    <t>hungarian_pickup_snatch</t>
    <phoneticPr fontId="1" type="noConversion"/>
  </si>
  <si>
    <t>看来只考虑首节点不如考虑整体</t>
    <phoneticPr fontId="1" type="noConversion"/>
  </si>
  <si>
    <t>sum_at_once不太靠谱, 效果还不如原版</t>
    <phoneticPr fontId="1" type="noConversion"/>
  </si>
  <si>
    <t>pickup jams based current vector</t>
    <phoneticPr fontId="1" type="noConversion"/>
  </si>
  <si>
    <t>pickup jams based current vector (importance=2)</t>
    <phoneticPr fontId="1" type="noConversion"/>
  </si>
  <si>
    <t>pickup jams based current vector only with task (importance=2)</t>
    <phoneticPr fontId="1" type="noConversion"/>
  </si>
  <si>
    <t>pickup jams based current vector only with task (importance=3)</t>
    <phoneticPr fontId="1" type="noConversion"/>
  </si>
  <si>
    <t>pickup jams based current vector only with task (importance=4)</t>
    <phoneticPr fontId="1" type="noConversion"/>
  </si>
  <si>
    <t>adaptive_pickup_jam_current_vector (initial 1)</t>
    <phoneticPr fontId="1" type="noConversion"/>
  </si>
  <si>
    <t>效果不错，都快赶上匈牙利了</t>
    <phoneticPr fontId="1" type="noConversion"/>
  </si>
  <si>
    <t>adaptive_pickup_jam_current_vector_semicircle (initial 1)</t>
    <phoneticPr fontId="1" type="noConversion"/>
  </si>
  <si>
    <t>final jam importance: 66.6599</t>
    <phoneticPr fontId="1" type="noConversion"/>
  </si>
  <si>
    <t>final jam importance: 7.92535</t>
    <phoneticPr fontId="1" type="noConversion"/>
  </si>
  <si>
    <t>adaptive_current_jam_task_circle (initial 1)</t>
    <phoneticPr fontId="1" type="noConversion"/>
  </si>
  <si>
    <t>adaptive_current_jam_task_circle_complex (initial 1)</t>
    <phoneticPr fontId="1" type="noConversion"/>
  </si>
  <si>
    <t>final jam importance: 33.7819</t>
    <phoneticPr fontId="1" type="noConversion"/>
  </si>
  <si>
    <t>厉害！</t>
    <phoneticPr fontId="1" type="noConversion"/>
  </si>
  <si>
    <t>final jam importance: 6.99929</t>
    <phoneticPr fontId="1" type="noConversion"/>
  </si>
  <si>
    <t>final jam importance: 5.34181</t>
    <phoneticPr fontId="1" type="noConversion"/>
  </si>
  <si>
    <t>adaptive_pickup_jam_current_vector_semicircle (separate jam compute)</t>
    <phoneticPr fontId="1" type="noConversion"/>
  </si>
  <si>
    <t>final jam coefficient: 66.2594</t>
    <phoneticPr fontId="1" type="noConversion"/>
  </si>
  <si>
    <t>还稍好了</t>
    <phoneticPr fontId="1" type="noConversion"/>
  </si>
  <si>
    <t>adaptive_current_jam_task_circle_count</t>
    <phoneticPr fontId="1" type="noConversion"/>
  </si>
  <si>
    <t>disable unorder map后速度正常了</t>
    <phoneticPr fontId="1" type="noConversion"/>
  </si>
  <si>
    <t>厉害!</t>
    <phoneticPr fontId="1" type="noConversion"/>
  </si>
  <si>
    <t>adaptive_current_jam_task_circle_extrapolation</t>
    <phoneticPr fontId="1" type="noConversion"/>
  </si>
  <si>
    <t>final jam coefficient: 6.01826</t>
    <phoneticPr fontId="1" type="noConversion"/>
  </si>
  <si>
    <t>final jam coefficient: 3.18733</t>
    <phoneticPr fontId="1" type="noConversion"/>
  </si>
  <si>
    <t>以task为中心画圆显著好于以agent为中心画圆</t>
    <phoneticPr fontId="1" type="noConversion"/>
  </si>
  <si>
    <t>比complex要好，可见量纲相等是重要的</t>
    <phoneticPr fontId="1" type="noConversion"/>
  </si>
  <si>
    <t>device=12400F, sim time = 5000</t>
    <phoneticPr fontId="1" type="noConversion"/>
  </si>
  <si>
    <t>schedule_sum</t>
    <phoneticPr fontId="1" type="noConversion"/>
  </si>
  <si>
    <t>分配时长只占总时长的1/3</t>
    <phoneticPr fontId="1" type="noConversion"/>
  </si>
  <si>
    <t>jam coefficient</t>
    <phoneticPr fontId="1" type="noConversion"/>
  </si>
  <si>
    <t>num obstacle</t>
    <phoneticPr fontId="1" type="noConversion"/>
  </si>
  <si>
    <t>没想到简单的数数比复杂的向量计算效果好</t>
    <phoneticPr fontId="1" type="noConversion"/>
  </si>
  <si>
    <t>hungarian_only_first</t>
    <phoneticPr fontId="1" type="noConversion"/>
  </si>
  <si>
    <t>hungarian_sum_snatch_complex (64x64)</t>
    <phoneticPr fontId="1" type="noConversion"/>
  </si>
  <si>
    <t>hungarian_sum_snatch_complex (128x128)</t>
    <phoneticPr fontId="1" type="noConversion"/>
  </si>
  <si>
    <t>pickup_jam_based_current (importance=1)</t>
    <phoneticPr fontId="1" type="noConversion"/>
  </si>
  <si>
    <t>pickup_jam_based_current (importance=2)</t>
    <phoneticPr fontId="1" type="noConversion"/>
  </si>
  <si>
    <t>pickup_jam_based_current (importance=2) only with task</t>
    <phoneticPr fontId="1" type="noConversion"/>
  </si>
  <si>
    <t>pickup_jam_based_current (importance=3) only with task</t>
    <phoneticPr fontId="1" type="noConversion"/>
  </si>
  <si>
    <t>pickup_jam_based_current (importance=4) only with task</t>
    <phoneticPr fontId="1" type="noConversion"/>
  </si>
  <si>
    <t>暂时不用</t>
    <phoneticPr fontId="1" type="noConversion"/>
  </si>
  <si>
    <t>pickup_jam_based_goal (importance=1)</t>
    <phoneticPr fontId="1" type="noConversion"/>
  </si>
  <si>
    <t>failed</t>
    <phoneticPr fontId="1" type="noConversion"/>
  </si>
  <si>
    <t>pickup jams count obstacles based target (importance=1)</t>
    <phoneticPr fontId="1" type="noConversion"/>
  </si>
  <si>
    <t>pickup_jam_based_current (importance=4) ignore agent witout task</t>
    <phoneticPr fontId="1" type="noConversion"/>
  </si>
  <si>
    <t>pickup_jam_based_current (importance=4)</t>
    <phoneticPr fontId="1" type="noConversion"/>
  </si>
  <si>
    <t>waiting</t>
    <phoneticPr fontId="1" type="noConversion"/>
  </si>
  <si>
    <t>\</t>
    <phoneticPr fontId="1" type="noConversion"/>
  </si>
  <si>
    <t>adaptive_jam_task_circle_current</t>
    <phoneticPr fontId="1" type="noConversion"/>
  </si>
  <si>
    <t>检索以task为圆心，所有agent距离它的倒数之和</t>
    <phoneticPr fontId="1" type="noConversion"/>
  </si>
  <si>
    <t>默认分配算法，cost只计算agent和任务pickup点的位置。</t>
    <phoneticPr fontId="1" type="noConversion"/>
  </si>
  <si>
    <t>默认分配算法</t>
    <phoneticPr fontId="1" type="noConversion"/>
  </si>
  <si>
    <t>默认分配算法，从默认代码中复制到TaskScheduler.cpp。</t>
    <phoneticPr fontId="1" type="noConversion"/>
  </si>
  <si>
    <t>默认分配算法，一次性把任务长度计算完储存在map。</t>
    <phoneticPr fontId="1" type="noConversion"/>
  </si>
  <si>
    <t>匈牙利分配算法，cost只计算agent和任务pickup点的位置。</t>
    <phoneticPr fontId="1" type="noConversion"/>
  </si>
  <si>
    <t>匈牙利分配算法，cost只计算agent和任务pickup点的位置；加入了抢单机制，也就是把被指派任务但还没有取货的agent也考虑在内。</t>
    <phoneticPr fontId="1" type="noConversion"/>
  </si>
  <si>
    <t>匈牙利分配算法, cost使用默认计算方法。</t>
    <phoneticPr fontId="1" type="noConversion"/>
  </si>
  <si>
    <t>匈牙利分配算法，一次性把任务长度计算完储存在unordered_map。</t>
    <phoneticPr fontId="1" type="noConversion"/>
  </si>
  <si>
    <t>匈牙利分配算法，一次性把任务长度计算完储存在unordered_map；加入了抢单机制，也就是把被指派任务但还没有取货的agent也考虑在内。</t>
    <phoneticPr fontId="1" type="noConversion"/>
  </si>
  <si>
    <t>在hungarian_sum_snatch的基础上，考虑了单据不够、单据超出等多种情况。</t>
    <phoneticPr fontId="1" type="noConversion"/>
  </si>
  <si>
    <t>每个任务的拥堵系数在一个时间步对所有agent都是相同的。由所有agent距离该任务的倒数之和决定。</t>
    <phoneticPr fontId="1" type="noConversion"/>
  </si>
  <si>
    <t>仅考虑有任务agent的拥堵</t>
    <phoneticPr fontId="1" type="noConversion"/>
  </si>
  <si>
    <t>以agent为圆心，agent-task为半径朝向task画出一个半圆，位于这个半圆内的other agent计入拥堵系数。</t>
    <phoneticPr fontId="1" type="noConversion"/>
  </si>
  <si>
    <t>以task pickup为圆心，agent-task为半径朝向task画出一个圆，位于这个圆内的other agent的数量为拥堵系数。</t>
    <phoneticPr fontId="1" type="noConversion"/>
  </si>
  <si>
    <t>以task pickup为圆心，agent-task为半径朝向task画出一个圆，位于这个圆内的other agent的计入拥堵系数。为了量纲相等还要乘以|at|。</t>
    <phoneticPr fontId="1" type="noConversion"/>
  </si>
  <si>
    <t>以task pickup为圆心，agent-task为半径朝向task画出一个圆，位于这个圆内的other agent的计入拥堵系数，并把这个系数外推出去。</t>
    <phoneticPr fontId="1" type="noConversion"/>
  </si>
  <si>
    <t>以task pickup为圆心，agent-task为半径朝向task画出一个圆，位于这个圆内的other agent的计入拥堵系数。</t>
    <phoneticPr fontId="1" type="noConversion"/>
  </si>
  <si>
    <t>每个任务的拥堵系数在一个时间步对所有agent都是相同的。由所有agent目标距离该任务的倒数之和决定。</t>
    <phoneticPr fontId="1" type="noConversion"/>
  </si>
  <si>
    <t>not plan</t>
    <phoneticPr fontId="1" type="noConversion"/>
  </si>
  <si>
    <t>统计以agent-task中点为圆心，|agent-task|/2为半径的圆中other agent的数量作为jam</t>
    <phoneticPr fontId="1" type="noConversion"/>
  </si>
  <si>
    <t>和把圆心放在task差不多</t>
    <phoneticPr fontId="1" type="noConversion"/>
  </si>
  <si>
    <t>adaptive_jam_task_circle_current_square</t>
    <phoneticPr fontId="1" type="noConversion"/>
  </si>
  <si>
    <t>检索以task为圆心，所有agent距离它的倒数平方之和</t>
    <phoneticPr fontId="1" type="noConversion"/>
  </si>
  <si>
    <t>以task pickup为圆心，agent-task为半径朝向task画出一个圆，位于这个圆内的other agent的数量为拥堵系数，并把这个系数外推出去。</t>
    <phoneticPr fontId="1" type="noConversion"/>
  </si>
  <si>
    <t>统计以task为圆心，|agent-task|为半径的圆中other agent goal的数量作为jam</t>
    <phoneticPr fontId="1" type="noConversion"/>
  </si>
  <si>
    <t>以task pickup为圆心，agent-task为半径朝向task画出一个圆，位于这个圆内的other agent goal的计入拥堵系数。为了量纲相等还要乘以|at|。jam = cost&lt;ao,at&gt; * |at| / |ao| = inner(ao, at) / inner(ao, ao) if |to| &lt; |at|; =0, otherwise</t>
    <phoneticPr fontId="1" type="noConversion"/>
  </si>
  <si>
    <t>还不如default</t>
    <phoneticPr fontId="1" type="noConversion"/>
  </si>
  <si>
    <t>和default差不多</t>
    <phoneticPr fontId="1" type="noConversion"/>
  </si>
  <si>
    <t>只把前2048个计入拥堵系数</t>
    <phoneticPr fontId="1" type="noConversion"/>
  </si>
  <si>
    <t>还不如default, 和开根号差不多</t>
    <phoneticPr fontId="1" type="noConversion"/>
  </si>
  <si>
    <t>只把前1024个计入拥堵系数</t>
    <phoneticPr fontId="1" type="noConversion"/>
  </si>
  <si>
    <t>外推的效果比不外推逊色</t>
    <phoneticPr fontId="1" type="noConversion"/>
  </si>
  <si>
    <t>统计goal和curr位置的中点，在task-agent圆中的数量</t>
    <phoneticPr fontId="1" type="noConversion"/>
  </si>
  <si>
    <t>统计以task为圆心，|agent-task|为半径的圆中有任务的other agent的数量作为jam.</t>
    <phoneticPr fontId="1" type="noConversion"/>
  </si>
  <si>
    <t>以task pickup为圆心，agent-task为半径朝向task画出一个圆，位于这个圆内有任务的other agent的计入拥堵系数。为了量纲相等还要乘以|at|。jam = cost&lt;ao,at&gt; * |at| / |ao| = inner(ao, at) / inner(ao, ao) if |to| &lt; |at|; =0, otherwise</t>
    <phoneticPr fontId="1" type="noConversion"/>
  </si>
  <si>
    <t>非常有效，和current loc伯仲之间</t>
    <phoneticPr fontId="1" type="noConversion"/>
  </si>
  <si>
    <t>以task pickup为圆心，agent-task为半径朝向task画出一个圆，位于这个圆内的other agent当前位置和目标点位置的中点的计入拥堵系数。为了量纲相等还要乘以|at|。jam = cost&lt;ao,at&gt; * |at| / |ao| = inner(ao, at) / inner(ao, ao) if |to| &lt; |at|; =0, otherwise</t>
    <phoneticPr fontId="1" type="noConversion"/>
  </si>
  <si>
    <t>非常有效，比current loc还要好, 也比不用向量的adaptive_goal_jam_task_circle_count更好</t>
    <phoneticPr fontId="1" type="noConversion"/>
  </si>
  <si>
    <t>中小算例和不带busy各有优劣，大算例更好</t>
    <phoneticPr fontId="1" type="noConversion"/>
  </si>
  <si>
    <t>adaptive_jam_curr_pickup_intersect_curr_goal</t>
    <phoneticPr fontId="1" type="noConversion"/>
  </si>
  <si>
    <t>统计other agent和它目标点的连线与agent-pickup连线发生交叉的数量</t>
    <phoneticPr fontId="1" type="noConversion"/>
  </si>
  <si>
    <t>非常有效，比adaptive_jam_goal_task_circle还要好, 也比不用向量的adaptive_jam_goal_task_circle_count更好</t>
    <phoneticPr fontId="1" type="noConversion"/>
  </si>
  <si>
    <t>统计以task为圆心，|agent-task|为半径的圆中other agent current location 和 goal的数量作为jam</t>
    <phoneticPr fontId="1" type="noConversion"/>
  </si>
  <si>
    <t>比count版本逊色, 比goal也逊色</t>
    <phoneticPr fontId="1" type="noConversion"/>
  </si>
  <si>
    <t>比adaptive_jam_middle_current_goal_task_circle_count逊色一点点</t>
    <phoneticPr fontId="1" type="noConversion"/>
  </si>
  <si>
    <t>比schedule_only_first略有逊色，看来1/3的时间是不够的</t>
    <phoneticPr fontId="1" type="noConversion"/>
  </si>
  <si>
    <t>小算例和disable unordered map差不多，大算例差很多。</t>
    <phoneticPr fontId="1" type="noConversion"/>
  </si>
  <si>
    <t>厉害! 比adaptive_jam_current_task_circle_count还要强</t>
    <phoneticPr fontId="1" type="noConversion"/>
  </si>
  <si>
    <t>both比middle逊色一些，也合理。因为考虑current loc可能离开，goal可能未到，取平均的middle或许更能体现状态。</t>
    <phoneticPr fontId="1" type="noConversion"/>
  </si>
  <si>
    <t>除了最大算例，和count差不多</t>
    <phoneticPr fontId="1" type="noConversion"/>
  </si>
  <si>
    <t>adaptive_jam_pickup_current_circle</t>
    <phoneticPr fontId="1" type="noConversion"/>
  </si>
  <si>
    <t>adaptive_jam_pickup_current_circle (initial 1)</t>
    <phoneticPr fontId="1" type="noConversion"/>
  </si>
  <si>
    <t>adaptive_jam_pickup_current_circle (disable unordered map)</t>
    <phoneticPr fontId="1" type="noConversion"/>
  </si>
  <si>
    <t>adaptive_jam_pickup_current_circle (unordered map)</t>
    <phoneticPr fontId="1" type="noConversion"/>
  </si>
  <si>
    <t>adaptive_jam_pickup_current_circle (separate jam compute)</t>
    <phoneticPr fontId="1" type="noConversion"/>
  </si>
  <si>
    <t>game有所下降，sort和warehouse上升了。这意味着Game agent数量大于2048</t>
    <phoneticPr fontId="1" type="noConversion"/>
  </si>
  <si>
    <t>hungarian_sum_snatch计算cost matrix加上adaptive_jam_middle_current_goal_task_circle_count</t>
    <phoneticPr fontId="1" type="noConversion"/>
  </si>
  <si>
    <t>hungarian_sum_snatch (计算任务长度简略)</t>
    <phoneticPr fontId="1" type="noConversion"/>
  </si>
  <si>
    <t>结果确实是更好的</t>
    <phoneticPr fontId="1" type="noConversion"/>
  </si>
  <si>
    <t>中小算例和不带busy差不多，大算例更好</t>
    <phoneticPr fontId="1" type="noConversion"/>
  </si>
  <si>
    <t>greedy_only_first</t>
    <phoneticPr fontId="1" type="noConversion"/>
  </si>
  <si>
    <t>greedy_only_first 1/3</t>
    <phoneticPr fontId="1" type="noConversion"/>
  </si>
  <si>
    <t>greedy_sum</t>
    <phoneticPr fontId="1" type="noConversion"/>
  </si>
  <si>
    <t>greedy_sum_at_once</t>
    <phoneticPr fontId="1" type="noConversion"/>
  </si>
  <si>
    <t>分离sum jam weight计算函数</t>
    <phoneticPr fontId="1" type="noConversion"/>
  </si>
  <si>
    <t>简略成功了</t>
    <phoneticPr fontId="1" type="noConversion"/>
  </si>
  <si>
    <t>分离成功了</t>
    <phoneticPr fontId="1" type="noConversion"/>
  </si>
  <si>
    <t>排除dist &gt;= min_task_heuristic的情况</t>
    <phoneticPr fontId="1" type="noConversion"/>
  </si>
  <si>
    <t>adaptive_jam_task_circle_count_current</t>
    <phoneticPr fontId="1" type="noConversion"/>
  </si>
  <si>
    <t>adaptive_jam_task_circle_count_current (separate jam compute)</t>
    <phoneticPr fontId="1" type="noConversion"/>
  </si>
  <si>
    <t>adaptive_jam_task_circle_count_current_sample (2048)</t>
    <phoneticPr fontId="1" type="noConversion"/>
  </si>
  <si>
    <t>adaptive_jam_task_circle_count_current_sample (1024)</t>
    <phoneticPr fontId="1" type="noConversion"/>
  </si>
  <si>
    <t>adaptive_jam_task_circle_count_current_extrapolation</t>
    <phoneticPr fontId="1" type="noConversion"/>
  </si>
  <si>
    <t>adaptive_jam_task_circle_count_current_busy</t>
    <phoneticPr fontId="1" type="noConversion"/>
  </si>
  <si>
    <t>adaptive_jam_middle_circle_count_current</t>
    <phoneticPr fontId="1" type="noConversion"/>
  </si>
  <si>
    <t>adaptive_jam_task_circle_vector_current (initial 1)</t>
    <phoneticPr fontId="1" type="noConversion"/>
  </si>
  <si>
    <t>adaptive_jam_task_circle_vector_current_busy</t>
    <phoneticPr fontId="1" type="noConversion"/>
  </si>
  <si>
    <t>adaptive_jam_task_circle_vector_current_extrapolation</t>
    <phoneticPr fontId="1" type="noConversion"/>
  </si>
  <si>
    <t>adaptive_jam_task_circle_vector_current_complex</t>
    <phoneticPr fontId="1" type="noConversion"/>
  </si>
  <si>
    <t>adaptive_jam_task_circle_vector_current_complex (initial 1)</t>
    <phoneticPr fontId="1" type="noConversion"/>
  </si>
  <si>
    <t>adaptive_jam_task_circle_count_goal</t>
    <phoneticPr fontId="1" type="noConversion"/>
  </si>
  <si>
    <t>结果新高了</t>
    <phoneticPr fontId="1" type="noConversion"/>
  </si>
  <si>
    <t>adaptive_jam_task_circle_vector_goal</t>
    <phoneticPr fontId="1" type="noConversion"/>
  </si>
  <si>
    <t>adaptive_jam_task_circle_count_both_current_goal</t>
    <phoneticPr fontId="1" type="noConversion"/>
  </si>
  <si>
    <t>adaptive_jam_task_circle_count_middle_current_goal</t>
    <phoneticPr fontId="1" type="noConversion"/>
  </si>
  <si>
    <t>adaptive_jam_task_circle_count_middle_current_goal (separate jam compute)</t>
    <phoneticPr fontId="1" type="noConversion"/>
  </si>
  <si>
    <t>hungarian_sum_snatch_adaptive_jam_task_circle_count_middle_current_goal</t>
    <phoneticPr fontId="1" type="noConversion"/>
  </si>
  <si>
    <t>adaptive_jam_task_circle_vector_middle_current_goal</t>
    <phoneticPr fontId="1" type="noConversion"/>
  </si>
  <si>
    <t>adaptive_jam_task_circle_count_both_current_goal (separate jam compute)</t>
    <phoneticPr fontId="1" type="noConversion"/>
  </si>
  <si>
    <t>和greedy_only_first差不多</t>
    <phoneticPr fontId="1" type="noConversion"/>
  </si>
  <si>
    <t>adaptive_jam_task_circle_count_goal (separate jam compute)</t>
    <phoneticPr fontId="1" type="noConversion"/>
  </si>
  <si>
    <t>adaptive_jam_task_circle_vector_goal (separate jam compute)</t>
    <phoneticPr fontId="1" type="noConversion"/>
  </si>
  <si>
    <t>奇怪, game怎么被砸下来了</t>
    <phoneticPr fontId="1" type="noConversion"/>
  </si>
  <si>
    <t>介于hungarian_sum_snatch和adaptive_jam_task_circle_count_middle_current_goal之间，没有1+1&gt;2</t>
    <phoneticPr fontId="1" type="noConversion"/>
  </si>
  <si>
    <t>adaptive_jam_task_circle_count_middle_current_goal_compare_dist</t>
    <phoneticPr fontId="1" type="noConversion"/>
  </si>
  <si>
    <t>adaptive_jam_task_circle_count_current_busy (separate jam compute)</t>
    <phoneticPr fontId="1" type="noConversion"/>
  </si>
  <si>
    <t>adaptive_jam_task_circle_count_current_compare_dist</t>
    <phoneticPr fontId="1" type="noConversion"/>
  </si>
  <si>
    <t>hungarian_sum_snatch_adaptive_jam_task_circle_count_current</t>
    <phoneticPr fontId="1" type="noConversion"/>
  </si>
  <si>
    <t>hungarian_sum_snatch计算cost matrix加上compute_jam_task_circle_count_current</t>
    <phoneticPr fontId="1" type="noConversion"/>
  </si>
  <si>
    <t>adaptive_jam_task_circle_count_goal_compare_dist</t>
    <phoneticPr fontId="1" type="noConversion"/>
  </si>
  <si>
    <t>比不使用dist &lt; min_task_heuristic效果更好了</t>
    <phoneticPr fontId="1" type="noConversion"/>
  </si>
  <si>
    <t>hungarian_sum_snatch_adaptive_jam_task_circle_count_goal</t>
    <phoneticPr fontId="1" type="noConversion"/>
  </si>
  <si>
    <t xml:space="preserve">hungarian_sum_snatch计算cost matrix加上启发式拥堵adaptive_jam_task_circle_count_goal. </t>
    <phoneticPr fontId="1" type="noConversion"/>
  </si>
  <si>
    <t>Move default planner to MAPFPlanner</t>
    <phoneticPr fontId="1" type="noConversion"/>
  </si>
  <si>
    <t>my_plan</t>
    <phoneticPr fontId="1" type="noConversion"/>
  </si>
  <si>
    <t>很不错</t>
    <phoneticPr fontId="1" type="noConversion"/>
  </si>
  <si>
    <t>adaptive_jam_task_circle_count_both_current_goal_compare_dist</t>
    <phoneticPr fontId="1" type="noConversion"/>
  </si>
  <si>
    <t>hungarian_sum_snatch_adaptive_jam_task_circle_count_both_current_goal</t>
    <phoneticPr fontId="1" type="noConversion"/>
  </si>
  <si>
    <t>hungarian_sum_snatch计算cost matrix加上adaptive_jam_task_circle_count_both_current_goal</t>
    <phoneticPr fontId="1" type="noConversion"/>
  </si>
  <si>
    <t>default planner</t>
    <phoneticPr fontId="1" type="noConversion"/>
  </si>
  <si>
    <t>默认算法</t>
    <phoneticPr fontId="1" type="noConversion"/>
  </si>
  <si>
    <t>迁移的默认算法</t>
    <phoneticPr fontId="1" type="noConversion"/>
  </si>
  <si>
    <t>game居然也劣化了</t>
    <phoneticPr fontId="1" type="noConversion"/>
  </si>
  <si>
    <t>record end here</t>
    <phoneticPr fontId="1" type="noConversion"/>
  </si>
  <si>
    <t>adaptive_jam_task_circle_count_middle_current_goal (2s)</t>
    <phoneticPr fontId="1" type="noConversion"/>
  </si>
  <si>
    <t>2s plan time</t>
    <phoneticPr fontId="1" type="noConversion"/>
  </si>
  <si>
    <t>看看优化程度多不多，多了才值得去简化</t>
    <phoneticPr fontId="1" type="noConversion"/>
  </si>
  <si>
    <t>default (2s)</t>
    <phoneticPr fontId="1" type="noConversion"/>
  </si>
  <si>
    <t>adaptive_jam_task_circle_count_middle_current_goal (4s)</t>
    <phoneticPr fontId="1" type="noConversion"/>
  </si>
  <si>
    <t>4s plan time</t>
    <phoneticPr fontId="1" type="noConversion"/>
  </si>
  <si>
    <t>holding</t>
    <phoneticPr fontId="1" type="noConversion"/>
  </si>
  <si>
    <t>adaptive_jam_curr_pickup_intersect_curr_goal (separate jam compute)</t>
    <phoneticPr fontId="1" type="noConversion"/>
  </si>
  <si>
    <t>game确实劣化了</t>
    <phoneticPr fontId="1" type="noConversion"/>
  </si>
  <si>
    <t>adaptive_jam_curr_pickup_intersect_curr_goal (Bounding box filter)</t>
    <phoneticPr fontId="1" type="noConversion"/>
  </si>
  <si>
    <t>adaptive_jam_curr_pickup_delivery_intersect_curr_goal</t>
    <phoneticPr fontId="1" type="noConversion"/>
  </si>
  <si>
    <t>统计other agent和它目标点的连线与agent-pickup连线及pickup-delivery连线发生交叉的数量。</t>
    <phoneticPr fontId="1" type="noConversion"/>
  </si>
  <si>
    <t>也没有更好比之hungarian_sum_snatch_adaptive_jam_task_circle_count_middle_current_goal</t>
    <phoneticPr fontId="1" type="noConversion"/>
  </si>
  <si>
    <t>greedy_sum_suburb_first</t>
    <phoneticPr fontId="1" type="noConversion"/>
  </si>
  <si>
    <t>greedy_sum_urban_first</t>
    <phoneticPr fontId="1" type="noConversion"/>
  </si>
  <si>
    <t>优先给靠近地图中心的agent分配任务, 因为地图中心更容易堵车。</t>
    <phoneticPr fontId="1" type="noConversion"/>
  </si>
  <si>
    <t>优先给靠近地图角落的agent分配任务, 因为地图边缘不容易堵车。</t>
    <phoneticPr fontId="1" type="noConversion"/>
  </si>
  <si>
    <t>game表现更好，比不用包围盒</t>
    <phoneticPr fontId="1" type="noConversion"/>
  </si>
  <si>
    <t>没有更好，比adaptive_jam_curr_pickup_delivery_intersect_curr_goal</t>
    <phoneticPr fontId="1" type="noConversion"/>
  </si>
  <si>
    <t>sortation创了新高</t>
    <phoneticPr fontId="1" type="noConversion"/>
  </si>
  <si>
    <t>default (compute_map_point_dist)</t>
    <phoneticPr fontId="1" type="noConversion"/>
  </si>
  <si>
    <t>预处理阶段计算map点之间的距离</t>
    <phoneticPr fontId="1" type="noConversion"/>
  </si>
  <si>
    <t>全面不如urban_first</t>
    <phoneticPr fontId="1" type="noConversion"/>
  </si>
  <si>
    <t>default (compute_map_point_dist_symmetry)</t>
    <phoneticPr fontId="1" type="noConversion"/>
  </si>
  <si>
    <t>预先计算地图上任意两点之间的距离, 采用对称性加快计算速度</t>
    <phoneticPr fontId="1" type="noConversion"/>
  </si>
  <si>
    <t>没啥提升比default。不过也可能是因为default时间充裕, 换成时间紧的算法会有效果。</t>
    <phoneticPr fontId="1" type="noConversion"/>
  </si>
  <si>
    <t>稍微好了一点？</t>
    <phoneticPr fontId="1" type="noConversion"/>
  </si>
  <si>
    <t>greedy_sum_dense_first</t>
    <phoneticPr fontId="1" type="noConversion"/>
  </si>
  <si>
    <t>优先给车流密集的agent分配任务, 因为车流密集区域更容易堵车。</t>
    <phoneticPr fontId="1" type="noConversion"/>
  </si>
  <si>
    <t>greedy_sum_sparse_first</t>
    <phoneticPr fontId="1" type="noConversion"/>
  </si>
  <si>
    <t>优先给车流稀疏的agent分配任务, 因为车流稀疏区域不容易堵车。</t>
    <phoneticPr fontId="1" type="noConversion"/>
  </si>
  <si>
    <t>全面不如default</t>
    <phoneticPr fontId="1" type="noConversion"/>
  </si>
  <si>
    <t>greedy_sum_dense_first (free_agents_num * num_agents &gt; 30 * 5000)</t>
    <phoneticPr fontId="1" type="noConversion"/>
  </si>
  <si>
    <t>比greedy_sum_sparse_first稍好一点, 没比default强。因为排完序就超时了, 无法进入分配环节, 所以大算例值是0</t>
    <phoneticPr fontId="1" type="noConversion"/>
  </si>
  <si>
    <t>game劣化了</t>
    <phoneticPr fontId="1" type="noConversion"/>
  </si>
  <si>
    <t>效果一般</t>
    <phoneticPr fontId="1" type="noConversion"/>
  </si>
  <si>
    <t>没啥区别</t>
    <phoneticPr fontId="1" type="noConversion"/>
  </si>
  <si>
    <t>adaptive_jam_curr_pickup_intersect_curr_goal (compute_map_point_dist)</t>
    <phoneticPr fontId="1" type="noConversion"/>
  </si>
  <si>
    <t>没有更好，比之不用预处理</t>
    <phoneticPr fontId="1" type="noConversion"/>
  </si>
  <si>
    <t>running</t>
    <phoneticPr fontId="1" type="noConversion"/>
  </si>
  <si>
    <t>adaptive_jam_task_Manhattan_circle_count_middle_current_goal</t>
    <phoneticPr fontId="1" type="noConversion"/>
  </si>
  <si>
    <t xml:space="preserve">统计以task为圆心，|agent-task|为半径的Manhattan圆中, other agent 当前位置和目标点位置的中点的数量作为jam. </t>
    <phoneticPr fontId="1" type="noConversion"/>
  </si>
  <si>
    <t>adaptive_jam_task_fix_Manhattan_circle_count_middle_current_goal</t>
    <phoneticPr fontId="1" type="noConversion"/>
  </si>
  <si>
    <t xml:space="preserve">统计以task为圆心，|num_rows + num_columns| / 8为半径的Manhattan圆中, other agent 当前位置和目标点位置的中点的数量作为jam. </t>
    <phoneticPr fontId="1" type="noConversion"/>
  </si>
  <si>
    <t>和circle差不多</t>
    <phoneticPr fontId="1" type="noConversion"/>
  </si>
  <si>
    <t>稍好一些比default</t>
    <phoneticPr fontId="1" type="noConversion"/>
  </si>
  <si>
    <t xml:space="preserve">统计以task为圆心，|num_rows + num_columns| / 16为半径的Manhattan圆中, other agent 当前位置和目标点位置的中点的数量作为jam. </t>
    <phoneticPr fontId="1" type="noConversion"/>
  </si>
  <si>
    <t>不如adaptive_jam_task_fix_Manhattan_circle_count_middle_current_goal</t>
    <phoneticPr fontId="1" type="noConversion"/>
  </si>
  <si>
    <t>比1/8稍好一些</t>
    <phoneticPr fontId="1" type="noConversion"/>
  </si>
  <si>
    <t>adaptive_jam_task_fix_Manhattan_circle_count_middle_current_goal (2s)</t>
    <phoneticPr fontId="1" type="noConversion"/>
  </si>
  <si>
    <t>不如1/8. 推测对于交通非常繁忙的, 考虑道路平衡才有意义；交通不忙就不值得了。</t>
    <phoneticPr fontId="1" type="noConversion"/>
  </si>
  <si>
    <t>heuristics consider rotation</t>
    <phoneticPr fontId="1" type="noConversion"/>
  </si>
  <si>
    <t>adaptive_jam_task_Manhattan_circle_count_middle_current_goal (heuristics consider rotation)</t>
    <phoneticPr fontId="1" type="noConversion"/>
  </si>
  <si>
    <t>将地图分成四个区域, task所在区域中agent的数量作为sum jam weight</t>
    <phoneticPr fontId="1" type="noConversion"/>
  </si>
  <si>
    <t>和default没啥区别？</t>
    <phoneticPr fontId="1" type="noConversion"/>
  </si>
  <si>
    <t>各有优劣比adaptive_jam_task_circle_count_middle_current_goal</t>
    <phoneticPr fontId="1" type="noConversion"/>
  </si>
  <si>
    <t>adaptive_jam_task_Manhattan_circle_count_middle_current_goal_rhcr</t>
    <phoneticPr fontId="1" type="noConversion"/>
  </si>
  <si>
    <t>abort</t>
    <phoneticPr fontId="1" type="noConversion"/>
  </si>
  <si>
    <t>将地图分成32x32的区域, task所在区域中agent的数量作为sum jam weight</t>
    <phoneticPr fontId="1" type="noConversion"/>
  </si>
  <si>
    <t>adaptive_jam_task_circle_count_current_preassign</t>
    <phoneticPr fontId="1" type="noConversion"/>
  </si>
  <si>
    <t>预分配初始任务</t>
    <phoneticPr fontId="1" type="noConversion"/>
  </si>
  <si>
    <t>大算例掉得有点狠</t>
    <phoneticPr fontId="1" type="noConversion"/>
  </si>
  <si>
    <t>稍好比占据地图一般的</t>
    <phoneticPr fontId="1" type="noConversion"/>
  </si>
  <si>
    <t>将地图分成16x16的区域, task所在区域中agent的数量作为sum jam weight</t>
    <phoneticPr fontId="1" type="noConversion"/>
  </si>
  <si>
    <t>更好比四瓣，对于大算例</t>
    <phoneticPr fontId="1" type="noConversion"/>
  </si>
  <si>
    <t>将地图分成32x32的区域, task所在区域中agent当前位置和目标点位置的中点的数量作为作为sum jam weight.</t>
    <phoneticPr fontId="1" type="noConversion"/>
  </si>
  <si>
    <t>adaptive_jam_task_region_count_middle_current_goal (32x32)</t>
    <phoneticPr fontId="1" type="noConversion"/>
  </si>
  <si>
    <t>adaptive_jam_task_region_count_middle_current_goal (16x16)</t>
    <phoneticPr fontId="1" type="noConversion"/>
  </si>
  <si>
    <t>将地图分成16x16的区域, task所在区域中agent当前位置和目标点位置的中点的数量作为作为sum jam weight.</t>
    <phoneticPr fontId="1" type="noConversion"/>
  </si>
  <si>
    <t>各有优劣比32x32</t>
    <phoneticPr fontId="1" type="noConversion"/>
  </si>
  <si>
    <t>更好比32x32</t>
    <phoneticPr fontId="1" type="noConversion"/>
  </si>
  <si>
    <t>差不多比count_current</t>
    <phoneticPr fontId="1" type="noConversion"/>
  </si>
  <si>
    <t>稍好一点比adaptive_jam_task_region_count_current (32x32)</t>
    <phoneticPr fontId="1" type="noConversion"/>
  </si>
  <si>
    <t>将地图分成12x12的区域, task所在区域中agent的数量作为sum jam weight</t>
    <phoneticPr fontId="1" type="noConversion"/>
  </si>
  <si>
    <t>差不多比16x16</t>
    <phoneticPr fontId="1" type="noConversion"/>
  </si>
  <si>
    <t>对向流量相乘x4</t>
    <phoneticPr fontId="1" type="noConversion"/>
  </si>
  <si>
    <t>my_plan (temp_op*4)</t>
    <phoneticPr fontId="1" type="noConversion"/>
  </si>
  <si>
    <t>ware更好, game和sort劣化</t>
    <phoneticPr fontId="1" type="noConversion"/>
  </si>
  <si>
    <t>my_plan (deadend priority+3)</t>
    <phoneticPr fontId="1" type="noConversion"/>
  </si>
  <si>
    <t>死胡同的优先级+3</t>
    <phoneticPr fontId="1" type="noConversion"/>
  </si>
  <si>
    <t>sort更好，其他差不多</t>
    <phoneticPr fontId="1" type="noConversion"/>
  </si>
  <si>
    <t>Move more default planner to MAPFPlanner</t>
    <phoneticPr fontId="1" type="noConversion"/>
  </si>
  <si>
    <t>没啥区别还好</t>
    <phoneticPr fontId="1" type="noConversion"/>
  </si>
  <si>
    <t>和default基本一致</t>
    <phoneticPr fontId="1" type="noConversion"/>
  </si>
  <si>
    <t>横向highway</t>
    <phoneticPr fontId="1" type="noConversion"/>
  </si>
  <si>
    <t>去掉流量</t>
    <phoneticPr fontId="1" type="noConversion"/>
  </si>
  <si>
    <t>my_plan (without flow)</t>
    <phoneticPr fontId="1" type="noConversion"/>
  </si>
  <si>
    <t>去掉流量就远远不如default了</t>
    <phoneticPr fontId="1" type="noConversion"/>
  </si>
  <si>
    <t>build_row_highway</t>
    <phoneticPr fontId="1" type="noConversion"/>
  </si>
  <si>
    <t>build_column_highway</t>
    <phoneticPr fontId="1" type="noConversion"/>
  </si>
  <si>
    <t>纵向highway</t>
    <phoneticPr fontId="1" type="noConversion"/>
  </si>
  <si>
    <t>sort和ware有所提升</t>
    <phoneticPr fontId="1" type="noConversion"/>
  </si>
  <si>
    <t>sort和ware都新高了</t>
    <phoneticPr fontId="1" type="noConversion"/>
  </si>
  <si>
    <t>build_row_column_highway</t>
    <phoneticPr fontId="1" type="noConversion"/>
  </si>
  <si>
    <t>横纵向highway</t>
    <phoneticPr fontId="1" type="noConversion"/>
  </si>
  <si>
    <t>hungarian_sum_snatch (2s)</t>
    <phoneticPr fontId="1" type="noConversion"/>
  </si>
  <si>
    <t>hungarian_sum_snatch (4s)</t>
    <phoneticPr fontId="1" type="noConversion"/>
  </si>
  <si>
    <t>不如12x12</t>
    <phoneticPr fontId="1" type="noConversion"/>
  </si>
  <si>
    <t>build_partition_highway</t>
    <phoneticPr fontId="1" type="noConversion"/>
  </si>
  <si>
    <t>感觉没啥变化？</t>
    <phoneticPr fontId="1" type="noConversion"/>
  </si>
  <si>
    <t>2x2，防止highway中的对向</t>
    <phoneticPr fontId="1" type="noConversion"/>
  </si>
  <si>
    <t>2 rows</t>
    <phoneticPr fontId="1" type="noConversion"/>
  </si>
  <si>
    <t>2 cols</t>
    <phoneticPr fontId="1" type="noConversion"/>
  </si>
  <si>
    <t>2x2，forbids方向由path上相邻的地图点决定</t>
    <phoneticPr fontId="1" type="noConversion"/>
  </si>
  <si>
    <t>3x3</t>
    <phoneticPr fontId="1" type="noConversion"/>
  </si>
  <si>
    <t>4x4</t>
    <phoneticPr fontId="1" type="noConversion"/>
  </si>
  <si>
    <t>5x5</t>
    <phoneticPr fontId="1" type="noConversion"/>
  </si>
  <si>
    <t>这不是还是没啥变化？</t>
    <phoneticPr fontId="1" type="noConversion"/>
  </si>
  <si>
    <t>8x8</t>
    <phoneticPr fontId="1" type="noConversion"/>
  </si>
  <si>
    <t>adaptive_jam_task_pickup_region_count_wait (8x8)</t>
    <phoneticPr fontId="1" type="noConversion"/>
  </si>
  <si>
    <t>task pickup所在区域中agent等待点的数量作为jam</t>
    <phoneticPr fontId="1" type="noConversion"/>
  </si>
  <si>
    <t>task delivery所在区域中agent等待点的数量作为jam</t>
    <phoneticPr fontId="1" type="noConversion"/>
  </si>
  <si>
    <t>adaptive_jam_task_pickup_region_count_wait (12x12)</t>
    <phoneticPr fontId="1" type="noConversion"/>
  </si>
  <si>
    <t>sortation比默认好, 其他都不如</t>
    <phoneticPr fontId="1" type="noConversion"/>
  </si>
  <si>
    <t>build_region_partition_highway</t>
    <phoneticPr fontId="1" type="noConversion"/>
  </si>
  <si>
    <t>和8x8差不多</t>
    <phoneticPr fontId="1" type="noConversion"/>
  </si>
  <si>
    <t>adaptive_jam_task_pickup_region_count_average_wait (12x12)</t>
    <phoneticPr fontId="1" type="noConversion"/>
  </si>
  <si>
    <t>task pickup所在区域中agent时间平均等待点的数量作为jam</t>
    <phoneticPr fontId="1" type="noConversion"/>
  </si>
  <si>
    <t>adaptive_jam_task_delivery_region_count_average_wait (12x12)</t>
    <phoneticPr fontId="1" type="noConversion"/>
  </si>
  <si>
    <t>adaptive_jam_task_delivery_region_count_average_wait (8x8)</t>
    <phoneticPr fontId="1" type="noConversion"/>
  </si>
  <si>
    <t>goaliunt_</t>
  </si>
  <si>
    <t>goalie_vectorr</t>
  </si>
  <si>
    <t>currir_pickupc</t>
  </si>
  <si>
    <t>goaliu</t>
  </si>
  <si>
    <t>goalideliveryu</t>
  </si>
  <si>
    <t>还不如默认</t>
    <phoneticPr fontId="1" type="noConversion"/>
  </si>
  <si>
    <t>显著好比不加平均, 大算例比默认好</t>
    <phoneticPr fontId="1" type="noConversion"/>
  </si>
  <si>
    <t>adaptive_jam_task_errand_region_count_average_wait (12x12)</t>
    <phoneticPr fontId="1" type="noConversion"/>
  </si>
  <si>
    <t>将地图分成12x12的区域, task errand区域中agent等待点的数量作为sum jam weight</t>
    <phoneticPr fontId="1" type="noConversion"/>
  </si>
  <si>
    <t>不如默认</t>
    <phoneticPr fontId="1" type="noConversion"/>
  </si>
  <si>
    <t>adaptive_jam_task_region_current_density (12x12)</t>
    <phoneticPr fontId="1" type="noConversion"/>
  </si>
  <si>
    <t>num / blank</t>
    <phoneticPr fontId="1" type="noConversion"/>
  </si>
  <si>
    <t>(num +obstacle) / total</t>
    <phoneticPr fontId="1" type="noConversion"/>
  </si>
  <si>
    <t>比count current更好</t>
    <phoneticPr fontId="1" type="noConversion"/>
  </si>
  <si>
    <t>介于pickup和delivery之间</t>
    <phoneticPr fontId="1" type="noConversion"/>
  </si>
  <si>
    <t>warehouse比task_region_count_current更好</t>
    <phoneticPr fontId="1" type="noConversion"/>
  </si>
  <si>
    <t>区域agent密度的历史平均</t>
    <phoneticPr fontId="1" type="noConversion"/>
  </si>
  <si>
    <t>adaptive_jam_task_pickup_region_average_wait_density (12x12)</t>
    <phoneticPr fontId="1" type="noConversion"/>
  </si>
  <si>
    <t>task pickup所在区域中agent时间平均等待点密度作为jam</t>
    <phoneticPr fontId="1" type="noConversion"/>
  </si>
  <si>
    <t>不如current. 估计要结合起来</t>
    <phoneticPr fontId="1" type="noConversion"/>
  </si>
  <si>
    <t>略不如num / blank</t>
    <phoneticPr fontId="1" type="noConversion"/>
  </si>
  <si>
    <t>不如num/blank</t>
    <phoneticPr fontId="1" type="noConversion"/>
  </si>
  <si>
    <t>比32x32稍好一点</t>
    <phoneticPr fontId="1" type="noConversion"/>
  </si>
  <si>
    <t>adaptive_jam_task_region_all_time_average_density (12x12)</t>
    <phoneticPr fontId="1" type="noConversion"/>
  </si>
  <si>
    <t>time window = 100</t>
    <phoneticPr fontId="1" type="noConversion"/>
  </si>
  <si>
    <t>好于current和all time</t>
    <phoneticPr fontId="1" type="noConversion"/>
  </si>
  <si>
    <t>不如current density</t>
    <phoneticPr fontId="1" type="noConversion"/>
  </si>
  <si>
    <t>adaptive_jam_task_pickup_region_count_current (32x32)</t>
    <phoneticPr fontId="1" type="noConversion"/>
  </si>
  <si>
    <t>adaptive_jam_task_pickup_region_count_current (16x16)</t>
    <phoneticPr fontId="1" type="noConversion"/>
  </si>
  <si>
    <t>adaptive_jam_task_pickup_region_count_current (12x12)</t>
    <phoneticPr fontId="1" type="noConversion"/>
  </si>
  <si>
    <t>adaptive_jam_task_pickup_region_count_current (8x8)</t>
    <phoneticPr fontId="1" type="noConversion"/>
  </si>
  <si>
    <t>adaptive_jam_task_pickup_region_current_density (12x12)</t>
    <phoneticPr fontId="1" type="noConversion"/>
  </si>
  <si>
    <t>将地图分成12x12的区域, agent-pickup经过区域中agent的数量之和作为sum jam weight</t>
    <phoneticPr fontId="1" type="noConversion"/>
  </si>
  <si>
    <t>adaptive_jam_agent_pickup_crossed_region_count_current (12x12)</t>
    <phoneticPr fontId="1" type="noConversion"/>
  </si>
  <si>
    <t>不如start from 1</t>
    <phoneticPr fontId="1" type="noConversion"/>
  </si>
  <si>
    <t>将地图分成12x12的区域, task所在区域agent密度 x agent-pickup距离作为sum jam weight</t>
    <phoneticPr fontId="1" type="noConversion"/>
  </si>
  <si>
    <t>好于只count pickup region</t>
    <phoneticPr fontId="1" type="noConversion"/>
  </si>
  <si>
    <t>adaptive_jam_task_region_current_density_times_agent_pickup (12x12)</t>
    <phoneticPr fontId="1" type="noConversion"/>
  </si>
  <si>
    <t>adaptive_jam_task_region_current_density_times_agent_pickup_delivery (12x12)</t>
    <phoneticPr fontId="1" type="noConversion"/>
  </si>
  <si>
    <t>将地图分成12x12的区域, task所在区域agent密度 x agent-pickup-delivery距离作为sum jam weight</t>
    <phoneticPr fontId="1" type="noConversion"/>
  </si>
  <si>
    <t>比density更好</t>
    <phoneticPr fontId="1" type="noConversion"/>
  </si>
  <si>
    <t>对于大算例还是远远不够的</t>
    <phoneticPr fontId="1" type="noConversion"/>
  </si>
  <si>
    <t>不如把rotation排除在wait外</t>
    <phoneticPr fontId="1" type="noConversion"/>
  </si>
  <si>
    <t>adaptive_jam_task_circle_middle_current_goal_density</t>
    <phoneticPr fontId="1" type="noConversion"/>
  </si>
  <si>
    <t>计算其他agent-goal中点在agent-pickup圆中的密度</t>
    <phoneticPr fontId="1" type="noConversion"/>
  </si>
  <si>
    <t>adaptive_jam_task_circle_middle_current_goal_density_times_agent_pickup</t>
    <phoneticPr fontId="1" type="noConversion"/>
  </si>
  <si>
    <t>以task为圆心，|agent-task|为半径的圆中, other agent 当前位置和目标点位置的中点的密度 x |agent pickup|作为jam.</t>
    <phoneticPr fontId="1" type="noConversion"/>
  </si>
  <si>
    <t>adaptive_jam_task_circle_middle_current_goal_density_times_agent_pickup_delivery</t>
    <phoneticPr fontId="1" type="noConversion"/>
  </si>
  <si>
    <t>以task为圆心，|agent-task|为半径的圆中, other agent 当前位置和目标点位置的中点的密度 x |agent pickup delivery|作为jam.</t>
    <phoneticPr fontId="1" type="noConversion"/>
  </si>
  <si>
    <t>adaptive_jam_agent_pickup_delivery_crossed_region_count_current (12x12)</t>
    <phoneticPr fontId="1" type="noConversion"/>
  </si>
  <si>
    <t>将地图分成12x12的区域, agent-pickup-delivery经过区域中agent的数量之和作为sum jam weight</t>
    <phoneticPr fontId="1" type="noConversion"/>
  </si>
  <si>
    <t>sort更好, 其他不如</t>
    <phoneticPr fontId="1" type="noConversion"/>
  </si>
  <si>
    <t>adaptive_jam_pickup_delivery_crossed_region_count_current (12x12)</t>
    <phoneticPr fontId="1" type="noConversion"/>
  </si>
  <si>
    <t>将地图分成12x12区域, pickup-delivery经过区域中agent的数量之和作为sum jam weight</t>
    <phoneticPr fontId="1" type="noConversion"/>
  </si>
  <si>
    <t>adaptive_jam_agent_pickup_crossed_region_current_density (12x12)</t>
    <phoneticPr fontId="1" type="noConversion"/>
  </si>
  <si>
    <t>将地图分成12x12的区域, agent-pickup经过区域中agent的平均密度作为sum jam weight</t>
    <phoneticPr fontId="1" type="noConversion"/>
  </si>
  <si>
    <t>逊于adaptive_jam_task_circle_count_middle_current_goal</t>
    <phoneticPr fontId="1" type="noConversion"/>
  </si>
  <si>
    <t>不如x |agent pickup|</t>
    <phoneticPr fontId="1" type="noConversion"/>
  </si>
  <si>
    <t>小算例不如agent pickup crossed region, 大算例看来是能算动了</t>
    <phoneticPr fontId="1" type="noConversion"/>
  </si>
  <si>
    <t>省时版本</t>
    <phoneticPr fontId="1" type="noConversion"/>
  </si>
  <si>
    <t>adaptive_jam_agent_pickup_crossed_region_current_density_times_agent_pickup (12x12)</t>
    <phoneticPr fontId="1" type="noConversion"/>
  </si>
  <si>
    <t>将地图分成12x12的区域, agent-pickup经过区域中agent的平均密度 x |agent pickup|作为sum jam weight</t>
    <phoneticPr fontId="1" type="noConversion"/>
  </si>
  <si>
    <t>adaptive_jam_agent_pickup_crossed_region_current_density_times_agent_pickup_delivery</t>
    <phoneticPr fontId="1" type="noConversion"/>
  </si>
  <si>
    <t>将地图分成12x12的区域, agent-pickup经过区域中agent的平均密度 x |agent pickup delivery|作为sum jam weight</t>
    <phoneticPr fontId="1" type="noConversion"/>
  </si>
  <si>
    <t>介于agent-pickup和pickup-delivery之间</t>
    <phoneticPr fontId="1" type="noConversion"/>
  </si>
  <si>
    <t>adaptive_jam_pickup_delivery_crossed_region_count_goal (12x12)</t>
    <phoneticPr fontId="1" type="noConversion"/>
  </si>
  <si>
    <t>将地图分成12x12的区域, pickup-delivery经过区域中agent goal的数量之和作为sum jam weight</t>
    <phoneticPr fontId="1" type="noConversion"/>
  </si>
  <si>
    <t>可以了没有错</t>
    <phoneticPr fontId="1" type="noConversion"/>
  </si>
  <si>
    <t>和count current没啥区别</t>
    <phoneticPr fontId="1" type="noConversion"/>
  </si>
  <si>
    <t>sort和ware比count current</t>
    <phoneticPr fontId="1" type="noConversion"/>
  </si>
  <si>
    <t>adaptive_jam_agent_pickup_crossed_region_current_density_times_agent_pickup (8x8)</t>
    <phoneticPr fontId="1" type="noConversion"/>
  </si>
  <si>
    <t>hungarian_sum_snatch_adaptive_jam_task_pickup_region_count_current (12x12)</t>
    <phoneticPr fontId="1" type="noConversion"/>
  </si>
  <si>
    <t>本地没效果, 官网有效果</t>
    <phoneticPr fontId="1" type="noConversion"/>
  </si>
  <si>
    <t>hungarian_sum_snatch_adaptive_jam_task_pickup_region_current_density</t>
    <phoneticPr fontId="1" type="noConversion"/>
  </si>
  <si>
    <t>将地图分成8x8的区域, task pickup区域agent密度作为sum jam weight, 叠加匈牙利抢单算法</t>
    <phoneticPr fontId="1" type="noConversion"/>
  </si>
  <si>
    <t>互有胜负比12x12</t>
    <phoneticPr fontId="1" type="noConversion"/>
  </si>
  <si>
    <t>将地图分成12x12的区域, task pickup区域agent数量作为sum jam weight, 叠加匈牙利抢单算法</t>
    <phoneticPr fontId="1" type="noConversion"/>
  </si>
  <si>
    <t>hungarian_sum_snatch_adaptive_jam_task_pickup_region_current_density_times_agent_pickup</t>
    <phoneticPr fontId="1" type="noConversion"/>
  </si>
  <si>
    <t>将地图分成8x8的区域, task pickup区域agent密度x |agent pickup|作为sum jam weight, 叠加匈牙利抢单算法</t>
    <phoneticPr fontId="1" type="noConversion"/>
  </si>
  <si>
    <t>adaptive_jam_task_h_circle_count_middle_current_goal</t>
    <phoneticPr fontId="1" type="noConversion"/>
  </si>
  <si>
    <t>统计get_h(other middle, pickup) &lt; get_h(agent, pickup), other agent 当前位置和目标点位置的中点的数量作为jam.</t>
    <phoneticPr fontId="1" type="noConversion"/>
  </si>
  <si>
    <t>不比混合前的俩方法更好</t>
    <phoneticPr fontId="1" type="noConversion"/>
  </si>
  <si>
    <t>新goal计算方式</t>
    <phoneticPr fontId="1" type="noConversion"/>
  </si>
  <si>
    <t>env-&gt;task_pool[agent_task[j].task_id].get_next_loc();</t>
    <phoneticPr fontId="1" type="noConversion"/>
  </si>
  <si>
    <t>没有比纯抢单更好</t>
    <phoneticPr fontId="1" type="noConversion"/>
  </si>
  <si>
    <t>最关键的CITY-01反而不如了</t>
    <phoneticPr fontId="1" type="noConversion"/>
  </si>
  <si>
    <t>并不具备优势比adaptive_jam_task_circle_count_middle_current_goal</t>
    <phoneticPr fontId="1" type="noConversion"/>
  </si>
  <si>
    <t>adaptive_jam_agent_pickup_crossed_region_current_weighted_density_times_agent_pickup (12x12) ratio = 0.8</t>
    <phoneticPr fontId="1" type="noConversion"/>
  </si>
  <si>
    <t>random更好, city不如。</t>
    <phoneticPr fontId="1" type="noConversion"/>
  </si>
  <si>
    <t>将地图分成12x12的区域, agent-pickup经过区域中agent的加权平均密度 x |agent pickup|作为sum jam weight, 衰减率0.8</t>
    <phoneticPr fontId="1" type="noConversion"/>
  </si>
  <si>
    <t>adaptive_jam_agent_pickup_delivery_crossed_region_current_weighted_density (12x12) ratio = 0.8</t>
    <phoneticPr fontId="1" type="noConversion"/>
  </si>
  <si>
    <t>地图分成12x12的区域, agent-pickup-delivery经过区域中agent的加权平均密度作为sum jam weight</t>
    <phoneticPr fontId="1" type="noConversion"/>
  </si>
  <si>
    <t>adaptive_jam_agent_pickup_delivery_crossed_region_current_weighted_density_times_agent_pickup (12x12) ratio = 0.8</t>
    <phoneticPr fontId="1" type="noConversion"/>
  </si>
  <si>
    <t>将地图分成12x12的区域, agent-pickup-delivery经过区域中agent的加权平均密度 x |agent task|作为sum jam weight</t>
    <phoneticPr fontId="1" type="noConversion"/>
  </si>
  <si>
    <t>没有比count current更好</t>
    <phoneticPr fontId="1" type="noConversion"/>
  </si>
  <si>
    <t>好于count current</t>
    <phoneticPr fontId="1" type="noConversion"/>
  </si>
  <si>
    <t>大算例有些许改进</t>
    <phoneticPr fontId="1" type="noConversion"/>
  </si>
  <si>
    <t>adaptive_jam_task_half_circle_count_current</t>
    <phoneticPr fontId="1" type="noConversion"/>
  </si>
  <si>
    <t>统计以task为圆心，|agent-task|/2为半径的圆中other agent的数量作为jam</t>
    <phoneticPr fontId="1" type="noConversion"/>
  </si>
  <si>
    <t>全面不如adaptive_jam_task_circle_middle_current_goal_density_times_agent_pickup</t>
    <phoneticPr fontId="1" type="noConversion"/>
  </si>
  <si>
    <t>小算例略好于算术平均</t>
    <phoneticPr fontId="1" type="noConversion"/>
  </si>
  <si>
    <t>adaptive_jam_task_region_count_middle_current_goal (12x12)</t>
    <phoneticPr fontId="1" type="noConversion"/>
  </si>
  <si>
    <t>将地图分成12x12的区域, task所在区域时间窗平均agent密度 x |agent-pickup|作为sum jam weight</t>
    <phoneticPr fontId="1" type="noConversion"/>
  </si>
  <si>
    <t>没有变好</t>
    <phoneticPr fontId="1" type="noConversion"/>
  </si>
  <si>
    <t>互有胜负比circle</t>
    <phoneticPr fontId="1" type="noConversion"/>
  </si>
  <si>
    <t>将地图分成12x12的区域, task所在区域长短时平均agent密度作为sum jam weight</t>
    <phoneticPr fontId="1" type="noConversion"/>
  </si>
  <si>
    <t>都更好除了sort</t>
    <phoneticPr fontId="1" type="noConversion"/>
  </si>
  <si>
    <t>adaptive_jam_task_region_time_window_density  (12x12)</t>
    <phoneticPr fontId="1" type="noConversion"/>
  </si>
  <si>
    <t>adaptive_jam_task_region_time_window_density_times_agent_pickup (12x12) window = 100</t>
    <phoneticPr fontId="1" type="noConversion"/>
  </si>
  <si>
    <t>也不错</t>
    <phoneticPr fontId="1" type="noConversion"/>
  </si>
  <si>
    <t>sort更好, ware不如</t>
    <phoneticPr fontId="1" type="noConversion"/>
  </si>
  <si>
    <t>adaptive_jam_task_pickup_region_count_current (13x13)</t>
    <phoneticPr fontId="1" type="noConversion"/>
  </si>
  <si>
    <t>adaptive_jam_task_region_long_short_term_density (12x12) short_term_ratio = 0.7</t>
    <phoneticPr fontId="1" type="noConversion"/>
  </si>
  <si>
    <t>adaptive_jam_task_region_long_short_term_density_times_agent_pickup (12x12) short_term_ratio = 0.7</t>
    <phoneticPr fontId="1" type="noConversion"/>
  </si>
  <si>
    <t>将地图分成12x12的区域, task所在区域长短时平均agent密度 x |agent-pickup|作为sum jam weight</t>
    <phoneticPr fontId="1" type="noConversion"/>
  </si>
  <si>
    <t>warehouse更好了</t>
    <phoneticPr fontId="1" type="noConversion"/>
  </si>
  <si>
    <t>没有比16x16更好</t>
    <phoneticPr fontId="1" type="noConversion"/>
  </si>
  <si>
    <t>好于density和count current</t>
    <phoneticPr fontId="1" type="noConversion"/>
  </si>
  <si>
    <t>将地图分成12x12的区域, task所在区域历史大面积现在小面积平均agent密度作为sum jam weight</t>
    <phoneticPr fontId="1" type="noConversion"/>
  </si>
  <si>
    <t>adaptive_jam_task_region_long_short_term_density_times_agent_pickup (16x16) short_term_ratio = 0.7</t>
    <phoneticPr fontId="1" type="noConversion"/>
  </si>
  <si>
    <t>将地图分成12x12的区域, task pickup区域中时间窗agent等待点的数量作为sum jam weight</t>
    <phoneticPr fontId="1" type="noConversion"/>
  </si>
  <si>
    <t>2s规划比1s规划并没有好太多</t>
    <phoneticPr fontId="1" type="noConversion"/>
  </si>
  <si>
    <t>也还行</t>
    <phoneticPr fontId="1" type="noConversion"/>
  </si>
  <si>
    <t>结合greedy_sum_urban_first和adaptive_jam_task_pickup_region_count_current</t>
    <phoneticPr fontId="1" type="noConversion"/>
  </si>
  <si>
    <t>urban_first_adaptive_jam_task_pickup_region_count_current (12x12)</t>
    <phoneticPr fontId="1" type="noConversion"/>
  </si>
  <si>
    <t>将地图分成12x12的区域, task所在区域长短时平均agent数量之和作为sum jam weight</t>
    <phoneticPr fontId="1" type="noConversion"/>
  </si>
  <si>
    <t>adaptive_jam_task_region_long_short_term_count (12x12) short_term_ratio = 0.7</t>
    <phoneticPr fontId="1" type="noConversion"/>
  </si>
  <si>
    <t>wait系列最好的</t>
    <phoneticPr fontId="1" type="noConversion"/>
  </si>
  <si>
    <t>sort和ware比default更好</t>
    <phoneticPr fontId="1" type="noConversion"/>
  </si>
  <si>
    <t>adaptive_jam_task_region_current_density_times_agent_pickup (16x16)</t>
    <phoneticPr fontId="1" type="noConversion"/>
  </si>
  <si>
    <t>将地图进行12x12和16x16两次划分, task所在两次划分的agent数量加权和作为sum jam weight</t>
    <phoneticPr fontId="1" type="noConversion"/>
  </si>
  <si>
    <t>adaptive_jam_task_errand_region_count_current (12x12)</t>
    <phoneticPr fontId="1" type="noConversion"/>
  </si>
  <si>
    <t>将地图分成12x12的区域, task errand区域中agent的数量作为sum jam weight</t>
    <phoneticPr fontId="1" type="noConversion"/>
  </si>
  <si>
    <t>没有更好比time window = 5</t>
    <phoneticPr fontId="1" type="noConversion"/>
  </si>
  <si>
    <t>更好sort</t>
    <phoneticPr fontId="1" type="noConversion"/>
  </si>
  <si>
    <t>adaptive_jam_agent_pickup_region_count_current (12x12)</t>
    <phoneticPr fontId="1" type="noConversion"/>
  </si>
  <si>
    <t>将地图分成12x12的区域, task所在区域中agent的数量作为sum jam weight. 用agent区域数量修正估计</t>
    <phoneticPr fontId="1" type="noConversion"/>
  </si>
  <si>
    <t>将地图分成12x12的区域, task delivery区域中时间窗agent等待点的数量作为sum jam weight</t>
    <phoneticPr fontId="1" type="noConversion"/>
  </si>
  <si>
    <t>待分析</t>
    <phoneticPr fontId="1" type="noConversion"/>
  </si>
  <si>
    <t>将地图分成12x12的区域, task errand区域时间窗agent等待点的数量作为sum jam weight</t>
    <phoneticPr fontId="1" type="noConversion"/>
  </si>
  <si>
    <t>没有更好比adaptive_jam_task_pickup_region_count_current (12x12)</t>
    <phoneticPr fontId="1" type="noConversion"/>
  </si>
  <si>
    <t>记得设置time window</t>
    <phoneticPr fontId="1" type="noConversion"/>
  </si>
  <si>
    <t>adaptive_jam_task_pickup_region_count_time_window_wait (12x12) time_window = 5</t>
    <phoneticPr fontId="1" type="noConversion"/>
  </si>
  <si>
    <t>adaptive_jam_task_pickup_region_count_time_window_wait (12x12) time_window = 10</t>
    <phoneticPr fontId="1" type="noConversion"/>
  </si>
  <si>
    <t>adaptive_jam_task_delivery_region_count_time_window_wait (12x12)</t>
    <phoneticPr fontId="1" type="noConversion"/>
  </si>
  <si>
    <t>adaptive_jam_task_errand_region_count_time_window_wait (12x12)</t>
    <phoneticPr fontId="1" type="noConversion"/>
  </si>
  <si>
    <t>将地图分成方形区域, task pickup区域统计当前agent数量, delivery区域统计时间窗agent等待点数量, 两者和作为sum jam weight</t>
    <phoneticPr fontId="1" type="noConversion"/>
  </si>
  <si>
    <t>adaptive_jam_count_near_current_far_time_window_wait (12x12) time window = 5</t>
    <phoneticPr fontId="1" type="noConversion"/>
  </si>
  <si>
    <t>sort不如，ware更好</t>
    <phoneticPr fontId="1" type="noConversion"/>
  </si>
  <si>
    <t>adaptive_jam_count_near_current_far_time_window_average_wait (12x12) time window = 100 wait coefficient = 5</t>
    <phoneticPr fontId="1" type="noConversion"/>
  </si>
  <si>
    <t>将地图分成方形区域, task pickup区域统计当前agent数量, delivery区域统计时间窗平均agent等待点数量, 两者加权和作为sum jam weight</t>
    <phoneticPr fontId="1" type="noConversion"/>
  </si>
  <si>
    <t>尝试2: 末位errand全取wait num</t>
    <phoneticPr fontId="1" type="noConversion"/>
  </si>
  <si>
    <t>adaptive_jam_task_double_circle_count_current</t>
    <phoneticPr fontId="1" type="noConversion"/>
  </si>
  <si>
    <t>统计以task为圆心，|agent-task|*2为半径的圆中other agent的数量作为jam</t>
    <phoneticPr fontId="1" type="noConversion"/>
  </si>
  <si>
    <t>hungarian_sum_snatch_adaptive_jam_task_double_circle_count_current</t>
    <phoneticPr fontId="1" type="noConversion"/>
  </si>
  <si>
    <t>没啥变化</t>
    <phoneticPr fontId="1" type="noConversion"/>
  </si>
  <si>
    <t>从randome-3开始都算不动了</t>
    <phoneticPr fontId="1" type="noConversion"/>
  </si>
  <si>
    <t>计算平均数(agent-pickup, pickup-delivery)</t>
    <phoneticPr fontId="1" type="noConversion"/>
  </si>
  <si>
    <t>city-1, city-2, game都略好</t>
    <phoneticPr fontId="1" type="noConversion"/>
  </si>
  <si>
    <t>adaptive_jam_task_errand_region_count_time_window_wait (12x12) time window = 100</t>
    <phoneticPr fontId="1" type="noConversion"/>
  </si>
  <si>
    <t>adaptive_jam_pickup_delivery_circle_count_current</t>
    <phoneticPr fontId="1" type="noConversion"/>
  </si>
  <si>
    <t>统计以pickup为圆心，|pickup-delivery|为半径的圆中other agent的数量作为jam</t>
    <phoneticPr fontId="1" type="noConversion"/>
  </si>
  <si>
    <t>adaptive_jam_both_circle_count_current</t>
    <phoneticPr fontId="1" type="noConversion"/>
  </si>
  <si>
    <t>统计以pickup为圆心，|agent-pickup|和|pickup-delivery|为半径的圆中other agent的数量作为jam</t>
    <phoneticPr fontId="1" type="noConversion"/>
  </si>
  <si>
    <t>writing</t>
    <phoneticPr fontId="1" type="noConversion"/>
  </si>
  <si>
    <t>|agent-pickup|和|pickup-delivery|相差还是挺多的</t>
    <phoneticPr fontId="1" type="noConversion"/>
  </si>
  <si>
    <t>|pickup-delivery|辐射范围又太大了</t>
    <phoneticPr fontId="1" type="noConversion"/>
  </si>
  <si>
    <t>小算例提升了, sort和ware算不动。小算例提升的原因是辐射了更广的区域，这意味着边长可以加大</t>
    <phoneticPr fontId="1" type="noConversion"/>
  </si>
  <si>
    <t>将地图进行12x12和36x36两次划分, task所在两次划分的agent数量加权和作为sum jam weight</t>
    <phoneticPr fontId="1" type="noConversion"/>
  </si>
  <si>
    <t>adaptive_jam_pickup_region_large_small_partition_count (12x12)x0.7, (16x16)</t>
    <phoneticPr fontId="1" type="noConversion"/>
  </si>
  <si>
    <t>adaptive_jam_pickup_region_large_small_partition_count (12x12)x0.7, (32x32)</t>
    <phoneticPr fontId="1" type="noConversion"/>
  </si>
  <si>
    <t>adaptive_jam_pickup_region_long_large_short_small_density (12x12) short_term_ratio = 0.7</t>
    <phoneticPr fontId="1" type="noConversion"/>
  </si>
  <si>
    <t>将地图进行12x12和16x16两次划分, 统计pickup区域小方块中agent数量与delivery区域大方块中agent数量的加权和</t>
    <phoneticPr fontId="1" type="noConversion"/>
  </si>
  <si>
    <t>不如16x16</t>
    <phoneticPr fontId="1" type="noConversion"/>
  </si>
  <si>
    <t>优先给区域车流密集的agent分配任务, 因为车流密集区域更容易堵车。</t>
    <phoneticPr fontId="1" type="noConversion"/>
  </si>
  <si>
    <t>优先给区域车流稀疏的agent分配任务, 因为车流稀疏区域不容易堵车。</t>
    <phoneticPr fontId="1" type="noConversion"/>
  </si>
  <si>
    <t>sort逊色, ware更好</t>
    <phoneticPr fontId="1" type="noConversion"/>
  </si>
  <si>
    <t>逊色于默认</t>
    <phoneticPr fontId="1" type="noConversion"/>
  </si>
  <si>
    <t>greedy_sum_sparse_region_first (16x16)</t>
    <phoneticPr fontId="1" type="noConversion"/>
  </si>
  <si>
    <t>greedy_sum_dense_region_first (16x16)</t>
    <phoneticPr fontId="1" type="noConversion"/>
  </si>
  <si>
    <t>greedy_sum_dense_wait_region_first (16x16)</t>
    <phoneticPr fontId="1" type="noConversion"/>
  </si>
  <si>
    <t>优先给区域等待点多的agent分配任务, 因为区域等待点多更容易堵车。</t>
    <phoneticPr fontId="1" type="noConversion"/>
  </si>
  <si>
    <t>greedy_sum_sparse_wait_region_first (16x16)</t>
    <phoneticPr fontId="1" type="noConversion"/>
  </si>
  <si>
    <t>greedy_sum_all_time_sparse_wait_region_first</t>
    <phoneticPr fontId="1" type="noConversion"/>
  </si>
  <si>
    <t>优先给历史区域等待点少的agent分配任务, 因为历史区域等待点少不容易堵车。</t>
    <phoneticPr fontId="1" type="noConversion"/>
  </si>
  <si>
    <t>greedy_sum_all_time_dense_wait_region_first</t>
    <phoneticPr fontId="1" type="noConversion"/>
  </si>
  <si>
    <t>优先给历史区域等待点多的agent分配任务, 因为历史区域等待点多容易堵车。</t>
    <phoneticPr fontId="1" type="noConversion"/>
  </si>
  <si>
    <t>差不多和默认</t>
    <phoneticPr fontId="1" type="noConversion"/>
  </si>
  <si>
    <t>小算例更好，大算例不如</t>
    <phoneticPr fontId="1" type="noConversion"/>
  </si>
  <si>
    <t>greedy_sum_all_time_sparse_wait_region_first (16x16)</t>
    <phoneticPr fontId="1" type="noConversion"/>
  </si>
  <si>
    <t>adaptive_jam_pickup_region_large_small_partition_count (12x12)x0.9, (32x32)</t>
    <phoneticPr fontId="1" type="noConversion"/>
  </si>
  <si>
    <t>adaptive_jam_task_circle_count_all_goals</t>
    <phoneticPr fontId="1" type="noConversion"/>
  </si>
  <si>
    <t>统计以task为圆心，|agent-task|为半径的圆中other agent goals的数量作为jam</t>
    <phoneticPr fontId="1" type="noConversion"/>
  </si>
  <si>
    <t>city-2稍好</t>
    <phoneticPr fontId="1" type="noConversion"/>
  </si>
  <si>
    <t>adaptive_jam_task_circle_count_next_goal</t>
    <phoneticPr fontId="1" type="noConversion"/>
  </si>
  <si>
    <t>统计以task为圆心，|agent-task|为半径的圆中other agent next goal的数量作为jam</t>
    <phoneticPr fontId="1" type="noConversion"/>
  </si>
  <si>
    <t>adaptive_jam_task_circle_count_middle_current_next_goal</t>
    <phoneticPr fontId="1" type="noConversion"/>
  </si>
  <si>
    <t>统计以task为圆心，|agent-task|为半径的圆中, other agent 当前位置和下一个目标点位置的中点的数量作为jam.</t>
    <phoneticPr fontId="1" type="noConversion"/>
  </si>
  <si>
    <t>sort更好，ware逊色</t>
    <phoneticPr fontId="1" type="noConversion"/>
  </si>
  <si>
    <t>adaptive_jam_count_pickup_circle_goal_delivery_square_goal</t>
    <phoneticPr fontId="1" type="noConversion"/>
  </si>
  <si>
    <t>统计以task为圆心，|agent-pickup|为半径的圆中goal的数量与delivery所在方块中goal的数量作为jam</t>
    <phoneticPr fontId="1" type="noConversion"/>
  </si>
  <si>
    <t>adaptive_jam_task_pickup_region_count_goal (12x12)</t>
    <phoneticPr fontId="1" type="noConversion"/>
  </si>
  <si>
    <t xml:space="preserve"> 将地图分成12x12的区域, task所在区域中goal的数量作为sum jam weight</t>
    <phoneticPr fontId="1" type="noConversion"/>
  </si>
  <si>
    <t>delivery处不适合统计current</t>
    <phoneticPr fontId="1" type="noConversion"/>
  </si>
  <si>
    <t>adaptive_jam_task_circle_current_square (12x12)</t>
    <phoneticPr fontId="1" type="noConversion"/>
  </si>
  <si>
    <t>大算例不如current, 说明大算例比较拥堵。越不拥堵，用goal越好；越是拥堵，用current越好</t>
    <phoneticPr fontId="1" type="noConversion"/>
  </si>
  <si>
    <t>adaptive_jam_count_near_small_current_far_large_current (12x12)x0.7 (16x16)</t>
    <phoneticPr fontId="1" type="noConversion"/>
  </si>
  <si>
    <t>密度不如count。看来wait不需要density</t>
    <phoneticPr fontId="1" type="noConversion"/>
  </si>
  <si>
    <t>略好于average wait</t>
    <phoneticPr fontId="1" type="noConversion"/>
  </si>
  <si>
    <t>adaptive_jam_task_region_count_middle_current_goal (15x15)</t>
    <phoneticPr fontId="1" type="noConversion"/>
  </si>
  <si>
    <t>adaptive_jam_task_pickup_region_count_current (4x4)</t>
    <phoneticPr fontId="1" type="noConversion"/>
  </si>
  <si>
    <t>adaptive_jam_task_circle_count_current (统计用: 计算平均数)</t>
    <phoneticPr fontId="1" type="noConversion"/>
  </si>
  <si>
    <t>random-3和random-4更好，city-1,city-2, game不如，sort和ware更好。说明city-1, city-2, game并不拥堵, goal已经过期了，而random-3, random-4, sort, ware比较拥堵, goal没有过期。</t>
    <phoneticPr fontId="1" type="noConversion"/>
  </si>
  <si>
    <t>adaptive_jam_count_pickup_current_delivery_time_window_wait</t>
    <phoneticPr fontId="1" type="noConversion"/>
  </si>
  <si>
    <t>将地图分成方形区域, task pickup区域统计当前agent数量, delivery区域统计agent goal数量, 两者和作为sum jam weight</t>
    <phoneticPr fontId="1" type="noConversion"/>
  </si>
  <si>
    <t>adaptive_jam_count_pickup_current_delivery_goal (12x12)</t>
    <phoneticPr fontId="1" type="noConversion"/>
  </si>
  <si>
    <t>adaptive_jam_count_weighted_pickup_current_delivery_goal (12x12)</t>
    <phoneticPr fontId="1" type="noConversion"/>
  </si>
  <si>
    <t>将地图分成方形区域, task pickup区域统计当前agent数量, delivery区域统计agent goal数量, 两者加权和作为sum jam weight</t>
    <phoneticPr fontId="1" type="noConversion"/>
  </si>
  <si>
    <t>不如16x16, 也不如12x12</t>
    <phoneticPr fontId="1" type="noConversion"/>
  </si>
  <si>
    <t>adaptive_jam_count_weighted_pickup_current_delivery_goal (12x12) 0.7</t>
    <phoneticPr fontId="1" type="noConversion"/>
  </si>
  <si>
    <t>adaptive_jam_task_double_circle_count_goal</t>
    <phoneticPr fontId="1" type="noConversion"/>
  </si>
  <si>
    <t>统计以task为圆心，|agent-task|*2为半径的圆中other agent goal的数量作为jam</t>
    <phoneticPr fontId="1" type="noConversion"/>
  </si>
  <si>
    <t>combine hungarian schedule sum at once and snatch order and pickup jam based current</t>
    <phoneticPr fontId="1" type="noConversion"/>
  </si>
  <si>
    <t>hungarian_sum_snatch_and_pickup_jam_based_current (&gt;400x600)</t>
    <phoneticPr fontId="1" type="noConversion"/>
  </si>
  <si>
    <t>adaptive_jam_triangle_circle_count_goal</t>
    <phoneticPr fontId="1" type="noConversion"/>
  </si>
  <si>
    <t>统计以|agent-pickup|中心点和|pickup-delivery|中心点的中点为圆心，|agent-task|*2为半径的圆中other agent goal的数量作为jam</t>
    <phoneticPr fontId="1" type="noConversion"/>
  </si>
  <si>
    <t>adaptive_jam_adaptive_pickup_region_count_current</t>
    <phoneticPr fontId="1" type="noConversion"/>
  </si>
  <si>
    <t>将地图分成大小可变的方块区域, 边长为|agent-pickup|均值, pickup所在区域中agent的数量作为sum jam weight</t>
    <phoneticPr fontId="1" type="noConversion"/>
  </si>
  <si>
    <t>adaptive_jam_count_pickup_current_delivery_time_window_average_wait (12x12) time window = 100 wait coefficient = 5</t>
    <phoneticPr fontId="1" type="noConversion"/>
  </si>
  <si>
    <t>adaptive_jam_curr_pickup_intersect_curr_goal_density</t>
    <phoneticPr fontId="1" type="noConversion"/>
  </si>
  <si>
    <t>compute pickup jam by counting whether other agent-task line intersect with this agent-task line density</t>
    <phoneticPr fontId="1" type="noConversion"/>
  </si>
  <si>
    <t>adaptive_jam_count_pickup_current_delivery_time_window_average_wait (12x12) time window = 100 wait coefficient = 1</t>
    <phoneticPr fontId="1" type="noConversion"/>
  </si>
  <si>
    <t>adaptive_jam_count_pickup_current_delivery_time_window_average_wait_middle_large</t>
    <phoneticPr fontId="1" type="noConversion"/>
  </si>
  <si>
    <t>将地图分成方形区域, task pickup区域统计当前agent数量, delivery区域统计时间窗平均agent等待点数量, middle区域统计时间窗平均agent等待点数量, 三者加权和作为sum jam weight</t>
    <phoneticPr fontId="1" type="noConversion"/>
  </si>
  <si>
    <t>solver</t>
  </si>
  <si>
    <t>comment</t>
  </si>
  <si>
    <t>total task</t>
  </si>
  <si>
    <t>RANDOM-01</t>
  </si>
  <si>
    <t>RANDOM-02</t>
  </si>
  <si>
    <t>RANDOM-03</t>
  </si>
  <si>
    <t>RANDOM-04</t>
  </si>
  <si>
    <t>RANDOM-05</t>
  </si>
  <si>
    <t xml:space="preserve">CITY-01	</t>
  </si>
  <si>
    <t xml:space="preserve">CITY-02	</t>
  </si>
  <si>
    <t>GAME</t>
  </si>
  <si>
    <t>SORTATION</t>
  </si>
  <si>
    <t>WAREHOUSE</t>
  </si>
  <si>
    <t>analysis</t>
  </si>
  <si>
    <t>default</t>
  </si>
  <si>
    <t>默认分配算法</t>
  </si>
  <si>
    <t>default (compute_map_point_dist)</t>
  </si>
  <si>
    <t>预处理阶段计算map点之间的距离</t>
  </si>
  <si>
    <t>没啥提升比default。不过也可能是因为default时间充裕, 换成时间紧的算法会有效果。</t>
  </si>
  <si>
    <t>default (compute_map_point_dist_symmetry)</t>
  </si>
  <si>
    <t>预先计算地图上任意两点之间的距离, 采用对称性加快计算速度</t>
  </si>
  <si>
    <t>greedy_only_first</t>
  </si>
  <si>
    <t>默认分配算法，cost只计算agent和任务pickup点的位置。</t>
  </si>
  <si>
    <t>greedy_only_first 1/3</t>
  </si>
  <si>
    <t>只用1/3s的规划首目的法</t>
  </si>
  <si>
    <t>比schedule_only_first略有逊色，看来1/3的时间是不够的</t>
  </si>
  <si>
    <t>greedy_sum</t>
  </si>
  <si>
    <t>默认分配算法，从默认代码中复制到TaskScheduler.cpp。</t>
  </si>
  <si>
    <t>把任务路径长度提前算好</t>
  </si>
  <si>
    <t>greedy_sum_suburb_first</t>
  </si>
  <si>
    <t>优先给靠近地图角落的agent分配任务, 因为地图边缘不容易堵车。</t>
  </si>
  <si>
    <t>全面不如urban_first</t>
  </si>
  <si>
    <t>greedy_sum_urban_first</t>
  </si>
  <si>
    <t>优先给靠近地图中心的agent分配任务, 因为地图中心更容易堵车。</t>
  </si>
  <si>
    <t>sortation创了新高</t>
  </si>
  <si>
    <t>结合greedy_sum_urban_first和adaptive_jam_task_pickup_region_count_current</t>
  </si>
  <si>
    <t>greedy_sum_sparse_first</t>
  </si>
  <si>
    <t>优先给车流稀疏的agent分配任务, 因为车流稀疏区域不容易堵车。</t>
  </si>
  <si>
    <t>全面不如default</t>
  </si>
  <si>
    <t>greedy_sum_sparse_region_first (16x16)</t>
  </si>
  <si>
    <t>优先给区域车流稀疏的agent分配任务, 因为车流稀疏区域不容易堵车。</t>
  </si>
  <si>
    <t>差不多和默认</t>
  </si>
  <si>
    <t>greedy_sum_sparse_wait_region_first (16x16)</t>
  </si>
  <si>
    <t>优先给区域等待点多的agent分配任务, 因为区域等待点多更容易堵车。</t>
  </si>
  <si>
    <t>waiting</t>
  </si>
  <si>
    <t>greedy_sum_all_time_sparse_wait_region_first</t>
  </si>
  <si>
    <t>优先给历史区域等待点少的agent分配任务, 因为历史区域等待点少不容易堵车。</t>
  </si>
  <si>
    <t>不如默认</t>
  </si>
  <si>
    <t>greedy_sum_dense_first</t>
  </si>
  <si>
    <t>优先给车流密集的agent分配任务, 因为车流密集区域更容易堵车。</t>
  </si>
  <si>
    <t>比greedy_sum_sparse_first稍好一点, 没比default强。因为排完序就超时了, 无法进入分配环节, 所以大算例值是0</t>
  </si>
  <si>
    <t>greedy_sum_dense_first (free_agents_num * num_agents &gt; 30 * 5000)</t>
  </si>
  <si>
    <t>如果计算量大到一定程度, 就用默认算法</t>
  </si>
  <si>
    <t>greedy_sum_dense_region_first (16x16)</t>
  </si>
  <si>
    <t>优先给区域车流密集的agent分配任务, 因为车流密集区域更容易堵车。</t>
  </si>
  <si>
    <t>逊色于默认</t>
  </si>
  <si>
    <t>greedy_sum_dense_wait_region_first (16x16)</t>
  </si>
  <si>
    <t>greedy_sum_all_time_dense_wait_region_first</t>
  </si>
  <si>
    <t>优先给历史区域等待点多的agent分配任务, 因为历史区域等待点多容易堵车。</t>
  </si>
  <si>
    <t>hungarian_schedule_only_first: wrong cost</t>
  </si>
  <si>
    <t>cost matrix中只计算到首目的的距离</t>
  </si>
  <si>
    <t>hungarian_pickup_snatch</t>
  </si>
  <si>
    <t>看来只考虑首节点不如考虑整体</t>
  </si>
  <si>
    <t>hungarian_sum</t>
  </si>
  <si>
    <t>匈牙利分配算法, cost使用默认计算方法。</t>
  </si>
  <si>
    <t>hungarian_sum_at_once</t>
  </si>
  <si>
    <t>匈牙利分配算法，一次性把任务长度计算完储存在unordered_map。</t>
  </si>
  <si>
    <t>hungarian_sum_snatch</t>
  </si>
  <si>
    <t>匈牙利分配算法，一次性把任务长度计算完储存在unordered_map；加入了抢单机制，也就是把被指派任务但还没有取货的agent也考虑在内。</t>
  </si>
  <si>
    <t>计算任务长度简略的hungarian_sum_snatch</t>
  </si>
  <si>
    <t>简略成功了</t>
  </si>
  <si>
    <t>hungarian_sum_snatch_and_pickup_jam_based_current (&gt;400x400) jam_coefficient = 4</t>
  </si>
  <si>
    <t>combine hungarian schedule sum at once and snatch order and pickup jam based current</t>
  </si>
  <si>
    <t>也没有更好比之hungarian_sum_snatch</t>
  </si>
  <si>
    <t>hungarian_sum_snatch_complex (64x64)</t>
  </si>
  <si>
    <t>在hungarian_sum_snatch的基础上，考虑了单据不够、单据超出等多种情况。</t>
  </si>
  <si>
    <t>hungarian_sum_snatch_complex (128x128)</t>
  </si>
  <si>
    <t>failed</t>
  </si>
  <si>
    <t>\</t>
  </si>
  <si>
    <t>pickup_jam_based_current (importance=1)</t>
  </si>
  <si>
    <t>每个任务的拥堵系数在一个时间步对所有agent都是相同的。由所有agent距离该任务的倒数之和决定。</t>
  </si>
  <si>
    <t>not plan</t>
  </si>
  <si>
    <t>pickup_jam_based_current (importance=2)</t>
  </si>
  <si>
    <t>pickup_jam_based_current (importance=4) ignore agent witout task</t>
  </si>
  <si>
    <t>pickup_jam_based_current (importance=4)</t>
  </si>
  <si>
    <t>pickup jams count obstacles based current</t>
  </si>
  <si>
    <t>计算目标节点的通道数</t>
  </si>
  <si>
    <t>和jams 2相比，计算通道数是有作用的</t>
  </si>
  <si>
    <t>pickup jams count obstacles based current every timestep</t>
  </si>
  <si>
    <t>pickup jams count obstacles based target (importance=1)</t>
  </si>
  <si>
    <t>adaptive_jam_pickup_current_circle</t>
  </si>
  <si>
    <t>以agent为圆心，agent-task为半径朝向task画出一个半圆，位于这个半圆内的other agent计入拥堵系数。</t>
  </si>
  <si>
    <t>adaptive_jam_pickup_current_circle (disable unordered map)</t>
  </si>
  <si>
    <t>不用unordered map计算坐标</t>
  </si>
  <si>
    <t>disable unorder map后速度正常了</t>
  </si>
  <si>
    <t>adaptive_jam_pickup_current_circle (unordered map)</t>
  </si>
  <si>
    <t>用unordered map计算坐标</t>
  </si>
  <si>
    <t>小算例和disable unordered map差不多，大算例差很多。</t>
  </si>
  <si>
    <t>adaptive_jam_task_circle_current</t>
  </si>
  <si>
    <t>检索以task为圆心，所有agent距离它的倒数之和</t>
  </si>
  <si>
    <t>还不如default</t>
  </si>
  <si>
    <t>adaptive_jam_task_circle_current_square (12x12)</t>
  </si>
  <si>
    <t>检索以task为圆心，所有agent距离它的倒数平方之和</t>
  </si>
  <si>
    <t>还不如default, 和开根号差不多</t>
  </si>
  <si>
    <t>adaptive_jam_task_circle_count_current</t>
  </si>
  <si>
    <t>以task pickup为圆心，agent-task为半径朝向task画出一个圆，位于这个圆内的other agent的数量为拥堵系数。</t>
  </si>
  <si>
    <t>没想到简单的数数比复杂的向量计算效果好</t>
  </si>
  <si>
    <t>计算平均数</t>
  </si>
  <si>
    <t>adaptive_jam_task_circle_count_current (separate jam compute)</t>
  </si>
  <si>
    <t>分离sum jam weight计算函数</t>
  </si>
  <si>
    <t>分离成功了</t>
  </si>
  <si>
    <t>adaptive_jam_task_circle_count_current_preassign</t>
  </si>
  <si>
    <t>预分配初始任务</t>
  </si>
  <si>
    <t>大算例掉得有点狠</t>
  </si>
  <si>
    <t>排除dist &gt;= min_task_heuristic的情况</t>
  </si>
  <si>
    <t>game居然也劣化了</t>
  </si>
  <si>
    <t>hungarian_sum_snatch_adaptive_jam_task_circle_count_current</t>
  </si>
  <si>
    <t>hungarian_sum_snatch计算cost matrix加上compute_jam_task_circle_count_current</t>
  </si>
  <si>
    <t>也没有更好比之hungarian_sum_snatch_adaptive_jam_task_circle_count_middle_current_goal</t>
  </si>
  <si>
    <t>adaptive_jam_task_half_circle_count_current</t>
  </si>
  <si>
    <t>统计以task为圆心，|agent-task|/2为半径的圆中other agent的数量作为jam</t>
  </si>
  <si>
    <t>互有胜负比circle</t>
  </si>
  <si>
    <t>adaptive_jam_task_double_circle_count_current</t>
  </si>
  <si>
    <t>统计以task为圆心，|agent-task|*2为半径的圆中other agent的数量作为jam</t>
  </si>
  <si>
    <t>city-1, city-2, game都略好</t>
  </si>
  <si>
    <t>hungarian_sum_snatch_adaptive_jam_task_double_circle_count_current</t>
  </si>
  <si>
    <t>从randome-3开始都算不动了</t>
  </si>
  <si>
    <t>adaptive_jam_task_circle_count_current_sample (2048)</t>
  </si>
  <si>
    <t>只把前2048个计入拥堵系数</t>
  </si>
  <si>
    <t>game有所下降，sort和warehouse上升了。这意味着Game agent数量大于2048</t>
  </si>
  <si>
    <t>adaptive_jam_task_circle_count_current_extrapolation</t>
  </si>
  <si>
    <t>以task pickup为圆心，agent-task为半径朝向task画出一个圆，位于这个圆内的other agent的数量为拥堵系数，并把这个系数外推出去。</t>
  </si>
  <si>
    <t>外推的效果比不外推逊色</t>
  </si>
  <si>
    <t>adaptive_jam_pickup_delivery_circle_count_current</t>
  </si>
  <si>
    <t>统计以pickup为圆心，|pickup-delivery|为半径的圆中other agent的数量作为jam</t>
  </si>
  <si>
    <t>|pickup-delivery|辐射范围又太大了</t>
  </si>
  <si>
    <t>adaptive_jam_both_circle_count_current</t>
  </si>
  <si>
    <t>统计以pickup为圆心，|agent-pickup|和|pickup-delivery|为半径的圆中other agent的数量作为jam</t>
  </si>
  <si>
    <t>writing</t>
  </si>
  <si>
    <t>将地图分成四个区域, task所在区域中agent的数量作为sum jam weight</t>
  </si>
  <si>
    <t>和default没啥区别？</t>
  </si>
  <si>
    <t>adaptive_jam_task_pickup_region_count_current (32x32)</t>
  </si>
  <si>
    <t>将地图分成32x32的区域, task所在区域中agent的数量作为sum jam weight</t>
  </si>
  <si>
    <t>更好比四瓣，对于大算例</t>
  </si>
  <si>
    <t>adaptive_jam_task_pickup_region_count_current (16x16)</t>
  </si>
  <si>
    <t>将地图分成16x16的区域, task所在区域中agent的数量作为sum jam weight</t>
  </si>
  <si>
    <t>更好比32x32</t>
  </si>
  <si>
    <t>adaptive_jam_task_pickup_region_count_current (13x13)</t>
  </si>
  <si>
    <t>将地图分成13x13的区域, task所在区域中agent的数量作为sum jam weight</t>
  </si>
  <si>
    <t>warehouse更好了</t>
  </si>
  <si>
    <t>adaptive_jam_task_pickup_region_count_current (12x12)</t>
  </si>
  <si>
    <t>将地图分成12x12的区域, task所在区域中agent的数量作为sum jam weight</t>
  </si>
  <si>
    <t>差不多比16x16</t>
  </si>
  <si>
    <t>adaptive_jam_task_pickup_region_count_current (8x8)</t>
  </si>
  <si>
    <t>将地图分成8x8的区域, task所在区域中agent的数量作为sum jam weight</t>
  </si>
  <si>
    <t>不如12x12</t>
  </si>
  <si>
    <t>adaptive_jam_task_pickup_region_count_goal (12x12)</t>
  </si>
  <si>
    <t xml:space="preserve"> 将地图分成12x12的区域, task所在区域中goal的数量作为sum jam weight</t>
  </si>
  <si>
    <t>大算例不如current, 说明大算例比较拥堵。越不拥堵，用goal越好；越是拥堵，用current越好</t>
  </si>
  <si>
    <t>adaptive_jam_agent_pickup_region_count_current (12x12)</t>
  </si>
  <si>
    <t>将地图分成12x12的区域, task所在区域中agent的数量作为sum jam weight. 用agent区域数量修正估计</t>
  </si>
  <si>
    <t>没有更好比adaptive_jam_task_pickup_region_count_current (12x12)</t>
  </si>
  <si>
    <t>adaptive_jam_adaptive_pickup_region_count_current</t>
  </si>
  <si>
    <t>将地图分成大小可变的方块区域, 边长为|agent-pickup|均值, pickup所在区域中agent的数量作为sum jam weight</t>
  </si>
  <si>
    <t>abort</t>
  </si>
  <si>
    <t>hungarian_sum_snatch_adaptive_jam_task_pickup_region_count_current (12x12)</t>
  </si>
  <si>
    <t>将地图分成12x12的区域, task pickup区域agent数量作为sum jam weight, 叠加匈牙利抢单算法</t>
  </si>
  <si>
    <t>没有比纯抢单更好</t>
  </si>
  <si>
    <t>hungarian_sum_snatch_adaptive_jam_task_pickup_region_current_density</t>
  </si>
  <si>
    <t>将地图分成8x8的区域, task pickup区域agent密度作为sum jam weight, 叠加匈牙利抢单算法</t>
  </si>
  <si>
    <t>hungarian_sum_snatch_adaptive_jam_task_pickup_region_current_density_times_agent_pickup</t>
  </si>
  <si>
    <t>将地图分成8x8的区域, task pickup区域agent密度x |agent pickup|作为sum jam weight, 叠加匈牙利抢单算法</t>
  </si>
  <si>
    <t>没有比count current更好</t>
  </si>
  <si>
    <t>adaptive_jam_task_region_current_density (12x12)</t>
  </si>
  <si>
    <t>num / blank</t>
  </si>
  <si>
    <t>warehouse比task_region_count_current更好</t>
  </si>
  <si>
    <t>coefficient start from 440</t>
  </si>
  <si>
    <t>不如start from 1</t>
  </si>
  <si>
    <t>(num +obstacle) / total</t>
  </si>
  <si>
    <t>不如num/blank</t>
  </si>
  <si>
    <t>adaptive_jam_task_region_current_density_times_agent_pickup (16x16)</t>
  </si>
  <si>
    <t>将地图分成16x16的区域, task所在区域agent密度 x agent-pickup距离作为sum jam weight</t>
  </si>
  <si>
    <t>将地图分成12x12的区域, task所在区域agent密度 x agent-pickup距离作为sum jam weight</t>
  </si>
  <si>
    <t>好于density和count current</t>
  </si>
  <si>
    <t>adaptive_jam_task_region_current_density_times_agent_pickup_delivery (12x12)</t>
  </si>
  <si>
    <t>将地图分成12x12的区域, task所在区域agent密度 x agent-pickup-delivery距离作为sum jam weight</t>
  </si>
  <si>
    <t>sort更好, 其他不如</t>
  </si>
  <si>
    <t>adaptive_jam_task_region_all_time_average_density (12x12)</t>
  </si>
  <si>
    <t>区域agent密度的历史平均</t>
  </si>
  <si>
    <t>不如current density</t>
  </si>
  <si>
    <t>adaptive_jam_task_region_time_window_density  (12x12)</t>
  </si>
  <si>
    <t>time window = 100</t>
  </si>
  <si>
    <t>adaptive_jam_task_region_time_window_density_times_agent_pickup (12x12) window = 100</t>
  </si>
  <si>
    <t>将地图分成12x12的区域, task所在区域时间窗平均agent密度 x |agent-pickup|作为sum jam weight</t>
  </si>
  <si>
    <t>都更好除了sort</t>
  </si>
  <si>
    <t>adaptive_jam_pickup_region_large_small_partition_count (12x12)x0.7, (16x16)</t>
  </si>
  <si>
    <t>将地图进行12x12和16x16两次划分, task所在两次划分的agent数量加权和作为sum jam weight</t>
  </si>
  <si>
    <t>更好sort</t>
  </si>
  <si>
    <t>adaptive_jam_pickup_region_large_small_partition_count (12x12)x0.7, (32x32)</t>
  </si>
  <si>
    <t>将地图进行12x12和32x32两次划分, task所在两次划分的agent数量加权和作为sum jam weight</t>
  </si>
  <si>
    <t>sort逊色, ware更好</t>
  </si>
  <si>
    <t>adaptive_jam_pickup_region_large_small_partition_count (12x12)x0.9, (32x32)</t>
  </si>
  <si>
    <t>sort更好，ware逊色</t>
  </si>
  <si>
    <t>adaptive_jam_task_region_long_short_term_count (12x12) short_term_ratio = 0.7</t>
  </si>
  <si>
    <t>将地图分成12x12的区域, task所在区域长短时平均agent数量之和作为sum jam weight</t>
  </si>
  <si>
    <t>adaptive_jam_task_region_long_short_term_density (12x12) short_term_ratio = 0.7</t>
  </si>
  <si>
    <t>将地图分成12x12的区域, task所在区域长短时平均agent密度作为sum jam weight</t>
  </si>
  <si>
    <t>sort更好, ware不如</t>
  </si>
  <si>
    <t>adaptive_jam_task_region_long_short_term_density_times_agent_pickup (16x16) short_term_ratio = 0.7</t>
  </si>
  <si>
    <t>将地图分成16x16的区域, task所在区域长短时平均agent密度 x |agent-pickup|作为sum jam weight</t>
  </si>
  <si>
    <t>也还行</t>
  </si>
  <si>
    <t>adaptive_jam_task_region_long_short_term_density_times_agent_pickup (12x12) short_term_ratio = 0.7</t>
  </si>
  <si>
    <t>将地图分成12x12的区域, task所在区域长短时平均agent密度 x |agent-pickup|作为sum jam weight</t>
  </si>
  <si>
    <t>不如16x16</t>
  </si>
  <si>
    <t>adaptive_jam_pickup_region_long_large_short_small_density (12x12) short_term_ratio = 0.7</t>
  </si>
  <si>
    <t>将地图分成12x12的区域, task所在区域历史大面积现在小面积平均agent密度作为sum jam weight</t>
  </si>
  <si>
    <t>adaptive_jam_agent_pickup_crossed_region_count_current (12x12)</t>
  </si>
  <si>
    <t>将地图分成12x12的区域, agent-pickup经过区域中agent的数量之和作为sum jam weight</t>
  </si>
  <si>
    <t>小算例提升了, sort和ware算不动。小算例提升的原因是辐射了更广的区域，这意味着边长可以加大</t>
  </si>
  <si>
    <t>adaptive_jam_agent_pickup_crossed_region_current_density (12x12)</t>
  </si>
  <si>
    <t>将地图分成12x12的区域, agent-pickup经过区域中agent的平均密度作为sum jam weight</t>
  </si>
  <si>
    <t>adaptive_jam_agent_pickup_crossed_region_current_density_times_agent_pickup (12x12)</t>
  </si>
  <si>
    <t>将地图分成12x12的区域, agent-pickup经过区域中agent的平均密度 x |agent pickup|作为sum jam weight</t>
  </si>
  <si>
    <t>和count current没啥区别</t>
  </si>
  <si>
    <t>adaptive_jam_agent_pickup_crossed_region_current_density_times_agent_pickup (8x8)</t>
  </si>
  <si>
    <t>将地图分成8x8的区域, agent-pickup经过区域中agent的平均密度 x |agent pickup|作为sum jam weight</t>
  </si>
  <si>
    <t>互有胜负比12x12</t>
  </si>
  <si>
    <t>adaptive_jam_agent_pickup_crossed_region_current_weighted_density_times_agent_pickup (12x12) ratio = 0.8</t>
  </si>
  <si>
    <t>将地图分成12x12的区域, agent-pickup经过区域中agent的加权平均密度 x |agent pickup|作为sum jam weight</t>
  </si>
  <si>
    <t>大算例有些许改进</t>
  </si>
  <si>
    <t>adaptive_jam_agent_pickup_crossed_region_current_density_times_agent_pickup_delivery</t>
  </si>
  <si>
    <t>将地图分成12x12的区域, agent-pickup经过区域中agent的平均密度 x |agent pickup delivery|作为sum jam weight</t>
  </si>
  <si>
    <t>adaptive_jam_pickup_delivery_crossed_region_count_current (12x12)</t>
  </si>
  <si>
    <t>将地图分成12x12区域, pickup-delivery经过区域中agent的数量之和作为sum jam weight</t>
  </si>
  <si>
    <t>小算例不如agent pickup crossed region, 大算例看来是能算动了</t>
  </si>
  <si>
    <t>省时版本</t>
  </si>
  <si>
    <t>adaptive_jam_pickup_delivery_crossed_region_count_goal (12x12)</t>
  </si>
  <si>
    <t>将地图分成12x12的区域, pickup-delivery经过区域中agent goal的数量之和作为sum jam weight</t>
  </si>
  <si>
    <t>sort和ware比count current</t>
  </si>
  <si>
    <t>adaptive_jam_agent_pickup_delivery_crossed_region_count_current (12x12)</t>
  </si>
  <si>
    <t>将地图分成12x12的区域, agent-pickup-delivery经过区域中agent的数量之和作为sum jam weight</t>
  </si>
  <si>
    <t>介于agent-pickup和pickup-delivery之间</t>
  </si>
  <si>
    <t>adaptive_jam_agent_pickup_delivery_crossed_region_current_weighted_density (12x12) ratio = 0.8</t>
  </si>
  <si>
    <t>地图分成12x12的区域, agent-pickup-delivery经过区域中agent的加权平均密度作为sum jam weight</t>
  </si>
  <si>
    <t>adaptive_jam_agent_pickup_delivery_crossed_region_current_weighted_density_times_agent_pickup (12x12) ratio = 0.8</t>
  </si>
  <si>
    <t>将地图分成12x12的区域, agent-pickup-delivery经过区域中agent的加权平均密度 x |agent task|作为sum jam weight</t>
  </si>
  <si>
    <t>adaptive_jam_task_pickup_region_count_wait (12x12)</t>
  </si>
  <si>
    <t>task pickup所在区域中agent等待点的数量作为jam</t>
  </si>
  <si>
    <t>和8x8差不多</t>
  </si>
  <si>
    <t>adaptive_jam_task_pickup_region_count_wait (8x8)</t>
  </si>
  <si>
    <t>sortation比默认好, 其他都不如</t>
  </si>
  <si>
    <t>adaptive_jam_task_pickup_region_count_average_wait (12x12)</t>
  </si>
  <si>
    <t>task pickup所在区域中agent时间平均等待点的数量作为jam</t>
  </si>
  <si>
    <t>显著好比不加平均, 大算例比默认好</t>
  </si>
  <si>
    <t>wait把旋转的agent也包括在内</t>
  </si>
  <si>
    <t>不如把rotation排除在wait外</t>
  </si>
  <si>
    <t>adaptive_jam_task_pickup_region_average_wait_density (12x12)</t>
  </si>
  <si>
    <t>task pickup所在区域中agent时间平均等待点密度作为jam</t>
  </si>
  <si>
    <t>密度不如count。看来wait不需要density</t>
  </si>
  <si>
    <t>adaptive_jam_task_pickup_region_count_time_window_wait (12x12) time_window = 5</t>
  </si>
  <si>
    <t>将地图分成12x12的区域, task pickup区域中时间窗agent等待点的数量作为sum jam weight</t>
  </si>
  <si>
    <t>wait系列最好的</t>
  </si>
  <si>
    <t>adaptive_jam_task_delivery_region_count_average_wait (12x12)</t>
  </si>
  <si>
    <t>adaptive_jam_task_delivery_region_count_average_wait (8x8)</t>
  </si>
  <si>
    <t>task delivery所在区域中agent等待点的数量作为jam</t>
  </si>
  <si>
    <t>adaptive_jam_task_delivery_region_count_time_window_wait (12x12)</t>
  </si>
  <si>
    <t>将地图分成12x12的区域, task delivery区域中时间窗agent等待点的数量作为sum jam weight</t>
  </si>
  <si>
    <t>adaptive_jam_task_errand_region_count_average_wait (12x12)</t>
  </si>
  <si>
    <t>将地图分成12x12的区域, task errand区域中agent等待点的数量作为sum jam weight</t>
  </si>
  <si>
    <t>介于pickup和delivery之间</t>
  </si>
  <si>
    <t>adaptive_jam_task_errand_region_count_time_window_wait (12x12) time window = 100</t>
  </si>
  <si>
    <t>将地图分成12x12的区域, task errand区域时间窗agent等待点的数量作为sum jam weight</t>
  </si>
  <si>
    <t>略好于average wait</t>
  </si>
  <si>
    <t>adaptive_jam_task_errand_region_count_current (12x12)</t>
  </si>
  <si>
    <t>将地图分成12x12的区域, task errand区域中agent的数量作为sum jam weight</t>
  </si>
  <si>
    <t>sort不如，ware更好</t>
  </si>
  <si>
    <t>adaptive_jam_count_near_small_current_far_large_current (12x12)x0.7 (16x16)</t>
  </si>
  <si>
    <t>将地图进行12x12和16x16两次划分, 统计pickup区域小方块中agent数量与delivery区域大方块中agent数量的加权和</t>
  </si>
  <si>
    <t>delivery处不适合统计current</t>
  </si>
  <si>
    <t>adaptive_jam_count_pickup_current_delivery_goal (12x12)</t>
  </si>
  <si>
    <t>将地图分成方形区域, task pickup区域统计当前agent数量, delivery区域统计agent goal数量, 两者和作为sum jam weight</t>
  </si>
  <si>
    <t>待分析</t>
  </si>
  <si>
    <t>adaptive_jam_count_weighted_pickup_current_delivery_goal (12x12) 0.7</t>
  </si>
  <si>
    <t>将地图分成方形区域, task pickup区域统计当前agent数量, delivery区域统计agent goal数量, 两者加权和作为sum jam weight</t>
  </si>
  <si>
    <t>adaptive_jam_count_pickup_current_delivery_time_window_wait</t>
  </si>
  <si>
    <t>将地图分成方形区域, task pickup区域统计当前agent数量, delivery区域统计时间窗agent等待点数量, 两者和作为sum jam weight</t>
  </si>
  <si>
    <t>adaptive_jam_count_near_current_far_time_window_wait (12x12) time window = 5</t>
  </si>
  <si>
    <t>adaptive_jam_count_pickup_current_delivery_time_window_average_wait (12x12) time window = 100 wait coefficient = 5</t>
  </si>
  <si>
    <t>将地图分成方形区域, task pickup区域统计当前agent数量, delivery区域统计时间窗平均agent等待点数量, 两者加权和作为sum jam weight</t>
  </si>
  <si>
    <t>尝试2: 末位errand全取wait num</t>
  </si>
  <si>
    <t>没啥变化</t>
  </si>
  <si>
    <t>将地图分成方形区域, task pickup区域统计当前agent数量, delivery区域统计时间窗平均agent等待点数量, middle区域统计时间窗平均agent等待点数量, 三者加权和作为sum jam weight</t>
  </si>
  <si>
    <t>adaptive_jam_task_circle_count_current_busy</t>
  </si>
  <si>
    <t>统计以task为圆心，|agent-task|为半径的圆中有任务的other agent的数量作为jam.</t>
  </si>
  <si>
    <t>中小算例和不带busy差不多，大算例更好</t>
  </si>
  <si>
    <t>adaptive_jam_task_circle_count_current_busy (separate jam compute)</t>
  </si>
  <si>
    <t>adaptive_jam_middle_circle_count_current</t>
  </si>
  <si>
    <t>统计以agent-task中点为圆心，|agent-task|/2为半径的圆中other agent的数量作为jam</t>
  </si>
  <si>
    <t>和把圆心放在task差不多</t>
  </si>
  <si>
    <t>adaptive_jam_task_circle_vector_current (initial 1)</t>
  </si>
  <si>
    <t>去掉了complex中的sqrt分母</t>
  </si>
  <si>
    <t>比complex要好，可见量纲相等是重要的</t>
  </si>
  <si>
    <t>adaptive_jam_task_circle_vector_current_extrapolation</t>
  </si>
  <si>
    <t>以task pickup为圆心，agent-task为半径朝向task画出一个圆，位于这个圆内的other agent的计入拥堵系数，并把这个系数外推出去。</t>
  </si>
  <si>
    <t>adaptive_jam_task_circle_vector_current_complex</t>
  </si>
  <si>
    <t>以task pickup为圆心，agent-task为半径朝向task画出一个圆，位于这个圆内的other agent的计入拥堵系数。</t>
  </si>
  <si>
    <t>以task为中心画圆显著好于以agent为中心画圆</t>
  </si>
  <si>
    <t>adaptive_jam_task_circle_vector_current_busy</t>
  </si>
  <si>
    <t>以task pickup为圆心，agent-task为半径朝向task画出一个圆，位于这个圆内有任务的other agent的计入拥堵系数。为了量纲相等还要乘以|at|。jam = cost&lt;ao,at&gt; * |at| / |ao| = inner(ao, at) / inner(ao, ao) if |to| &lt; |at|; =0, otherwise</t>
  </si>
  <si>
    <t>中小算例和不带busy各有优劣，大算例更好</t>
  </si>
  <si>
    <t>pickup_jam_based_goal (importance=1)</t>
  </si>
  <si>
    <t>每个任务的拥堵系数在一个时间步对所有agent都是相同的。由所有agent目标距离该任务的倒数之和决定。</t>
  </si>
  <si>
    <t>adaptive_jam_task_circle_count_goal</t>
  </si>
  <si>
    <t>统计以task为圆心，|agent-task|为半径的圆中other agent goal的数量作为jam</t>
  </si>
  <si>
    <t>非常有效，和current loc伯仲之间</t>
  </si>
  <si>
    <t>adaptive_jam_task_circle_count_goal (separate jam compute)</t>
  </si>
  <si>
    <t>adaptive_jam_task_circle_count_goal_compare_dist</t>
  </si>
  <si>
    <t>game劣化了</t>
  </si>
  <si>
    <t>hungarian_sum_snatch_adaptive_jam_task_circle_count_goal</t>
  </si>
  <si>
    <t xml:space="preserve">hungarian_sum_snatch计算cost matrix加上启发式拥堵adaptive_jam_task_circle_count_goal. </t>
  </si>
  <si>
    <t>效果一般</t>
  </si>
  <si>
    <t>adaptive_jam_task_circle_count_next_goal</t>
  </si>
  <si>
    <t>统计以task为圆心，|agent-task|为半径的圆中other agent next goal的数量作为jam</t>
  </si>
  <si>
    <t>统计以task为圆心，|agent-task|为半径的圆中other agent goals的数量作为jam</t>
  </si>
  <si>
    <t>city-2稍好</t>
  </si>
  <si>
    <t>adaptive_jam_count_pickup_circle_goal_delivery_square_goal</t>
  </si>
  <si>
    <t>统计以task为圆心，|agent-pickup|为半径的圆中goal的数量与delivery所在方块中goal的数量作为jam</t>
  </si>
  <si>
    <t>random-3和random-4更好，city-1,city-2, game不如，sort和ware更好。说明city-1, city-2, game并不拥堵, goal已经过期了，而random-3, random-4, sort, ware比较拥堵, goal没有过期。</t>
  </si>
  <si>
    <t>adaptive_jam_task_double_circle_count_goal</t>
  </si>
  <si>
    <t>统计以task为圆心，|agent-task|*2为半径的圆中other agent goal的数量作为jam</t>
  </si>
  <si>
    <t>adaptive_jam_triangle_circle_count_goal</t>
  </si>
  <si>
    <t>统计以|agent-pickup|中心点和|pickup-delivery|中心点的中点为圆心，|agent-task|*2为半径的圆中other agent goal的数量作为jam</t>
  </si>
  <si>
    <t>adaptive_jam_task_circle_vector_goal</t>
  </si>
  <si>
    <t>以task pickup为圆心，agent-task为半径朝向task画出一个圆，位于这个圆内的other agent goal的计入拥堵系数。为了量纲相等还要乘以|at|。jam = cost&lt;ao,at&gt; * |at| / |ao| = inner(ao, at) / inner(ao, ao) if |to| &lt; |at|; =0, otherwise</t>
  </si>
  <si>
    <t>非常有效，比current loc还要好, 也比不用向量的adaptive_goal_jam_task_circle_count更好</t>
  </si>
  <si>
    <t>adaptive_jam_task_circle_vector_goal (separate jam compute)</t>
  </si>
  <si>
    <t>adaptive_jam_task_circle_count_both_current_goal</t>
  </si>
  <si>
    <t>统计以task为圆心，|agent-task|为半径的圆中other agent current location 和 goal的数量作为jam</t>
  </si>
  <si>
    <t>both比middle逊色一些，也合理。因为考虑current loc可能离开，goal可能未到，取平均的middle或许更能体现状态。</t>
  </si>
  <si>
    <t>adaptive_jam_task_circle_count_both_current_goal (separate jam compute)</t>
  </si>
  <si>
    <t>adaptive_jam_task_circle_count_both_current_goal_compare_dist</t>
  </si>
  <si>
    <t>game确实劣化了</t>
  </si>
  <si>
    <t>hungarian_sum_snatch_adaptive_jam_task_circle_count_both_current_goal</t>
  </si>
  <si>
    <t>hungarian_sum_snatch计算cost matrix加上adaptive_jam_task_circle_count_both_current_goal</t>
  </si>
  <si>
    <t>adaptive_jam_task_circle_count_middle_current_goal</t>
  </si>
  <si>
    <t>统计goal和curr位置的中点，在task-agent圆中的数量</t>
  </si>
  <si>
    <t>非常有效，比adaptive_jam_goal_task_circle还要好, 也比不用向量的adaptive_jam_goal_task_circle_count更好</t>
  </si>
  <si>
    <t>env-&gt;task_pool[agent_task[j].task_id].get_next_loc();</t>
  </si>
  <si>
    <t>最关键的CITY-01反而不如了</t>
  </si>
  <si>
    <t>adaptive_jam_task_circle_count_middle_current_goal (separate jam compute)</t>
  </si>
  <si>
    <t>分离jam计算函数的adaptive_jam_middle_current_goal_task_circle_count</t>
  </si>
  <si>
    <t>adaptive_jam_task_circle_count_middle_current_goal_compare_dist</t>
  </si>
  <si>
    <t>奇怪, game怎么被砸下来了</t>
  </si>
  <si>
    <t>hungarian_sum_snatch_adaptive_jam_task_circle_count_middle_current_goal</t>
  </si>
  <si>
    <t>hungarian_sum_snatch计算cost matrix加上adaptive_jam_middle_current_goal_task_circle_count</t>
  </si>
  <si>
    <t>介于hungarian_sum_snatch和adaptive_jam_task_circle_count_middle_current_goal之间，没有1+1&gt;2</t>
  </si>
  <si>
    <t>adaptive_jam_task_circle_count_middle_current_next_goal</t>
  </si>
  <si>
    <t>统计以task为圆心，|agent-task|为半径的圆中, other agent 当前位置和下一个目标点位置的中点的数量作为jam.</t>
  </si>
  <si>
    <t>adaptive_jam_task_circle_middle_current_goal_density</t>
  </si>
  <si>
    <t>计算其他agent-goal中点在agent-pickup圆中的密度</t>
  </si>
  <si>
    <t>adaptive_jam_task_circle_middle_current_goal_density_times_agent_pickup</t>
  </si>
  <si>
    <t>以task为圆心，|agent-task|为半径的圆中, other agent 当前位置和目标点位置的中点的密度 x |agent pickup|作为jam.</t>
  </si>
  <si>
    <t>逊于adaptive_jam_task_circle_count_middle_current_goal</t>
  </si>
  <si>
    <t>adaptive_jam_task_circle_middle_current_goal_density_times_agent_pickup_delivery</t>
  </si>
  <si>
    <t>以task为圆心，|agent-task|为半径的圆中, other agent 当前位置和目标点位置的中点的密度 x |agent pickup delivery|作为jam.</t>
  </si>
  <si>
    <t>全面不如adaptive_jam_task_circle_middle_current_goal_density_times_agent_pickup</t>
  </si>
  <si>
    <t>adaptive_jam_task_Manhattan_circle_count_middle_current_goal</t>
  </si>
  <si>
    <t xml:space="preserve">统计以task为圆心，|agent-task|为半径的Manhattan圆中, other agent 当前位置和目标点位置的中点的数量作为jam. </t>
  </si>
  <si>
    <t>和circle差不多</t>
  </si>
  <si>
    <t>adaptive_jam_task_Manhattan_circle_count_middle_current_goal (heuristics consider rotation)</t>
  </si>
  <si>
    <t>heuristics consider rotation</t>
  </si>
  <si>
    <t>adaptive_jam_task_fix_Manhattan_circle_count_middle_current_goal</t>
  </si>
  <si>
    <t xml:space="preserve">统计以task为圆心，|num_rows + num_columns| / 8为半径的Manhattan圆中, other agent 当前位置和目标点位置的中点的数量作为jam. </t>
  </si>
  <si>
    <t>不如adaptive_jam_task_fix_Manhattan_circle_count_middle_current_goal</t>
  </si>
  <si>
    <t xml:space="preserve">统计以task为圆心，|num_rows + num_columns| / 16为半径的Manhattan圆中, other agent 当前位置和目标点位置的中点的数量作为jam. </t>
  </si>
  <si>
    <t>不如1/8. 推测对于交通非常繁忙的, 考虑道路平衡才有意义；交通不忙就不值得了。</t>
  </si>
  <si>
    <t>adaptive_jam_task_h_circle_count_middle_current_goal</t>
  </si>
  <si>
    <t>统计get_h(other middle, pickup) &lt; get_h(agent, pickup), other agent 当前位置和目标点位置的中点的数量作为jam.</t>
  </si>
  <si>
    <t>random更好, city不如。</t>
  </si>
  <si>
    <t>新goal计算方式</t>
  </si>
  <si>
    <t>adaptive_jam_task_region_count_middle_current_goal (32x32)</t>
  </si>
  <si>
    <t>将地图分成32x32的区域, task所在区域中agent当前位置和目标点位置的中点的数量作为作为sum jam weight.</t>
  </si>
  <si>
    <t>差不多比count_current</t>
  </si>
  <si>
    <t>adaptive_jam_task_region_count_middle_current_goal (16x16)</t>
  </si>
  <si>
    <t>将地图分成16x16的区域, task所在区域中agent当前位置和目标点位置的中点的数量作为作为sum jam weight.</t>
  </si>
  <si>
    <t>adaptive_jam_task_region_count_middle_current_goal (15x15)</t>
  </si>
  <si>
    <t>将地图分成15x15的区域, task所在区域中agent当前位置和目标点位置的中点的数量作为作为sum jam weight.</t>
  </si>
  <si>
    <t>不如16x16, 也不如12x12</t>
  </si>
  <si>
    <t>adaptive_jam_task_region_count_middle_current_goal (12x12)</t>
  </si>
  <si>
    <t>将地图分成12x12的区域, task所在区域中agent当前位置和目标点位置的中点的数量作为作为sum jam weight.</t>
  </si>
  <si>
    <t>没有比16x16更好</t>
  </si>
  <si>
    <t>adaptive_jam_task_circle_vector_middle_current_goal</t>
  </si>
  <si>
    <t>以task pickup为圆心，agent-task为半径朝向task画出一个圆，位于这个圆内的other agent当前位置和目标点位置的中点的计入拥堵系数。为了量纲相等还要乘以|at|。jam = cost&lt;ao,at&gt; * |at| / |ao| = inner(ao, at) / inner(ao, ao) if |to| &lt; |at|; =0, otherwise</t>
  </si>
  <si>
    <t>比count版本逊色, 比goal也逊色</t>
  </si>
  <si>
    <t>adaptive_jam_curr_pickup_intersect_curr_goal</t>
  </si>
  <si>
    <t>统计other agent和它目标点的连线与agent-pickup连线发生交叉的数量</t>
  </si>
  <si>
    <t>比adaptive_jam_middle_current_goal_task_circle_count逊色一点点</t>
  </si>
  <si>
    <t>adaptive_jam_curr_pickup_intersect_curr_goal (separate jam compute)</t>
  </si>
  <si>
    <t>包围盒快速过滤</t>
  </si>
  <si>
    <t>game表现更好，比不用包围盒</t>
  </si>
  <si>
    <t>adaptive_jam_curr_pickup_intersect_curr_goal_density</t>
  </si>
  <si>
    <t>compute pickup jam by counting whether other agent-task line intersect with this agent-task line density</t>
  </si>
  <si>
    <t>adaptive_jam_curr_pickup_intersect_curr_goal (compute_map_point_dist)</t>
  </si>
  <si>
    <t>对于复杂任务, 预处理能否提升速度</t>
  </si>
  <si>
    <t>没有更好，比之不用预处理</t>
  </si>
  <si>
    <t>adaptive_jam_curr_pickup_delivery_intersect_curr_goal</t>
  </si>
  <si>
    <t>统计other agent和它目标点的连线与agent-pickup连线及pickup-delivery连线发生交叉的数量。</t>
  </si>
  <si>
    <t>没有更好，比adaptive_jam_curr_pickup_delivery_intersect_curr_goal</t>
  </si>
  <si>
    <t>adaptive_jam_curr_pickup_intersect_curr_goal_preassign</t>
    <phoneticPr fontId="1" type="noConversion"/>
  </si>
  <si>
    <t>用adaptive_jam_task_circle_count_current预分配</t>
    <phoneticPr fontId="1" type="noConversion"/>
  </si>
  <si>
    <t>virtual best</t>
  </si>
  <si>
    <t>分配当前纪录</t>
  </si>
  <si>
    <t>agent num</t>
  </si>
  <si>
    <t>map size</t>
  </si>
  <si>
    <t>&lt;= 128 * 128</t>
  </si>
  <si>
    <t>&gt; 128 * 128</t>
  </si>
  <si>
    <t>256 mix default 和 hungarian snatch wrong</t>
  </si>
  <si>
    <t>mix default 和 hungarian snatch</t>
  </si>
  <si>
    <t>mix default 和 hungarian snatch 和 adaptive_goal_jam_task_circle</t>
  </si>
  <si>
    <t>mix default 和 hungarian snatch 和 adaptive_jam_middle_current_goal_task_circle_count</t>
  </si>
  <si>
    <t>&lt;4096</t>
  </si>
  <si>
    <t>&gt;4096</t>
  </si>
  <si>
    <t>mix default 和 hungarian snatch 和 adaptive_jam_middle_current_goal_task_circle_count (4096 separator)</t>
  </si>
  <si>
    <t>&lt;=8192</t>
  </si>
  <si>
    <t>&gt;8192</t>
  </si>
  <si>
    <t>mix default 和 hungarian snatch 和 adaptive_jam_middle_current_goal_task_circle_count (8192 separator)</t>
  </si>
  <si>
    <t>&lt;= 16384</t>
  </si>
  <si>
    <t>mix default 和 hungarian snatch 和 adaptive_jam_middle_current_goal_task_circle_count (4096 8192 separator)</t>
  </si>
  <si>
    <t>&lt;= 12288</t>
  </si>
  <si>
    <t>mix</t>
  </si>
  <si>
    <t>还不如not preassign</t>
    <phoneticPr fontId="1" type="noConversion"/>
  </si>
  <si>
    <t>adaptive_jam_curr_pickup_intersect_curr_goal_at_once (Bounding box filter)</t>
    <phoneticPr fontId="1" type="noConversion"/>
  </si>
  <si>
    <t>adaptive_jam_task_circle_count_all_goals_at_once</t>
    <phoneticPr fontId="1" type="noConversion"/>
  </si>
  <si>
    <t>一口气把长度算完</t>
    <phoneticPr fontId="1" type="noConversion"/>
  </si>
  <si>
    <t>差不多比不加at once</t>
    <phoneticPr fontId="1" type="noConversion"/>
  </si>
  <si>
    <t>adaptive_jam_task_region_current_density_times_agent_pickup_at_once (12x12)</t>
    <phoneticPr fontId="1" type="noConversion"/>
  </si>
  <si>
    <t>一次性算完</t>
    <phoneticPr fontId="1" type="noConversion"/>
  </si>
  <si>
    <t>逊于不at_once</t>
    <phoneticPr fontId="1" type="noConversion"/>
  </si>
  <si>
    <t>linear_regression_jam_task_circle_count_all_goals</t>
    <phoneticPr fontId="1" type="noConversion"/>
  </si>
  <si>
    <t>线性回归拟合</t>
    <phoneticPr fontId="1" type="noConversion"/>
  </si>
  <si>
    <t>不如直接相除</t>
    <phoneticPr fontId="1" type="noConversion"/>
  </si>
  <si>
    <t>a: 0.0115618 b: 20.3167</t>
    <phoneticPr fontId="1" type="noConversion"/>
  </si>
  <si>
    <t>adaptive_jam_task_circle_count_all_goals_minus_wait</t>
    <phoneticPr fontId="1" type="noConversion"/>
  </si>
  <si>
    <t>减去任务等待时间</t>
    <phoneticPr fontId="1" type="noConversion"/>
  </si>
  <si>
    <t>不如不用minus_wait</t>
    <phoneticPr fontId="1" type="noConversion"/>
  </si>
  <si>
    <t>adaptive_jam_vector_curr_pickup_intersect_curr_goal_at_once</t>
    <phoneticPr fontId="1" type="noConversion"/>
  </si>
  <si>
    <t>锐角夹角加一，钝角夹角加二</t>
    <phoneticPr fontId="1" type="noConversion"/>
  </si>
  <si>
    <t>game劣化，其他不变</t>
    <phoneticPr fontId="1" type="noConversion"/>
  </si>
  <si>
    <t>greedy_sum (build highway)</t>
    <phoneticPr fontId="1" type="noConversion"/>
  </si>
  <si>
    <t>用去除邻居法修建highway</t>
    <phoneticPr fontId="1" type="noConversion"/>
  </si>
  <si>
    <t>recording</t>
    <phoneticPr fontId="1" type="noConversion"/>
  </si>
  <si>
    <t>将地图分成方形区域, task pickup区域统计当前agent数量 减去 delivery区域统计时间窗平均agent等待点数量, 作为sum jam weight</t>
    <phoneticPr fontId="1" type="noConversion"/>
  </si>
  <si>
    <t>好像还行？</t>
    <phoneticPr fontId="1" type="noConversion"/>
  </si>
  <si>
    <t>等待权重的系数是恒定的</t>
    <phoneticPr fontId="1" type="noConversion"/>
  </si>
  <si>
    <t>adaptive_jam_count_pickup_current_minus_delivery_time_window_average_wait (24x24) wait coefficient = 1</t>
    <phoneticPr fontId="1" type="noConversion"/>
  </si>
  <si>
    <t>adaptive_jam_count_pickup_current_minus_delivery_time_window_average_wait (12x12) time window = 100 wait coefficient = 1</t>
    <phoneticPr fontId="1" type="noConversion"/>
  </si>
  <si>
    <t>adaptive_jam_count_pickup_current_minus_delivery_time_window_average_wait_constant (12x12) time window = 100 wait coefficient = 2</t>
    <phoneticPr fontId="1" type="noConversion"/>
  </si>
  <si>
    <t>adaptive_jam_count_pickup_current_delivery_time_window_average_wait_middle_large (12x12) time window = 100 wait coefficient = 1</t>
    <phoneticPr fontId="1" type="noConversion"/>
  </si>
  <si>
    <t>稍好于24x24</t>
    <phoneticPr fontId="1" type="noConversion"/>
  </si>
  <si>
    <t>adaptive_jam_count_pickup_current_minus_delivery_time_window_average_wait (12x12) time window = 4000 wait coefficient = 1</t>
    <phoneticPr fontId="1" type="noConversion"/>
  </si>
  <si>
    <t>adaptive_jam_count_pickup_current_minus_delivery_time_window_average_wait_constant (12x12) time window = 4000 wait coefficient = 2</t>
    <phoneticPr fontId="1" type="noConversion"/>
  </si>
  <si>
    <t>更大的时间窗也没有更好</t>
    <phoneticPr fontId="1" type="noConversion"/>
  </si>
  <si>
    <t>差不多比not constant</t>
    <phoneticPr fontId="1" type="noConversion"/>
  </si>
  <si>
    <t>规避末段靠近边缘的任务</t>
    <phoneticPr fontId="1" type="noConversion"/>
  </si>
  <si>
    <t>adaptive_jam_task_circle_count_all_goals_delivery_edge (edge &lt;5, penalty = 30)</t>
    <phoneticPr fontId="1" type="noConversion"/>
  </si>
  <si>
    <t>没有比不加delivery edge更好</t>
    <phoneticPr fontId="1" type="noConversion"/>
  </si>
  <si>
    <t>adaptive_jam_curr_pickup_intersect_curr_goal_at_once_not_get</t>
    <phoneticPr fontId="1" type="noConversion"/>
  </si>
  <si>
    <t>来不及做的任务就不接了</t>
    <phoneticPr fontId="1" type="noConversion"/>
  </si>
  <si>
    <t>adaptive_jam_task_region_current_density_times_agent_pickup_not_get (12x12)</t>
    <phoneticPr fontId="1" type="noConversion"/>
  </si>
  <si>
    <t>完不成的任务就不接了</t>
    <phoneticPr fontId="1" type="noConversion"/>
  </si>
  <si>
    <t>urban_first_adaptive_jam_task_pickup_region_count_current_not_get (12x12)</t>
    <phoneticPr fontId="1" type="noConversion"/>
  </si>
  <si>
    <t>完不成的就不接了</t>
    <phoneticPr fontId="1" type="noConversion"/>
  </si>
  <si>
    <t>感觉还行？</t>
    <phoneticPr fontId="1" type="noConversion"/>
  </si>
  <si>
    <t>hungarian_sum_snatch_not_get</t>
    <phoneticPr fontId="1" type="noConversion"/>
  </si>
  <si>
    <t>来不及完成的任务就不接了</t>
    <phoneticPr fontId="1" type="noConversion"/>
  </si>
  <si>
    <t>新高了</t>
    <phoneticPr fontId="1" type="noConversion"/>
  </si>
  <si>
    <t>adaptive_jam_task_circle_count_all_goals_not_get</t>
    <phoneticPr fontId="1" type="noConversion"/>
  </si>
  <si>
    <t>没有更好？</t>
    <phoneticPr fontId="1" type="noConversion"/>
  </si>
  <si>
    <t>adaptive_jam_task_region_current_density_times_agent_pickup_not_get_delay</t>
    <phoneticPr fontId="1" type="noConversion"/>
  </si>
  <si>
    <t>来不及做的任务就不算了+最小延迟</t>
    <phoneticPr fontId="1" type="noConversion"/>
  </si>
  <si>
    <t>adaptive_jam_curr_pickup_intersect_curr_goal_not_get</t>
    <phoneticPr fontId="1" type="noConversion"/>
  </si>
  <si>
    <t>算不完不算了</t>
    <phoneticPr fontId="1" type="noConversion"/>
  </si>
  <si>
    <t>也没有更好</t>
    <phoneticPr fontId="1" type="noConversion"/>
  </si>
  <si>
    <t>曼哈顿预计算</t>
    <phoneticPr fontId="1" type="noConversion"/>
  </si>
  <si>
    <t>卧槽</t>
    <phoneticPr fontId="1" type="noConversion"/>
  </si>
  <si>
    <t>不用曼哈顿预计算</t>
    <phoneticPr fontId="1" type="noConversion"/>
  </si>
  <si>
    <t>曼哈顿不能取消</t>
    <phoneticPr fontId="1" type="noConversion"/>
  </si>
  <si>
    <t>AAMAS (CCF B)</t>
  </si>
  <si>
    <t>Abstract Oct 9, 2024, full paper Oct 16, 2024</t>
  </si>
  <si>
    <t>MAPF</t>
  </si>
  <si>
    <t>Autonomous Agents and Multiagent Systems</t>
  </si>
  <si>
    <t>ICCAD</t>
  </si>
  <si>
    <t>2023.5.10：报名</t>
  </si>
  <si>
    <t>ICAPS (CCF B)</t>
  </si>
  <si>
    <t xml:space="preserve">Abstracts October 25 2025, full paper Nov 1, 2025. </t>
  </si>
  <si>
    <t>International Conference on Automated Planning and Scheduling</t>
  </si>
  <si>
    <t>ICRA (CCF B)</t>
  </si>
  <si>
    <t>September 15, 2024</t>
  </si>
  <si>
    <t>IEEE International Conference on Robotics and Automation</t>
  </si>
  <si>
    <t>IROS (CCF C)</t>
  </si>
  <si>
    <t>Mar 1, 2025</t>
  </si>
  <si>
    <t>IEEE/RSJ International Conference on Intelligent Robots and Systems</t>
  </si>
  <si>
    <t>SoCS (Not in CCF)</t>
  </si>
  <si>
    <t>Abstract March 12, 2025, full paper March 19, 2025</t>
  </si>
  <si>
    <t>International Symposium on Combinatorial Search</t>
  </si>
  <si>
    <t>Abstracts October 25, 2025, full paper November 1, 2025</t>
  </si>
  <si>
    <t>hse</t>
    <phoneticPr fontId="1" type="noConversion"/>
  </si>
  <si>
    <t>Egor的算法</t>
    <phoneticPr fontId="1" type="noConversion"/>
  </si>
  <si>
    <t>random_32_32_20_200.json</t>
    <phoneticPr fontId="1" type="noConversion"/>
  </si>
  <si>
    <t>random_32_32_20_100_3_errands.json</t>
    <phoneticPr fontId="1" type="noConversion"/>
  </si>
  <si>
    <t>paris_1_256_250_3_errands.json</t>
    <phoneticPr fontId="1" type="noConversion"/>
  </si>
  <si>
    <t>brc202d_500_3_errands.json</t>
    <phoneticPr fontId="1" type="noConversion"/>
  </si>
  <si>
    <t>sortation_large_2000_3_errands.json</t>
    <phoneticPr fontId="1" type="noConversion"/>
  </si>
  <si>
    <t>5900 (86.3127)</t>
    <phoneticPr fontId="1" type="noConversion"/>
  </si>
  <si>
    <t>2346（899.527）</t>
    <phoneticPr fontId="1" type="noConversion"/>
  </si>
  <si>
    <t>2246（404.687）</t>
    <phoneticPr fontId="1" type="noConversion"/>
  </si>
  <si>
    <t>5869（247.479）</t>
    <phoneticPr fontId="1" type="noConversion"/>
  </si>
  <si>
    <t>2339（2067.18）</t>
    <phoneticPr fontId="1" type="noConversion"/>
  </si>
  <si>
    <t>2245（1373.06）</t>
    <phoneticPr fontId="1" type="noConversion"/>
  </si>
  <si>
    <t>warehouse_large_5000_3_errands</t>
    <phoneticPr fontId="1" type="noConversion"/>
  </si>
  <si>
    <t>random_32_32_20_100_4_errands.json</t>
    <phoneticPr fontId="1" type="noConversion"/>
  </si>
  <si>
    <t>warehouse_large_5000_4_errands</t>
    <phoneticPr fontId="1" type="noConversion"/>
  </si>
  <si>
    <t>RANDOM-01(600)</t>
    <phoneticPr fontId="1" type="noConversion"/>
  </si>
  <si>
    <t>RANDOM-02(600)</t>
    <phoneticPr fontId="1" type="noConversion"/>
  </si>
  <si>
    <t>RANDOM-03(800)</t>
    <phoneticPr fontId="1" type="noConversion"/>
  </si>
  <si>
    <t>RANDOM-04(1000)</t>
    <phoneticPr fontId="1" type="noConversion"/>
  </si>
  <si>
    <t>RANDOM-05(2000)</t>
    <phoneticPr fontId="1" type="noConversion"/>
  </si>
  <si>
    <t>CITY-01(3000)</t>
    <phoneticPr fontId="1" type="noConversion"/>
  </si>
  <si>
    <t>CITY-02(3000)</t>
    <phoneticPr fontId="1" type="noConversion"/>
  </si>
  <si>
    <t>GAME(5000)</t>
    <phoneticPr fontId="1" type="noConversion"/>
  </si>
  <si>
    <t>SORTATION(5000)</t>
    <phoneticPr fontId="1" type="noConversion"/>
  </si>
  <si>
    <t>WAREHOUSE(5000)</t>
    <phoneticPr fontId="1" type="noConversion"/>
  </si>
  <si>
    <t>1adaptive_jam_task_circle_count_current</t>
  </si>
  <si>
    <t>1adaptive_jam_task_circle_count_current</t>
    <phoneticPr fontId="1" type="noConversion"/>
  </si>
  <si>
    <t>method</t>
    <phoneticPr fontId="1" type="noConversion"/>
  </si>
  <si>
    <t>4adaptive_jam_task_region_current_density_times_agent_pickup</t>
    <phoneticPr fontId="1" type="noConversion"/>
  </si>
  <si>
    <t>5adaptive_jam_curr_pickup_intersect_curr_goal</t>
    <phoneticPr fontId="1" type="noConversion"/>
  </si>
  <si>
    <t>avg hse</t>
    <phoneticPr fontId="1" type="noConversion"/>
  </si>
  <si>
    <t>avg default</t>
    <phoneticPr fontId="1" type="noConversion"/>
  </si>
  <si>
    <t>avg 1adaptive_jam_task_circle_count_current</t>
    <phoneticPr fontId="1" type="noConversion"/>
  </si>
  <si>
    <t>avg 4adaptive_jam_task_region_current_density_times_agent_pickup</t>
    <phoneticPr fontId="1" type="noConversion"/>
  </si>
  <si>
    <t>avg 5adaptive_jam_curr_pickup_intersect_curr_goal</t>
    <phoneticPr fontId="1" type="noConversion"/>
  </si>
  <si>
    <t>3adaptive_jam_task_pickup_region_count_current</t>
    <phoneticPr fontId="1" type="noConversion"/>
  </si>
  <si>
    <t>avg 3adaptive_jam_task_pickup_region_count_current</t>
    <phoneticPr fontId="1" type="noConversion"/>
  </si>
  <si>
    <t>central</t>
    <phoneticPr fontId="1" type="noConversion"/>
  </si>
  <si>
    <t>avg central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</si>
</sst>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0"/>
      <color rgb="FF000000"/>
      <name val="等线"/>
      <charset val="134"/>
      <scheme val="minor"/>
    </font>
    <font>
      <sz val="10"/>
      <color rgb="FF7F7F7F"/>
      <name val="等线"/>
      <charset val="134"/>
      <scheme val="minor"/>
    </font>
    <font>
      <sz val="10"/>
      <color rgb="FFC00000"/>
      <name val="等线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8B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0" borderId="0" xfId="0" applyFont="1"/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0" borderId="0" xfId="0" applyFont="1"/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0" borderId="0" xfId="0" applyFont="1"/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vertical="center"/>
    </xf>
    <xf numFmtId="49" fontId="3" fillId="4" borderId="0" xfId="0" applyNumberFormat="1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 wrapText="1"/>
    </xf>
    <xf numFmtId="49" fontId="4" fillId="4" borderId="0" xfId="0" applyNumberFormat="1" applyFont="1" applyFill="1" applyAlignment="1">
      <alignment horizontal="left" vertical="center" wrapText="1"/>
    </xf>
    <xf numFmtId="0" fontId="3" fillId="4" borderId="0" xfId="0" applyFont="1" applyFill="1" applyAlignment="1">
      <alignment vertical="center" wrapText="1"/>
    </xf>
    <xf numFmtId="0" fontId="5" fillId="4" borderId="0" xfId="0" applyFont="1" applyFill="1" applyAlignment="1">
      <alignment horizontal="left" vertical="center" wrapText="1"/>
    </xf>
    <xf numFmtId="0" fontId="0" fillId="5" borderId="0" xfId="0" applyFill="1"/>
    <xf numFmtId="0" fontId="0" fillId="6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FDFE4-5361-446B-A5BC-F6DD72E9CA11}">
  <dimension ref="A1:AH175"/>
  <sheetViews>
    <sheetView topLeftCell="Q1" zoomScaleNormal="100" workbookViewId="0">
      <selection activeCell="U1" sqref="U1:AD1"/>
    </sheetView>
  </sheetViews>
  <sheetFormatPr defaultRowHeight="14" x14ac:dyDescent="0.3"/>
  <cols>
    <col min="1" max="1" width="64.75" customWidth="1"/>
    <col min="2" max="2" width="16.58203125" customWidth="1"/>
    <col min="3" max="3" width="10.9140625" customWidth="1"/>
    <col min="4" max="4" width="9.9140625" customWidth="1"/>
    <col min="5" max="7" width="10.9140625" style="11" customWidth="1"/>
    <col min="8" max="9" width="11" customWidth="1"/>
    <col min="10" max="10" width="11" style="11" customWidth="1"/>
    <col min="11" max="12" width="10.08203125" customWidth="1"/>
    <col min="13" max="13" width="10.08203125" style="11" customWidth="1"/>
    <col min="14" max="14" width="11.25" customWidth="1"/>
    <col min="15" max="15" width="9.58203125" customWidth="1"/>
    <col min="16" max="16" width="9.58203125" style="11" customWidth="1"/>
    <col min="17" max="17" width="13" customWidth="1"/>
    <col min="18" max="18" width="9.58203125" customWidth="1"/>
    <col min="19" max="20" width="9.58203125" style="11" customWidth="1"/>
    <col min="21" max="21" width="16.1640625" style="11" customWidth="1"/>
    <col min="22" max="22" width="15.4140625" style="11" customWidth="1"/>
    <col min="23" max="23" width="15.6640625" style="11" customWidth="1"/>
    <col min="24" max="24" width="16.4140625" style="11" customWidth="1"/>
    <col min="25" max="25" width="16.6640625" style="11" customWidth="1"/>
    <col min="26" max="26" width="12" style="11" customWidth="1"/>
    <col min="27" max="27" width="12.58203125" style="11" customWidth="1"/>
    <col min="28" max="28" width="10.83203125" style="11" customWidth="1"/>
    <col min="29" max="29" width="15.25" style="11" customWidth="1"/>
    <col min="30" max="30" width="16.4140625" style="11" customWidth="1"/>
    <col min="31" max="31" width="8.6640625" customWidth="1"/>
  </cols>
  <sheetData>
    <row r="1" spans="1:34" x14ac:dyDescent="0.3">
      <c r="A1" t="s">
        <v>7</v>
      </c>
      <c r="B1" t="s">
        <v>10</v>
      </c>
      <c r="C1" t="s">
        <v>5</v>
      </c>
      <c r="D1" t="s">
        <v>97</v>
      </c>
      <c r="E1" s="11" t="s">
        <v>1095</v>
      </c>
      <c r="F1" s="11" t="s">
        <v>1106</v>
      </c>
      <c r="G1" s="11" t="s">
        <v>1094</v>
      </c>
      <c r="H1" t="s">
        <v>27</v>
      </c>
      <c r="I1" t="s">
        <v>97</v>
      </c>
      <c r="J1" s="11" t="s">
        <v>1096</v>
      </c>
      <c r="K1" t="s">
        <v>28</v>
      </c>
      <c r="L1" t="s">
        <v>97</v>
      </c>
      <c r="M1" s="11" t="s">
        <v>1097</v>
      </c>
      <c r="N1" t="s">
        <v>29</v>
      </c>
      <c r="O1" t="s">
        <v>97</v>
      </c>
      <c r="P1" s="11" t="s">
        <v>1098</v>
      </c>
      <c r="Q1" t="s">
        <v>30</v>
      </c>
      <c r="R1" t="s">
        <v>97</v>
      </c>
      <c r="S1" s="11" t="s">
        <v>1105</v>
      </c>
      <c r="T1" s="11" t="s">
        <v>1107</v>
      </c>
      <c r="U1" s="11" t="s">
        <v>1108</v>
      </c>
      <c r="V1" s="11" t="s">
        <v>1109</v>
      </c>
      <c r="W1" s="11" t="s">
        <v>1110</v>
      </c>
      <c r="X1" s="11" t="s">
        <v>1111</v>
      </c>
      <c r="Y1" s="11" t="s">
        <v>1112</v>
      </c>
      <c r="Z1" s="11" t="s">
        <v>1113</v>
      </c>
      <c r="AA1" s="11" t="s">
        <v>1114</v>
      </c>
      <c r="AB1" s="11" t="s">
        <v>1115</v>
      </c>
      <c r="AC1" s="11" t="s">
        <v>1116</v>
      </c>
      <c r="AD1" s="11" t="s">
        <v>1117</v>
      </c>
      <c r="AE1" t="s">
        <v>10</v>
      </c>
      <c r="AH1" t="s">
        <v>94</v>
      </c>
    </row>
    <row r="2" spans="1:34" x14ac:dyDescent="0.3">
      <c r="A2" t="s">
        <v>1</v>
      </c>
      <c r="B2" t="s">
        <v>119</v>
      </c>
      <c r="C2">
        <v>8381</v>
      </c>
      <c r="D2">
        <v>0</v>
      </c>
      <c r="H2">
        <v>3557</v>
      </c>
      <c r="I2">
        <v>0</v>
      </c>
      <c r="K2">
        <v>3598</v>
      </c>
      <c r="L2">
        <v>0</v>
      </c>
      <c r="N2">
        <v>27463</v>
      </c>
      <c r="O2">
        <v>0</v>
      </c>
      <c r="Q2">
        <v>67370</v>
      </c>
      <c r="R2">
        <v>0</v>
      </c>
      <c r="AH2" t="s">
        <v>231</v>
      </c>
    </row>
    <row r="3" spans="1:34" x14ac:dyDescent="0.3">
      <c r="A3" t="s">
        <v>235</v>
      </c>
      <c r="B3" t="s">
        <v>233</v>
      </c>
      <c r="N3">
        <v>27508</v>
      </c>
      <c r="O3">
        <v>0</v>
      </c>
      <c r="Q3">
        <v>67632</v>
      </c>
      <c r="R3">
        <v>0</v>
      </c>
      <c r="AE3" t="s">
        <v>473</v>
      </c>
    </row>
    <row r="4" spans="1:34" x14ac:dyDescent="0.3">
      <c r="A4" t="s">
        <v>252</v>
      </c>
      <c r="B4" t="s">
        <v>253</v>
      </c>
      <c r="AE4" t="s">
        <v>114</v>
      </c>
    </row>
    <row r="5" spans="1:34" x14ac:dyDescent="0.3">
      <c r="A5" t="s">
        <v>178</v>
      </c>
      <c r="B5" t="s">
        <v>118</v>
      </c>
      <c r="C5" s="3">
        <v>10885</v>
      </c>
      <c r="D5" s="3">
        <v>0</v>
      </c>
      <c r="E5" s="13"/>
      <c r="F5" s="13">
        <v>4005</v>
      </c>
      <c r="G5" s="13"/>
      <c r="H5" s="2">
        <v>4571</v>
      </c>
      <c r="I5" s="3">
        <v>0</v>
      </c>
      <c r="J5" s="13"/>
      <c r="K5" s="3">
        <v>4466</v>
      </c>
      <c r="L5" s="3">
        <v>0</v>
      </c>
      <c r="M5" s="13"/>
      <c r="N5" s="2">
        <v>36655</v>
      </c>
      <c r="O5" s="3">
        <v>0</v>
      </c>
      <c r="P5" s="13">
        <v>17952</v>
      </c>
      <c r="Q5" s="2">
        <v>86402</v>
      </c>
      <c r="R5" s="3">
        <v>0</v>
      </c>
      <c r="S5" s="13">
        <v>42482</v>
      </c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4" x14ac:dyDescent="0.3">
      <c r="A6" t="s">
        <v>179</v>
      </c>
      <c r="B6" t="s">
        <v>96</v>
      </c>
      <c r="C6">
        <v>10870</v>
      </c>
      <c r="D6">
        <v>0</v>
      </c>
      <c r="I6">
        <v>0</v>
      </c>
      <c r="L6">
        <v>0</v>
      </c>
      <c r="O6">
        <v>0</v>
      </c>
      <c r="R6">
        <v>0</v>
      </c>
      <c r="AE6" t="s">
        <v>12</v>
      </c>
    </row>
    <row r="7" spans="1:34" x14ac:dyDescent="0.3">
      <c r="A7" t="s">
        <v>180</v>
      </c>
      <c r="B7" t="s">
        <v>120</v>
      </c>
      <c r="C7">
        <v>8439</v>
      </c>
      <c r="D7">
        <v>0</v>
      </c>
      <c r="H7">
        <v>3559</v>
      </c>
      <c r="I7">
        <v>0</v>
      </c>
      <c r="K7">
        <v>3577</v>
      </c>
      <c r="L7">
        <v>0</v>
      </c>
      <c r="N7">
        <v>27506</v>
      </c>
      <c r="O7">
        <v>0</v>
      </c>
      <c r="Q7">
        <v>67703</v>
      </c>
      <c r="R7">
        <v>0</v>
      </c>
    </row>
    <row r="8" spans="1:34" s="11" customFormat="1" x14ac:dyDescent="0.3">
      <c r="A8" s="11" t="s">
        <v>1034</v>
      </c>
      <c r="B8" s="11" t="s">
        <v>1035</v>
      </c>
      <c r="AE8" s="11" t="s">
        <v>271</v>
      </c>
    </row>
    <row r="9" spans="1:34" x14ac:dyDescent="0.3">
      <c r="A9" t="s">
        <v>181</v>
      </c>
      <c r="B9" t="s">
        <v>121</v>
      </c>
      <c r="C9">
        <v>8469</v>
      </c>
      <c r="D9">
        <v>0</v>
      </c>
      <c r="H9">
        <v>3540</v>
      </c>
      <c r="I9">
        <v>0</v>
      </c>
      <c r="K9">
        <v>3596</v>
      </c>
      <c r="L9">
        <v>0</v>
      </c>
      <c r="N9">
        <v>27523</v>
      </c>
      <c r="O9">
        <v>0</v>
      </c>
      <c r="Q9">
        <v>67430</v>
      </c>
      <c r="R9">
        <v>0</v>
      </c>
      <c r="AE9" t="s">
        <v>14</v>
      </c>
    </row>
    <row r="10" spans="1:34" x14ac:dyDescent="0.3">
      <c r="A10" t="s">
        <v>245</v>
      </c>
      <c r="B10" t="s">
        <v>248</v>
      </c>
    </row>
    <row r="11" spans="1:34" x14ac:dyDescent="0.3">
      <c r="A11" t="s">
        <v>246</v>
      </c>
      <c r="B11" t="s">
        <v>247</v>
      </c>
    </row>
    <row r="12" spans="1:34" x14ac:dyDescent="0.3">
      <c r="A12" t="s">
        <v>476</v>
      </c>
      <c r="B12" t="s">
        <v>475</v>
      </c>
    </row>
    <row r="13" spans="1:34" s="11" customFormat="1" x14ac:dyDescent="0.3">
      <c r="A13" s="11" t="s">
        <v>1056</v>
      </c>
      <c r="B13" s="11" t="s">
        <v>1057</v>
      </c>
      <c r="AE13" s="11" t="s">
        <v>114</v>
      </c>
    </row>
    <row r="14" spans="1:34" x14ac:dyDescent="0.3">
      <c r="A14" t="s">
        <v>261</v>
      </c>
      <c r="B14" t="s">
        <v>262</v>
      </c>
    </row>
    <row r="15" spans="1:34" x14ac:dyDescent="0.3">
      <c r="A15" t="s">
        <v>530</v>
      </c>
      <c r="B15" t="s">
        <v>527</v>
      </c>
      <c r="C15">
        <v>8491</v>
      </c>
      <c r="D15">
        <v>0</v>
      </c>
      <c r="H15">
        <v>3569</v>
      </c>
      <c r="I15">
        <v>0</v>
      </c>
      <c r="K15">
        <v>3507</v>
      </c>
      <c r="L15">
        <v>0</v>
      </c>
      <c r="N15">
        <v>26274</v>
      </c>
      <c r="O15">
        <v>0</v>
      </c>
      <c r="Q15">
        <v>63231</v>
      </c>
      <c r="R15">
        <v>0</v>
      </c>
      <c r="AE15" t="s">
        <v>540</v>
      </c>
    </row>
    <row r="16" spans="1:34" x14ac:dyDescent="0.3">
      <c r="A16" t="s">
        <v>534</v>
      </c>
      <c r="B16" t="s">
        <v>533</v>
      </c>
      <c r="AE16" t="s">
        <v>114</v>
      </c>
    </row>
    <row r="17" spans="1:31" x14ac:dyDescent="0.3">
      <c r="A17" t="s">
        <v>541</v>
      </c>
      <c r="B17" t="s">
        <v>536</v>
      </c>
      <c r="C17">
        <v>8493</v>
      </c>
      <c r="D17">
        <v>0</v>
      </c>
      <c r="H17">
        <v>3555</v>
      </c>
      <c r="I17">
        <v>0</v>
      </c>
      <c r="K17">
        <v>3479</v>
      </c>
      <c r="L17">
        <v>0</v>
      </c>
      <c r="N17">
        <v>26141</v>
      </c>
      <c r="O17">
        <v>0</v>
      </c>
      <c r="Q17">
        <v>62599</v>
      </c>
      <c r="R17">
        <v>0</v>
      </c>
      <c r="AE17" t="s">
        <v>490</v>
      </c>
    </row>
    <row r="18" spans="1:31" x14ac:dyDescent="0.3">
      <c r="A18" t="s">
        <v>259</v>
      </c>
      <c r="B18" t="s">
        <v>260</v>
      </c>
    </row>
    <row r="19" spans="1:31" x14ac:dyDescent="0.3">
      <c r="A19" t="s">
        <v>531</v>
      </c>
      <c r="B19" t="s">
        <v>526</v>
      </c>
      <c r="AE19" t="s">
        <v>114</v>
      </c>
    </row>
    <row r="20" spans="1:31" x14ac:dyDescent="0.3">
      <c r="A20" t="s">
        <v>532</v>
      </c>
      <c r="B20" t="s">
        <v>533</v>
      </c>
      <c r="AE20" t="s">
        <v>114</v>
      </c>
    </row>
    <row r="21" spans="1:31" x14ac:dyDescent="0.3">
      <c r="A21" t="s">
        <v>537</v>
      </c>
      <c r="B21" t="s">
        <v>538</v>
      </c>
      <c r="AE21" t="s">
        <v>114</v>
      </c>
    </row>
    <row r="22" spans="1:31" x14ac:dyDescent="0.3">
      <c r="A22" t="s">
        <v>100</v>
      </c>
      <c r="B22" t="s">
        <v>122</v>
      </c>
      <c r="C22">
        <v>10856</v>
      </c>
      <c r="D22">
        <v>0</v>
      </c>
      <c r="H22">
        <v>4571</v>
      </c>
      <c r="I22">
        <v>0</v>
      </c>
      <c r="K22">
        <v>4506</v>
      </c>
      <c r="L22">
        <v>0</v>
      </c>
      <c r="N22">
        <v>0</v>
      </c>
      <c r="O22">
        <v>0</v>
      </c>
      <c r="Q22">
        <v>0</v>
      </c>
      <c r="R22">
        <v>0</v>
      </c>
      <c r="AE22" t="s">
        <v>207</v>
      </c>
    </row>
    <row r="23" spans="1:31" x14ac:dyDescent="0.3">
      <c r="A23" t="s">
        <v>64</v>
      </c>
      <c r="B23" t="s">
        <v>123</v>
      </c>
      <c r="D23">
        <v>0</v>
      </c>
      <c r="I23">
        <v>0</v>
      </c>
      <c r="L23">
        <v>0</v>
      </c>
      <c r="O23">
        <v>0</v>
      </c>
      <c r="R23">
        <v>0</v>
      </c>
    </row>
    <row r="24" spans="1:31" x14ac:dyDescent="0.3">
      <c r="A24" t="s">
        <v>49</v>
      </c>
      <c r="B24" t="s">
        <v>124</v>
      </c>
      <c r="D24">
        <v>0</v>
      </c>
      <c r="I24">
        <v>0</v>
      </c>
      <c r="L24">
        <v>0</v>
      </c>
      <c r="O24">
        <v>0</v>
      </c>
      <c r="R24">
        <v>0</v>
      </c>
    </row>
    <row r="25" spans="1:31" x14ac:dyDescent="0.3">
      <c r="A25" t="s">
        <v>45</v>
      </c>
      <c r="B25" t="s">
        <v>125</v>
      </c>
      <c r="C25">
        <v>8640</v>
      </c>
      <c r="D25">
        <v>0</v>
      </c>
      <c r="I25">
        <v>0</v>
      </c>
      <c r="L25">
        <v>0</v>
      </c>
      <c r="O25">
        <v>0</v>
      </c>
      <c r="R25">
        <v>0</v>
      </c>
    </row>
    <row r="26" spans="1:31" x14ac:dyDescent="0.3">
      <c r="A26" t="s">
        <v>46</v>
      </c>
      <c r="B26" t="s">
        <v>126</v>
      </c>
      <c r="C26">
        <v>10323</v>
      </c>
      <c r="D26">
        <v>0</v>
      </c>
      <c r="E26" s="11">
        <v>5565</v>
      </c>
      <c r="H26">
        <v>4405</v>
      </c>
      <c r="I26">
        <v>0</v>
      </c>
      <c r="J26" s="11">
        <v>2331</v>
      </c>
      <c r="K26">
        <v>4578</v>
      </c>
      <c r="L26">
        <v>0</v>
      </c>
      <c r="M26">
        <v>2295</v>
      </c>
      <c r="N26">
        <v>-1</v>
      </c>
      <c r="O26">
        <v>0</v>
      </c>
      <c r="P26" s="11">
        <v>-1</v>
      </c>
      <c r="Q26">
        <v>-1</v>
      </c>
      <c r="R26">
        <v>0</v>
      </c>
      <c r="AB26" s="11" t="s">
        <v>115</v>
      </c>
      <c r="AC26" s="11" t="s">
        <v>115</v>
      </c>
      <c r="AD26" s="11" t="s">
        <v>115</v>
      </c>
    </row>
    <row r="27" spans="1:31" x14ac:dyDescent="0.3">
      <c r="A27" t="s">
        <v>327</v>
      </c>
      <c r="B27" t="s">
        <v>233</v>
      </c>
      <c r="C27" t="s">
        <v>114</v>
      </c>
    </row>
    <row r="28" spans="1:31" x14ac:dyDescent="0.3">
      <c r="A28" t="s">
        <v>328</v>
      </c>
      <c r="B28" t="s">
        <v>237</v>
      </c>
      <c r="C28" t="s">
        <v>114</v>
      </c>
      <c r="AE28" t="s">
        <v>393</v>
      </c>
    </row>
    <row r="29" spans="1:31" s="11" customFormat="1" x14ac:dyDescent="0.3">
      <c r="A29" s="11" t="s">
        <v>1059</v>
      </c>
      <c r="B29" s="11" t="s">
        <v>1060</v>
      </c>
      <c r="C29" s="11" t="s">
        <v>271</v>
      </c>
      <c r="E29" s="11">
        <v>5584</v>
      </c>
    </row>
    <row r="30" spans="1:31" x14ac:dyDescent="0.3">
      <c r="A30" t="s">
        <v>575</v>
      </c>
      <c r="B30" t="s">
        <v>574</v>
      </c>
      <c r="C30" t="s">
        <v>114</v>
      </c>
    </row>
    <row r="31" spans="1:31" x14ac:dyDescent="0.3">
      <c r="A31" t="s">
        <v>101</v>
      </c>
      <c r="B31" t="s">
        <v>127</v>
      </c>
      <c r="C31">
        <v>10085</v>
      </c>
      <c r="D31">
        <v>0</v>
      </c>
      <c r="I31">
        <v>0</v>
      </c>
      <c r="L31">
        <v>0</v>
      </c>
      <c r="O31">
        <v>0</v>
      </c>
      <c r="R31">
        <v>0</v>
      </c>
    </row>
    <row r="32" spans="1:31" x14ac:dyDescent="0.3">
      <c r="A32" t="s">
        <v>102</v>
      </c>
      <c r="B32" t="s">
        <v>127</v>
      </c>
      <c r="C32">
        <v>10273</v>
      </c>
      <c r="D32">
        <v>0</v>
      </c>
      <c r="H32">
        <v>4084</v>
      </c>
      <c r="I32">
        <v>0</v>
      </c>
      <c r="K32">
        <v>4085</v>
      </c>
      <c r="L32">
        <v>0</v>
      </c>
      <c r="O32">
        <v>0</v>
      </c>
      <c r="R32">
        <v>0</v>
      </c>
    </row>
    <row r="33" spans="1:31" hidden="1" x14ac:dyDescent="0.3">
      <c r="A33" t="s">
        <v>103</v>
      </c>
      <c r="B33" t="s">
        <v>128</v>
      </c>
      <c r="D33">
        <v>1</v>
      </c>
      <c r="I33">
        <v>1</v>
      </c>
      <c r="L33">
        <v>1</v>
      </c>
      <c r="N33">
        <v>27452</v>
      </c>
      <c r="O33">
        <v>1</v>
      </c>
      <c r="R33">
        <v>1</v>
      </c>
    </row>
    <row r="34" spans="1:31" hidden="1" x14ac:dyDescent="0.3">
      <c r="A34" t="s">
        <v>104</v>
      </c>
      <c r="B34" t="s">
        <v>129</v>
      </c>
      <c r="C34">
        <v>9942</v>
      </c>
      <c r="D34">
        <v>2</v>
      </c>
      <c r="H34">
        <v>4557</v>
      </c>
      <c r="I34">
        <v>2</v>
      </c>
      <c r="L34">
        <v>2</v>
      </c>
      <c r="N34">
        <v>27684</v>
      </c>
      <c r="O34">
        <v>2</v>
      </c>
      <c r="R34">
        <v>2</v>
      </c>
    </row>
    <row r="35" spans="1:31" hidden="1" x14ac:dyDescent="0.3">
      <c r="A35" t="s">
        <v>105</v>
      </c>
      <c r="B35" t="s">
        <v>129</v>
      </c>
      <c r="D35">
        <v>2</v>
      </c>
      <c r="I35">
        <v>2</v>
      </c>
      <c r="L35">
        <v>2</v>
      </c>
      <c r="N35">
        <v>27786</v>
      </c>
      <c r="O35">
        <v>2</v>
      </c>
      <c r="R35">
        <v>2</v>
      </c>
    </row>
    <row r="36" spans="1:31" hidden="1" x14ac:dyDescent="0.3">
      <c r="A36" t="s">
        <v>106</v>
      </c>
      <c r="B36" t="s">
        <v>129</v>
      </c>
      <c r="D36">
        <v>3</v>
      </c>
      <c r="I36">
        <v>3</v>
      </c>
      <c r="L36">
        <v>3</v>
      </c>
      <c r="N36">
        <v>27933</v>
      </c>
      <c r="O36">
        <v>3</v>
      </c>
      <c r="R36">
        <v>3</v>
      </c>
    </row>
    <row r="37" spans="1:31" hidden="1" x14ac:dyDescent="0.3">
      <c r="A37" t="s">
        <v>107</v>
      </c>
      <c r="B37" t="s">
        <v>129</v>
      </c>
      <c r="D37">
        <v>4</v>
      </c>
      <c r="I37">
        <v>4</v>
      </c>
      <c r="L37">
        <v>4</v>
      </c>
      <c r="N37">
        <v>28081</v>
      </c>
      <c r="O37">
        <v>4</v>
      </c>
      <c r="R37">
        <v>4</v>
      </c>
    </row>
    <row r="38" spans="1:31" hidden="1" x14ac:dyDescent="0.3">
      <c r="A38" t="s">
        <v>41</v>
      </c>
      <c r="B38" t="s">
        <v>108</v>
      </c>
      <c r="C38">
        <v>8096</v>
      </c>
      <c r="D38" t="s">
        <v>98</v>
      </c>
      <c r="AE38" t="s">
        <v>136</v>
      </c>
    </row>
    <row r="39" spans="1:31" x14ac:dyDescent="0.3">
      <c r="A39" t="s">
        <v>169</v>
      </c>
      <c r="B39" t="s">
        <v>130</v>
      </c>
      <c r="C39">
        <v>10584</v>
      </c>
      <c r="D39">
        <v>66.659899999999993</v>
      </c>
      <c r="H39">
        <v>4101</v>
      </c>
    </row>
    <row r="40" spans="1:31" x14ac:dyDescent="0.3">
      <c r="A40" t="s">
        <v>172</v>
      </c>
      <c r="B40" t="s">
        <v>182</v>
      </c>
      <c r="C40">
        <v>10616</v>
      </c>
      <c r="D40">
        <v>66.259399999999999</v>
      </c>
      <c r="H40">
        <v>4071</v>
      </c>
      <c r="AE40" t="s">
        <v>85</v>
      </c>
    </row>
    <row r="41" spans="1:31" x14ac:dyDescent="0.3">
      <c r="A41" t="s">
        <v>116</v>
      </c>
      <c r="B41" t="s">
        <v>117</v>
      </c>
      <c r="C41">
        <v>8880</v>
      </c>
      <c r="H41">
        <v>3596</v>
      </c>
      <c r="I41">
        <v>20.609300000000001</v>
      </c>
      <c r="K41">
        <v>3590</v>
      </c>
      <c r="L41">
        <v>23.859500000000001</v>
      </c>
      <c r="N41">
        <v>27657</v>
      </c>
      <c r="O41">
        <v>2.0157099999999999</v>
      </c>
      <c r="Q41">
        <v>49760</v>
      </c>
      <c r="R41">
        <v>1.2563800000000001</v>
      </c>
      <c r="AE41" t="s">
        <v>145</v>
      </c>
    </row>
    <row r="42" spans="1:31" x14ac:dyDescent="0.3">
      <c r="A42" t="s">
        <v>139</v>
      </c>
      <c r="B42" t="s">
        <v>140</v>
      </c>
      <c r="AE42" t="s">
        <v>114</v>
      </c>
    </row>
    <row r="43" spans="1:31" x14ac:dyDescent="0.3">
      <c r="A43" s="4" t="s">
        <v>186</v>
      </c>
      <c r="B43" t="s">
        <v>131</v>
      </c>
      <c r="C43">
        <v>10729</v>
      </c>
      <c r="H43">
        <v>4329</v>
      </c>
      <c r="I43">
        <v>6.0182599999999997</v>
      </c>
      <c r="K43">
        <v>4308</v>
      </c>
      <c r="L43">
        <v>3.1873300000000002</v>
      </c>
      <c r="N43">
        <v>32703</v>
      </c>
      <c r="Q43">
        <v>74514</v>
      </c>
      <c r="AE43" t="s">
        <v>88</v>
      </c>
    </row>
    <row r="44" spans="1:31" x14ac:dyDescent="0.3">
      <c r="A44" s="5" t="s">
        <v>563</v>
      </c>
      <c r="B44" t="s">
        <v>509</v>
      </c>
      <c r="C44">
        <v>4.5856199999999996</v>
      </c>
      <c r="D44">
        <v>22.398399999999999</v>
      </c>
      <c r="H44">
        <v>37.1631</v>
      </c>
      <c r="I44">
        <v>187.881</v>
      </c>
      <c r="K44">
        <v>55.947499999999998</v>
      </c>
      <c r="L44">
        <v>383.35899999999998</v>
      </c>
      <c r="N44">
        <v>38.177399999999999</v>
      </c>
      <c r="O44">
        <v>218.52099999999999</v>
      </c>
      <c r="Q44">
        <v>13.886900000000001</v>
      </c>
      <c r="R44">
        <v>183.63</v>
      </c>
      <c r="AE44" t="s">
        <v>517</v>
      </c>
    </row>
    <row r="45" spans="1:31" x14ac:dyDescent="0.3">
      <c r="A45" t="s">
        <v>187</v>
      </c>
      <c r="B45" t="s">
        <v>182</v>
      </c>
      <c r="AE45" t="s">
        <v>114</v>
      </c>
    </row>
    <row r="46" spans="1:31" x14ac:dyDescent="0.3">
      <c r="A46" t="s">
        <v>291</v>
      </c>
      <c r="B46" t="s">
        <v>292</v>
      </c>
      <c r="AE46" t="s">
        <v>114</v>
      </c>
    </row>
    <row r="47" spans="1:31" x14ac:dyDescent="0.3">
      <c r="A47" t="s">
        <v>214</v>
      </c>
      <c r="B47" t="s">
        <v>185</v>
      </c>
      <c r="AE47" t="s">
        <v>114</v>
      </c>
    </row>
    <row r="48" spans="1:31" x14ac:dyDescent="0.3">
      <c r="A48" t="s">
        <v>215</v>
      </c>
      <c r="B48" t="s">
        <v>216</v>
      </c>
      <c r="C48" s="3">
        <v>11045</v>
      </c>
      <c r="D48">
        <v>225.548</v>
      </c>
      <c r="E48" s="13"/>
      <c r="F48" s="13"/>
      <c r="G48" s="13"/>
      <c r="H48">
        <v>4492</v>
      </c>
      <c r="I48">
        <v>1373.91</v>
      </c>
      <c r="K48">
        <v>4544</v>
      </c>
      <c r="L48">
        <v>992.81799999999998</v>
      </c>
      <c r="N48">
        <v>0</v>
      </c>
      <c r="O48">
        <v>0</v>
      </c>
      <c r="Q48">
        <v>0</v>
      </c>
      <c r="R48">
        <v>0</v>
      </c>
      <c r="AE48" t="s">
        <v>223</v>
      </c>
    </row>
    <row r="49" spans="1:31" x14ac:dyDescent="0.3">
      <c r="A49" t="s">
        <v>449</v>
      </c>
      <c r="B49" t="s">
        <v>450</v>
      </c>
      <c r="C49" s="3">
        <v>10559</v>
      </c>
      <c r="D49">
        <v>50.628399999999999</v>
      </c>
      <c r="E49" s="13"/>
      <c r="F49" s="13"/>
      <c r="G49" s="13"/>
      <c r="H49">
        <v>4327</v>
      </c>
      <c r="I49">
        <v>27.306699999999999</v>
      </c>
      <c r="K49">
        <v>4092</v>
      </c>
      <c r="L49">
        <v>16.007100000000001</v>
      </c>
      <c r="N49">
        <v>0</v>
      </c>
      <c r="O49">
        <v>0</v>
      </c>
      <c r="Q49">
        <v>0</v>
      </c>
      <c r="R49">
        <v>0</v>
      </c>
      <c r="AE49" t="s">
        <v>455</v>
      </c>
    </row>
    <row r="50" spans="1:31" x14ac:dyDescent="0.3">
      <c r="A50" t="s">
        <v>504</v>
      </c>
      <c r="B50" t="s">
        <v>505</v>
      </c>
      <c r="C50" s="3">
        <v>10733</v>
      </c>
      <c r="D50">
        <v>1.6380300000000001</v>
      </c>
      <c r="E50" s="13"/>
      <c r="F50" s="13"/>
      <c r="G50" s="13"/>
      <c r="H50">
        <v>4337</v>
      </c>
      <c r="I50">
        <v>1.5700700000000001</v>
      </c>
      <c r="K50">
        <v>4235</v>
      </c>
      <c r="L50">
        <v>1.56409</v>
      </c>
      <c r="N50">
        <v>0</v>
      </c>
      <c r="O50">
        <v>0</v>
      </c>
      <c r="Q50">
        <v>0</v>
      </c>
      <c r="R50">
        <v>0</v>
      </c>
      <c r="AE50" t="s">
        <v>507</v>
      </c>
    </row>
    <row r="51" spans="1:31" x14ac:dyDescent="0.3">
      <c r="A51" t="s">
        <v>506</v>
      </c>
      <c r="C51" s="3"/>
      <c r="E51" s="13"/>
      <c r="F51" s="13"/>
      <c r="G51" s="13"/>
      <c r="AE51" t="s">
        <v>114</v>
      </c>
    </row>
    <row r="52" spans="1:31" x14ac:dyDescent="0.3">
      <c r="A52" t="s">
        <v>188</v>
      </c>
      <c r="B52" t="s">
        <v>146</v>
      </c>
      <c r="Q52">
        <v>79797</v>
      </c>
    </row>
    <row r="53" spans="1:31" x14ac:dyDescent="0.3">
      <c r="A53" t="s">
        <v>189</v>
      </c>
      <c r="B53" t="s">
        <v>148</v>
      </c>
      <c r="N53">
        <v>32650</v>
      </c>
      <c r="O53">
        <v>0.72074099999999997</v>
      </c>
      <c r="Q53">
        <v>80211</v>
      </c>
    </row>
    <row r="54" spans="1:31" x14ac:dyDescent="0.3">
      <c r="A54" t="s">
        <v>190</v>
      </c>
      <c r="B54" t="s">
        <v>141</v>
      </c>
      <c r="AE54" t="s">
        <v>114</v>
      </c>
    </row>
    <row r="55" spans="1:31" x14ac:dyDescent="0.3">
      <c r="A55" t="s">
        <v>512</v>
      </c>
      <c r="B55" t="s">
        <v>513</v>
      </c>
      <c r="AE55" t="s">
        <v>114</v>
      </c>
    </row>
    <row r="56" spans="1:31" x14ac:dyDescent="0.3">
      <c r="A56" t="s">
        <v>514</v>
      </c>
      <c r="B56" t="s">
        <v>515</v>
      </c>
      <c r="AE56" t="s">
        <v>114</v>
      </c>
    </row>
    <row r="57" spans="1:31" x14ac:dyDescent="0.3">
      <c r="A57" s="4" t="s">
        <v>191</v>
      </c>
      <c r="B57" t="s">
        <v>151</v>
      </c>
      <c r="C57" t="s">
        <v>115</v>
      </c>
      <c r="D57" t="s">
        <v>115</v>
      </c>
      <c r="H57" t="s">
        <v>115</v>
      </c>
      <c r="I57" t="s">
        <v>115</v>
      </c>
      <c r="K57" t="s">
        <v>115</v>
      </c>
      <c r="L57" t="s">
        <v>115</v>
      </c>
      <c r="N57" t="s">
        <v>115</v>
      </c>
      <c r="O57" t="s">
        <v>115</v>
      </c>
      <c r="Q57" t="s">
        <v>115</v>
      </c>
      <c r="R57" t="s">
        <v>115</v>
      </c>
      <c r="AE57" t="s">
        <v>115</v>
      </c>
    </row>
    <row r="58" spans="1:31" x14ac:dyDescent="0.3">
      <c r="A58" t="s">
        <v>213</v>
      </c>
      <c r="B58" t="s">
        <v>182</v>
      </c>
      <c r="AE58" t="s">
        <v>114</v>
      </c>
    </row>
    <row r="59" spans="1:31" x14ac:dyDescent="0.3">
      <c r="A59" t="s">
        <v>192</v>
      </c>
      <c r="B59" t="s">
        <v>137</v>
      </c>
      <c r="AE59" t="s">
        <v>114</v>
      </c>
    </row>
    <row r="60" spans="1:31" x14ac:dyDescent="0.3">
      <c r="A60" t="s">
        <v>193</v>
      </c>
      <c r="B60" t="s">
        <v>132</v>
      </c>
      <c r="C60">
        <v>10754</v>
      </c>
      <c r="D60">
        <v>6.9992900000000002</v>
      </c>
      <c r="H60">
        <v>4323</v>
      </c>
      <c r="I60">
        <v>5.3418099999999997</v>
      </c>
      <c r="K60">
        <v>4299</v>
      </c>
      <c r="AE60" t="s">
        <v>80</v>
      </c>
    </row>
    <row r="61" spans="1:31" x14ac:dyDescent="0.3">
      <c r="A61" t="s">
        <v>194</v>
      </c>
      <c r="B61" t="s">
        <v>152</v>
      </c>
    </row>
    <row r="62" spans="1:31" x14ac:dyDescent="0.3">
      <c r="A62" t="s">
        <v>213</v>
      </c>
      <c r="B62" t="s">
        <v>182</v>
      </c>
      <c r="AE62" t="s">
        <v>289</v>
      </c>
    </row>
    <row r="63" spans="1:31" x14ac:dyDescent="0.3">
      <c r="A63" t="s">
        <v>195</v>
      </c>
      <c r="B63" t="s">
        <v>133</v>
      </c>
      <c r="AE63" t="s">
        <v>114</v>
      </c>
    </row>
    <row r="64" spans="1:31" x14ac:dyDescent="0.3">
      <c r="A64" t="s">
        <v>197</v>
      </c>
      <c r="B64" t="s">
        <v>134</v>
      </c>
      <c r="C64">
        <v>10639</v>
      </c>
      <c r="D64">
        <v>33.7819</v>
      </c>
      <c r="AE64" t="s">
        <v>114</v>
      </c>
    </row>
    <row r="65" spans="1:31" x14ac:dyDescent="0.3">
      <c r="A65" t="s">
        <v>109</v>
      </c>
      <c r="B65" t="s">
        <v>135</v>
      </c>
      <c r="C65">
        <v>8983</v>
      </c>
      <c r="AE65" t="s">
        <v>136</v>
      </c>
    </row>
    <row r="66" spans="1:31" x14ac:dyDescent="0.3">
      <c r="A66" s="4" t="s">
        <v>198</v>
      </c>
      <c r="B66" t="s">
        <v>142</v>
      </c>
      <c r="C66">
        <v>10845</v>
      </c>
      <c r="D66">
        <v>7.61083</v>
      </c>
      <c r="H66">
        <v>4312</v>
      </c>
      <c r="I66">
        <v>6.0185399999999998</v>
      </c>
      <c r="K66">
        <v>4490</v>
      </c>
      <c r="L66">
        <v>5.3837000000000002</v>
      </c>
      <c r="N66">
        <v>33067</v>
      </c>
      <c r="O66">
        <v>0.42559399999999997</v>
      </c>
      <c r="Q66">
        <v>80445</v>
      </c>
      <c r="R66">
        <v>0.81189900000000004</v>
      </c>
      <c r="AE66" t="s">
        <v>165</v>
      </c>
    </row>
    <row r="67" spans="1:31" x14ac:dyDescent="0.3">
      <c r="A67" t="s">
        <v>208</v>
      </c>
      <c r="B67" t="s">
        <v>182</v>
      </c>
      <c r="AE67" t="s">
        <v>114</v>
      </c>
    </row>
    <row r="68" spans="1:31" x14ac:dyDescent="0.3">
      <c r="A68" t="s">
        <v>217</v>
      </c>
      <c r="B68" t="s">
        <v>185</v>
      </c>
      <c r="AE68" t="s">
        <v>114</v>
      </c>
    </row>
    <row r="69" spans="1:31" x14ac:dyDescent="0.3">
      <c r="A69" t="s">
        <v>219</v>
      </c>
      <c r="B69" t="s">
        <v>220</v>
      </c>
      <c r="AE69" t="s">
        <v>114</v>
      </c>
    </row>
    <row r="70" spans="1:31" x14ac:dyDescent="0.3">
      <c r="A70" t="s">
        <v>546</v>
      </c>
      <c r="B70" t="s">
        <v>547</v>
      </c>
      <c r="AE70" t="s">
        <v>289</v>
      </c>
    </row>
    <row r="71" spans="1:31" x14ac:dyDescent="0.3">
      <c r="A71" s="5" t="s">
        <v>543</v>
      </c>
      <c r="B71" t="s">
        <v>544</v>
      </c>
      <c r="AE71" t="s">
        <v>114</v>
      </c>
    </row>
    <row r="72" spans="1:31" s="11" customFormat="1" x14ac:dyDescent="0.3">
      <c r="A72" s="15" t="s">
        <v>1062</v>
      </c>
      <c r="B72" s="11" t="s">
        <v>1055</v>
      </c>
      <c r="AE72" s="11" t="s">
        <v>114</v>
      </c>
    </row>
    <row r="73" spans="1:31" s="11" customFormat="1" x14ac:dyDescent="0.3">
      <c r="A73" s="15" t="s">
        <v>1050</v>
      </c>
      <c r="B73" s="11" t="s">
        <v>1049</v>
      </c>
      <c r="AE73" s="11" t="s">
        <v>271</v>
      </c>
    </row>
    <row r="74" spans="1:31" s="11" customFormat="1" x14ac:dyDescent="0.3">
      <c r="A74" s="15" t="s">
        <v>1028</v>
      </c>
      <c r="B74" s="11" t="s">
        <v>1029</v>
      </c>
      <c r="AE74" s="11" t="s">
        <v>114</v>
      </c>
    </row>
    <row r="75" spans="1:31" s="11" customFormat="1" x14ac:dyDescent="0.3">
      <c r="A75" s="15" t="s">
        <v>1024</v>
      </c>
      <c r="B75" s="11" t="s">
        <v>1025</v>
      </c>
      <c r="C75" s="11">
        <v>10227</v>
      </c>
      <c r="D75" s="11" t="s">
        <v>1027</v>
      </c>
    </row>
    <row r="76" spans="1:31" s="11" customFormat="1" x14ac:dyDescent="0.3">
      <c r="A76" s="15" t="s">
        <v>1018</v>
      </c>
      <c r="B76" s="11" t="s">
        <v>1019</v>
      </c>
      <c r="AE76" s="11" t="s">
        <v>114</v>
      </c>
    </row>
    <row r="77" spans="1:31" x14ac:dyDescent="0.3">
      <c r="A77" s="4" t="s">
        <v>562</v>
      </c>
      <c r="B77" t="s">
        <v>285</v>
      </c>
      <c r="C77">
        <v>8380</v>
      </c>
      <c r="D77">
        <v>0.99598299999999995</v>
      </c>
      <c r="H77">
        <v>3571</v>
      </c>
      <c r="I77">
        <v>1.0095700000000001</v>
      </c>
      <c r="K77">
        <v>3674</v>
      </c>
      <c r="L77">
        <v>0.61061799999999999</v>
      </c>
      <c r="N77">
        <v>27532</v>
      </c>
      <c r="O77">
        <v>7.8795199999999996E-2</v>
      </c>
      <c r="Q77">
        <v>67615</v>
      </c>
      <c r="R77">
        <v>4.8479099999999997E-2</v>
      </c>
    </row>
    <row r="78" spans="1:31" x14ac:dyDescent="0.3">
      <c r="A78" t="s">
        <v>379</v>
      </c>
      <c r="B78" t="s">
        <v>290</v>
      </c>
      <c r="C78">
        <v>8459</v>
      </c>
      <c r="D78">
        <v>0.24265600000000001</v>
      </c>
      <c r="H78">
        <v>3624</v>
      </c>
      <c r="I78">
        <v>17.634599999999999</v>
      </c>
      <c r="K78">
        <v>3672</v>
      </c>
      <c r="L78">
        <v>19.122</v>
      </c>
      <c r="N78">
        <v>27716</v>
      </c>
      <c r="O78">
        <v>1.597</v>
      </c>
      <c r="Q78">
        <v>68102</v>
      </c>
      <c r="R78">
        <v>0.94819299999999995</v>
      </c>
      <c r="AE78" t="s">
        <v>294</v>
      </c>
    </row>
    <row r="79" spans="1:31" x14ac:dyDescent="0.3">
      <c r="A79" t="s">
        <v>380</v>
      </c>
      <c r="B79" t="s">
        <v>295</v>
      </c>
      <c r="C79">
        <v>8404</v>
      </c>
      <c r="D79">
        <v>0.99726199999999998</v>
      </c>
      <c r="H79">
        <v>3603</v>
      </c>
      <c r="I79">
        <v>170.85599999999999</v>
      </c>
      <c r="K79">
        <v>3736</v>
      </c>
      <c r="L79">
        <v>59.274500000000003</v>
      </c>
      <c r="N79">
        <v>27861</v>
      </c>
      <c r="O79">
        <v>5.4058799999999998</v>
      </c>
      <c r="Q79">
        <v>68381</v>
      </c>
      <c r="R79">
        <v>3.2383999999999999</v>
      </c>
      <c r="AE79" t="s">
        <v>301</v>
      </c>
    </row>
    <row r="80" spans="1:31" x14ac:dyDescent="0.3">
      <c r="A80" t="s">
        <v>553</v>
      </c>
      <c r="B80" t="s">
        <v>554</v>
      </c>
      <c r="AE80" t="s">
        <v>114</v>
      </c>
    </row>
    <row r="81" spans="1:31" x14ac:dyDescent="0.3">
      <c r="A81" t="s">
        <v>487</v>
      </c>
      <c r="B81" t="s">
        <v>488</v>
      </c>
      <c r="H81">
        <v>3565</v>
      </c>
      <c r="I81">
        <v>715.61099999999999</v>
      </c>
      <c r="K81">
        <v>3598</v>
      </c>
      <c r="L81">
        <v>127.239</v>
      </c>
      <c r="N81">
        <v>27855</v>
      </c>
      <c r="O81">
        <v>9.6712799999999994</v>
      </c>
      <c r="Q81">
        <v>68527</v>
      </c>
      <c r="R81">
        <v>5.4192299999999998</v>
      </c>
      <c r="AE81" t="s">
        <v>114</v>
      </c>
    </row>
    <row r="82" spans="1:31" x14ac:dyDescent="0.3">
      <c r="A82" t="s">
        <v>578</v>
      </c>
      <c r="B82" t="s">
        <v>579</v>
      </c>
      <c r="AE82" t="s">
        <v>114</v>
      </c>
    </row>
    <row r="83" spans="1:31" x14ac:dyDescent="0.3">
      <c r="A83" t="s">
        <v>423</v>
      </c>
      <c r="B83" t="s">
        <v>428</v>
      </c>
      <c r="C83">
        <v>10304</v>
      </c>
      <c r="D83">
        <v>1.18875</v>
      </c>
      <c r="H83">
        <v>4358</v>
      </c>
      <c r="I83">
        <v>31.823799999999999</v>
      </c>
      <c r="K83">
        <v>4328</v>
      </c>
      <c r="L83">
        <v>52.801400000000001</v>
      </c>
      <c r="N83" t="s">
        <v>115</v>
      </c>
      <c r="O83" t="s">
        <v>115</v>
      </c>
      <c r="Q83" t="s">
        <v>115</v>
      </c>
      <c r="R83" t="s">
        <v>115</v>
      </c>
      <c r="AE83" t="s">
        <v>433</v>
      </c>
    </row>
    <row r="84" spans="1:31" x14ac:dyDescent="0.3">
      <c r="A84" t="s">
        <v>425</v>
      </c>
      <c r="B84" t="s">
        <v>426</v>
      </c>
      <c r="AE84" t="s">
        <v>114</v>
      </c>
    </row>
    <row r="85" spans="1:31" x14ac:dyDescent="0.3">
      <c r="A85" t="s">
        <v>429</v>
      </c>
      <c r="B85" t="s">
        <v>430</v>
      </c>
      <c r="AE85" t="s">
        <v>114</v>
      </c>
    </row>
    <row r="86" spans="1:31" x14ac:dyDescent="0.3">
      <c r="A86" t="s">
        <v>383</v>
      </c>
      <c r="B86" t="s">
        <v>363</v>
      </c>
      <c r="Q86">
        <v>68788</v>
      </c>
      <c r="R86">
        <v>443.40499999999997</v>
      </c>
      <c r="AE86" t="s">
        <v>365</v>
      </c>
    </row>
    <row r="87" spans="1:31" x14ac:dyDescent="0.3">
      <c r="A87" t="s">
        <v>362</v>
      </c>
      <c r="B87" t="s">
        <v>364</v>
      </c>
      <c r="Q87">
        <v>68063</v>
      </c>
      <c r="R87">
        <v>134.334</v>
      </c>
      <c r="AE87" t="s">
        <v>372</v>
      </c>
    </row>
    <row r="88" spans="1:31" x14ac:dyDescent="0.3">
      <c r="A88" t="s">
        <v>389</v>
      </c>
      <c r="B88" t="s">
        <v>387</v>
      </c>
      <c r="H88">
        <v>3623</v>
      </c>
      <c r="I88">
        <v>1598.01</v>
      </c>
      <c r="K88">
        <v>2457</v>
      </c>
      <c r="L88">
        <v>56.376600000000003</v>
      </c>
      <c r="N88">
        <v>30144</v>
      </c>
      <c r="O88">
        <v>15.021000000000001</v>
      </c>
      <c r="Q88">
        <v>75577</v>
      </c>
      <c r="R88">
        <v>9.7984100000000005</v>
      </c>
      <c r="AE88" t="s">
        <v>392</v>
      </c>
    </row>
    <row r="89" spans="1:31" s="11" customFormat="1" x14ac:dyDescent="0.3">
      <c r="A89" s="11" t="s">
        <v>1054</v>
      </c>
      <c r="B89" s="11" t="s">
        <v>1055</v>
      </c>
      <c r="AE89" s="11" t="s">
        <v>114</v>
      </c>
    </row>
    <row r="90" spans="1:31" s="11" customFormat="1" x14ac:dyDescent="0.3">
      <c r="A90" s="11" t="s">
        <v>1064</v>
      </c>
      <c r="B90" s="11" t="s">
        <v>1065</v>
      </c>
      <c r="AE90" s="11" t="s">
        <v>114</v>
      </c>
    </row>
    <row r="91" spans="1:31" x14ac:dyDescent="0.3">
      <c r="A91" t="s">
        <v>390</v>
      </c>
      <c r="B91" t="s">
        <v>391</v>
      </c>
      <c r="C91">
        <v>8657</v>
      </c>
      <c r="D91">
        <v>6.4308500000000004</v>
      </c>
      <c r="H91">
        <v>3590</v>
      </c>
      <c r="I91">
        <v>539.22299999999996</v>
      </c>
      <c r="K91">
        <v>2283</v>
      </c>
      <c r="L91">
        <v>35.676900000000003</v>
      </c>
      <c r="N91">
        <v>28130</v>
      </c>
      <c r="O91">
        <v>3.5990600000000001</v>
      </c>
      <c r="Q91">
        <v>69235</v>
      </c>
      <c r="R91">
        <v>1.64839</v>
      </c>
      <c r="AE91" t="s">
        <v>409</v>
      </c>
    </row>
    <row r="92" spans="1:31" x14ac:dyDescent="0.3">
      <c r="A92" t="s">
        <v>375</v>
      </c>
      <c r="B92" t="s">
        <v>368</v>
      </c>
      <c r="Q92">
        <v>67974</v>
      </c>
      <c r="R92">
        <v>450.77600000000001</v>
      </c>
      <c r="AE92" t="s">
        <v>371</v>
      </c>
    </row>
    <row r="93" spans="1:31" x14ac:dyDescent="0.3">
      <c r="A93" t="s">
        <v>459</v>
      </c>
      <c r="B93" t="s">
        <v>376</v>
      </c>
      <c r="C93">
        <v>8625</v>
      </c>
      <c r="D93">
        <v>199.541</v>
      </c>
      <c r="H93">
        <v>3636</v>
      </c>
      <c r="I93">
        <v>13598</v>
      </c>
      <c r="K93">
        <v>3379</v>
      </c>
      <c r="L93">
        <v>15547.9</v>
      </c>
      <c r="N93">
        <v>27755</v>
      </c>
      <c r="O93">
        <v>979.23599999999999</v>
      </c>
      <c r="Q93">
        <v>68440</v>
      </c>
      <c r="R93">
        <v>431.49599999999998</v>
      </c>
      <c r="AE93" t="s">
        <v>377</v>
      </c>
    </row>
    <row r="94" spans="1:31" x14ac:dyDescent="0.3">
      <c r="A94" t="s">
        <v>460</v>
      </c>
      <c r="B94" t="s">
        <v>454</v>
      </c>
      <c r="C94">
        <v>10710</v>
      </c>
      <c r="D94">
        <v>36.275300000000001</v>
      </c>
      <c r="H94">
        <v>4044</v>
      </c>
      <c r="I94">
        <v>278.65199999999999</v>
      </c>
      <c r="K94">
        <v>3884</v>
      </c>
      <c r="L94">
        <v>166.643</v>
      </c>
      <c r="N94">
        <v>30089</v>
      </c>
      <c r="O94">
        <v>13.868399999999999</v>
      </c>
      <c r="Q94">
        <v>75593</v>
      </c>
      <c r="R94">
        <v>9.3166399999999996</v>
      </c>
      <c r="AE94" t="s">
        <v>461</v>
      </c>
    </row>
    <row r="95" spans="1:31" x14ac:dyDescent="0.3">
      <c r="A95" t="s">
        <v>521</v>
      </c>
      <c r="B95" t="s">
        <v>482</v>
      </c>
      <c r="C95">
        <v>8531</v>
      </c>
      <c r="D95">
        <v>1.54477</v>
      </c>
      <c r="H95">
        <v>3629</v>
      </c>
      <c r="I95">
        <v>251.482</v>
      </c>
      <c r="K95">
        <v>3574</v>
      </c>
      <c r="L95">
        <v>114.062</v>
      </c>
      <c r="N95">
        <v>27808</v>
      </c>
      <c r="O95">
        <v>7.7834700000000003</v>
      </c>
      <c r="Q95">
        <v>68167</v>
      </c>
      <c r="R95">
        <v>4.5242300000000002</v>
      </c>
      <c r="AE95" t="s">
        <v>490</v>
      </c>
    </row>
    <row r="96" spans="1:31" x14ac:dyDescent="0.3">
      <c r="A96" t="s">
        <v>522</v>
      </c>
      <c r="B96" t="s">
        <v>520</v>
      </c>
      <c r="AE96" t="s">
        <v>114</v>
      </c>
    </row>
    <row r="97" spans="1:31" x14ac:dyDescent="0.3">
      <c r="A97" t="s">
        <v>478</v>
      </c>
      <c r="B97" t="s">
        <v>477</v>
      </c>
      <c r="AE97" t="s">
        <v>114</v>
      </c>
    </row>
    <row r="98" spans="1:31" x14ac:dyDescent="0.3">
      <c r="A98" t="s">
        <v>464</v>
      </c>
      <c r="B98" t="s">
        <v>457</v>
      </c>
      <c r="AE98" t="s">
        <v>114</v>
      </c>
    </row>
    <row r="99" spans="1:31" x14ac:dyDescent="0.3">
      <c r="A99" t="s">
        <v>465</v>
      </c>
      <c r="B99" t="s">
        <v>466</v>
      </c>
      <c r="AE99" t="s">
        <v>114</v>
      </c>
    </row>
    <row r="100" spans="1:31" x14ac:dyDescent="0.3">
      <c r="A100" t="s">
        <v>523</v>
      </c>
      <c r="B100" t="s">
        <v>470</v>
      </c>
      <c r="AE100" t="s">
        <v>114</v>
      </c>
    </row>
    <row r="101" spans="1:31" x14ac:dyDescent="0.3">
      <c r="A101" t="s">
        <v>385</v>
      </c>
      <c r="B101" t="s">
        <v>384</v>
      </c>
      <c r="C101">
        <v>9780</v>
      </c>
      <c r="D101">
        <v>1.40378</v>
      </c>
      <c r="H101">
        <v>3951</v>
      </c>
      <c r="I101">
        <v>15.8988</v>
      </c>
      <c r="K101">
        <v>3810</v>
      </c>
      <c r="L101">
        <v>17.333400000000001</v>
      </c>
      <c r="N101">
        <v>29286</v>
      </c>
      <c r="O101">
        <v>1.26915</v>
      </c>
      <c r="Q101">
        <v>73811</v>
      </c>
      <c r="R101">
        <v>0.968113</v>
      </c>
      <c r="AE101" t="s">
        <v>388</v>
      </c>
    </row>
    <row r="102" spans="1:31" x14ac:dyDescent="0.3">
      <c r="A102" t="s">
        <v>406</v>
      </c>
      <c r="B102" t="s">
        <v>407</v>
      </c>
      <c r="AE102" t="s">
        <v>114</v>
      </c>
    </row>
    <row r="103" spans="1:31" ht="13.5" customHeight="1" x14ac:dyDescent="0.3">
      <c r="A103" t="s">
        <v>412</v>
      </c>
      <c r="B103" t="s">
        <v>413</v>
      </c>
      <c r="C103">
        <v>10705</v>
      </c>
      <c r="D103">
        <v>33.135300000000001</v>
      </c>
      <c r="H103">
        <v>4017</v>
      </c>
      <c r="I103">
        <v>157.30699999999999</v>
      </c>
      <c r="K103">
        <v>3868</v>
      </c>
      <c r="L103">
        <v>128.96700000000001</v>
      </c>
      <c r="N103">
        <v>29547</v>
      </c>
      <c r="O103">
        <v>13.5097</v>
      </c>
      <c r="Q103">
        <v>74240</v>
      </c>
      <c r="R103">
        <v>7.9291499999999999</v>
      </c>
      <c r="AE103" t="s">
        <v>447</v>
      </c>
    </row>
    <row r="104" spans="1:31" x14ac:dyDescent="0.3">
      <c r="A104" t="s">
        <v>439</v>
      </c>
      <c r="B104" t="s">
        <v>441</v>
      </c>
      <c r="C104">
        <v>10731</v>
      </c>
      <c r="D104">
        <v>33.444200000000002</v>
      </c>
      <c r="H104">
        <v>4014</v>
      </c>
      <c r="I104">
        <v>131.501</v>
      </c>
      <c r="K104">
        <v>3948</v>
      </c>
      <c r="L104">
        <v>93.718199999999996</v>
      </c>
      <c r="N104">
        <v>29337</v>
      </c>
      <c r="O104">
        <v>12.7254</v>
      </c>
      <c r="Q104">
        <v>73472</v>
      </c>
      <c r="R104">
        <v>7.7646899999999999</v>
      </c>
      <c r="AE104" t="s">
        <v>452</v>
      </c>
    </row>
    <row r="105" spans="1:31" x14ac:dyDescent="0.3">
      <c r="A105" t="s">
        <v>414</v>
      </c>
      <c r="B105" t="s">
        <v>415</v>
      </c>
      <c r="AE105" t="s">
        <v>114</v>
      </c>
    </row>
    <row r="106" spans="1:31" x14ac:dyDescent="0.3">
      <c r="A106" t="s">
        <v>404</v>
      </c>
      <c r="B106" t="s">
        <v>405</v>
      </c>
      <c r="C106">
        <v>7547</v>
      </c>
      <c r="D106">
        <v>0.80210199999999998</v>
      </c>
      <c r="H106">
        <v>3418</v>
      </c>
      <c r="I106">
        <v>7.3456799999999998</v>
      </c>
      <c r="K106">
        <v>3506</v>
      </c>
      <c r="L106">
        <v>7.7263400000000004</v>
      </c>
      <c r="N106">
        <v>26719</v>
      </c>
      <c r="O106">
        <v>0.496193</v>
      </c>
      <c r="Q106">
        <v>64893</v>
      </c>
      <c r="R106">
        <v>0.30964799999999998</v>
      </c>
      <c r="AE106" t="s">
        <v>361</v>
      </c>
    </row>
    <row r="107" spans="1:31" x14ac:dyDescent="0.3">
      <c r="A107" t="s">
        <v>404</v>
      </c>
      <c r="B107" t="s">
        <v>411</v>
      </c>
      <c r="N107">
        <v>26633</v>
      </c>
      <c r="O107">
        <v>0.49941999999999998</v>
      </c>
      <c r="Q107">
        <v>65067</v>
      </c>
      <c r="R107">
        <v>0.30640699999999998</v>
      </c>
      <c r="AE107" t="s">
        <v>419</v>
      </c>
    </row>
    <row r="108" spans="1:31" x14ac:dyDescent="0.3">
      <c r="A108" t="s">
        <v>417</v>
      </c>
      <c r="B108" t="s">
        <v>418</v>
      </c>
      <c r="C108">
        <v>7506</v>
      </c>
      <c r="D108">
        <v>0.88503600000000004</v>
      </c>
      <c r="H108">
        <v>3357</v>
      </c>
      <c r="I108">
        <v>9.6866900000000005</v>
      </c>
      <c r="K108">
        <v>3309</v>
      </c>
      <c r="L108">
        <v>11.450799999999999</v>
      </c>
      <c r="N108">
        <v>26729</v>
      </c>
      <c r="O108">
        <v>0.54541200000000001</v>
      </c>
      <c r="Q108">
        <v>64844</v>
      </c>
      <c r="R108">
        <v>0.34386100000000003</v>
      </c>
      <c r="AE108" t="s">
        <v>424</v>
      </c>
    </row>
    <row r="109" spans="1:31" x14ac:dyDescent="0.3">
      <c r="A109" t="s">
        <v>401</v>
      </c>
      <c r="B109" t="s">
        <v>402</v>
      </c>
      <c r="AE109" t="s">
        <v>114</v>
      </c>
    </row>
    <row r="110" spans="1:31" x14ac:dyDescent="0.3">
      <c r="A110" t="s">
        <v>442</v>
      </c>
      <c r="B110" t="s">
        <v>443</v>
      </c>
      <c r="AE110" t="s">
        <v>114</v>
      </c>
    </row>
    <row r="111" spans="1:31" x14ac:dyDescent="0.3">
      <c r="A111" t="s">
        <v>444</v>
      </c>
      <c r="B111" t="s">
        <v>445</v>
      </c>
      <c r="AE111" t="s">
        <v>114</v>
      </c>
    </row>
    <row r="112" spans="1:31" x14ac:dyDescent="0.3">
      <c r="A112" t="s">
        <v>344</v>
      </c>
      <c r="B112" t="s">
        <v>342</v>
      </c>
      <c r="AE112" t="s">
        <v>114</v>
      </c>
    </row>
    <row r="113" spans="1:31" x14ac:dyDescent="0.3">
      <c r="A113" t="s">
        <v>341</v>
      </c>
      <c r="B113" t="s">
        <v>342</v>
      </c>
      <c r="AE113" t="s">
        <v>114</v>
      </c>
    </row>
    <row r="114" spans="1:31" x14ac:dyDescent="0.3">
      <c r="A114" t="s">
        <v>348</v>
      </c>
      <c r="B114" t="s">
        <v>349</v>
      </c>
      <c r="Q114">
        <v>67821</v>
      </c>
      <c r="R114">
        <v>74.213499999999996</v>
      </c>
      <c r="AE114" t="s">
        <v>114</v>
      </c>
    </row>
    <row r="115" spans="1:31" x14ac:dyDescent="0.3">
      <c r="A115" t="s">
        <v>369</v>
      </c>
      <c r="B115" t="s">
        <v>370</v>
      </c>
      <c r="AE115" t="s">
        <v>114</v>
      </c>
    </row>
    <row r="116" spans="1:31" x14ac:dyDescent="0.3">
      <c r="A116" t="s">
        <v>494</v>
      </c>
      <c r="B116" t="s">
        <v>472</v>
      </c>
      <c r="C116">
        <v>7578</v>
      </c>
      <c r="D116">
        <v>16.314499999999999</v>
      </c>
      <c r="H116">
        <v>3573</v>
      </c>
      <c r="I116">
        <v>43151.199999999997</v>
      </c>
      <c r="K116">
        <v>3533</v>
      </c>
      <c r="L116">
        <v>20624.7</v>
      </c>
      <c r="N116">
        <v>27553</v>
      </c>
      <c r="O116">
        <v>857.94100000000003</v>
      </c>
      <c r="Q116">
        <v>69387</v>
      </c>
      <c r="R116">
        <v>24.481999999999999</v>
      </c>
      <c r="AE116" t="s">
        <v>480</v>
      </c>
    </row>
    <row r="117" spans="1:31" x14ac:dyDescent="0.3">
      <c r="A117" t="s">
        <v>495</v>
      </c>
      <c r="B117" t="s">
        <v>472</v>
      </c>
      <c r="C117">
        <v>7487</v>
      </c>
      <c r="D117">
        <v>15.2881</v>
      </c>
      <c r="H117">
        <v>3564</v>
      </c>
      <c r="I117">
        <v>216472</v>
      </c>
      <c r="K117">
        <v>3471</v>
      </c>
      <c r="L117">
        <v>20688.7</v>
      </c>
      <c r="N117">
        <v>27684</v>
      </c>
      <c r="O117">
        <v>823.66499999999996</v>
      </c>
      <c r="Q117">
        <v>68974</v>
      </c>
      <c r="R117">
        <v>26.439800000000002</v>
      </c>
      <c r="AE117" t="s">
        <v>485</v>
      </c>
    </row>
    <row r="118" spans="1:31" x14ac:dyDescent="0.3">
      <c r="A118" t="s">
        <v>350</v>
      </c>
      <c r="B118" t="s">
        <v>349</v>
      </c>
      <c r="AE118" t="s">
        <v>114</v>
      </c>
    </row>
    <row r="119" spans="1:31" x14ac:dyDescent="0.3">
      <c r="A119" t="s">
        <v>351</v>
      </c>
      <c r="B119" t="s">
        <v>343</v>
      </c>
      <c r="AE119" t="s">
        <v>114</v>
      </c>
    </row>
    <row r="120" spans="1:31" x14ac:dyDescent="0.3">
      <c r="A120" t="s">
        <v>496</v>
      </c>
      <c r="B120" t="s">
        <v>489</v>
      </c>
      <c r="AE120" t="s">
        <v>114</v>
      </c>
    </row>
    <row r="121" spans="1:31" x14ac:dyDescent="0.3">
      <c r="A121" t="s">
        <v>359</v>
      </c>
      <c r="B121" t="s">
        <v>360</v>
      </c>
      <c r="Q121">
        <v>67569</v>
      </c>
      <c r="R121">
        <v>34.983899999999998</v>
      </c>
      <c r="AE121" t="s">
        <v>114</v>
      </c>
    </row>
    <row r="122" spans="1:31" x14ac:dyDescent="0.3">
      <c r="A122" t="s">
        <v>497</v>
      </c>
      <c r="B122" t="s">
        <v>491</v>
      </c>
      <c r="L122" t="s">
        <v>493</v>
      </c>
      <c r="AE122" t="s">
        <v>114</v>
      </c>
    </row>
    <row r="123" spans="1:31" x14ac:dyDescent="0.3">
      <c r="A123" t="s">
        <v>483</v>
      </c>
      <c r="B123" t="s">
        <v>484</v>
      </c>
      <c r="AE123" t="s">
        <v>114</v>
      </c>
    </row>
    <row r="124" spans="1:31" x14ac:dyDescent="0.3">
      <c r="A124" t="s">
        <v>558</v>
      </c>
      <c r="B124" t="s">
        <v>524</v>
      </c>
      <c r="C124">
        <v>8495</v>
      </c>
      <c r="D124">
        <v>1.5610599999999999</v>
      </c>
      <c r="H124">
        <v>3654</v>
      </c>
      <c r="I124">
        <v>156.37200000000001</v>
      </c>
      <c r="K124">
        <v>3616</v>
      </c>
      <c r="L124">
        <v>85.067400000000006</v>
      </c>
      <c r="N124">
        <v>27702</v>
      </c>
      <c r="O124">
        <v>7.8090999999999999</v>
      </c>
      <c r="Q124">
        <v>68071</v>
      </c>
      <c r="R124">
        <v>4.4506699999999997</v>
      </c>
      <c r="AE124" t="s">
        <v>490</v>
      </c>
    </row>
    <row r="125" spans="1:31" x14ac:dyDescent="0.3">
      <c r="A125" t="s">
        <v>567</v>
      </c>
      <c r="B125" t="s">
        <v>566</v>
      </c>
      <c r="Q125">
        <v>67845</v>
      </c>
      <c r="R125">
        <v>2.1903700000000002</v>
      </c>
      <c r="AE125" t="s">
        <v>114</v>
      </c>
    </row>
    <row r="126" spans="1:31" x14ac:dyDescent="0.3">
      <c r="A126" t="s">
        <v>568</v>
      </c>
      <c r="B126" t="s">
        <v>569</v>
      </c>
      <c r="K126">
        <v>3623</v>
      </c>
      <c r="L126">
        <v>104.78</v>
      </c>
      <c r="N126">
        <v>27707</v>
      </c>
      <c r="O126">
        <v>8.1548700000000007</v>
      </c>
      <c r="Q126">
        <v>67847</v>
      </c>
      <c r="R126">
        <v>4.8205099999999996</v>
      </c>
      <c r="AE126" t="s">
        <v>490</v>
      </c>
    </row>
    <row r="127" spans="1:31" x14ac:dyDescent="0.3">
      <c r="A127" t="s">
        <v>565</v>
      </c>
      <c r="B127" t="s">
        <v>498</v>
      </c>
      <c r="AE127" t="s">
        <v>516</v>
      </c>
    </row>
    <row r="128" spans="1:31" x14ac:dyDescent="0.3">
      <c r="A128" t="s">
        <v>499</v>
      </c>
      <c r="B128" t="s">
        <v>498</v>
      </c>
      <c r="AE128" t="s">
        <v>114</v>
      </c>
    </row>
    <row r="129" spans="1:31" x14ac:dyDescent="0.3">
      <c r="A129" t="s">
        <v>580</v>
      </c>
      <c r="B129" t="s">
        <v>502</v>
      </c>
      <c r="C129">
        <v>8449</v>
      </c>
      <c r="D129">
        <v>1.8570599999999999</v>
      </c>
      <c r="H129">
        <v>3530</v>
      </c>
      <c r="I129">
        <v>868.60699999999997</v>
      </c>
      <c r="K129">
        <v>3568</v>
      </c>
      <c r="L129">
        <v>130.958</v>
      </c>
      <c r="N129">
        <v>27890</v>
      </c>
      <c r="O129">
        <v>9.1479400000000002</v>
      </c>
      <c r="Q129">
        <v>68619</v>
      </c>
      <c r="R129">
        <v>4.4609800000000002</v>
      </c>
      <c r="AE129" t="s">
        <v>490</v>
      </c>
    </row>
    <row r="130" spans="1:31" x14ac:dyDescent="0.3">
      <c r="A130" t="s">
        <v>580</v>
      </c>
      <c r="B130" t="s">
        <v>503</v>
      </c>
      <c r="AE130" t="s">
        <v>114</v>
      </c>
    </row>
    <row r="131" spans="1:31" x14ac:dyDescent="0.3">
      <c r="A131" t="s">
        <v>583</v>
      </c>
      <c r="B131" t="s">
        <v>503</v>
      </c>
      <c r="AE131" t="s">
        <v>114</v>
      </c>
    </row>
    <row r="132" spans="1:31" s="11" customFormat="1" x14ac:dyDescent="0.3">
      <c r="A132" s="11" t="s">
        <v>1040</v>
      </c>
      <c r="B132" s="11" t="s">
        <v>1037</v>
      </c>
      <c r="Q132" s="11">
        <v>68457</v>
      </c>
      <c r="R132" s="11">
        <v>1.5270600000000001</v>
      </c>
      <c r="AE132" s="11" t="s">
        <v>1038</v>
      </c>
    </row>
    <row r="133" spans="1:31" s="11" customFormat="1" x14ac:dyDescent="0.3">
      <c r="A133" s="11" t="s">
        <v>1041</v>
      </c>
      <c r="B133" s="11" t="s">
        <v>1037</v>
      </c>
      <c r="N133" s="11">
        <v>27839</v>
      </c>
      <c r="O133" s="11">
        <v>9.9454499999999992</v>
      </c>
      <c r="Q133" s="11">
        <v>68563</v>
      </c>
      <c r="R133" s="11">
        <v>5.91188</v>
      </c>
      <c r="AE133" s="11" t="s">
        <v>1044</v>
      </c>
    </row>
    <row r="134" spans="1:31" s="11" customFormat="1" x14ac:dyDescent="0.3">
      <c r="A134" s="11" t="s">
        <v>1042</v>
      </c>
      <c r="B134" s="11" t="s">
        <v>1039</v>
      </c>
      <c r="N134" s="11">
        <v>27716</v>
      </c>
      <c r="O134" s="11">
        <v>2.4673099999999999</v>
      </c>
      <c r="Q134" s="11">
        <v>68673</v>
      </c>
      <c r="R134" s="11">
        <v>1.3980300000000001</v>
      </c>
      <c r="AE134" s="11" t="s">
        <v>490</v>
      </c>
    </row>
    <row r="135" spans="1:31" s="11" customFormat="1" x14ac:dyDescent="0.3">
      <c r="A135" s="11" t="s">
        <v>1046</v>
      </c>
      <c r="B135" s="11" t="s">
        <v>1039</v>
      </c>
      <c r="AE135" s="11" t="s">
        <v>114</v>
      </c>
    </row>
    <row r="136" spans="1:31" x14ac:dyDescent="0.3">
      <c r="A136" t="s">
        <v>584</v>
      </c>
      <c r="B136" t="s">
        <v>585</v>
      </c>
      <c r="AE136" t="s">
        <v>114</v>
      </c>
    </row>
    <row r="137" spans="1:31" x14ac:dyDescent="0.3">
      <c r="A137" s="5" t="s">
        <v>551</v>
      </c>
      <c r="B137" t="s">
        <v>552</v>
      </c>
      <c r="AE137" t="s">
        <v>114</v>
      </c>
    </row>
    <row r="138" spans="1:31" x14ac:dyDescent="0.3">
      <c r="A138" s="5" t="s">
        <v>572</v>
      </c>
      <c r="B138" t="s">
        <v>573</v>
      </c>
      <c r="AE138" t="s">
        <v>114</v>
      </c>
    </row>
    <row r="139" spans="1:31" x14ac:dyDescent="0.3">
      <c r="A139" s="5" t="s">
        <v>576</v>
      </c>
      <c r="B139" t="s">
        <v>577</v>
      </c>
      <c r="H139">
        <v>4376</v>
      </c>
      <c r="I139">
        <v>1.8373999999999999</v>
      </c>
      <c r="AE139" t="s">
        <v>258</v>
      </c>
    </row>
    <row r="140" spans="1:31" x14ac:dyDescent="0.3">
      <c r="A140" s="4" t="s">
        <v>200</v>
      </c>
      <c r="B140" t="s">
        <v>143</v>
      </c>
      <c r="C140">
        <v>10778</v>
      </c>
      <c r="D140">
        <v>7.7209000000000003</v>
      </c>
      <c r="H140">
        <v>4353</v>
      </c>
      <c r="I140">
        <v>7.0724299999999998</v>
      </c>
      <c r="K140">
        <v>4484</v>
      </c>
      <c r="L140">
        <v>5.7519299999999998</v>
      </c>
      <c r="N140">
        <v>33334</v>
      </c>
      <c r="O140">
        <v>0.37754700000000002</v>
      </c>
      <c r="Q140">
        <v>44283</v>
      </c>
      <c r="R140">
        <v>12.043699999999999</v>
      </c>
      <c r="AE140" t="s">
        <v>167</v>
      </c>
    </row>
    <row r="141" spans="1:31" x14ac:dyDescent="0.3">
      <c r="A141" t="s">
        <v>209</v>
      </c>
      <c r="B141" t="s">
        <v>182</v>
      </c>
      <c r="AE141" t="s">
        <v>114</v>
      </c>
    </row>
    <row r="142" spans="1:31" x14ac:dyDescent="0.3">
      <c r="A142" s="4" t="s">
        <v>201</v>
      </c>
      <c r="B142" t="s">
        <v>160</v>
      </c>
      <c r="C142" t="s">
        <v>115</v>
      </c>
      <c r="D142" t="s">
        <v>115</v>
      </c>
      <c r="H142" t="s">
        <v>115</v>
      </c>
      <c r="I142" t="s">
        <v>115</v>
      </c>
      <c r="K142" t="s">
        <v>115</v>
      </c>
      <c r="L142" t="s">
        <v>115</v>
      </c>
      <c r="N142" t="s">
        <v>115</v>
      </c>
      <c r="O142" t="s">
        <v>115</v>
      </c>
      <c r="Q142" t="s">
        <v>115</v>
      </c>
      <c r="R142" t="s">
        <v>115</v>
      </c>
      <c r="AE142" t="s">
        <v>115</v>
      </c>
    </row>
    <row r="143" spans="1:31" x14ac:dyDescent="0.3">
      <c r="A143" t="s">
        <v>206</v>
      </c>
      <c r="B143" t="s">
        <v>182</v>
      </c>
      <c r="AE143" t="s">
        <v>114</v>
      </c>
    </row>
    <row r="144" spans="1:31" x14ac:dyDescent="0.3">
      <c r="A144" t="s">
        <v>224</v>
      </c>
      <c r="B144" t="s">
        <v>185</v>
      </c>
      <c r="AE144" t="s">
        <v>114</v>
      </c>
    </row>
    <row r="145" spans="1:32" x14ac:dyDescent="0.3">
      <c r="A145" t="s">
        <v>225</v>
      </c>
      <c r="B145" t="s">
        <v>226</v>
      </c>
      <c r="C145" s="2">
        <v>11131</v>
      </c>
      <c r="D145">
        <v>76.7102</v>
      </c>
      <c r="E145" s="12" t="s">
        <v>1099</v>
      </c>
      <c r="F145" s="12"/>
      <c r="G145" s="13"/>
      <c r="H145">
        <v>4498</v>
      </c>
      <c r="I145">
        <v>696.58100000000002</v>
      </c>
      <c r="J145" s="11" t="s">
        <v>1100</v>
      </c>
      <c r="K145">
        <v>4560</v>
      </c>
      <c r="L145">
        <v>785.48699999999997</v>
      </c>
      <c r="M145" s="11" t="s">
        <v>1101</v>
      </c>
      <c r="N145">
        <v>0</v>
      </c>
      <c r="O145">
        <v>0</v>
      </c>
      <c r="P145" s="11">
        <v>-1</v>
      </c>
      <c r="Q145">
        <v>0</v>
      </c>
      <c r="R145">
        <v>0</v>
      </c>
      <c r="S145" s="11">
        <v>-1</v>
      </c>
      <c r="AE145" t="s">
        <v>176</v>
      </c>
    </row>
    <row r="146" spans="1:32" x14ac:dyDescent="0.3">
      <c r="A146" s="4" t="s">
        <v>202</v>
      </c>
      <c r="B146" t="s">
        <v>150</v>
      </c>
      <c r="C146">
        <v>10776</v>
      </c>
      <c r="D146">
        <v>6.82247</v>
      </c>
      <c r="H146">
        <v>4314</v>
      </c>
      <c r="I146">
        <v>6.2202299999999999</v>
      </c>
      <c r="K146">
        <v>4489</v>
      </c>
      <c r="L146">
        <v>7.20967</v>
      </c>
      <c r="N146">
        <v>33501</v>
      </c>
      <c r="O146">
        <v>0.49048999999999998</v>
      </c>
      <c r="Q146">
        <v>54526</v>
      </c>
      <c r="AE146" t="s">
        <v>176</v>
      </c>
    </row>
    <row r="147" spans="1:32" x14ac:dyDescent="0.3">
      <c r="A147" s="5" t="s">
        <v>202</v>
      </c>
      <c r="B147" t="s">
        <v>435</v>
      </c>
      <c r="AE147" t="s">
        <v>114</v>
      </c>
    </row>
    <row r="148" spans="1:32" x14ac:dyDescent="0.3">
      <c r="A148" t="s">
        <v>203</v>
      </c>
      <c r="B148" t="s">
        <v>182</v>
      </c>
      <c r="C148">
        <v>10732</v>
      </c>
      <c r="D148">
        <v>6.5848100000000001</v>
      </c>
      <c r="H148">
        <v>4380</v>
      </c>
      <c r="I148">
        <v>7.6670999999999996</v>
      </c>
      <c r="K148">
        <v>4444</v>
      </c>
      <c r="L148">
        <v>7.51091</v>
      </c>
      <c r="N148">
        <v>33399</v>
      </c>
      <c r="O148">
        <v>0.47623100000000002</v>
      </c>
      <c r="Q148">
        <v>57289</v>
      </c>
      <c r="R148">
        <v>3.5280100000000001</v>
      </c>
      <c r="AE148" t="s">
        <v>184</v>
      </c>
    </row>
    <row r="149" spans="1:32" x14ac:dyDescent="0.3">
      <c r="A149" t="s">
        <v>232</v>
      </c>
      <c r="B149" t="s">
        <v>233</v>
      </c>
      <c r="K149">
        <v>4489</v>
      </c>
      <c r="L149">
        <v>6.4364999999999997</v>
      </c>
      <c r="N149">
        <v>33640</v>
      </c>
      <c r="O149">
        <v>0.51785199999999998</v>
      </c>
      <c r="Q149">
        <v>81522</v>
      </c>
      <c r="R149">
        <v>611.40200000000004</v>
      </c>
      <c r="AE149" t="s">
        <v>238</v>
      </c>
      <c r="AF149" t="s">
        <v>234</v>
      </c>
    </row>
    <row r="150" spans="1:32" x14ac:dyDescent="0.3">
      <c r="A150" t="s">
        <v>236</v>
      </c>
      <c r="B150" t="s">
        <v>237</v>
      </c>
      <c r="N150">
        <v>33837</v>
      </c>
      <c r="O150">
        <v>0.545983</v>
      </c>
      <c r="Q150">
        <v>82115</v>
      </c>
      <c r="R150">
        <v>1.0293300000000001</v>
      </c>
      <c r="AE150" t="s">
        <v>238</v>
      </c>
    </row>
    <row r="151" spans="1:32" x14ac:dyDescent="0.3">
      <c r="A151" t="s">
        <v>212</v>
      </c>
      <c r="B151" t="s">
        <v>185</v>
      </c>
      <c r="C151">
        <v>10747</v>
      </c>
      <c r="D151">
        <v>6.7779400000000001</v>
      </c>
      <c r="H151">
        <v>4363</v>
      </c>
      <c r="I151">
        <v>7.0524199999999997</v>
      </c>
      <c r="K151">
        <v>4478</v>
      </c>
      <c r="L151">
        <v>7.7283099999999996</v>
      </c>
      <c r="N151">
        <v>33838</v>
      </c>
      <c r="O151">
        <v>0.57916100000000004</v>
      </c>
      <c r="Q151">
        <v>82589</v>
      </c>
      <c r="R151">
        <v>0.99984600000000001</v>
      </c>
      <c r="AE151" t="s">
        <v>218</v>
      </c>
    </row>
    <row r="152" spans="1:32" x14ac:dyDescent="0.3">
      <c r="A152" t="s">
        <v>204</v>
      </c>
      <c r="B152" t="s">
        <v>174</v>
      </c>
      <c r="C152" s="3">
        <v>11020</v>
      </c>
      <c r="D152">
        <v>240.03299999999999</v>
      </c>
      <c r="E152" s="13" t="s">
        <v>1102</v>
      </c>
      <c r="F152" s="13"/>
      <c r="G152" s="13"/>
      <c r="H152">
        <v>4486</v>
      </c>
      <c r="I152">
        <v>2177.58</v>
      </c>
      <c r="J152" s="11" t="s">
        <v>1103</v>
      </c>
      <c r="K152" s="2">
        <v>4627</v>
      </c>
      <c r="L152">
        <v>5222.38</v>
      </c>
      <c r="M152" s="11" t="s">
        <v>1104</v>
      </c>
      <c r="N152">
        <v>0</v>
      </c>
      <c r="O152">
        <v>0</v>
      </c>
      <c r="Q152">
        <v>0</v>
      </c>
      <c r="R152">
        <v>0</v>
      </c>
      <c r="AE152" t="s">
        <v>199</v>
      </c>
    </row>
    <row r="153" spans="1:32" x14ac:dyDescent="0.3">
      <c r="A153" t="s">
        <v>548</v>
      </c>
      <c r="B153" t="s">
        <v>549</v>
      </c>
      <c r="C153" s="3"/>
      <c r="E153" s="13"/>
      <c r="F153" s="13"/>
      <c r="G153" s="13"/>
      <c r="K153" s="3"/>
      <c r="AE153" t="s">
        <v>289</v>
      </c>
    </row>
    <row r="154" spans="1:32" x14ac:dyDescent="0.3">
      <c r="A154" t="s">
        <v>395</v>
      </c>
      <c r="B154" t="s">
        <v>396</v>
      </c>
      <c r="C154" s="3"/>
      <c r="E154" s="13"/>
      <c r="F154" s="13"/>
      <c r="G154" s="13"/>
      <c r="K154" s="3"/>
      <c r="AE154" t="s">
        <v>114</v>
      </c>
    </row>
    <row r="155" spans="1:32" x14ac:dyDescent="0.3">
      <c r="A155" t="s">
        <v>397</v>
      </c>
      <c r="B155" t="s">
        <v>398</v>
      </c>
      <c r="C155" s="3"/>
      <c r="E155" s="13"/>
      <c r="F155" s="13"/>
      <c r="G155" s="13"/>
      <c r="K155" s="3"/>
      <c r="AE155" t="s">
        <v>114</v>
      </c>
    </row>
    <row r="156" spans="1:32" x14ac:dyDescent="0.3">
      <c r="A156" t="s">
        <v>399</v>
      </c>
      <c r="B156" t="s">
        <v>400</v>
      </c>
      <c r="C156" s="3"/>
      <c r="E156" s="13"/>
      <c r="F156" s="13"/>
      <c r="G156" s="13"/>
      <c r="K156" s="3"/>
      <c r="AE156" t="s">
        <v>114</v>
      </c>
    </row>
    <row r="157" spans="1:32" x14ac:dyDescent="0.3">
      <c r="A157" t="s">
        <v>272</v>
      </c>
      <c r="B157" t="s">
        <v>273</v>
      </c>
      <c r="C157" s="3">
        <v>10684</v>
      </c>
      <c r="D157">
        <v>8.54739</v>
      </c>
      <c r="E157" s="13"/>
      <c r="F157" s="13"/>
      <c r="G157" s="13"/>
      <c r="H157">
        <v>4339</v>
      </c>
      <c r="I157">
        <v>6.9554900000000002</v>
      </c>
      <c r="K157" s="3">
        <v>4477</v>
      </c>
      <c r="L157">
        <v>8.0410599999999999</v>
      </c>
      <c r="N157">
        <v>33642</v>
      </c>
      <c r="O157">
        <v>0.54153099999999998</v>
      </c>
      <c r="Q157">
        <v>55173</v>
      </c>
      <c r="R157">
        <v>4.7423400000000004</v>
      </c>
      <c r="AE157" t="s">
        <v>287</v>
      </c>
    </row>
    <row r="158" spans="1:32" x14ac:dyDescent="0.3">
      <c r="A158" t="s">
        <v>288</v>
      </c>
      <c r="B158" t="s">
        <v>283</v>
      </c>
      <c r="C158" s="3">
        <v>10724</v>
      </c>
      <c r="D158">
        <v>5.70749</v>
      </c>
      <c r="E158" s="13"/>
      <c r="F158" s="13"/>
      <c r="G158" s="13"/>
      <c r="K158" s="3"/>
      <c r="AE158" t="s">
        <v>289</v>
      </c>
    </row>
    <row r="159" spans="1:32" x14ac:dyDescent="0.3">
      <c r="A159" t="s">
        <v>274</v>
      </c>
      <c r="B159" t="s">
        <v>275</v>
      </c>
      <c r="C159" s="3">
        <v>8570</v>
      </c>
      <c r="D159">
        <v>2.8023500000000001</v>
      </c>
      <c r="E159" s="13"/>
      <c r="F159" s="13"/>
      <c r="G159" s="13"/>
      <c r="H159">
        <v>3631</v>
      </c>
      <c r="I159">
        <v>2.3798900000000001</v>
      </c>
      <c r="K159" s="3">
        <v>3549</v>
      </c>
      <c r="L159">
        <v>1.4385600000000001</v>
      </c>
      <c r="N159">
        <v>27915</v>
      </c>
      <c r="O159">
        <v>0.17047200000000001</v>
      </c>
      <c r="Q159">
        <v>55663</v>
      </c>
      <c r="R159">
        <v>0.13799400000000001</v>
      </c>
      <c r="AE159" t="s">
        <v>277</v>
      </c>
    </row>
    <row r="160" spans="1:32" x14ac:dyDescent="0.3">
      <c r="A160" t="s">
        <v>274</v>
      </c>
      <c r="B160" t="s">
        <v>278</v>
      </c>
      <c r="C160" s="3">
        <v>7829</v>
      </c>
      <c r="D160">
        <v>42.324199999999998</v>
      </c>
      <c r="E160" s="13"/>
      <c r="F160" s="13"/>
      <c r="G160" s="13"/>
      <c r="H160">
        <v>3661</v>
      </c>
      <c r="I160">
        <v>9.9991199999999996</v>
      </c>
      <c r="K160" s="3">
        <v>3620</v>
      </c>
      <c r="L160">
        <v>4.4301300000000001</v>
      </c>
      <c r="N160">
        <v>27947</v>
      </c>
      <c r="O160">
        <v>0.60150400000000004</v>
      </c>
      <c r="Q160">
        <v>56100</v>
      </c>
      <c r="R160">
        <v>0.481902</v>
      </c>
      <c r="AE160" t="s">
        <v>280</v>
      </c>
    </row>
    <row r="161" spans="1:31" x14ac:dyDescent="0.3">
      <c r="A161" t="s">
        <v>281</v>
      </c>
      <c r="B161" t="s">
        <v>278</v>
      </c>
      <c r="C161" s="3"/>
      <c r="E161" s="13"/>
      <c r="F161" s="13"/>
      <c r="G161" s="13"/>
      <c r="K161" s="3"/>
      <c r="Q161">
        <v>67196</v>
      </c>
      <c r="R161">
        <v>0.36775799999999997</v>
      </c>
      <c r="AE161" t="s">
        <v>352</v>
      </c>
    </row>
    <row r="162" spans="1:31" x14ac:dyDescent="0.3">
      <c r="A162" t="s">
        <v>431</v>
      </c>
      <c r="B162" t="s">
        <v>432</v>
      </c>
      <c r="C162" s="3">
        <v>10787</v>
      </c>
      <c r="D162">
        <v>8.7011800000000008</v>
      </c>
      <c r="E162" s="13"/>
      <c r="F162" s="13"/>
      <c r="G162" s="13"/>
      <c r="H162">
        <v>4406</v>
      </c>
      <c r="I162">
        <v>9.9891000000000005</v>
      </c>
      <c r="K162" s="3">
        <v>4284</v>
      </c>
      <c r="L162">
        <v>20.1997</v>
      </c>
      <c r="N162" t="s">
        <v>115</v>
      </c>
      <c r="O162" t="s">
        <v>115</v>
      </c>
      <c r="Q162" t="s">
        <v>115</v>
      </c>
      <c r="R162" t="s">
        <v>115</v>
      </c>
      <c r="AE162" t="s">
        <v>438</v>
      </c>
    </row>
    <row r="163" spans="1:31" x14ac:dyDescent="0.3">
      <c r="A163" t="s">
        <v>431</v>
      </c>
      <c r="B163" t="s">
        <v>434</v>
      </c>
      <c r="C163" s="3"/>
      <c r="E163" s="13"/>
      <c r="F163" s="13"/>
      <c r="G163" s="13"/>
      <c r="K163" s="3"/>
      <c r="AE163" t="s">
        <v>114</v>
      </c>
    </row>
    <row r="164" spans="1:31" x14ac:dyDescent="0.3">
      <c r="A164" t="s">
        <v>298</v>
      </c>
      <c r="B164" t="s">
        <v>297</v>
      </c>
      <c r="C164" s="3">
        <v>8430</v>
      </c>
      <c r="D164">
        <v>0.244815</v>
      </c>
      <c r="E164" s="13"/>
      <c r="F164" s="13"/>
      <c r="G164" s="13"/>
      <c r="H164">
        <v>3661</v>
      </c>
      <c r="I164">
        <v>17.234400000000001</v>
      </c>
      <c r="K164" s="3">
        <v>3687</v>
      </c>
      <c r="L164">
        <v>28.7439</v>
      </c>
      <c r="N164">
        <v>27779</v>
      </c>
      <c r="O164">
        <v>1.6026899999999999</v>
      </c>
      <c r="Q164">
        <v>68329</v>
      </c>
      <c r="R164">
        <v>0.95086499999999996</v>
      </c>
      <c r="AE164" t="s">
        <v>304</v>
      </c>
    </row>
    <row r="165" spans="1:31" x14ac:dyDescent="0.3">
      <c r="A165" t="s">
        <v>299</v>
      </c>
      <c r="B165" t="s">
        <v>300</v>
      </c>
      <c r="C165" s="3">
        <v>8387</v>
      </c>
      <c r="D165">
        <v>0.99904700000000002</v>
      </c>
      <c r="E165" s="13"/>
      <c r="F165" s="13"/>
      <c r="G165" s="13"/>
      <c r="H165">
        <v>3651</v>
      </c>
      <c r="I165">
        <v>146.816</v>
      </c>
      <c r="K165" s="3">
        <v>3698</v>
      </c>
      <c r="L165">
        <v>126.098</v>
      </c>
      <c r="N165">
        <v>27885</v>
      </c>
      <c r="O165">
        <v>5.5473100000000004</v>
      </c>
      <c r="Q165">
        <v>68632</v>
      </c>
      <c r="R165">
        <v>3.23712</v>
      </c>
      <c r="AE165" t="s">
        <v>374</v>
      </c>
    </row>
    <row r="166" spans="1:31" x14ac:dyDescent="0.3">
      <c r="A166" t="s">
        <v>205</v>
      </c>
      <c r="B166" t="s">
        <v>154</v>
      </c>
      <c r="AE166" t="s">
        <v>353</v>
      </c>
    </row>
    <row r="167" spans="1:31" x14ac:dyDescent="0.3">
      <c r="A167" t="s">
        <v>157</v>
      </c>
      <c r="B167" t="s">
        <v>158</v>
      </c>
      <c r="C167">
        <v>10470</v>
      </c>
      <c r="D167">
        <v>13.683199999999999</v>
      </c>
      <c r="H167">
        <v>4184</v>
      </c>
      <c r="I167">
        <v>11.828099999999999</v>
      </c>
      <c r="K167">
        <v>4264</v>
      </c>
      <c r="L167">
        <v>4.76912</v>
      </c>
      <c r="N167">
        <v>30689</v>
      </c>
      <c r="O167">
        <v>0.52900999999999998</v>
      </c>
      <c r="Q167">
        <v>34654</v>
      </c>
      <c r="R167">
        <v>5.1017000000000001</v>
      </c>
      <c r="AE167" t="s">
        <v>354</v>
      </c>
    </row>
    <row r="168" spans="1:31" s="11" customFormat="1" x14ac:dyDescent="0.3">
      <c r="A168" s="11" t="s">
        <v>1017</v>
      </c>
      <c r="B168" s="11" t="s">
        <v>1022</v>
      </c>
      <c r="AE168" s="11" t="s">
        <v>114</v>
      </c>
    </row>
    <row r="169" spans="1:31" s="11" customFormat="1" x14ac:dyDescent="0.3">
      <c r="A169" s="11" t="s">
        <v>1052</v>
      </c>
      <c r="B169" s="11" t="s">
        <v>1053</v>
      </c>
      <c r="AE169" s="11" t="s">
        <v>114</v>
      </c>
    </row>
    <row r="170" spans="1:31" s="11" customFormat="1" x14ac:dyDescent="0.3">
      <c r="A170" s="11" t="s">
        <v>1031</v>
      </c>
      <c r="B170" s="11" t="s">
        <v>1032</v>
      </c>
      <c r="AE170" s="11" t="s">
        <v>114</v>
      </c>
    </row>
    <row r="171" spans="1:31" s="6" customFormat="1" x14ac:dyDescent="0.3">
      <c r="A171" s="6" t="s">
        <v>994</v>
      </c>
      <c r="B171" s="6" t="s">
        <v>995</v>
      </c>
      <c r="E171" s="11"/>
      <c r="F171" s="11"/>
      <c r="G171" s="11"/>
      <c r="J171" s="11"/>
      <c r="M171" s="11"/>
      <c r="P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6" t="s">
        <v>114</v>
      </c>
    </row>
    <row r="172" spans="1:31" x14ac:dyDescent="0.3">
      <c r="A172" t="s">
        <v>581</v>
      </c>
      <c r="B172" t="s">
        <v>582</v>
      </c>
      <c r="AE172" t="s">
        <v>114</v>
      </c>
    </row>
    <row r="173" spans="1:31" x14ac:dyDescent="0.3">
      <c r="A173" t="s">
        <v>239</v>
      </c>
      <c r="B173" t="s">
        <v>182</v>
      </c>
      <c r="AE173" t="s">
        <v>355</v>
      </c>
    </row>
    <row r="174" spans="1:31" x14ac:dyDescent="0.3">
      <c r="A174" t="s">
        <v>242</v>
      </c>
      <c r="B174" t="s">
        <v>243</v>
      </c>
      <c r="AE174" t="s">
        <v>356</v>
      </c>
    </row>
    <row r="175" spans="1:31" x14ac:dyDescent="0.3">
      <c r="A175" t="s">
        <v>1092</v>
      </c>
      <c r="B175" t="s">
        <v>1093</v>
      </c>
      <c r="C175">
        <v>11023</v>
      </c>
      <c r="D175">
        <v>0</v>
      </c>
      <c r="E175" s="11">
        <v>5844</v>
      </c>
      <c r="G175" s="11">
        <v>18041</v>
      </c>
      <c r="H175" s="24">
        <v>4574</v>
      </c>
      <c r="I175">
        <v>0</v>
      </c>
      <c r="J175" s="11">
        <v>2383</v>
      </c>
      <c r="K175">
        <v>4624</v>
      </c>
      <c r="L175">
        <v>0</v>
      </c>
      <c r="M175" s="24">
        <v>2319</v>
      </c>
      <c r="N175">
        <v>36153</v>
      </c>
      <c r="O175">
        <v>0</v>
      </c>
      <c r="P175" s="11">
        <v>18421</v>
      </c>
      <c r="Q175" s="24">
        <v>88699</v>
      </c>
      <c r="R175">
        <v>0</v>
      </c>
      <c r="S175" s="11">
        <v>44435</v>
      </c>
      <c r="T175" s="11">
        <v>30838</v>
      </c>
      <c r="AB175" s="11">
        <v>7362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workbookViewId="0">
      <selection activeCell="D26" sqref="D26"/>
    </sheetView>
  </sheetViews>
  <sheetFormatPr defaultRowHeight="14" x14ac:dyDescent="0.3"/>
  <cols>
    <col min="1" max="1" width="17.4140625" customWidth="1"/>
    <col min="2" max="2" width="24.08203125" customWidth="1"/>
    <col min="3" max="3" width="9.9140625" customWidth="1"/>
    <col min="4" max="4" width="51.08203125" customWidth="1"/>
    <col min="6" max="6" width="15" customWidth="1"/>
    <col min="7" max="7" width="17.08203125" customWidth="1"/>
    <col min="9" max="9" width="9.9140625" customWidth="1"/>
    <col min="11" max="11" width="28.25" customWidth="1"/>
  </cols>
  <sheetData>
    <row r="1" spans="1:12" x14ac:dyDescent="0.3">
      <c r="A1" t="s">
        <v>3</v>
      </c>
      <c r="B1" t="s">
        <v>4</v>
      </c>
      <c r="C1" t="s">
        <v>6</v>
      </c>
      <c r="D1" t="s">
        <v>7</v>
      </c>
      <c r="E1" t="s">
        <v>2</v>
      </c>
      <c r="F1" t="s">
        <v>15</v>
      </c>
      <c r="G1" t="s">
        <v>16</v>
      </c>
      <c r="H1" t="s">
        <v>0</v>
      </c>
      <c r="K1" t="s">
        <v>47</v>
      </c>
    </row>
    <row r="2" spans="1:12" x14ac:dyDescent="0.3">
      <c r="A2" t="s">
        <v>52</v>
      </c>
      <c r="B2" t="s">
        <v>5</v>
      </c>
      <c r="C2">
        <v>12400</v>
      </c>
      <c r="D2" t="s">
        <v>1</v>
      </c>
      <c r="E2">
        <v>5000</v>
      </c>
      <c r="H2">
        <v>8381</v>
      </c>
    </row>
    <row r="3" spans="1:12" x14ac:dyDescent="0.3">
      <c r="B3" t="s">
        <v>5</v>
      </c>
      <c r="C3">
        <v>12400</v>
      </c>
      <c r="D3" t="s">
        <v>8</v>
      </c>
      <c r="E3">
        <v>5000</v>
      </c>
      <c r="F3">
        <v>2.3709999999999998E-3</v>
      </c>
      <c r="G3" s="1">
        <v>9.9999999999999995E-7</v>
      </c>
      <c r="H3" s="2">
        <v>10885</v>
      </c>
    </row>
    <row r="4" spans="1:12" x14ac:dyDescent="0.3">
      <c r="B4" t="s">
        <v>5</v>
      </c>
      <c r="C4">
        <v>12400</v>
      </c>
      <c r="D4" t="s">
        <v>9</v>
      </c>
      <c r="E4">
        <v>5000</v>
      </c>
      <c r="F4">
        <v>2.359E-3</v>
      </c>
      <c r="G4" s="1">
        <v>9.9999999999999995E-7</v>
      </c>
      <c r="H4">
        <v>10870</v>
      </c>
      <c r="I4" t="s">
        <v>12</v>
      </c>
    </row>
    <row r="5" spans="1:12" x14ac:dyDescent="0.3">
      <c r="A5" t="s">
        <v>56</v>
      </c>
      <c r="B5" t="s">
        <v>5</v>
      </c>
      <c r="C5">
        <v>12400</v>
      </c>
      <c r="D5" t="s">
        <v>95</v>
      </c>
      <c r="E5">
        <v>5000</v>
      </c>
      <c r="F5">
        <v>3.5899999999999999E-3</v>
      </c>
      <c r="G5" s="1">
        <v>9.9999999999999995E-7</v>
      </c>
      <c r="H5">
        <v>8439</v>
      </c>
    </row>
    <row r="6" spans="1:12" x14ac:dyDescent="0.3">
      <c r="B6" t="s">
        <v>5</v>
      </c>
      <c r="C6">
        <v>12400</v>
      </c>
      <c r="D6" t="s">
        <v>13</v>
      </c>
      <c r="E6">
        <v>5000</v>
      </c>
      <c r="F6">
        <v>1.9759999999999999E-3</v>
      </c>
      <c r="G6" s="1">
        <v>9.9999999999999995E-7</v>
      </c>
      <c r="H6">
        <v>8469</v>
      </c>
      <c r="I6" t="s">
        <v>14</v>
      </c>
    </row>
    <row r="7" spans="1:12" x14ac:dyDescent="0.3">
      <c r="B7" t="s">
        <v>5</v>
      </c>
      <c r="C7">
        <v>12400</v>
      </c>
      <c r="D7" t="s">
        <v>44</v>
      </c>
      <c r="E7">
        <v>5000</v>
      </c>
      <c r="F7">
        <v>1.0415000000000001E-2</v>
      </c>
      <c r="G7" s="1">
        <v>3.4999999999999997E-5</v>
      </c>
      <c r="H7">
        <v>6517</v>
      </c>
    </row>
    <row r="8" spans="1:12" x14ac:dyDescent="0.3">
      <c r="B8" t="s">
        <v>5</v>
      </c>
      <c r="C8">
        <v>12400</v>
      </c>
      <c r="D8" t="s">
        <v>45</v>
      </c>
      <c r="E8">
        <v>5000</v>
      </c>
      <c r="F8">
        <v>1.0231000000000001E-2</v>
      </c>
      <c r="G8" s="1">
        <v>3.1000000000000001E-5</v>
      </c>
      <c r="H8">
        <v>8640</v>
      </c>
      <c r="K8">
        <v>8635</v>
      </c>
      <c r="L8" t="s">
        <v>48</v>
      </c>
    </row>
    <row r="9" spans="1:12" x14ac:dyDescent="0.3">
      <c r="B9" t="s">
        <v>5</v>
      </c>
      <c r="C9">
        <v>12400</v>
      </c>
      <c r="D9" t="s">
        <v>43</v>
      </c>
      <c r="E9">
        <v>5000</v>
      </c>
      <c r="F9">
        <v>6.4380000000000001E-3</v>
      </c>
      <c r="G9" s="1">
        <v>5.1E-5</v>
      </c>
      <c r="H9">
        <v>6448</v>
      </c>
    </row>
    <row r="10" spans="1:12" x14ac:dyDescent="0.3">
      <c r="B10" t="s">
        <v>5</v>
      </c>
      <c r="C10">
        <v>12400</v>
      </c>
      <c r="D10" t="s">
        <v>46</v>
      </c>
      <c r="E10">
        <v>5000</v>
      </c>
      <c r="G10" s="1"/>
      <c r="H10">
        <v>10323</v>
      </c>
    </row>
    <row r="11" spans="1:12" x14ac:dyDescent="0.3">
      <c r="B11" t="s">
        <v>5</v>
      </c>
      <c r="C11">
        <v>12400</v>
      </c>
      <c r="D11" t="s">
        <v>61</v>
      </c>
      <c r="E11">
        <v>5000</v>
      </c>
      <c r="G11" s="1"/>
      <c r="H11">
        <v>10085</v>
      </c>
    </row>
    <row r="12" spans="1:12" x14ac:dyDescent="0.3">
      <c r="B12" t="s">
        <v>5</v>
      </c>
      <c r="C12">
        <v>12400</v>
      </c>
      <c r="D12" t="s">
        <v>62</v>
      </c>
      <c r="E12">
        <v>5000</v>
      </c>
      <c r="G12" s="1"/>
      <c r="H12">
        <v>10273</v>
      </c>
    </row>
    <row r="13" spans="1:12" x14ac:dyDescent="0.3">
      <c r="B13" t="s">
        <v>5</v>
      </c>
      <c r="C13">
        <v>12400</v>
      </c>
      <c r="D13" t="s">
        <v>31</v>
      </c>
      <c r="E13">
        <v>5000</v>
      </c>
      <c r="G13" s="1"/>
      <c r="H13">
        <v>9942</v>
      </c>
    </row>
    <row r="14" spans="1:12" x14ac:dyDescent="0.3">
      <c r="B14" t="s">
        <v>5</v>
      </c>
      <c r="C14">
        <v>12400</v>
      </c>
      <c r="D14" t="s">
        <v>41</v>
      </c>
      <c r="E14">
        <v>5000</v>
      </c>
      <c r="G14" s="1"/>
      <c r="H14">
        <v>8096</v>
      </c>
    </row>
    <row r="15" spans="1:12" x14ac:dyDescent="0.3">
      <c r="B15" t="s">
        <v>5</v>
      </c>
      <c r="C15">
        <v>12400</v>
      </c>
      <c r="D15" t="s">
        <v>72</v>
      </c>
      <c r="E15">
        <v>5000</v>
      </c>
      <c r="G15" s="1"/>
      <c r="H15">
        <v>9424</v>
      </c>
      <c r="I15" t="s">
        <v>73</v>
      </c>
      <c r="J15" t="s">
        <v>76</v>
      </c>
    </row>
    <row r="16" spans="1:12" ht="14.5" customHeight="1" x14ac:dyDescent="0.3">
      <c r="B16" t="s">
        <v>5</v>
      </c>
      <c r="C16">
        <v>12400</v>
      </c>
      <c r="D16" t="s">
        <v>74</v>
      </c>
      <c r="E16">
        <v>5000</v>
      </c>
      <c r="G16" s="1"/>
      <c r="H16">
        <v>10584</v>
      </c>
      <c r="J16" t="s">
        <v>75</v>
      </c>
    </row>
    <row r="17" spans="1:10" ht="14.5" customHeight="1" x14ac:dyDescent="0.3">
      <c r="B17" t="s">
        <v>5</v>
      </c>
      <c r="C17">
        <v>12400</v>
      </c>
      <c r="D17" t="s">
        <v>83</v>
      </c>
      <c r="E17">
        <v>5000</v>
      </c>
      <c r="G17" s="1"/>
      <c r="H17">
        <v>10616</v>
      </c>
      <c r="I17" t="s">
        <v>85</v>
      </c>
      <c r="J17" t="s">
        <v>84</v>
      </c>
    </row>
    <row r="18" spans="1:10" ht="14.5" customHeight="1" x14ac:dyDescent="0.3">
      <c r="B18" t="s">
        <v>5</v>
      </c>
      <c r="C18">
        <v>12400</v>
      </c>
      <c r="D18" t="s">
        <v>86</v>
      </c>
      <c r="E18">
        <v>5000</v>
      </c>
      <c r="G18" s="1"/>
      <c r="H18">
        <v>10729</v>
      </c>
      <c r="I18" t="s">
        <v>88</v>
      </c>
    </row>
    <row r="19" spans="1:10" ht="14.5" customHeight="1" x14ac:dyDescent="0.3">
      <c r="B19" t="s">
        <v>5</v>
      </c>
      <c r="C19">
        <v>12400</v>
      </c>
      <c r="D19" t="s">
        <v>77</v>
      </c>
      <c r="E19">
        <v>5000</v>
      </c>
      <c r="G19" s="1"/>
      <c r="H19">
        <v>10754</v>
      </c>
      <c r="I19" t="s">
        <v>80</v>
      </c>
      <c r="J19" t="s">
        <v>81</v>
      </c>
    </row>
    <row r="20" spans="1:10" x14ac:dyDescent="0.3">
      <c r="B20" t="s">
        <v>5</v>
      </c>
      <c r="C20">
        <v>12400</v>
      </c>
      <c r="D20" t="s">
        <v>78</v>
      </c>
      <c r="E20">
        <v>5000</v>
      </c>
      <c r="G20" s="1"/>
      <c r="H20">
        <v>10639</v>
      </c>
      <c r="J20" t="s">
        <v>79</v>
      </c>
    </row>
    <row r="21" spans="1:10" x14ac:dyDescent="0.3">
      <c r="B21" t="s">
        <v>5</v>
      </c>
      <c r="C21">
        <v>12400</v>
      </c>
      <c r="D21" t="s">
        <v>89</v>
      </c>
      <c r="E21">
        <v>5000</v>
      </c>
      <c r="G21" s="1"/>
    </row>
    <row r="22" spans="1:10" x14ac:dyDescent="0.3">
      <c r="B22" t="s">
        <v>5</v>
      </c>
      <c r="C22">
        <v>12400</v>
      </c>
      <c r="D22" t="s">
        <v>42</v>
      </c>
      <c r="E22">
        <v>5000</v>
      </c>
      <c r="G22" s="1"/>
      <c r="H22">
        <v>8983</v>
      </c>
    </row>
    <row r="25" spans="1:10" x14ac:dyDescent="0.3">
      <c r="A25" t="s">
        <v>53</v>
      </c>
      <c r="B25" t="s">
        <v>27</v>
      </c>
      <c r="C25">
        <v>12400</v>
      </c>
      <c r="D25" t="s">
        <v>1</v>
      </c>
      <c r="E25">
        <v>5000</v>
      </c>
      <c r="H25">
        <v>3557</v>
      </c>
    </row>
    <row r="26" spans="1:10" x14ac:dyDescent="0.3">
      <c r="A26" t="s">
        <v>57</v>
      </c>
      <c r="B26" t="s">
        <v>32</v>
      </c>
      <c r="C26">
        <v>12400</v>
      </c>
      <c r="D26" t="s">
        <v>36</v>
      </c>
      <c r="E26">
        <v>5000</v>
      </c>
      <c r="G26" s="1"/>
      <c r="H26">
        <v>3559</v>
      </c>
    </row>
    <row r="27" spans="1:10" x14ac:dyDescent="0.3">
      <c r="B27" t="s">
        <v>27</v>
      </c>
      <c r="C27">
        <v>12400</v>
      </c>
      <c r="D27" t="s">
        <v>13</v>
      </c>
      <c r="E27">
        <v>5000</v>
      </c>
      <c r="G27" s="1"/>
      <c r="H27">
        <v>3540</v>
      </c>
    </row>
    <row r="28" spans="1:10" x14ac:dyDescent="0.3">
      <c r="B28" t="s">
        <v>27</v>
      </c>
      <c r="C28">
        <v>12400</v>
      </c>
      <c r="D28" t="s">
        <v>8</v>
      </c>
      <c r="E28">
        <v>5000</v>
      </c>
      <c r="G28" s="1"/>
      <c r="H28" s="2">
        <v>4571</v>
      </c>
    </row>
    <row r="29" spans="1:10" x14ac:dyDescent="0.3">
      <c r="B29" t="s">
        <v>27</v>
      </c>
      <c r="C29">
        <v>12400</v>
      </c>
      <c r="D29" t="s">
        <v>9</v>
      </c>
      <c r="E29">
        <v>5000</v>
      </c>
      <c r="G29" s="1"/>
    </row>
    <row r="30" spans="1:10" x14ac:dyDescent="0.3">
      <c r="B30" t="s">
        <v>27</v>
      </c>
      <c r="C30">
        <v>12400</v>
      </c>
      <c r="D30" t="s">
        <v>49</v>
      </c>
      <c r="E30">
        <v>5000</v>
      </c>
      <c r="G30" s="1"/>
    </row>
    <row r="31" spans="1:10" x14ac:dyDescent="0.3">
      <c r="B31" t="s">
        <v>27</v>
      </c>
      <c r="C31">
        <v>12400</v>
      </c>
      <c r="D31" t="s">
        <v>45</v>
      </c>
      <c r="E31">
        <v>5000</v>
      </c>
      <c r="G31" s="1"/>
    </row>
    <row r="32" spans="1:10" x14ac:dyDescent="0.3">
      <c r="B32" t="s">
        <v>27</v>
      </c>
      <c r="C32">
        <v>12400</v>
      </c>
      <c r="D32" t="s">
        <v>50</v>
      </c>
      <c r="E32">
        <v>5000</v>
      </c>
      <c r="G32" s="1"/>
    </row>
    <row r="33" spans="1:12" x14ac:dyDescent="0.3">
      <c r="B33" t="s">
        <v>27</v>
      </c>
      <c r="C33">
        <v>12400</v>
      </c>
      <c r="D33" t="s">
        <v>46</v>
      </c>
      <c r="E33">
        <v>5000</v>
      </c>
      <c r="G33" s="1"/>
      <c r="H33">
        <v>4405</v>
      </c>
      <c r="I33" t="s">
        <v>51</v>
      </c>
      <c r="K33">
        <v>4407</v>
      </c>
      <c r="L33" t="s">
        <v>48</v>
      </c>
    </row>
    <row r="34" spans="1:12" x14ac:dyDescent="0.3">
      <c r="B34" t="s">
        <v>27</v>
      </c>
      <c r="C34">
        <v>12400</v>
      </c>
      <c r="D34" t="s">
        <v>61</v>
      </c>
      <c r="E34">
        <v>5000</v>
      </c>
      <c r="G34" s="1"/>
    </row>
    <row r="35" spans="1:12" x14ac:dyDescent="0.3">
      <c r="B35" t="s">
        <v>27</v>
      </c>
      <c r="C35">
        <v>12400</v>
      </c>
      <c r="D35" t="s">
        <v>62</v>
      </c>
      <c r="E35">
        <v>5000</v>
      </c>
      <c r="G35" s="1"/>
      <c r="H35">
        <v>4084</v>
      </c>
    </row>
    <row r="36" spans="1:12" x14ac:dyDescent="0.3">
      <c r="B36" t="s">
        <v>27</v>
      </c>
      <c r="C36">
        <v>12400</v>
      </c>
      <c r="D36" t="s">
        <v>31</v>
      </c>
      <c r="E36">
        <v>5000</v>
      </c>
      <c r="H36">
        <v>4557</v>
      </c>
      <c r="I36" t="s">
        <v>37</v>
      </c>
    </row>
    <row r="37" spans="1:12" x14ac:dyDescent="0.3">
      <c r="B37" t="s">
        <v>27</v>
      </c>
      <c r="C37">
        <v>12400</v>
      </c>
      <c r="D37" t="s">
        <v>74</v>
      </c>
      <c r="E37">
        <v>5000</v>
      </c>
      <c r="H37">
        <v>4101</v>
      </c>
    </row>
    <row r="38" spans="1:12" x14ac:dyDescent="0.3">
      <c r="B38" t="s">
        <v>27</v>
      </c>
      <c r="C38">
        <v>12400</v>
      </c>
      <c r="D38" t="s">
        <v>83</v>
      </c>
      <c r="E38">
        <v>5000</v>
      </c>
      <c r="H38">
        <v>4071</v>
      </c>
    </row>
    <row r="39" spans="1:12" x14ac:dyDescent="0.3">
      <c r="B39" t="s">
        <v>27</v>
      </c>
      <c r="C39">
        <v>12400</v>
      </c>
      <c r="D39" t="s">
        <v>86</v>
      </c>
      <c r="E39">
        <v>5000</v>
      </c>
      <c r="H39">
        <v>4329</v>
      </c>
      <c r="J39" t="s">
        <v>90</v>
      </c>
    </row>
    <row r="40" spans="1:12" x14ac:dyDescent="0.3">
      <c r="B40" t="s">
        <v>27</v>
      </c>
      <c r="C40">
        <v>12400</v>
      </c>
      <c r="D40" t="s">
        <v>77</v>
      </c>
      <c r="E40">
        <v>5000</v>
      </c>
      <c r="H40">
        <v>4323</v>
      </c>
      <c r="J40" t="s">
        <v>82</v>
      </c>
    </row>
    <row r="44" spans="1:12" x14ac:dyDescent="0.3">
      <c r="A44" t="s">
        <v>54</v>
      </c>
      <c r="B44" t="s">
        <v>28</v>
      </c>
      <c r="C44">
        <v>12400</v>
      </c>
      <c r="D44" t="s">
        <v>1</v>
      </c>
      <c r="E44">
        <v>5000</v>
      </c>
      <c r="H44">
        <v>3598</v>
      </c>
    </row>
    <row r="45" spans="1:12" x14ac:dyDescent="0.3">
      <c r="A45" t="s">
        <v>58</v>
      </c>
      <c r="B45" t="s">
        <v>28</v>
      </c>
      <c r="C45">
        <v>12400</v>
      </c>
      <c r="D45" t="s">
        <v>36</v>
      </c>
      <c r="E45">
        <v>5000</v>
      </c>
      <c r="H45">
        <v>3577</v>
      </c>
    </row>
    <row r="46" spans="1:12" x14ac:dyDescent="0.3">
      <c r="B46" t="s">
        <v>33</v>
      </c>
      <c r="C46">
        <v>12400</v>
      </c>
      <c r="D46" t="s">
        <v>13</v>
      </c>
      <c r="E46">
        <v>5000</v>
      </c>
      <c r="H46">
        <v>3596</v>
      </c>
    </row>
    <row r="47" spans="1:12" x14ac:dyDescent="0.3">
      <c r="B47" t="s">
        <v>33</v>
      </c>
      <c r="C47">
        <v>12400</v>
      </c>
      <c r="D47" t="s">
        <v>8</v>
      </c>
      <c r="E47">
        <v>5000</v>
      </c>
      <c r="H47" s="2">
        <v>4466</v>
      </c>
    </row>
    <row r="48" spans="1:12" x14ac:dyDescent="0.3">
      <c r="B48" t="s">
        <v>33</v>
      </c>
      <c r="C48">
        <v>12400</v>
      </c>
      <c r="D48" t="s">
        <v>9</v>
      </c>
      <c r="E48">
        <v>5000</v>
      </c>
    </row>
    <row r="49" spans="1:10" x14ac:dyDescent="0.3">
      <c r="B49" t="s">
        <v>33</v>
      </c>
      <c r="C49">
        <v>12400</v>
      </c>
      <c r="D49" t="s">
        <v>49</v>
      </c>
      <c r="E49">
        <v>5000</v>
      </c>
    </row>
    <row r="50" spans="1:10" x14ac:dyDescent="0.3">
      <c r="B50" t="s">
        <v>33</v>
      </c>
      <c r="C50">
        <v>12400</v>
      </c>
      <c r="D50" t="s">
        <v>45</v>
      </c>
      <c r="E50">
        <v>5000</v>
      </c>
    </row>
    <row r="51" spans="1:10" x14ac:dyDescent="0.3">
      <c r="B51" t="s">
        <v>33</v>
      </c>
      <c r="C51">
        <v>12400</v>
      </c>
      <c r="D51" t="s">
        <v>61</v>
      </c>
      <c r="E51">
        <v>5000</v>
      </c>
    </row>
    <row r="52" spans="1:10" x14ac:dyDescent="0.3">
      <c r="B52" t="s">
        <v>33</v>
      </c>
      <c r="C52">
        <v>12400</v>
      </c>
      <c r="D52" t="s">
        <v>62</v>
      </c>
      <c r="E52">
        <v>5000</v>
      </c>
      <c r="H52">
        <v>4085</v>
      </c>
    </row>
    <row r="53" spans="1:10" x14ac:dyDescent="0.3">
      <c r="B53" t="s">
        <v>33</v>
      </c>
      <c r="C53">
        <v>12400</v>
      </c>
      <c r="D53" t="s">
        <v>43</v>
      </c>
      <c r="E53">
        <v>5000</v>
      </c>
      <c r="H53">
        <v>4447</v>
      </c>
    </row>
    <row r="54" spans="1:10" x14ac:dyDescent="0.3">
      <c r="B54" t="s">
        <v>33</v>
      </c>
      <c r="C54">
        <v>12400</v>
      </c>
      <c r="D54" t="s">
        <v>86</v>
      </c>
      <c r="E54">
        <v>5000</v>
      </c>
      <c r="H54">
        <v>4308</v>
      </c>
      <c r="J54" t="s">
        <v>91</v>
      </c>
    </row>
    <row r="55" spans="1:10" x14ac:dyDescent="0.3">
      <c r="B55" t="s">
        <v>33</v>
      </c>
      <c r="C55">
        <v>12400</v>
      </c>
      <c r="D55" t="s">
        <v>77</v>
      </c>
      <c r="E55">
        <v>5000</v>
      </c>
      <c r="H55">
        <v>4299</v>
      </c>
    </row>
    <row r="58" spans="1:10" x14ac:dyDescent="0.3">
      <c r="A58" t="s">
        <v>55</v>
      </c>
      <c r="B58" t="s">
        <v>29</v>
      </c>
      <c r="C58">
        <v>12400</v>
      </c>
      <c r="D58" t="s">
        <v>1</v>
      </c>
      <c r="E58">
        <v>5000</v>
      </c>
      <c r="H58">
        <v>27463</v>
      </c>
    </row>
    <row r="59" spans="1:10" x14ac:dyDescent="0.3">
      <c r="A59" t="s">
        <v>59</v>
      </c>
      <c r="B59" t="s">
        <v>29</v>
      </c>
      <c r="C59">
        <v>12400</v>
      </c>
      <c r="D59" t="s">
        <v>36</v>
      </c>
      <c r="E59">
        <v>5000</v>
      </c>
      <c r="H59">
        <v>27506</v>
      </c>
    </row>
    <row r="60" spans="1:10" x14ac:dyDescent="0.3">
      <c r="B60" t="s">
        <v>34</v>
      </c>
      <c r="C60">
        <v>12400</v>
      </c>
      <c r="D60" t="s">
        <v>13</v>
      </c>
      <c r="E60">
        <v>5000</v>
      </c>
      <c r="H60">
        <v>27523</v>
      </c>
    </row>
    <row r="61" spans="1:10" x14ac:dyDescent="0.3">
      <c r="B61" t="s">
        <v>34</v>
      </c>
      <c r="C61">
        <v>12400</v>
      </c>
      <c r="D61" t="s">
        <v>8</v>
      </c>
      <c r="E61">
        <v>5000</v>
      </c>
      <c r="H61" s="2">
        <v>36655</v>
      </c>
    </row>
    <row r="62" spans="1:10" x14ac:dyDescent="0.3">
      <c r="B62" t="s">
        <v>34</v>
      </c>
      <c r="C62">
        <v>12400</v>
      </c>
      <c r="D62" t="s">
        <v>9</v>
      </c>
      <c r="E62">
        <v>5000</v>
      </c>
    </row>
    <row r="63" spans="1:10" x14ac:dyDescent="0.3">
      <c r="B63" t="s">
        <v>34</v>
      </c>
      <c r="C63">
        <v>12400</v>
      </c>
      <c r="D63" t="s">
        <v>49</v>
      </c>
      <c r="E63">
        <v>5000</v>
      </c>
    </row>
    <row r="64" spans="1:10" x14ac:dyDescent="0.3">
      <c r="B64" t="s">
        <v>34</v>
      </c>
      <c r="C64">
        <v>12400</v>
      </c>
      <c r="D64" t="s">
        <v>45</v>
      </c>
      <c r="E64">
        <v>5000</v>
      </c>
    </row>
    <row r="65" spans="1:8" x14ac:dyDescent="0.3">
      <c r="B65" t="s">
        <v>34</v>
      </c>
      <c r="C65">
        <v>12400</v>
      </c>
      <c r="D65" t="s">
        <v>61</v>
      </c>
      <c r="E65">
        <v>5000</v>
      </c>
    </row>
    <row r="66" spans="1:8" x14ac:dyDescent="0.3">
      <c r="B66" t="s">
        <v>34</v>
      </c>
      <c r="C66">
        <v>12400</v>
      </c>
      <c r="D66" t="s">
        <v>62</v>
      </c>
      <c r="E66">
        <v>5000</v>
      </c>
    </row>
    <row r="67" spans="1:8" x14ac:dyDescent="0.3">
      <c r="B67" t="s">
        <v>34</v>
      </c>
      <c r="C67">
        <v>12400</v>
      </c>
      <c r="D67" t="s">
        <v>50</v>
      </c>
      <c r="E67">
        <v>5000</v>
      </c>
    </row>
    <row r="68" spans="1:8" x14ac:dyDescent="0.3">
      <c r="B68" t="s">
        <v>34</v>
      </c>
      <c r="C68">
        <v>12400</v>
      </c>
      <c r="D68" t="s">
        <v>67</v>
      </c>
      <c r="E68">
        <v>5000</v>
      </c>
      <c r="H68">
        <v>27452</v>
      </c>
    </row>
    <row r="69" spans="1:8" x14ac:dyDescent="0.3">
      <c r="B69" t="s">
        <v>34</v>
      </c>
      <c r="C69">
        <v>12400</v>
      </c>
      <c r="D69" t="s">
        <v>68</v>
      </c>
      <c r="E69">
        <v>5000</v>
      </c>
      <c r="H69">
        <v>27684</v>
      </c>
    </row>
    <row r="70" spans="1:8" x14ac:dyDescent="0.3">
      <c r="B70" t="s">
        <v>34</v>
      </c>
      <c r="C70">
        <v>12400</v>
      </c>
      <c r="D70" t="s">
        <v>69</v>
      </c>
      <c r="E70">
        <v>5000</v>
      </c>
      <c r="H70">
        <v>27786</v>
      </c>
    </row>
    <row r="71" spans="1:8" x14ac:dyDescent="0.3">
      <c r="B71" t="s">
        <v>34</v>
      </c>
      <c r="C71">
        <v>12400</v>
      </c>
      <c r="D71" t="s">
        <v>70</v>
      </c>
      <c r="E71">
        <v>5000</v>
      </c>
      <c r="H71">
        <v>27933</v>
      </c>
    </row>
    <row r="72" spans="1:8" x14ac:dyDescent="0.3">
      <c r="B72" t="s">
        <v>34</v>
      </c>
      <c r="C72">
        <v>12400</v>
      </c>
      <c r="D72" t="s">
        <v>71</v>
      </c>
      <c r="E72">
        <v>5000</v>
      </c>
      <c r="H72">
        <v>28081</v>
      </c>
    </row>
    <row r="73" spans="1:8" x14ac:dyDescent="0.3">
      <c r="B73" t="s">
        <v>34</v>
      </c>
      <c r="C73">
        <v>12400</v>
      </c>
      <c r="D73" t="s">
        <v>86</v>
      </c>
      <c r="E73">
        <v>5000</v>
      </c>
      <c r="H73">
        <v>32703</v>
      </c>
    </row>
    <row r="74" spans="1:8" x14ac:dyDescent="0.3">
      <c r="B74" t="s">
        <v>34</v>
      </c>
      <c r="C74">
        <v>12400</v>
      </c>
      <c r="D74" t="s">
        <v>77</v>
      </c>
      <c r="E74">
        <v>5000</v>
      </c>
    </row>
    <row r="77" spans="1:8" x14ac:dyDescent="0.3">
      <c r="A77" t="s">
        <v>60</v>
      </c>
      <c r="B77" t="s">
        <v>30</v>
      </c>
      <c r="C77">
        <v>12400</v>
      </c>
      <c r="D77" t="s">
        <v>1</v>
      </c>
      <c r="E77">
        <v>5000</v>
      </c>
      <c r="H77">
        <v>67370</v>
      </c>
    </row>
    <row r="78" spans="1:8" x14ac:dyDescent="0.3">
      <c r="A78" t="s">
        <v>59</v>
      </c>
      <c r="B78" t="s">
        <v>30</v>
      </c>
      <c r="C78">
        <v>12400</v>
      </c>
      <c r="D78" t="s">
        <v>36</v>
      </c>
      <c r="E78">
        <v>5000</v>
      </c>
      <c r="H78">
        <v>67703</v>
      </c>
    </row>
    <row r="79" spans="1:8" x14ac:dyDescent="0.3">
      <c r="B79" t="s">
        <v>35</v>
      </c>
      <c r="C79">
        <v>12400</v>
      </c>
      <c r="D79" t="s">
        <v>13</v>
      </c>
      <c r="E79">
        <v>5000</v>
      </c>
      <c r="H79">
        <v>67430</v>
      </c>
    </row>
    <row r="80" spans="1:8" x14ac:dyDescent="0.3">
      <c r="B80" t="s">
        <v>35</v>
      </c>
      <c r="C80">
        <v>12400</v>
      </c>
      <c r="D80" t="s">
        <v>8</v>
      </c>
      <c r="E80">
        <v>5000</v>
      </c>
      <c r="H80" s="2">
        <v>86402</v>
      </c>
    </row>
    <row r="81" spans="2:8" x14ac:dyDescent="0.3">
      <c r="B81" t="s">
        <v>35</v>
      </c>
      <c r="C81">
        <v>12400</v>
      </c>
      <c r="D81" t="s">
        <v>9</v>
      </c>
      <c r="E81">
        <v>5000</v>
      </c>
    </row>
    <row r="82" spans="2:8" x14ac:dyDescent="0.3">
      <c r="B82" t="s">
        <v>35</v>
      </c>
      <c r="C82">
        <v>12400</v>
      </c>
      <c r="D82" t="s">
        <v>49</v>
      </c>
      <c r="E82">
        <v>5000</v>
      </c>
    </row>
    <row r="83" spans="2:8" x14ac:dyDescent="0.3">
      <c r="B83" t="s">
        <v>35</v>
      </c>
      <c r="C83">
        <v>12400</v>
      </c>
      <c r="D83" t="s">
        <v>45</v>
      </c>
      <c r="E83">
        <v>5000</v>
      </c>
    </row>
    <row r="84" spans="2:8" x14ac:dyDescent="0.3">
      <c r="B84" t="s">
        <v>35</v>
      </c>
      <c r="C84">
        <v>12400</v>
      </c>
      <c r="D84" t="s">
        <v>61</v>
      </c>
      <c r="E84">
        <v>5000</v>
      </c>
    </row>
    <row r="85" spans="2:8" x14ac:dyDescent="0.3">
      <c r="B85" t="s">
        <v>35</v>
      </c>
      <c r="C85">
        <v>12400</v>
      </c>
      <c r="D85" t="s">
        <v>62</v>
      </c>
      <c r="E85">
        <v>5000</v>
      </c>
    </row>
    <row r="86" spans="2:8" x14ac:dyDescent="0.3">
      <c r="B86" t="s">
        <v>35</v>
      </c>
      <c r="C86">
        <v>12400</v>
      </c>
      <c r="D86" t="s">
        <v>50</v>
      </c>
      <c r="E86">
        <v>5000</v>
      </c>
    </row>
    <row r="87" spans="2:8" x14ac:dyDescent="0.3">
      <c r="B87" t="s">
        <v>35</v>
      </c>
      <c r="C87">
        <v>12400</v>
      </c>
      <c r="D87" t="s">
        <v>86</v>
      </c>
      <c r="E87">
        <v>5000</v>
      </c>
      <c r="H87">
        <v>74514</v>
      </c>
    </row>
    <row r="88" spans="2:8" x14ac:dyDescent="0.3">
      <c r="B88" t="s">
        <v>35</v>
      </c>
      <c r="C88">
        <v>12400</v>
      </c>
      <c r="D88" t="s">
        <v>77</v>
      </c>
      <c r="E88">
        <v>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81727-094C-4CB8-B18F-A6638649801E}">
  <dimension ref="A1:P211"/>
  <sheetViews>
    <sheetView topLeftCell="A43" zoomScaleNormal="100" workbookViewId="0">
      <selection activeCell="A74" sqref="A74:XFD74"/>
    </sheetView>
  </sheetViews>
  <sheetFormatPr defaultRowHeight="14" x14ac:dyDescent="0.3"/>
  <cols>
    <col min="1" max="1" width="69.75" customWidth="1"/>
    <col min="2" max="2" width="21.33203125" customWidth="1"/>
    <col min="3" max="3" width="12.58203125" customWidth="1"/>
    <col min="4" max="4" width="12.25" customWidth="1"/>
    <col min="5" max="5" width="11.4140625" customWidth="1"/>
    <col min="6" max="6" width="11.58203125" customWidth="1"/>
    <col min="7" max="7" width="11.6640625" customWidth="1"/>
    <col min="8" max="8" width="12.4140625" customWidth="1"/>
    <col min="12" max="12" width="10.08203125" customWidth="1"/>
    <col min="13" max="13" width="9.75" customWidth="1"/>
    <col min="14" max="14" width="9.33203125" customWidth="1"/>
  </cols>
  <sheetData>
    <row r="1" spans="1:14" x14ac:dyDescent="0.3">
      <c r="A1" s="6" t="s">
        <v>586</v>
      </c>
      <c r="B1" s="6" t="s">
        <v>587</v>
      </c>
      <c r="C1" s="6" t="s">
        <v>588</v>
      </c>
      <c r="D1" s="6" t="s">
        <v>589</v>
      </c>
      <c r="E1" s="6" t="s">
        <v>590</v>
      </c>
      <c r="F1" s="6" t="s">
        <v>591</v>
      </c>
      <c r="G1" s="6" t="s">
        <v>592</v>
      </c>
      <c r="H1" s="6" t="s">
        <v>593</v>
      </c>
      <c r="I1" s="6" t="s">
        <v>594</v>
      </c>
      <c r="J1" s="6" t="s">
        <v>595</v>
      </c>
      <c r="K1" s="6" t="s">
        <v>596</v>
      </c>
      <c r="L1" s="6" t="s">
        <v>597</v>
      </c>
      <c r="M1" s="6" t="s">
        <v>598</v>
      </c>
      <c r="N1" s="6" t="s">
        <v>599</v>
      </c>
    </row>
    <row r="2" spans="1:14" x14ac:dyDescent="0.3">
      <c r="A2" s="6" t="s">
        <v>600</v>
      </c>
      <c r="B2" s="6" t="s">
        <v>601</v>
      </c>
      <c r="C2" s="6">
        <v>179928</v>
      </c>
      <c r="D2" s="6">
        <v>485</v>
      </c>
      <c r="E2" s="6">
        <v>773</v>
      </c>
      <c r="F2" s="6">
        <v>957</v>
      </c>
      <c r="G2" s="8">
        <v>759</v>
      </c>
      <c r="H2" s="6">
        <v>1129</v>
      </c>
      <c r="I2" s="6">
        <v>6169</v>
      </c>
      <c r="J2" s="6">
        <v>11707</v>
      </c>
      <c r="K2" s="8">
        <v>6213</v>
      </c>
      <c r="L2" s="6">
        <v>87419</v>
      </c>
      <c r="M2" s="8">
        <v>64317</v>
      </c>
      <c r="N2" s="6"/>
    </row>
    <row r="3" spans="1:14" x14ac:dyDescent="0.3">
      <c r="A3" s="6" t="s">
        <v>602</v>
      </c>
      <c r="B3" s="6" t="s">
        <v>603</v>
      </c>
      <c r="C3" s="6">
        <v>178748</v>
      </c>
      <c r="D3" s="6">
        <v>487</v>
      </c>
      <c r="E3" s="6">
        <v>790</v>
      </c>
      <c r="F3" s="6">
        <v>993</v>
      </c>
      <c r="G3" s="8">
        <v>737</v>
      </c>
      <c r="H3" s="6">
        <v>1114</v>
      </c>
      <c r="I3" s="6">
        <v>6169</v>
      </c>
      <c r="J3" s="6">
        <v>11655</v>
      </c>
      <c r="K3" s="8">
        <v>6377</v>
      </c>
      <c r="L3" s="6">
        <v>87293</v>
      </c>
      <c r="M3" s="8">
        <v>63133</v>
      </c>
      <c r="N3" s="6" t="s">
        <v>604</v>
      </c>
    </row>
    <row r="4" spans="1:14" x14ac:dyDescent="0.3">
      <c r="A4" s="6" t="s">
        <v>605</v>
      </c>
      <c r="B4" s="6" t="s">
        <v>606</v>
      </c>
      <c r="C4" s="6">
        <v>177282</v>
      </c>
      <c r="D4" s="6">
        <v>497</v>
      </c>
      <c r="E4" s="6">
        <v>777</v>
      </c>
      <c r="F4" s="6">
        <v>983</v>
      </c>
      <c r="G4" s="8">
        <v>726</v>
      </c>
      <c r="H4" s="6">
        <v>1131</v>
      </c>
      <c r="I4" s="6">
        <v>6186</v>
      </c>
      <c r="J4" s="6">
        <v>11170</v>
      </c>
      <c r="K4" s="8">
        <v>6557</v>
      </c>
      <c r="L4" s="6">
        <v>86355</v>
      </c>
      <c r="M4" s="8">
        <v>62900</v>
      </c>
      <c r="N4" s="6" t="s">
        <v>604</v>
      </c>
    </row>
    <row r="5" spans="1:14" x14ac:dyDescent="0.3">
      <c r="A5" s="6" t="s">
        <v>607</v>
      </c>
      <c r="B5" s="6" t="s">
        <v>608</v>
      </c>
      <c r="C5" s="6">
        <v>176453</v>
      </c>
      <c r="D5" s="6">
        <v>545</v>
      </c>
      <c r="E5" s="6">
        <v>844</v>
      </c>
      <c r="F5" s="8">
        <v>1060</v>
      </c>
      <c r="G5" s="6">
        <v>652</v>
      </c>
      <c r="H5" s="6">
        <v>1104</v>
      </c>
      <c r="I5" s="6">
        <v>6782</v>
      </c>
      <c r="J5" s="8">
        <v>12794</v>
      </c>
      <c r="K5" s="6">
        <v>5271</v>
      </c>
      <c r="L5" s="6">
        <v>85747</v>
      </c>
      <c r="M5" s="6">
        <v>61654</v>
      </c>
      <c r="N5" s="6"/>
    </row>
    <row r="6" spans="1:14" x14ac:dyDescent="0.3">
      <c r="A6" s="6" t="s">
        <v>609</v>
      </c>
      <c r="B6" s="6" t="s">
        <v>610</v>
      </c>
      <c r="C6" s="6">
        <v>177578</v>
      </c>
      <c r="D6" s="8">
        <v>549</v>
      </c>
      <c r="E6" s="8">
        <v>860</v>
      </c>
      <c r="F6" s="6">
        <v>1031</v>
      </c>
      <c r="G6" s="6">
        <v>646</v>
      </c>
      <c r="H6" s="6">
        <v>1102</v>
      </c>
      <c r="I6" s="8">
        <v>6791</v>
      </c>
      <c r="J6" s="6">
        <v>11557</v>
      </c>
      <c r="K6" s="6">
        <v>5376</v>
      </c>
      <c r="L6" s="8">
        <v>88395</v>
      </c>
      <c r="M6" s="6">
        <v>61271</v>
      </c>
      <c r="N6" s="6" t="s">
        <v>611</v>
      </c>
    </row>
    <row r="7" spans="1:14" x14ac:dyDescent="0.3">
      <c r="A7" s="6" t="s">
        <v>612</v>
      </c>
      <c r="B7" s="6" t="s">
        <v>613</v>
      </c>
      <c r="C7" s="6">
        <v>179178</v>
      </c>
      <c r="D7" s="6">
        <v>488</v>
      </c>
      <c r="E7" s="6">
        <v>793</v>
      </c>
      <c r="F7" s="6">
        <v>996</v>
      </c>
      <c r="G7" s="6">
        <v>733</v>
      </c>
      <c r="H7" s="6">
        <v>1117</v>
      </c>
      <c r="I7" s="6">
        <v>6122</v>
      </c>
      <c r="J7" s="8">
        <v>11717</v>
      </c>
      <c r="K7" s="8">
        <v>6269</v>
      </c>
      <c r="L7" s="6">
        <v>87533</v>
      </c>
      <c r="M7" s="6">
        <v>63410</v>
      </c>
      <c r="N7" s="6"/>
    </row>
    <row r="8" spans="1:14" s="11" customFormat="1" x14ac:dyDescent="0.3">
      <c r="A8" s="11" t="s">
        <v>1034</v>
      </c>
      <c r="B8" s="11" t="s">
        <v>1035</v>
      </c>
      <c r="C8" s="11" t="s">
        <v>114</v>
      </c>
      <c r="J8" s="13"/>
      <c r="K8" s="13"/>
    </row>
    <row r="9" spans="1:14" x14ac:dyDescent="0.3">
      <c r="A9" s="6" t="s">
        <v>181</v>
      </c>
      <c r="B9" s="6" t="s">
        <v>614</v>
      </c>
      <c r="C9" s="6"/>
      <c r="D9" s="6"/>
      <c r="E9" s="6"/>
      <c r="F9" s="6"/>
      <c r="G9" s="6"/>
      <c r="H9" s="8"/>
      <c r="I9" s="6"/>
      <c r="J9" s="6"/>
      <c r="K9" s="6"/>
      <c r="L9" s="6"/>
      <c r="M9" s="8"/>
      <c r="N9" s="6" t="s">
        <v>114</v>
      </c>
    </row>
    <row r="10" spans="1:14" x14ac:dyDescent="0.3">
      <c r="A10" s="6" t="s">
        <v>615</v>
      </c>
      <c r="B10" s="6" t="s">
        <v>616</v>
      </c>
      <c r="C10" s="6">
        <v>157360</v>
      </c>
      <c r="D10" s="6">
        <v>480</v>
      </c>
      <c r="E10" s="6">
        <v>763</v>
      </c>
      <c r="F10" s="6">
        <v>919</v>
      </c>
      <c r="G10" s="6">
        <v>656</v>
      </c>
      <c r="H10" s="8">
        <v>1086</v>
      </c>
      <c r="I10" s="6">
        <v>5908</v>
      </c>
      <c r="J10" s="8">
        <v>10724</v>
      </c>
      <c r="K10" s="6">
        <v>4880</v>
      </c>
      <c r="L10" s="8">
        <v>76531</v>
      </c>
      <c r="M10" s="8">
        <v>55413</v>
      </c>
      <c r="N10" s="6" t="s">
        <v>617</v>
      </c>
    </row>
    <row r="11" spans="1:14" x14ac:dyDescent="0.3">
      <c r="A11" s="6" t="s">
        <v>618</v>
      </c>
      <c r="B11" s="6" t="s">
        <v>619</v>
      </c>
      <c r="C11" s="6">
        <v>180273</v>
      </c>
      <c r="D11" s="6">
        <v>488</v>
      </c>
      <c r="E11" s="6">
        <v>761</v>
      </c>
      <c r="F11" s="6">
        <v>971</v>
      </c>
      <c r="G11" s="6">
        <v>716</v>
      </c>
      <c r="H11" s="8">
        <v>1072</v>
      </c>
      <c r="I11" s="6">
        <v>6066</v>
      </c>
      <c r="J11" s="6">
        <v>10975</v>
      </c>
      <c r="K11" s="6">
        <v>5535</v>
      </c>
      <c r="L11" s="8">
        <v>91352</v>
      </c>
      <c r="M11" s="8">
        <v>62337</v>
      </c>
      <c r="N11" s="6" t="s">
        <v>620</v>
      </c>
    </row>
    <row r="12" spans="1:14" x14ac:dyDescent="0.3">
      <c r="A12" s="6" t="s">
        <v>476</v>
      </c>
      <c r="B12" s="6" t="s">
        <v>621</v>
      </c>
      <c r="C12" s="6">
        <v>198695</v>
      </c>
      <c r="D12" s="6">
        <v>491</v>
      </c>
      <c r="E12" s="6">
        <v>781</v>
      </c>
      <c r="F12" s="6">
        <v>936</v>
      </c>
      <c r="G12" s="6">
        <v>748</v>
      </c>
      <c r="H12" s="8">
        <v>1079</v>
      </c>
      <c r="I12" s="6">
        <v>6165</v>
      </c>
      <c r="J12" s="8">
        <v>11790</v>
      </c>
      <c r="K12" s="6">
        <v>6131</v>
      </c>
      <c r="L12" s="7">
        <v>99001</v>
      </c>
      <c r="M12" s="8">
        <v>71573</v>
      </c>
      <c r="N12" s="6" t="s">
        <v>620</v>
      </c>
    </row>
    <row r="13" spans="1:14" s="11" customFormat="1" x14ac:dyDescent="0.3">
      <c r="A13" s="11" t="s">
        <v>1056</v>
      </c>
      <c r="B13" s="11" t="s">
        <v>1057</v>
      </c>
      <c r="C13" s="11">
        <v>97243</v>
      </c>
      <c r="H13" s="13"/>
      <c r="J13" s="13"/>
      <c r="L13" s="13">
        <v>97243</v>
      </c>
      <c r="M13" s="13"/>
      <c r="N13" s="11" t="s">
        <v>1058</v>
      </c>
    </row>
    <row r="14" spans="1:14" x14ac:dyDescent="0.3">
      <c r="A14" s="6" t="s">
        <v>622</v>
      </c>
      <c r="B14" s="6" t="s">
        <v>623</v>
      </c>
      <c r="C14" s="6">
        <v>26703</v>
      </c>
      <c r="D14" s="6">
        <v>476</v>
      </c>
      <c r="E14" s="6">
        <v>767</v>
      </c>
      <c r="F14" s="6">
        <v>951</v>
      </c>
      <c r="G14" s="6">
        <v>674</v>
      </c>
      <c r="H14" s="8">
        <v>1087</v>
      </c>
      <c r="I14" s="6">
        <v>5921</v>
      </c>
      <c r="J14" s="8">
        <v>11272</v>
      </c>
      <c r="K14" s="6">
        <v>5555</v>
      </c>
      <c r="L14" s="8">
        <v>0</v>
      </c>
      <c r="M14" s="8">
        <v>0</v>
      </c>
      <c r="N14" s="6" t="s">
        <v>624</v>
      </c>
    </row>
    <row r="15" spans="1:14" x14ac:dyDescent="0.3">
      <c r="A15" s="6" t="s">
        <v>625</v>
      </c>
      <c r="B15" s="6" t="s">
        <v>626</v>
      </c>
      <c r="C15" s="6">
        <v>178206</v>
      </c>
      <c r="D15" s="6">
        <v>491</v>
      </c>
      <c r="E15" s="6">
        <v>756</v>
      </c>
      <c r="F15" s="6">
        <v>984</v>
      </c>
      <c r="G15" s="6">
        <v>725</v>
      </c>
      <c r="H15" s="8">
        <v>1141</v>
      </c>
      <c r="I15" s="6">
        <v>6078</v>
      </c>
      <c r="J15" s="8">
        <v>11576</v>
      </c>
      <c r="K15" s="6">
        <v>6242</v>
      </c>
      <c r="L15" s="8">
        <v>86968</v>
      </c>
      <c r="M15" s="8">
        <v>63245</v>
      </c>
      <c r="N15" s="6" t="s">
        <v>627</v>
      </c>
    </row>
    <row r="16" spans="1:14" x14ac:dyDescent="0.3">
      <c r="A16" s="6" t="s">
        <v>628</v>
      </c>
      <c r="B16" s="6" t="s">
        <v>629</v>
      </c>
      <c r="C16" s="6" t="s">
        <v>630</v>
      </c>
      <c r="D16" s="6"/>
      <c r="E16" s="6"/>
      <c r="F16" s="6"/>
      <c r="G16" s="6"/>
      <c r="H16" s="8"/>
      <c r="I16" s="6"/>
      <c r="J16" s="8"/>
      <c r="K16" s="6"/>
      <c r="L16" s="8"/>
      <c r="M16" s="8"/>
      <c r="N16" s="6"/>
    </row>
    <row r="17" spans="1:14" x14ac:dyDescent="0.3">
      <c r="A17" s="6" t="s">
        <v>631</v>
      </c>
      <c r="B17" s="6" t="s">
        <v>632</v>
      </c>
      <c r="C17" s="6">
        <v>176953</v>
      </c>
      <c r="D17" s="6">
        <v>483</v>
      </c>
      <c r="E17" s="6">
        <v>770</v>
      </c>
      <c r="F17" s="6">
        <v>1062</v>
      </c>
      <c r="G17" s="6">
        <v>709</v>
      </c>
      <c r="H17" s="8">
        <v>1122</v>
      </c>
      <c r="I17" s="6">
        <v>6086</v>
      </c>
      <c r="J17" s="8">
        <v>11513</v>
      </c>
      <c r="K17" s="6">
        <v>6431</v>
      </c>
      <c r="L17" s="8">
        <v>85208</v>
      </c>
      <c r="M17" s="8">
        <v>63569</v>
      </c>
      <c r="N17" s="6" t="s">
        <v>633</v>
      </c>
    </row>
    <row r="18" spans="1:14" x14ac:dyDescent="0.3">
      <c r="A18" s="6" t="s">
        <v>634</v>
      </c>
      <c r="B18" s="6" t="s">
        <v>635</v>
      </c>
      <c r="C18" s="6">
        <v>27296</v>
      </c>
      <c r="D18" s="6">
        <v>499</v>
      </c>
      <c r="E18" s="6">
        <v>768</v>
      </c>
      <c r="F18" s="6">
        <v>1003</v>
      </c>
      <c r="G18" s="6">
        <v>730</v>
      </c>
      <c r="H18" s="8">
        <v>1068</v>
      </c>
      <c r="I18" s="6">
        <v>6096</v>
      </c>
      <c r="J18" s="6">
        <v>11077</v>
      </c>
      <c r="K18" s="6">
        <v>6055</v>
      </c>
      <c r="L18" s="8">
        <v>0</v>
      </c>
      <c r="M18" s="8">
        <v>0</v>
      </c>
      <c r="N18" s="6" t="s">
        <v>636</v>
      </c>
    </row>
    <row r="19" spans="1:14" x14ac:dyDescent="0.3">
      <c r="A19" s="6" t="s">
        <v>637</v>
      </c>
      <c r="B19" s="6" t="s">
        <v>638</v>
      </c>
      <c r="C19" s="6">
        <v>178417</v>
      </c>
      <c r="D19" s="6">
        <v>489</v>
      </c>
      <c r="E19" s="6">
        <v>786</v>
      </c>
      <c r="F19" s="6">
        <v>978</v>
      </c>
      <c r="G19" s="6">
        <v>736</v>
      </c>
      <c r="H19" s="8">
        <v>1133</v>
      </c>
      <c r="I19" s="6">
        <v>6165</v>
      </c>
      <c r="J19" s="8">
        <v>11155</v>
      </c>
      <c r="K19" s="6">
        <v>6327</v>
      </c>
      <c r="L19" s="8">
        <v>86631</v>
      </c>
      <c r="M19" s="8">
        <v>64017</v>
      </c>
      <c r="N19" s="6"/>
    </row>
    <row r="20" spans="1:14" x14ac:dyDescent="0.3">
      <c r="A20" s="6" t="s">
        <v>639</v>
      </c>
      <c r="B20" s="6" t="s">
        <v>640</v>
      </c>
      <c r="C20" s="6">
        <v>177260</v>
      </c>
      <c r="D20" s="6">
        <v>487</v>
      </c>
      <c r="E20" s="6">
        <v>760</v>
      </c>
      <c r="F20" s="6">
        <v>988</v>
      </c>
      <c r="G20" s="6">
        <v>746</v>
      </c>
      <c r="H20" s="8">
        <v>1169</v>
      </c>
      <c r="I20" s="6">
        <v>6155</v>
      </c>
      <c r="J20" s="8">
        <v>11298</v>
      </c>
      <c r="K20" s="6">
        <v>6413</v>
      </c>
      <c r="L20" s="8">
        <v>85556</v>
      </c>
      <c r="M20" s="8">
        <v>63688</v>
      </c>
      <c r="N20" s="6" t="s">
        <v>641</v>
      </c>
    </row>
    <row r="21" spans="1:14" x14ac:dyDescent="0.3">
      <c r="A21" s="6" t="s">
        <v>642</v>
      </c>
      <c r="B21" s="6" t="s">
        <v>629</v>
      </c>
      <c r="C21" s="6" t="s">
        <v>630</v>
      </c>
      <c r="D21" s="6"/>
      <c r="E21" s="6"/>
      <c r="F21" s="6"/>
      <c r="G21" s="6"/>
      <c r="H21" s="8"/>
      <c r="I21" s="6"/>
      <c r="J21" s="8"/>
      <c r="K21" s="6"/>
      <c r="L21" s="8"/>
      <c r="M21" s="8"/>
      <c r="N21" s="6"/>
    </row>
    <row r="22" spans="1:14" x14ac:dyDescent="0.3">
      <c r="A22" s="6" t="s">
        <v>643</v>
      </c>
      <c r="B22" s="6" t="s">
        <v>644</v>
      </c>
      <c r="C22" s="6" t="s">
        <v>630</v>
      </c>
      <c r="D22" s="6"/>
      <c r="E22" s="6"/>
      <c r="F22" s="6"/>
      <c r="G22" s="6"/>
      <c r="H22" s="8"/>
      <c r="I22" s="6"/>
      <c r="J22" s="8"/>
      <c r="K22" s="6"/>
      <c r="L22" s="8"/>
      <c r="M22" s="8"/>
      <c r="N22" s="6"/>
    </row>
    <row r="23" spans="1:14" x14ac:dyDescent="0.3">
      <c r="A23" s="6" t="s">
        <v>645</v>
      </c>
      <c r="B23" s="6" t="s">
        <v>646</v>
      </c>
      <c r="C23" s="6">
        <v>4.4749999999999996</v>
      </c>
      <c r="D23" s="6">
        <v>0.74</v>
      </c>
      <c r="E23" s="6">
        <v>0.70099999999999996</v>
      </c>
      <c r="F23" s="6">
        <v>0.54500000000000004</v>
      </c>
      <c r="G23" s="6">
        <v>0.50700000000000001</v>
      </c>
      <c r="H23" s="6">
        <v>0.57899999999999996</v>
      </c>
      <c r="I23" s="6">
        <v>0.69</v>
      </c>
      <c r="J23" s="6">
        <v>0.59099999999999997</v>
      </c>
      <c r="K23" s="6">
        <v>0.122</v>
      </c>
      <c r="L23" s="6">
        <v>0</v>
      </c>
      <c r="M23" s="6">
        <v>0</v>
      </c>
      <c r="N23" s="6"/>
    </row>
    <row r="24" spans="1:14" x14ac:dyDescent="0.3">
      <c r="A24" s="6" t="s">
        <v>647</v>
      </c>
      <c r="B24" s="6" t="s">
        <v>646</v>
      </c>
      <c r="C24" s="6">
        <v>25770</v>
      </c>
      <c r="D24" s="6">
        <v>558</v>
      </c>
      <c r="E24" s="6">
        <v>871</v>
      </c>
      <c r="F24" s="6">
        <v>1009</v>
      </c>
      <c r="G24" s="6">
        <v>725</v>
      </c>
      <c r="H24" s="6">
        <v>1139</v>
      </c>
      <c r="I24" s="6">
        <v>6753</v>
      </c>
      <c r="J24" s="6">
        <v>11443</v>
      </c>
      <c r="K24" s="6">
        <v>3272</v>
      </c>
      <c r="L24" s="6">
        <v>0</v>
      </c>
      <c r="M24" s="6">
        <v>0</v>
      </c>
      <c r="N24" s="6" t="s">
        <v>648</v>
      </c>
    </row>
    <row r="25" spans="1:14" x14ac:dyDescent="0.3">
      <c r="A25" s="6" t="s">
        <v>649</v>
      </c>
      <c r="B25" s="6" t="s">
        <v>650</v>
      </c>
      <c r="C25" s="6">
        <v>17877</v>
      </c>
      <c r="D25" s="6">
        <v>511</v>
      </c>
      <c r="E25" s="6">
        <v>815</v>
      </c>
      <c r="F25" s="6">
        <v>1034</v>
      </c>
      <c r="G25" s="6">
        <v>773</v>
      </c>
      <c r="H25" s="6">
        <v>1169</v>
      </c>
      <c r="I25" s="6">
        <v>6246</v>
      </c>
      <c r="J25" s="6">
        <v>7329</v>
      </c>
      <c r="K25" s="6">
        <v>0</v>
      </c>
      <c r="L25" s="6">
        <v>0</v>
      </c>
      <c r="M25" s="6">
        <v>0</v>
      </c>
      <c r="N25" s="6"/>
    </row>
    <row r="26" spans="1:14" x14ac:dyDescent="0.3">
      <c r="A26" s="6" t="s">
        <v>651</v>
      </c>
      <c r="B26" s="6" t="s">
        <v>652</v>
      </c>
      <c r="C26" s="6">
        <v>25643</v>
      </c>
      <c r="D26" s="6">
        <v>509</v>
      </c>
      <c r="E26" s="6">
        <v>823</v>
      </c>
      <c r="F26" s="6">
        <v>1032</v>
      </c>
      <c r="G26" s="6">
        <v>775</v>
      </c>
      <c r="H26" s="6">
        <v>1194</v>
      </c>
      <c r="I26" s="6">
        <v>6526</v>
      </c>
      <c r="J26" s="6">
        <v>11700</v>
      </c>
      <c r="K26" s="6">
        <v>3084</v>
      </c>
      <c r="L26" s="6">
        <v>0</v>
      </c>
      <c r="M26" s="6">
        <v>0</v>
      </c>
      <c r="N26" s="6"/>
    </row>
    <row r="27" spans="1:14" x14ac:dyDescent="0.3">
      <c r="A27" s="6" t="s">
        <v>653</v>
      </c>
      <c r="B27" s="6" t="s">
        <v>654</v>
      </c>
      <c r="C27" s="6">
        <v>17930</v>
      </c>
      <c r="D27" s="8">
        <v>571</v>
      </c>
      <c r="E27" s="8">
        <v>922</v>
      </c>
      <c r="F27" s="8">
        <v>1204</v>
      </c>
      <c r="G27" s="13">
        <v>910</v>
      </c>
      <c r="H27" s="8">
        <v>1344</v>
      </c>
      <c r="I27" s="13">
        <v>7222</v>
      </c>
      <c r="J27" s="8">
        <v>2925</v>
      </c>
      <c r="K27" s="8">
        <v>2832</v>
      </c>
      <c r="L27" s="8">
        <v>0</v>
      </c>
      <c r="M27" s="8">
        <v>0</v>
      </c>
      <c r="N27" s="6"/>
    </row>
    <row r="28" spans="1:14" x14ac:dyDescent="0.3">
      <c r="A28" s="6" t="s">
        <v>175</v>
      </c>
      <c r="B28" s="6" t="s">
        <v>655</v>
      </c>
      <c r="C28" s="6">
        <v>17700</v>
      </c>
      <c r="D28" s="7">
        <v>575</v>
      </c>
      <c r="E28" s="13">
        <v>925</v>
      </c>
      <c r="F28" s="13">
        <v>1244</v>
      </c>
      <c r="G28" s="8">
        <v>901</v>
      </c>
      <c r="H28" s="7">
        <v>1401</v>
      </c>
      <c r="I28" s="8">
        <v>7212</v>
      </c>
      <c r="J28" s="8">
        <v>2561</v>
      </c>
      <c r="K28" s="8">
        <v>2881</v>
      </c>
      <c r="L28" s="8">
        <v>0</v>
      </c>
      <c r="M28" s="8">
        <v>0</v>
      </c>
      <c r="N28" s="6" t="s">
        <v>656</v>
      </c>
    </row>
    <row r="29" spans="1:14" s="11" customFormat="1" x14ac:dyDescent="0.3">
      <c r="A29" s="11" t="s">
        <v>1059</v>
      </c>
      <c r="B29" s="11" t="s">
        <v>1060</v>
      </c>
      <c r="C29" s="11">
        <v>208111</v>
      </c>
      <c r="D29" s="13">
        <v>573</v>
      </c>
      <c r="E29" s="12">
        <v>930</v>
      </c>
      <c r="F29" s="12">
        <v>1245</v>
      </c>
      <c r="G29" s="12">
        <v>925</v>
      </c>
      <c r="H29" s="13">
        <v>1345</v>
      </c>
      <c r="I29" s="12">
        <v>7223</v>
      </c>
      <c r="J29" s="13"/>
      <c r="K29" s="13"/>
      <c r="L29" s="13"/>
      <c r="M29" s="13"/>
      <c r="N29" s="11" t="s">
        <v>1061</v>
      </c>
    </row>
    <row r="30" spans="1:14" x14ac:dyDescent="0.3">
      <c r="A30" s="6" t="s">
        <v>657</v>
      </c>
      <c r="B30" s="6" t="s">
        <v>658</v>
      </c>
      <c r="C30" s="6">
        <v>204680</v>
      </c>
      <c r="D30" s="8">
        <v>568</v>
      </c>
      <c r="E30" s="8">
        <v>923</v>
      </c>
      <c r="F30" s="8">
        <v>1200</v>
      </c>
      <c r="G30" s="8">
        <v>830</v>
      </c>
      <c r="H30" s="8">
        <v>1330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6" t="s">
        <v>659</v>
      </c>
    </row>
    <row r="31" spans="1:14" x14ac:dyDescent="0.3">
      <c r="A31" s="6" t="s">
        <v>660</v>
      </c>
      <c r="B31" s="6" t="s">
        <v>661</v>
      </c>
      <c r="C31" s="6">
        <v>172737</v>
      </c>
      <c r="D31" s="8">
        <v>517</v>
      </c>
      <c r="E31" s="8">
        <v>799</v>
      </c>
      <c r="F31" s="8">
        <v>1038</v>
      </c>
      <c r="G31" s="8">
        <v>672</v>
      </c>
      <c r="H31" s="8">
        <v>1028</v>
      </c>
      <c r="I31" s="8">
        <v>6277</v>
      </c>
      <c r="J31" s="8">
        <v>11618</v>
      </c>
      <c r="K31" s="8">
        <v>4396</v>
      </c>
      <c r="L31" s="8">
        <v>85114</v>
      </c>
      <c r="M31" s="8">
        <v>61278</v>
      </c>
      <c r="N31" s="6"/>
    </row>
    <row r="32" spans="1:14" x14ac:dyDescent="0.3">
      <c r="A32" s="6" t="s">
        <v>662</v>
      </c>
      <c r="B32" s="6" t="s">
        <v>661</v>
      </c>
      <c r="C32" s="6" t="s">
        <v>663</v>
      </c>
      <c r="D32" s="8" t="s">
        <v>664</v>
      </c>
      <c r="E32" s="8" t="s">
        <v>664</v>
      </c>
      <c r="F32" s="8" t="s">
        <v>664</v>
      </c>
      <c r="G32" s="8" t="s">
        <v>664</v>
      </c>
      <c r="H32" s="8" t="s">
        <v>664</v>
      </c>
      <c r="I32" s="8" t="s">
        <v>664</v>
      </c>
      <c r="J32" s="8" t="s">
        <v>664</v>
      </c>
      <c r="K32" s="8" t="s">
        <v>664</v>
      </c>
      <c r="L32" s="8" t="s">
        <v>664</v>
      </c>
      <c r="M32" s="8" t="s">
        <v>664</v>
      </c>
      <c r="N32" s="6"/>
    </row>
    <row r="33" spans="1:16" hidden="1" x14ac:dyDescent="0.3">
      <c r="A33" s="6" t="s">
        <v>665</v>
      </c>
      <c r="B33" s="6" t="s">
        <v>666</v>
      </c>
      <c r="C33" s="6" t="s">
        <v>667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6" hidden="1" x14ac:dyDescent="0.3">
      <c r="A34" s="6" t="s">
        <v>668</v>
      </c>
      <c r="B34" s="6" t="s">
        <v>666</v>
      </c>
      <c r="C34" s="6">
        <v>38084</v>
      </c>
      <c r="D34" s="6">
        <v>495</v>
      </c>
      <c r="E34" s="6">
        <v>790</v>
      </c>
      <c r="F34" s="6">
        <v>1064</v>
      </c>
      <c r="G34" s="6">
        <v>808</v>
      </c>
      <c r="H34" s="6">
        <v>1224</v>
      </c>
      <c r="I34" s="6">
        <v>6113</v>
      </c>
      <c r="J34" s="6">
        <v>10864</v>
      </c>
      <c r="K34" s="6">
        <v>7337</v>
      </c>
      <c r="L34" s="6">
        <v>4700</v>
      </c>
      <c r="M34" s="6">
        <v>4689</v>
      </c>
      <c r="N34" s="6"/>
    </row>
    <row r="35" spans="1:16" hidden="1" x14ac:dyDescent="0.3">
      <c r="A35" s="6" t="s">
        <v>669</v>
      </c>
      <c r="B35" s="6" t="s">
        <v>666</v>
      </c>
      <c r="C35" s="6">
        <v>38084</v>
      </c>
      <c r="D35" s="6">
        <v>495</v>
      </c>
      <c r="E35" s="6">
        <v>790</v>
      </c>
      <c r="F35" s="6">
        <v>1064</v>
      </c>
      <c r="G35" s="6">
        <v>808</v>
      </c>
      <c r="H35" s="6">
        <v>1224</v>
      </c>
      <c r="I35" s="6">
        <v>6113</v>
      </c>
      <c r="J35" s="6">
        <v>10864</v>
      </c>
      <c r="K35" s="8">
        <v>7722</v>
      </c>
      <c r="L35" s="6">
        <v>4700</v>
      </c>
      <c r="M35" s="6">
        <v>4689</v>
      </c>
      <c r="N35" s="6"/>
    </row>
    <row r="36" spans="1:16" hidden="1" x14ac:dyDescent="0.3">
      <c r="A36" s="6" t="s">
        <v>670</v>
      </c>
      <c r="B36" s="6" t="s">
        <v>666</v>
      </c>
      <c r="C36" s="6">
        <v>37934</v>
      </c>
      <c r="D36" s="6">
        <v>503</v>
      </c>
      <c r="E36" s="6">
        <v>816</v>
      </c>
      <c r="F36" s="6">
        <v>1104</v>
      </c>
      <c r="G36" s="6">
        <v>849</v>
      </c>
      <c r="H36" s="6">
        <v>1226</v>
      </c>
      <c r="I36" s="6">
        <v>6116</v>
      </c>
      <c r="J36" s="6">
        <v>10656</v>
      </c>
      <c r="K36" s="6">
        <v>7277</v>
      </c>
      <c r="L36" s="6">
        <v>4702</v>
      </c>
      <c r="M36" s="6">
        <v>4685</v>
      </c>
      <c r="N36" s="6"/>
    </row>
    <row r="37" spans="1:16" hidden="1" x14ac:dyDescent="0.3">
      <c r="A37" s="6" t="s">
        <v>671</v>
      </c>
      <c r="B37" s="6" t="s">
        <v>672</v>
      </c>
      <c r="C37" s="6">
        <v>8.82</v>
      </c>
      <c r="D37" s="6">
        <v>0.89900000000000002</v>
      </c>
      <c r="E37" s="6">
        <v>0.873</v>
      </c>
      <c r="F37" s="6">
        <v>0.76500000000000001</v>
      </c>
      <c r="G37" s="6">
        <v>0.80700000000000005</v>
      </c>
      <c r="H37" s="6">
        <v>0.97599999999999998</v>
      </c>
      <c r="I37" s="6">
        <v>0.97399999999999998</v>
      </c>
      <c r="J37" s="6">
        <v>0.94</v>
      </c>
      <c r="K37" s="6">
        <v>0.755</v>
      </c>
      <c r="L37" s="6">
        <v>0.94899999999999995</v>
      </c>
      <c r="M37" s="6">
        <v>0.88200000000000001</v>
      </c>
      <c r="N37" s="6" t="s">
        <v>673</v>
      </c>
    </row>
    <row r="38" spans="1:16" hidden="1" x14ac:dyDescent="0.3">
      <c r="A38" s="6" t="s">
        <v>674</v>
      </c>
      <c r="B38" s="6" t="s">
        <v>672</v>
      </c>
      <c r="C38" s="6">
        <v>8.9079999999999995</v>
      </c>
      <c r="D38" s="6">
        <v>0.86699999999999999</v>
      </c>
      <c r="E38" s="6">
        <v>0.91300000000000003</v>
      </c>
      <c r="F38" s="6">
        <v>0.82599999999999996</v>
      </c>
      <c r="G38" s="6">
        <v>0.89500000000000002</v>
      </c>
      <c r="H38" s="6">
        <v>0.97199999999999998</v>
      </c>
      <c r="I38" s="6">
        <v>0.88200000000000001</v>
      </c>
      <c r="J38" s="6">
        <v>0.96499999999999997</v>
      </c>
      <c r="K38" s="6">
        <v>0.74299999999999999</v>
      </c>
      <c r="L38" s="6">
        <v>0.97099999999999997</v>
      </c>
      <c r="M38" s="6">
        <v>0.874</v>
      </c>
      <c r="N38" s="6"/>
    </row>
    <row r="39" spans="1:16" hidden="1" x14ac:dyDescent="0.3">
      <c r="A39" s="6" t="s">
        <v>675</v>
      </c>
      <c r="B39" s="6" t="s">
        <v>672</v>
      </c>
      <c r="C39" s="6">
        <v>8.7829999999999995</v>
      </c>
      <c r="D39" s="6">
        <v>0.89900000000000002</v>
      </c>
      <c r="E39" s="6">
        <v>0.85599999999999998</v>
      </c>
      <c r="F39" s="6">
        <v>0.77400000000000002</v>
      </c>
      <c r="G39" s="6">
        <v>0.873</v>
      </c>
      <c r="H39" s="6">
        <v>0.94</v>
      </c>
      <c r="I39" s="6">
        <v>0.96099999999999997</v>
      </c>
      <c r="J39" s="6">
        <v>0.95299999999999996</v>
      </c>
      <c r="K39" s="6">
        <v>0.751</v>
      </c>
      <c r="L39" s="6">
        <v>0.90500000000000003</v>
      </c>
      <c r="M39" s="6">
        <v>0.871</v>
      </c>
      <c r="N39" s="6"/>
    </row>
    <row r="40" spans="1:16" x14ac:dyDescent="0.3">
      <c r="A40" s="6" t="s">
        <v>676</v>
      </c>
      <c r="B40" s="6" t="s">
        <v>677</v>
      </c>
      <c r="C40" s="6">
        <v>36094</v>
      </c>
      <c r="D40" s="6">
        <v>553</v>
      </c>
      <c r="E40" s="6">
        <v>864</v>
      </c>
      <c r="F40" s="6">
        <v>1087</v>
      </c>
      <c r="G40" s="6">
        <v>756</v>
      </c>
      <c r="H40" s="6">
        <v>1177</v>
      </c>
      <c r="I40" s="6">
        <v>6623</v>
      </c>
      <c r="J40" s="6">
        <v>11250</v>
      </c>
      <c r="K40" s="6">
        <v>4442</v>
      </c>
      <c r="L40" s="6">
        <v>4675</v>
      </c>
      <c r="M40" s="6">
        <v>4667</v>
      </c>
      <c r="N40" s="6"/>
    </row>
    <row r="41" spans="1:16" x14ac:dyDescent="0.3">
      <c r="A41" s="6" t="s">
        <v>678</v>
      </c>
      <c r="B41" s="6" t="s">
        <v>679</v>
      </c>
      <c r="C41" s="6">
        <v>36393</v>
      </c>
      <c r="D41" s="6">
        <v>551</v>
      </c>
      <c r="E41" s="6">
        <v>889</v>
      </c>
      <c r="F41" s="6">
        <v>1077</v>
      </c>
      <c r="G41" s="6">
        <v>790</v>
      </c>
      <c r="H41" s="6">
        <v>1170</v>
      </c>
      <c r="I41" s="6">
        <v>6588</v>
      </c>
      <c r="J41" s="6">
        <v>11528</v>
      </c>
      <c r="K41" s="6">
        <v>4456</v>
      </c>
      <c r="L41" s="6">
        <v>4678</v>
      </c>
      <c r="M41" s="6">
        <v>4666</v>
      </c>
      <c r="N41" s="6" t="s">
        <v>680</v>
      </c>
    </row>
    <row r="42" spans="1:16" x14ac:dyDescent="0.3">
      <c r="A42" s="6" t="s">
        <v>681</v>
      </c>
      <c r="B42" s="6" t="s">
        <v>682</v>
      </c>
      <c r="C42" s="6">
        <v>32493</v>
      </c>
      <c r="D42" s="6">
        <v>555</v>
      </c>
      <c r="E42" s="6">
        <v>878</v>
      </c>
      <c r="F42" s="6">
        <v>1087</v>
      </c>
      <c r="G42" s="6">
        <v>764</v>
      </c>
      <c r="H42" s="6">
        <v>1192</v>
      </c>
      <c r="I42" s="6">
        <v>6527</v>
      </c>
      <c r="J42" s="6">
        <v>8020</v>
      </c>
      <c r="K42" s="6">
        <v>4258</v>
      </c>
      <c r="L42" s="6">
        <v>4599</v>
      </c>
      <c r="M42" s="6">
        <v>4613</v>
      </c>
      <c r="N42" s="6" t="s">
        <v>683</v>
      </c>
      <c r="P42" t="s">
        <v>231</v>
      </c>
    </row>
    <row r="43" spans="1:16" x14ac:dyDescent="0.3">
      <c r="A43" s="6" t="s">
        <v>684</v>
      </c>
      <c r="B43" s="6" t="s">
        <v>685</v>
      </c>
      <c r="C43" s="6">
        <v>38701</v>
      </c>
      <c r="D43" s="6">
        <v>496</v>
      </c>
      <c r="E43" s="6">
        <v>780</v>
      </c>
      <c r="F43" s="6">
        <v>983</v>
      </c>
      <c r="G43" s="6">
        <v>693</v>
      </c>
      <c r="H43" s="6">
        <v>1003</v>
      </c>
      <c r="I43" s="6">
        <v>6120</v>
      </c>
      <c r="J43" s="6">
        <v>11170</v>
      </c>
      <c r="K43" s="6">
        <v>8043</v>
      </c>
      <c r="L43" s="6">
        <v>4731</v>
      </c>
      <c r="M43" s="6">
        <v>4682</v>
      </c>
      <c r="N43" s="6" t="s">
        <v>686</v>
      </c>
    </row>
    <row r="44" spans="1:16" x14ac:dyDescent="0.3">
      <c r="A44" s="6" t="s">
        <v>687</v>
      </c>
      <c r="B44" s="6" t="s">
        <v>688</v>
      </c>
      <c r="C44" s="6">
        <v>38383</v>
      </c>
      <c r="D44" s="6">
        <v>498</v>
      </c>
      <c r="E44" s="6">
        <v>778</v>
      </c>
      <c r="F44" s="6">
        <v>959</v>
      </c>
      <c r="G44" s="6">
        <v>676</v>
      </c>
      <c r="H44" s="6">
        <v>978</v>
      </c>
      <c r="I44" s="6">
        <v>6129</v>
      </c>
      <c r="J44" s="6">
        <v>11143</v>
      </c>
      <c r="K44" s="6">
        <v>7842</v>
      </c>
      <c r="L44" s="6">
        <v>4711</v>
      </c>
      <c r="M44" s="6">
        <v>4669</v>
      </c>
      <c r="N44" s="6" t="s">
        <v>689</v>
      </c>
    </row>
    <row r="45" spans="1:16" x14ac:dyDescent="0.3">
      <c r="A45" s="9" t="s">
        <v>186</v>
      </c>
      <c r="B45" s="6" t="s">
        <v>691</v>
      </c>
      <c r="C45" s="6">
        <v>42175</v>
      </c>
      <c r="D45" s="6">
        <v>552</v>
      </c>
      <c r="E45" s="6">
        <v>898</v>
      </c>
      <c r="F45" s="6">
        <v>1102</v>
      </c>
      <c r="G45" s="6">
        <v>765</v>
      </c>
      <c r="H45" s="6">
        <v>1141</v>
      </c>
      <c r="I45" s="6">
        <v>7025</v>
      </c>
      <c r="J45" s="8">
        <v>12933</v>
      </c>
      <c r="K45" s="8">
        <v>8318</v>
      </c>
      <c r="L45" s="6">
        <v>4732</v>
      </c>
      <c r="M45" s="6">
        <v>4709</v>
      </c>
      <c r="N45" s="6" t="s">
        <v>692</v>
      </c>
    </row>
    <row r="46" spans="1:16" x14ac:dyDescent="0.3">
      <c r="A46" s="10" t="s">
        <v>690</v>
      </c>
      <c r="B46" s="6" t="s">
        <v>693</v>
      </c>
      <c r="C46" s="6"/>
      <c r="D46" s="6"/>
      <c r="E46" s="6"/>
      <c r="F46" s="6"/>
      <c r="G46" s="6"/>
      <c r="H46" s="6"/>
      <c r="I46" s="6"/>
      <c r="J46" s="8"/>
      <c r="K46" s="8"/>
      <c r="L46" s="6"/>
      <c r="M46" s="6"/>
      <c r="N46" s="6"/>
    </row>
    <row r="47" spans="1:16" x14ac:dyDescent="0.3">
      <c r="A47" s="6" t="s">
        <v>694</v>
      </c>
      <c r="B47" s="6" t="s">
        <v>695</v>
      </c>
      <c r="C47" s="6">
        <v>42387</v>
      </c>
      <c r="D47" s="6">
        <v>550</v>
      </c>
      <c r="E47" s="6">
        <v>881</v>
      </c>
      <c r="F47" s="6">
        <v>1066</v>
      </c>
      <c r="G47" s="6">
        <v>758</v>
      </c>
      <c r="H47" s="6">
        <v>1191</v>
      </c>
      <c r="I47" s="6">
        <v>7035</v>
      </c>
      <c r="J47" s="8">
        <v>12950</v>
      </c>
      <c r="K47" s="8">
        <v>8516</v>
      </c>
      <c r="L47" s="6">
        <v>4729</v>
      </c>
      <c r="M47" s="6">
        <v>4711</v>
      </c>
      <c r="N47" s="6" t="s">
        <v>696</v>
      </c>
    </row>
    <row r="48" spans="1:16" x14ac:dyDescent="0.3">
      <c r="A48" s="6" t="s">
        <v>697</v>
      </c>
      <c r="B48" s="6" t="s">
        <v>698</v>
      </c>
      <c r="C48" s="6">
        <v>60853</v>
      </c>
      <c r="D48" s="6">
        <v>552</v>
      </c>
      <c r="E48" s="6">
        <v>888</v>
      </c>
      <c r="F48" s="6">
        <v>1070</v>
      </c>
      <c r="G48" s="6">
        <v>785</v>
      </c>
      <c r="H48" s="6">
        <v>1214</v>
      </c>
      <c r="I48" s="6">
        <v>6665</v>
      </c>
      <c r="J48" s="8">
        <v>13053</v>
      </c>
      <c r="K48" s="8">
        <v>6767</v>
      </c>
      <c r="L48" s="6">
        <v>14907</v>
      </c>
      <c r="M48" s="6">
        <v>14952</v>
      </c>
      <c r="N48" s="6" t="s">
        <v>699</v>
      </c>
    </row>
    <row r="49" spans="1:14" x14ac:dyDescent="0.3">
      <c r="A49" s="6" t="s">
        <v>214</v>
      </c>
      <c r="B49" s="6" t="s">
        <v>700</v>
      </c>
      <c r="C49" s="6">
        <v>99582</v>
      </c>
      <c r="D49" s="6">
        <v>555</v>
      </c>
      <c r="E49" s="6">
        <v>915</v>
      </c>
      <c r="F49" s="6">
        <v>1055</v>
      </c>
      <c r="G49" s="6">
        <v>792</v>
      </c>
      <c r="H49" s="6">
        <v>1201</v>
      </c>
      <c r="I49" s="6">
        <v>7099</v>
      </c>
      <c r="J49" s="7">
        <v>13910</v>
      </c>
      <c r="K49" s="8">
        <v>7268</v>
      </c>
      <c r="L49" s="6">
        <v>38189</v>
      </c>
      <c r="M49" s="6">
        <v>28598</v>
      </c>
      <c r="N49" s="6" t="s">
        <v>701</v>
      </c>
    </row>
    <row r="50" spans="1:14" x14ac:dyDescent="0.3">
      <c r="A50" s="6" t="s">
        <v>702</v>
      </c>
      <c r="B50" s="6" t="s">
        <v>703</v>
      </c>
      <c r="C50" s="6">
        <v>13687</v>
      </c>
      <c r="D50" s="6">
        <v>556</v>
      </c>
      <c r="E50" s="6">
        <v>878</v>
      </c>
      <c r="F50" s="6">
        <v>1152</v>
      </c>
      <c r="G50" s="6">
        <v>796</v>
      </c>
      <c r="H50" s="6">
        <v>1169</v>
      </c>
      <c r="I50" s="6">
        <v>6870</v>
      </c>
      <c r="J50" s="8">
        <v>2011</v>
      </c>
      <c r="K50" s="8">
        <v>255</v>
      </c>
      <c r="L50" s="6">
        <v>0</v>
      </c>
      <c r="M50" s="6">
        <v>0</v>
      </c>
      <c r="N50" s="6" t="s">
        <v>704</v>
      </c>
    </row>
    <row r="51" spans="1:14" x14ac:dyDescent="0.3">
      <c r="A51" s="6" t="s">
        <v>705</v>
      </c>
      <c r="B51" s="6" t="s">
        <v>706</v>
      </c>
      <c r="C51" s="6">
        <v>42308</v>
      </c>
      <c r="D51" s="6">
        <v>544</v>
      </c>
      <c r="E51" s="6">
        <v>864</v>
      </c>
      <c r="F51" s="6">
        <v>1085</v>
      </c>
      <c r="G51" s="6">
        <v>764</v>
      </c>
      <c r="H51" s="6">
        <v>1234</v>
      </c>
      <c r="I51" s="6">
        <v>6996</v>
      </c>
      <c r="J51" s="8">
        <v>12936</v>
      </c>
      <c r="K51" s="8">
        <v>8453</v>
      </c>
      <c r="L51" s="6">
        <v>4726</v>
      </c>
      <c r="M51" s="6">
        <v>4706</v>
      </c>
      <c r="N51" s="6" t="s">
        <v>707</v>
      </c>
    </row>
    <row r="52" spans="1:14" x14ac:dyDescent="0.3">
      <c r="A52" s="6" t="s">
        <v>708</v>
      </c>
      <c r="B52" s="6" t="s">
        <v>709</v>
      </c>
      <c r="C52" s="6">
        <v>42328</v>
      </c>
      <c r="D52" s="6">
        <v>565</v>
      </c>
      <c r="E52" s="6">
        <v>886</v>
      </c>
      <c r="F52" s="6">
        <v>1099</v>
      </c>
      <c r="G52" s="6">
        <v>763</v>
      </c>
      <c r="H52" s="6">
        <v>1150</v>
      </c>
      <c r="I52" s="6">
        <v>7068</v>
      </c>
      <c r="J52" s="8">
        <v>12984</v>
      </c>
      <c r="K52" s="8">
        <v>8369</v>
      </c>
      <c r="L52" s="6">
        <v>4738</v>
      </c>
      <c r="M52" s="6">
        <v>4706</v>
      </c>
      <c r="N52" s="6" t="s">
        <v>710</v>
      </c>
    </row>
    <row r="53" spans="1:14" x14ac:dyDescent="0.3">
      <c r="A53" s="6" t="s">
        <v>711</v>
      </c>
      <c r="B53" s="6"/>
      <c r="C53" s="6">
        <v>12614</v>
      </c>
      <c r="D53" s="6">
        <v>552</v>
      </c>
      <c r="E53" s="6">
        <v>894</v>
      </c>
      <c r="F53" s="6">
        <v>1066</v>
      </c>
      <c r="G53" s="6">
        <v>770</v>
      </c>
      <c r="H53" s="6">
        <v>1210</v>
      </c>
      <c r="I53" s="6">
        <v>6826</v>
      </c>
      <c r="J53" s="8">
        <v>1295</v>
      </c>
      <c r="K53" s="8">
        <v>1</v>
      </c>
      <c r="L53" s="6">
        <v>0</v>
      </c>
      <c r="M53" s="6">
        <v>0</v>
      </c>
      <c r="N53" s="6" t="s">
        <v>712</v>
      </c>
    </row>
    <row r="54" spans="1:14" x14ac:dyDescent="0.3">
      <c r="A54" s="6" t="s">
        <v>713</v>
      </c>
      <c r="B54" s="6" t="s">
        <v>714</v>
      </c>
      <c r="C54" s="6">
        <v>59762</v>
      </c>
      <c r="D54" s="6">
        <v>558</v>
      </c>
      <c r="E54" s="6">
        <v>891</v>
      </c>
      <c r="F54" s="6">
        <v>1112</v>
      </c>
      <c r="G54" s="6">
        <v>778</v>
      </c>
      <c r="H54" s="6">
        <v>1157</v>
      </c>
      <c r="I54" s="6">
        <v>7049</v>
      </c>
      <c r="J54" s="8">
        <v>12950</v>
      </c>
      <c r="K54" s="8">
        <v>7485</v>
      </c>
      <c r="L54" s="6">
        <v>13937</v>
      </c>
      <c r="M54" s="6">
        <v>13845</v>
      </c>
      <c r="N54" s="6" t="s">
        <v>715</v>
      </c>
    </row>
    <row r="55" spans="1:14" x14ac:dyDescent="0.3">
      <c r="A55" s="6" t="s">
        <v>716</v>
      </c>
      <c r="B55" s="6" t="s">
        <v>717</v>
      </c>
      <c r="C55" s="6">
        <v>40109</v>
      </c>
      <c r="D55" s="6">
        <v>524</v>
      </c>
      <c r="E55" s="6">
        <v>835</v>
      </c>
      <c r="F55" s="6">
        <v>1027</v>
      </c>
      <c r="G55" s="6">
        <v>750</v>
      </c>
      <c r="H55" s="6">
        <v>1152</v>
      </c>
      <c r="I55" s="6">
        <v>6814</v>
      </c>
      <c r="J55" s="8">
        <v>12350</v>
      </c>
      <c r="K55" s="8">
        <v>7247</v>
      </c>
      <c r="L55" s="6">
        <v>4710</v>
      </c>
      <c r="M55" s="6">
        <v>4700</v>
      </c>
      <c r="N55" s="6" t="s">
        <v>718</v>
      </c>
    </row>
    <row r="56" spans="1:14" x14ac:dyDescent="0.3">
      <c r="A56" s="6" t="s">
        <v>719</v>
      </c>
      <c r="B56" s="6" t="s">
        <v>720</v>
      </c>
      <c r="C56" s="6">
        <v>38050</v>
      </c>
      <c r="D56" s="6">
        <v>475</v>
      </c>
      <c r="E56" s="6">
        <v>737</v>
      </c>
      <c r="F56" s="6">
        <v>899</v>
      </c>
      <c r="G56" s="6">
        <v>567</v>
      </c>
      <c r="H56" s="6">
        <v>910</v>
      </c>
      <c r="I56" s="6">
        <v>6058</v>
      </c>
      <c r="J56" s="8">
        <v>10901</v>
      </c>
      <c r="K56" s="8">
        <v>8111</v>
      </c>
      <c r="L56" s="6">
        <v>4707</v>
      </c>
      <c r="M56" s="6">
        <v>4685</v>
      </c>
      <c r="N56" s="6" t="s">
        <v>721</v>
      </c>
    </row>
    <row r="57" spans="1:14" x14ac:dyDescent="0.3">
      <c r="A57" s="6" t="s">
        <v>722</v>
      </c>
      <c r="B57" s="6" t="s">
        <v>723</v>
      </c>
      <c r="C57" s="6" t="s">
        <v>724</v>
      </c>
      <c r="D57" s="6"/>
      <c r="E57" s="6"/>
      <c r="F57" s="6"/>
      <c r="G57" s="6"/>
      <c r="H57" s="6"/>
      <c r="I57" s="6"/>
      <c r="J57" s="8"/>
      <c r="K57" s="8"/>
      <c r="L57" s="6"/>
      <c r="M57" s="6"/>
      <c r="N57" s="6"/>
    </row>
    <row r="58" spans="1:14" x14ac:dyDescent="0.3">
      <c r="A58" s="9" t="s">
        <v>562</v>
      </c>
      <c r="B58" s="6" t="s">
        <v>725</v>
      </c>
      <c r="C58" s="6">
        <v>177930</v>
      </c>
      <c r="D58" s="6">
        <v>484</v>
      </c>
      <c r="E58" s="6">
        <v>775</v>
      </c>
      <c r="F58" s="6">
        <v>942</v>
      </c>
      <c r="G58" s="6">
        <v>731</v>
      </c>
      <c r="H58" s="6">
        <v>1115</v>
      </c>
      <c r="I58" s="6">
        <v>6143</v>
      </c>
      <c r="J58" s="8">
        <v>11671</v>
      </c>
      <c r="K58" s="8">
        <v>5519</v>
      </c>
      <c r="L58" s="6">
        <v>87439</v>
      </c>
      <c r="M58" s="6">
        <v>63111</v>
      </c>
      <c r="N58" s="6" t="s">
        <v>726</v>
      </c>
    </row>
    <row r="59" spans="1:14" x14ac:dyDescent="0.3">
      <c r="A59" s="6" t="s">
        <v>727</v>
      </c>
      <c r="B59" s="6" t="s">
        <v>728</v>
      </c>
      <c r="C59" s="6">
        <v>192285</v>
      </c>
      <c r="D59" s="6">
        <v>484</v>
      </c>
      <c r="E59" s="6">
        <v>786</v>
      </c>
      <c r="F59" s="6">
        <v>985</v>
      </c>
      <c r="G59" s="6">
        <v>740</v>
      </c>
      <c r="H59" s="6">
        <v>1139</v>
      </c>
      <c r="I59" s="6">
        <v>6112</v>
      </c>
      <c r="J59" s="8">
        <v>11163</v>
      </c>
      <c r="K59" s="8">
        <v>6167</v>
      </c>
      <c r="L59" s="8">
        <v>92802</v>
      </c>
      <c r="M59" s="8">
        <v>71907</v>
      </c>
      <c r="N59" s="6" t="s">
        <v>729</v>
      </c>
    </row>
    <row r="60" spans="1:14" x14ac:dyDescent="0.3">
      <c r="A60" s="6" t="s">
        <v>730</v>
      </c>
      <c r="B60" s="6" t="s">
        <v>731</v>
      </c>
      <c r="C60" s="6">
        <v>198717</v>
      </c>
      <c r="D60" s="6">
        <v>494</v>
      </c>
      <c r="E60" s="6">
        <v>783</v>
      </c>
      <c r="F60" s="6">
        <v>959</v>
      </c>
      <c r="G60" s="6">
        <v>744</v>
      </c>
      <c r="H60" s="6">
        <v>1115</v>
      </c>
      <c r="I60" s="6">
        <v>6123</v>
      </c>
      <c r="J60" s="8">
        <v>11526</v>
      </c>
      <c r="K60" s="8">
        <v>6207</v>
      </c>
      <c r="L60" s="8">
        <v>95009</v>
      </c>
      <c r="M60" s="8">
        <v>75757</v>
      </c>
      <c r="N60" s="6" t="s">
        <v>732</v>
      </c>
    </row>
    <row r="61" spans="1:14" x14ac:dyDescent="0.3">
      <c r="A61" s="6" t="s">
        <v>733</v>
      </c>
      <c r="B61" s="6" t="s">
        <v>734</v>
      </c>
      <c r="C61" s="6">
        <v>200130</v>
      </c>
      <c r="D61" s="6">
        <v>480</v>
      </c>
      <c r="E61" s="6">
        <v>782</v>
      </c>
      <c r="F61" s="6">
        <v>919</v>
      </c>
      <c r="G61" s="6">
        <v>761</v>
      </c>
      <c r="H61" s="6">
        <v>1043</v>
      </c>
      <c r="I61" s="6">
        <v>6165</v>
      </c>
      <c r="J61" s="8">
        <v>11730</v>
      </c>
      <c r="K61" s="8">
        <v>6122</v>
      </c>
      <c r="L61" s="8">
        <v>95847</v>
      </c>
      <c r="M61" s="8">
        <v>76281</v>
      </c>
      <c r="N61" s="6" t="s">
        <v>735</v>
      </c>
    </row>
    <row r="62" spans="1:14" x14ac:dyDescent="0.3">
      <c r="A62" s="6" t="s">
        <v>736</v>
      </c>
      <c r="B62" s="6" t="s">
        <v>737</v>
      </c>
      <c r="C62" s="6">
        <v>199010</v>
      </c>
      <c r="D62" s="6">
        <v>479</v>
      </c>
      <c r="E62" s="6">
        <v>784</v>
      </c>
      <c r="F62" s="6">
        <v>945</v>
      </c>
      <c r="G62" s="6">
        <v>733</v>
      </c>
      <c r="H62" s="6">
        <v>1081</v>
      </c>
      <c r="I62" s="6">
        <v>6166</v>
      </c>
      <c r="J62" s="8">
        <v>11667</v>
      </c>
      <c r="K62" s="8">
        <v>6275</v>
      </c>
      <c r="L62" s="8">
        <v>96308</v>
      </c>
      <c r="M62" s="8">
        <v>74572</v>
      </c>
      <c r="N62" s="6" t="s">
        <v>738</v>
      </c>
    </row>
    <row r="63" spans="1:14" x14ac:dyDescent="0.3">
      <c r="A63" s="6" t="s">
        <v>739</v>
      </c>
      <c r="B63" s="6" t="s">
        <v>740</v>
      </c>
      <c r="C63" s="6">
        <v>192013</v>
      </c>
      <c r="D63" s="6">
        <v>487</v>
      </c>
      <c r="E63" s="6">
        <v>805</v>
      </c>
      <c r="F63" s="6">
        <v>939</v>
      </c>
      <c r="G63" s="6">
        <v>748</v>
      </c>
      <c r="H63" s="6">
        <v>1118</v>
      </c>
      <c r="I63" s="6">
        <v>6180</v>
      </c>
      <c r="J63" s="8">
        <v>11841</v>
      </c>
      <c r="K63" s="8">
        <v>6222</v>
      </c>
      <c r="L63" s="8">
        <v>92940</v>
      </c>
      <c r="M63" s="8">
        <v>70733</v>
      </c>
      <c r="N63" s="6" t="s">
        <v>741</v>
      </c>
    </row>
    <row r="64" spans="1:14" x14ac:dyDescent="0.3">
      <c r="A64" s="6" t="s">
        <v>742</v>
      </c>
      <c r="B64" s="6" t="s">
        <v>743</v>
      </c>
      <c r="C64" s="6">
        <v>189902</v>
      </c>
      <c r="D64" s="6">
        <v>483</v>
      </c>
      <c r="E64" s="6">
        <v>772</v>
      </c>
      <c r="F64" s="6">
        <v>1010</v>
      </c>
      <c r="G64" s="6">
        <v>770</v>
      </c>
      <c r="H64" s="6">
        <v>1108</v>
      </c>
      <c r="I64" s="6">
        <v>6147</v>
      </c>
      <c r="J64" s="8">
        <v>11787</v>
      </c>
      <c r="K64" s="8">
        <v>5901</v>
      </c>
      <c r="L64" s="8">
        <v>89100</v>
      </c>
      <c r="M64" s="8">
        <v>72824</v>
      </c>
      <c r="N64" s="6" t="s">
        <v>744</v>
      </c>
    </row>
    <row r="65" spans="1:14" x14ac:dyDescent="0.3">
      <c r="A65" s="6" t="s">
        <v>745</v>
      </c>
      <c r="B65" s="6" t="s">
        <v>746</v>
      </c>
      <c r="C65" s="6">
        <v>195281</v>
      </c>
      <c r="D65" s="6">
        <v>489</v>
      </c>
      <c r="E65" s="6">
        <v>767</v>
      </c>
      <c r="F65" s="6">
        <v>1019</v>
      </c>
      <c r="G65" s="6">
        <v>742</v>
      </c>
      <c r="H65" s="6">
        <v>1052</v>
      </c>
      <c r="I65" s="6">
        <v>6166</v>
      </c>
      <c r="J65" s="8">
        <v>11137</v>
      </c>
      <c r="K65" s="8">
        <v>5938</v>
      </c>
      <c r="L65" s="8">
        <v>95847</v>
      </c>
      <c r="M65" s="8">
        <v>72124</v>
      </c>
      <c r="N65" s="6" t="s">
        <v>747</v>
      </c>
    </row>
    <row r="66" spans="1:14" x14ac:dyDescent="0.3">
      <c r="A66" s="6" t="s">
        <v>748</v>
      </c>
      <c r="B66" s="6" t="s">
        <v>749</v>
      </c>
      <c r="C66" s="6" t="s">
        <v>750</v>
      </c>
      <c r="D66" s="6"/>
      <c r="E66" s="6"/>
      <c r="F66" s="6"/>
      <c r="G66" s="6"/>
      <c r="H66" s="6"/>
      <c r="I66" s="6"/>
      <c r="J66" s="8"/>
      <c r="K66" s="8"/>
      <c r="L66" s="8"/>
      <c r="M66" s="8"/>
      <c r="N66" s="6"/>
    </row>
    <row r="67" spans="1:14" x14ac:dyDescent="0.3">
      <c r="A67" s="6" t="s">
        <v>751</v>
      </c>
      <c r="B67" s="6" t="s">
        <v>752</v>
      </c>
      <c r="C67" s="6">
        <v>12927</v>
      </c>
      <c r="D67" s="6">
        <v>574</v>
      </c>
      <c r="E67" s="6">
        <v>916</v>
      </c>
      <c r="F67" s="6">
        <v>1174</v>
      </c>
      <c r="G67" s="6">
        <v>852</v>
      </c>
      <c r="H67" s="6">
        <v>1218</v>
      </c>
      <c r="I67" s="6">
        <v>6832</v>
      </c>
      <c r="J67" s="8">
        <v>1289</v>
      </c>
      <c r="K67" s="8">
        <v>72</v>
      </c>
      <c r="L67" s="8">
        <v>0</v>
      </c>
      <c r="M67" s="8">
        <v>0</v>
      </c>
      <c r="N67" s="6" t="s">
        <v>753</v>
      </c>
    </row>
    <row r="68" spans="1:14" x14ac:dyDescent="0.3">
      <c r="A68" s="6" t="s">
        <v>754</v>
      </c>
      <c r="B68" s="6" t="s">
        <v>755</v>
      </c>
      <c r="C68" s="6" t="s">
        <v>630</v>
      </c>
      <c r="D68" s="6"/>
      <c r="E68" s="6"/>
      <c r="F68" s="6"/>
      <c r="G68" s="6"/>
      <c r="H68" s="6"/>
      <c r="I68" s="6"/>
      <c r="J68" s="8"/>
      <c r="K68" s="8"/>
      <c r="L68" s="8"/>
      <c r="M68" s="8"/>
      <c r="N68" s="6"/>
    </row>
    <row r="69" spans="1:14" x14ac:dyDescent="0.3">
      <c r="A69" s="6" t="s">
        <v>756</v>
      </c>
      <c r="B69" s="6" t="s">
        <v>757</v>
      </c>
      <c r="C69" s="6">
        <v>12750</v>
      </c>
      <c r="D69" s="6">
        <v>548</v>
      </c>
      <c r="E69" s="6">
        <v>877</v>
      </c>
      <c r="F69" s="6">
        <v>1046</v>
      </c>
      <c r="G69" s="6">
        <v>811</v>
      </c>
      <c r="H69" s="6">
        <v>1254</v>
      </c>
      <c r="I69" s="6">
        <v>6656</v>
      </c>
      <c r="J69" s="8">
        <v>1558</v>
      </c>
      <c r="K69" s="8">
        <v>0</v>
      </c>
      <c r="L69" s="8">
        <v>0</v>
      </c>
      <c r="M69" s="8">
        <v>0</v>
      </c>
      <c r="N69" s="6" t="s">
        <v>758</v>
      </c>
    </row>
    <row r="70" spans="1:14" x14ac:dyDescent="0.3">
      <c r="A70" s="6" t="s">
        <v>362</v>
      </c>
      <c r="B70" s="6" t="s">
        <v>760</v>
      </c>
      <c r="C70" s="6">
        <v>199475</v>
      </c>
      <c r="D70" s="6">
        <v>481</v>
      </c>
      <c r="E70" s="6">
        <v>782</v>
      </c>
      <c r="F70" s="6">
        <v>952</v>
      </c>
      <c r="G70" s="6">
        <v>750</v>
      </c>
      <c r="H70" s="6">
        <v>1143</v>
      </c>
      <c r="I70" s="6">
        <v>6163</v>
      </c>
      <c r="J70" s="8">
        <v>11621</v>
      </c>
      <c r="K70" s="8">
        <v>6106</v>
      </c>
      <c r="L70" s="8">
        <v>95112</v>
      </c>
      <c r="M70" s="8">
        <v>76365</v>
      </c>
      <c r="N70" s="6" t="s">
        <v>761</v>
      </c>
    </row>
    <row r="71" spans="1:14" x14ac:dyDescent="0.3">
      <c r="A71" s="6" t="s">
        <v>759</v>
      </c>
      <c r="B71" s="6" t="s">
        <v>762</v>
      </c>
      <c r="C71" s="6">
        <v>195448</v>
      </c>
      <c r="D71" s="6">
        <v>485</v>
      </c>
      <c r="E71" s="6">
        <v>780</v>
      </c>
      <c r="F71" s="6">
        <v>979</v>
      </c>
      <c r="G71" s="6">
        <v>786</v>
      </c>
      <c r="H71" s="6">
        <v>1116</v>
      </c>
      <c r="I71" s="6">
        <v>6083</v>
      </c>
      <c r="J71" s="8">
        <v>11269</v>
      </c>
      <c r="K71" s="8">
        <v>6307</v>
      </c>
      <c r="L71" s="8">
        <v>93688</v>
      </c>
      <c r="M71" s="8">
        <v>73955</v>
      </c>
      <c r="N71" s="6" t="s">
        <v>763</v>
      </c>
    </row>
    <row r="72" spans="1:14" x14ac:dyDescent="0.3">
      <c r="A72" s="6" t="s">
        <v>759</v>
      </c>
      <c r="B72" s="6" t="s">
        <v>764</v>
      </c>
      <c r="C72" s="6">
        <v>195517</v>
      </c>
      <c r="D72" s="6">
        <v>488</v>
      </c>
      <c r="E72" s="6">
        <v>781</v>
      </c>
      <c r="F72" s="6">
        <v>984</v>
      </c>
      <c r="G72" s="6">
        <v>743</v>
      </c>
      <c r="H72" s="6">
        <v>1122</v>
      </c>
      <c r="I72" s="6">
        <v>6093</v>
      </c>
      <c r="J72" s="8">
        <v>11711</v>
      </c>
      <c r="K72" s="8">
        <v>6355</v>
      </c>
      <c r="L72" s="8">
        <v>93478</v>
      </c>
      <c r="M72" s="8">
        <v>73762</v>
      </c>
      <c r="N72" s="6" t="s">
        <v>765</v>
      </c>
    </row>
    <row r="73" spans="1:14" x14ac:dyDescent="0.3">
      <c r="A73" s="6" t="s">
        <v>766</v>
      </c>
      <c r="B73" s="6" t="s">
        <v>767</v>
      </c>
      <c r="C73" s="6" t="s">
        <v>630</v>
      </c>
      <c r="D73" s="6"/>
      <c r="E73" s="6"/>
      <c r="F73" s="6"/>
      <c r="G73" s="6"/>
      <c r="H73" s="6"/>
      <c r="I73" s="6"/>
      <c r="J73" s="8"/>
      <c r="K73" s="8"/>
      <c r="L73" s="8"/>
      <c r="M73" s="8"/>
      <c r="N73" s="6"/>
    </row>
    <row r="74" spans="1:14" x14ac:dyDescent="0.3">
      <c r="A74" s="6" t="s">
        <v>389</v>
      </c>
      <c r="B74" s="6" t="s">
        <v>768</v>
      </c>
      <c r="C74" s="6">
        <v>200197</v>
      </c>
      <c r="D74" s="6">
        <v>531</v>
      </c>
      <c r="E74" s="6">
        <v>882</v>
      </c>
      <c r="F74" s="6">
        <v>1082</v>
      </c>
      <c r="G74" s="6">
        <v>801</v>
      </c>
      <c r="H74" s="6">
        <v>1193</v>
      </c>
      <c r="I74" s="6">
        <v>6387</v>
      </c>
      <c r="J74" s="8">
        <v>12347</v>
      </c>
      <c r="K74" s="8">
        <v>6523</v>
      </c>
      <c r="L74" s="8">
        <v>92155</v>
      </c>
      <c r="M74" s="13">
        <v>78296</v>
      </c>
      <c r="N74" s="6" t="s">
        <v>769</v>
      </c>
    </row>
    <row r="75" spans="1:14" s="11" customFormat="1" x14ac:dyDescent="0.3">
      <c r="A75" s="11" t="s">
        <v>1054</v>
      </c>
      <c r="B75" s="11" t="s">
        <v>1055</v>
      </c>
      <c r="C75" s="13">
        <v>77214</v>
      </c>
      <c r="J75" s="13"/>
      <c r="K75" s="13"/>
      <c r="L75" s="13"/>
      <c r="M75" s="13">
        <v>77214</v>
      </c>
      <c r="N75" s="11" t="s">
        <v>1058</v>
      </c>
    </row>
    <row r="76" spans="1:14" s="11" customFormat="1" x14ac:dyDescent="0.3">
      <c r="A76" s="11" t="s">
        <v>1054</v>
      </c>
      <c r="B76" s="11" t="s">
        <v>1069</v>
      </c>
      <c r="C76" s="13">
        <v>99732</v>
      </c>
      <c r="J76" s="13"/>
      <c r="K76" s="13"/>
      <c r="L76" s="13"/>
      <c r="M76" s="12">
        <v>99732</v>
      </c>
      <c r="N76" s="11" t="s">
        <v>1070</v>
      </c>
    </row>
    <row r="77" spans="1:14" s="11" customFormat="1" x14ac:dyDescent="0.3">
      <c r="A77" s="11" t="s">
        <v>1054</v>
      </c>
      <c r="B77" s="11" t="s">
        <v>1071</v>
      </c>
      <c r="C77" s="13">
        <v>10000</v>
      </c>
      <c r="J77" s="13"/>
      <c r="K77" s="13"/>
      <c r="L77" s="13"/>
      <c r="M77" s="13">
        <v>10000</v>
      </c>
      <c r="N77" s="11" t="s">
        <v>1072</v>
      </c>
    </row>
    <row r="78" spans="1:14" s="11" customFormat="1" x14ac:dyDescent="0.3">
      <c r="A78" s="11" t="s">
        <v>1064</v>
      </c>
      <c r="B78" s="11" t="s">
        <v>1065</v>
      </c>
      <c r="C78" s="13">
        <v>76564</v>
      </c>
      <c r="J78" s="13"/>
      <c r="K78" s="13"/>
      <c r="L78" s="13"/>
      <c r="M78" s="13">
        <v>76564</v>
      </c>
      <c r="N78" s="11" t="s">
        <v>1068</v>
      </c>
    </row>
    <row r="79" spans="1:14" s="11" customFormat="1" x14ac:dyDescent="0.3">
      <c r="A79" s="11" t="s">
        <v>1021</v>
      </c>
      <c r="B79" s="11" t="s">
        <v>1022</v>
      </c>
      <c r="C79" s="11">
        <v>54695</v>
      </c>
      <c r="J79" s="13"/>
      <c r="K79" s="13"/>
      <c r="L79" s="13"/>
      <c r="M79" s="13">
        <v>54695</v>
      </c>
      <c r="N79" s="11" t="s">
        <v>1023</v>
      </c>
    </row>
    <row r="80" spans="1:14" x14ac:dyDescent="0.3">
      <c r="A80" s="6" t="s">
        <v>770</v>
      </c>
      <c r="B80" s="6" t="s">
        <v>771</v>
      </c>
      <c r="C80" s="6">
        <v>201206</v>
      </c>
      <c r="D80" s="6">
        <v>487</v>
      </c>
      <c r="E80" s="6">
        <v>797</v>
      </c>
      <c r="F80" s="6">
        <v>1020</v>
      </c>
      <c r="G80" s="6">
        <v>739</v>
      </c>
      <c r="H80" s="6">
        <v>1142</v>
      </c>
      <c r="I80" s="6">
        <v>6168</v>
      </c>
      <c r="J80" s="8">
        <v>11721</v>
      </c>
      <c r="K80" s="8">
        <v>6340</v>
      </c>
      <c r="L80" s="8">
        <v>95970</v>
      </c>
      <c r="M80" s="8">
        <v>76822</v>
      </c>
      <c r="N80" s="6" t="s">
        <v>772</v>
      </c>
    </row>
    <row r="81" spans="1:14" x14ac:dyDescent="0.3">
      <c r="A81" s="6" t="s">
        <v>773</v>
      </c>
      <c r="B81" s="6" t="s">
        <v>774</v>
      </c>
      <c r="C81" s="6">
        <v>183609</v>
      </c>
      <c r="D81" s="6">
        <v>487</v>
      </c>
      <c r="E81" s="6">
        <v>784</v>
      </c>
      <c r="F81" s="6">
        <v>978</v>
      </c>
      <c r="G81" s="6">
        <v>759</v>
      </c>
      <c r="H81" s="6">
        <v>1121</v>
      </c>
      <c r="I81" s="6">
        <v>6098</v>
      </c>
      <c r="J81" s="8">
        <v>11651</v>
      </c>
      <c r="K81" s="8">
        <v>5705</v>
      </c>
      <c r="L81" s="8">
        <v>88244</v>
      </c>
      <c r="M81" s="8">
        <v>67782</v>
      </c>
      <c r="N81" s="6" t="s">
        <v>775</v>
      </c>
    </row>
    <row r="82" spans="1:14" x14ac:dyDescent="0.3">
      <c r="A82" s="6" t="s">
        <v>776</v>
      </c>
      <c r="B82" s="6" t="s">
        <v>777</v>
      </c>
      <c r="C82" s="6">
        <v>196502</v>
      </c>
      <c r="D82" s="6">
        <v>480</v>
      </c>
      <c r="E82" s="6">
        <v>768</v>
      </c>
      <c r="F82" s="6">
        <v>965</v>
      </c>
      <c r="G82" s="6">
        <v>758</v>
      </c>
      <c r="H82" s="6">
        <v>1156</v>
      </c>
      <c r="I82" s="6">
        <v>6134</v>
      </c>
      <c r="J82" s="8">
        <v>11650</v>
      </c>
      <c r="K82" s="8">
        <v>6472</v>
      </c>
      <c r="L82" s="8">
        <v>95413</v>
      </c>
      <c r="M82" s="8">
        <v>72706</v>
      </c>
      <c r="N82" s="6" t="s">
        <v>775</v>
      </c>
    </row>
    <row r="83" spans="1:14" x14ac:dyDescent="0.3">
      <c r="A83" s="6" t="s">
        <v>778</v>
      </c>
      <c r="B83" s="6" t="s">
        <v>779</v>
      </c>
      <c r="C83" s="6">
        <v>195872</v>
      </c>
      <c r="D83" s="6">
        <v>533</v>
      </c>
      <c r="E83" s="6">
        <v>863</v>
      </c>
      <c r="F83" s="6">
        <v>1110</v>
      </c>
      <c r="G83" s="6">
        <v>771</v>
      </c>
      <c r="H83" s="6">
        <v>1191</v>
      </c>
      <c r="I83" s="6">
        <v>6363</v>
      </c>
      <c r="J83" s="8">
        <v>11846</v>
      </c>
      <c r="K83" s="8">
        <v>6643</v>
      </c>
      <c r="L83" s="8">
        <v>90437</v>
      </c>
      <c r="M83" s="8">
        <v>76115</v>
      </c>
      <c r="N83" s="6" t="s">
        <v>780</v>
      </c>
    </row>
    <row r="84" spans="1:14" x14ac:dyDescent="0.3">
      <c r="A84" s="6" t="s">
        <v>781</v>
      </c>
      <c r="B84" s="6" t="s">
        <v>782</v>
      </c>
      <c r="C84" s="6">
        <v>199238</v>
      </c>
      <c r="D84" s="6">
        <v>492</v>
      </c>
      <c r="E84" s="6">
        <v>780</v>
      </c>
      <c r="F84" s="6">
        <v>1004</v>
      </c>
      <c r="G84" s="6">
        <v>731</v>
      </c>
      <c r="H84" s="6">
        <v>1091</v>
      </c>
      <c r="I84" s="6">
        <v>6101</v>
      </c>
      <c r="J84" s="8">
        <v>11504</v>
      </c>
      <c r="K84" s="8">
        <v>6003</v>
      </c>
      <c r="L84" s="8">
        <v>96842</v>
      </c>
      <c r="M84" s="8">
        <v>74690</v>
      </c>
      <c r="N84" s="6" t="s">
        <v>783</v>
      </c>
    </row>
    <row r="85" spans="1:14" x14ac:dyDescent="0.3">
      <c r="A85" s="6" t="s">
        <v>784</v>
      </c>
      <c r="B85" s="6" t="s">
        <v>785</v>
      </c>
      <c r="C85" s="6">
        <v>199290</v>
      </c>
      <c r="D85" s="6">
        <v>483</v>
      </c>
      <c r="E85" s="6">
        <v>789</v>
      </c>
      <c r="F85" s="6">
        <v>991</v>
      </c>
      <c r="G85" s="6">
        <v>740</v>
      </c>
      <c r="H85" s="6">
        <v>1109</v>
      </c>
      <c r="I85" s="6">
        <v>6116</v>
      </c>
      <c r="J85" s="8">
        <v>11526</v>
      </c>
      <c r="K85" s="8">
        <v>6002</v>
      </c>
      <c r="L85" s="8">
        <v>94637</v>
      </c>
      <c r="M85" s="8">
        <v>76897</v>
      </c>
      <c r="N85" s="6" t="s">
        <v>786</v>
      </c>
    </row>
    <row r="86" spans="1:14" x14ac:dyDescent="0.3">
      <c r="A86" s="6" t="s">
        <v>787</v>
      </c>
      <c r="B86" s="6" t="s">
        <v>785</v>
      </c>
      <c r="C86" s="6">
        <v>200088</v>
      </c>
      <c r="D86" s="6">
        <v>481</v>
      </c>
      <c r="E86" s="6">
        <v>771</v>
      </c>
      <c r="F86" s="6">
        <v>999</v>
      </c>
      <c r="G86" s="6">
        <v>766</v>
      </c>
      <c r="H86" s="6">
        <v>1120</v>
      </c>
      <c r="I86" s="6">
        <v>6131</v>
      </c>
      <c r="J86" s="8">
        <v>11745</v>
      </c>
      <c r="K86" s="8">
        <v>6008</v>
      </c>
      <c r="L86" s="8">
        <v>96692</v>
      </c>
      <c r="M86" s="8">
        <v>75375</v>
      </c>
      <c r="N86" s="6" t="s">
        <v>788</v>
      </c>
    </row>
    <row r="87" spans="1:14" x14ac:dyDescent="0.3">
      <c r="A87" s="6" t="s">
        <v>789</v>
      </c>
      <c r="B87" s="6" t="s">
        <v>790</v>
      </c>
      <c r="C87" s="6" t="s">
        <v>630</v>
      </c>
      <c r="D87" s="6"/>
      <c r="E87" s="6"/>
      <c r="F87" s="6"/>
      <c r="G87" s="6"/>
      <c r="H87" s="6"/>
      <c r="I87" s="6"/>
      <c r="J87" s="8"/>
      <c r="K87" s="8"/>
      <c r="L87" s="8"/>
      <c r="M87" s="8"/>
      <c r="N87" s="6"/>
    </row>
    <row r="88" spans="1:14" x14ac:dyDescent="0.3">
      <c r="A88" s="6" t="s">
        <v>791</v>
      </c>
      <c r="B88" s="6" t="s">
        <v>792</v>
      </c>
      <c r="C88" s="6">
        <v>196850</v>
      </c>
      <c r="D88" s="6">
        <v>481</v>
      </c>
      <c r="E88" s="6">
        <v>795</v>
      </c>
      <c r="F88" s="6">
        <v>909</v>
      </c>
      <c r="G88" s="6">
        <v>780</v>
      </c>
      <c r="H88" s="6">
        <v>1126</v>
      </c>
      <c r="I88" s="6">
        <v>6115</v>
      </c>
      <c r="J88" s="8">
        <v>11430</v>
      </c>
      <c r="K88" s="8">
        <v>6257</v>
      </c>
      <c r="L88" s="8">
        <v>94181</v>
      </c>
      <c r="M88" s="8">
        <v>74776</v>
      </c>
      <c r="N88" s="6" t="s">
        <v>793</v>
      </c>
    </row>
    <row r="89" spans="1:14" x14ac:dyDescent="0.3">
      <c r="A89" s="6" t="s">
        <v>794</v>
      </c>
      <c r="B89" s="6" t="s">
        <v>795</v>
      </c>
      <c r="C89" s="6">
        <v>195542</v>
      </c>
      <c r="D89" s="6">
        <v>543</v>
      </c>
      <c r="E89" s="6">
        <v>877</v>
      </c>
      <c r="F89" s="6">
        <v>1091</v>
      </c>
      <c r="G89" s="6">
        <v>796</v>
      </c>
      <c r="H89" s="6">
        <v>1210</v>
      </c>
      <c r="I89" s="6">
        <v>6404</v>
      </c>
      <c r="J89" s="8">
        <v>12234</v>
      </c>
      <c r="K89" s="8">
        <v>6735</v>
      </c>
      <c r="L89" s="8">
        <v>89834</v>
      </c>
      <c r="M89" s="8">
        <v>75818</v>
      </c>
      <c r="N89" s="6" t="s">
        <v>796</v>
      </c>
    </row>
    <row r="90" spans="1:14" x14ac:dyDescent="0.3">
      <c r="A90" s="6" t="s">
        <v>797</v>
      </c>
      <c r="B90" s="6" t="s">
        <v>798</v>
      </c>
      <c r="C90" s="6">
        <v>192920</v>
      </c>
      <c r="D90" s="6">
        <v>529</v>
      </c>
      <c r="E90" s="6">
        <v>856</v>
      </c>
      <c r="F90" s="6">
        <v>1085</v>
      </c>
      <c r="G90" s="6">
        <v>746</v>
      </c>
      <c r="H90" s="6">
        <v>1167</v>
      </c>
      <c r="I90" s="6">
        <v>6393</v>
      </c>
      <c r="J90" s="8">
        <v>12426</v>
      </c>
      <c r="K90" s="8">
        <v>6327</v>
      </c>
      <c r="L90" s="8">
        <v>88466</v>
      </c>
      <c r="M90" s="8">
        <v>74925</v>
      </c>
      <c r="N90" s="6" t="s">
        <v>799</v>
      </c>
    </row>
    <row r="91" spans="1:14" x14ac:dyDescent="0.3">
      <c r="A91" s="6" t="s">
        <v>800</v>
      </c>
      <c r="B91" s="6" t="s">
        <v>801</v>
      </c>
      <c r="C91" s="6" t="s">
        <v>630</v>
      </c>
      <c r="D91" s="6"/>
      <c r="E91" s="6"/>
      <c r="F91" s="6"/>
      <c r="G91" s="6"/>
      <c r="H91" s="6"/>
      <c r="I91" s="6"/>
      <c r="J91" s="8"/>
      <c r="K91" s="8"/>
      <c r="L91" s="8"/>
      <c r="M91" s="8"/>
      <c r="N91" s="6"/>
    </row>
    <row r="92" spans="1:14" x14ac:dyDescent="0.3">
      <c r="A92" s="6" t="s">
        <v>802</v>
      </c>
      <c r="B92" s="6" t="s">
        <v>803</v>
      </c>
      <c r="C92" s="6">
        <v>124704</v>
      </c>
      <c r="D92" s="6">
        <v>532</v>
      </c>
      <c r="E92" s="6">
        <v>857</v>
      </c>
      <c r="F92" s="6">
        <v>1089</v>
      </c>
      <c r="G92" s="6">
        <v>800</v>
      </c>
      <c r="H92" s="6">
        <v>1200</v>
      </c>
      <c r="I92" s="6">
        <v>6495</v>
      </c>
      <c r="J92" s="8">
        <v>12370</v>
      </c>
      <c r="K92" s="8">
        <v>6992</v>
      </c>
      <c r="L92" s="8">
        <v>43759</v>
      </c>
      <c r="M92" s="8">
        <v>50610</v>
      </c>
      <c r="N92" s="6" t="s">
        <v>804</v>
      </c>
    </row>
    <row r="93" spans="1:14" x14ac:dyDescent="0.3">
      <c r="A93" s="6" t="s">
        <v>805</v>
      </c>
      <c r="B93" s="6" t="s">
        <v>806</v>
      </c>
      <c r="C93" s="6" t="s">
        <v>630</v>
      </c>
      <c r="D93" s="6"/>
      <c r="E93" s="6"/>
      <c r="F93" s="6"/>
      <c r="G93" s="6"/>
      <c r="H93" s="6"/>
      <c r="I93" s="6"/>
      <c r="J93" s="8"/>
      <c r="K93" s="8"/>
      <c r="L93" s="8"/>
      <c r="M93" s="8"/>
      <c r="N93" s="6"/>
    </row>
    <row r="94" spans="1:14" x14ac:dyDescent="0.3">
      <c r="A94" s="6" t="s">
        <v>807</v>
      </c>
      <c r="B94" s="6" t="s">
        <v>808</v>
      </c>
      <c r="C94" s="6">
        <v>124112</v>
      </c>
      <c r="D94" s="6">
        <v>544</v>
      </c>
      <c r="E94" s="6">
        <v>898</v>
      </c>
      <c r="F94" s="6">
        <v>1097</v>
      </c>
      <c r="G94" s="6">
        <v>778</v>
      </c>
      <c r="H94" s="6">
        <v>1150</v>
      </c>
      <c r="I94" s="6">
        <v>6421</v>
      </c>
      <c r="J94" s="8">
        <v>12520</v>
      </c>
      <c r="K94" s="8">
        <v>6732</v>
      </c>
      <c r="L94" s="8">
        <v>42433</v>
      </c>
      <c r="M94" s="8">
        <v>51539</v>
      </c>
      <c r="N94" s="6" t="s">
        <v>809</v>
      </c>
    </row>
    <row r="95" spans="1:14" x14ac:dyDescent="0.3">
      <c r="A95" s="6" t="s">
        <v>810</v>
      </c>
      <c r="B95" s="6" t="s">
        <v>811</v>
      </c>
      <c r="C95" s="6">
        <v>109393</v>
      </c>
      <c r="D95" s="6">
        <v>550</v>
      </c>
      <c r="E95" s="6">
        <v>876</v>
      </c>
      <c r="F95" s="6">
        <v>1051</v>
      </c>
      <c r="G95" s="6">
        <v>786</v>
      </c>
      <c r="H95" s="6">
        <v>1207</v>
      </c>
      <c r="I95" s="6">
        <v>6456</v>
      </c>
      <c r="J95" s="8">
        <v>12162</v>
      </c>
      <c r="K95" s="8">
        <v>6770</v>
      </c>
      <c r="L95" s="8">
        <v>37526</v>
      </c>
      <c r="M95" s="8">
        <v>42009</v>
      </c>
      <c r="N95" s="6" t="s">
        <v>812</v>
      </c>
    </row>
    <row r="96" spans="1:14" x14ac:dyDescent="0.3">
      <c r="A96" s="6" t="s">
        <v>813</v>
      </c>
      <c r="B96" s="6" t="s">
        <v>814</v>
      </c>
      <c r="C96" s="6">
        <v>126928</v>
      </c>
      <c r="D96" s="6">
        <v>551</v>
      </c>
      <c r="E96" s="6">
        <v>890</v>
      </c>
      <c r="F96" s="6">
        <v>1066</v>
      </c>
      <c r="G96" s="6">
        <v>793</v>
      </c>
      <c r="H96" s="6">
        <v>1206</v>
      </c>
      <c r="I96" s="6">
        <v>6414</v>
      </c>
      <c r="J96" s="8">
        <v>12459</v>
      </c>
      <c r="K96" s="8">
        <v>6799</v>
      </c>
      <c r="L96" s="8">
        <v>43822</v>
      </c>
      <c r="M96" s="8">
        <v>52928</v>
      </c>
      <c r="N96" s="6" t="s">
        <v>815</v>
      </c>
    </row>
    <row r="97" spans="1:14" x14ac:dyDescent="0.3">
      <c r="A97" s="6" t="s">
        <v>816</v>
      </c>
      <c r="B97" s="6" t="s">
        <v>817</v>
      </c>
      <c r="C97" s="6" t="s">
        <v>630</v>
      </c>
      <c r="D97" s="6"/>
      <c r="E97" s="6"/>
      <c r="F97" s="6"/>
      <c r="G97" s="6"/>
      <c r="H97" s="6"/>
      <c r="I97" s="6"/>
      <c r="J97" s="8"/>
      <c r="K97" s="8"/>
      <c r="L97" s="8"/>
      <c r="M97" s="8"/>
      <c r="N97" s="6"/>
    </row>
    <row r="98" spans="1:14" x14ac:dyDescent="0.3">
      <c r="A98" s="6" t="s">
        <v>818</v>
      </c>
      <c r="B98" s="6" t="s">
        <v>819</v>
      </c>
      <c r="C98" s="6">
        <v>170067</v>
      </c>
      <c r="D98" s="6">
        <v>475</v>
      </c>
      <c r="E98" s="6">
        <v>748</v>
      </c>
      <c r="F98" s="6">
        <v>912</v>
      </c>
      <c r="G98" s="6">
        <v>746</v>
      </c>
      <c r="H98" s="6">
        <v>1100</v>
      </c>
      <c r="I98" s="6">
        <v>6055</v>
      </c>
      <c r="J98" s="8">
        <v>11442</v>
      </c>
      <c r="K98" s="8">
        <v>6431</v>
      </c>
      <c r="L98" s="8">
        <v>81820</v>
      </c>
      <c r="M98" s="8">
        <v>60338</v>
      </c>
      <c r="N98" s="6" t="s">
        <v>820</v>
      </c>
    </row>
    <row r="99" spans="1:14" x14ac:dyDescent="0.3">
      <c r="A99" s="6" t="s">
        <v>818</v>
      </c>
      <c r="B99" s="6" t="s">
        <v>821</v>
      </c>
      <c r="C99" s="6" t="s">
        <v>630</v>
      </c>
      <c r="D99" s="6"/>
      <c r="E99" s="6"/>
      <c r="F99" s="6"/>
      <c r="G99" s="6"/>
      <c r="H99" s="6"/>
      <c r="I99" s="6"/>
      <c r="J99" s="8"/>
      <c r="K99" s="8"/>
      <c r="L99" s="8"/>
      <c r="M99" s="8"/>
      <c r="N99" s="6"/>
    </row>
    <row r="100" spans="1:14" x14ac:dyDescent="0.3">
      <c r="A100" s="6" t="s">
        <v>822</v>
      </c>
      <c r="B100" s="6" t="s">
        <v>823</v>
      </c>
      <c r="C100" s="6">
        <v>173261</v>
      </c>
      <c r="D100" s="6">
        <v>470</v>
      </c>
      <c r="E100" s="6">
        <v>738</v>
      </c>
      <c r="F100" s="6">
        <v>922</v>
      </c>
      <c r="G100" s="6">
        <v>711</v>
      </c>
      <c r="H100" s="6">
        <v>1097</v>
      </c>
      <c r="I100" s="6">
        <v>6059</v>
      </c>
      <c r="J100" s="8">
        <v>11310</v>
      </c>
      <c r="K100" s="8">
        <v>6018</v>
      </c>
      <c r="L100" s="8">
        <v>82621</v>
      </c>
      <c r="M100" s="8">
        <v>63315</v>
      </c>
      <c r="N100" s="6" t="s">
        <v>824</v>
      </c>
    </row>
    <row r="101" spans="1:14" x14ac:dyDescent="0.3">
      <c r="A101" s="6" t="s">
        <v>825</v>
      </c>
      <c r="B101" s="6" t="s">
        <v>826</v>
      </c>
      <c r="C101" s="6">
        <v>77391</v>
      </c>
      <c r="D101" s="6">
        <v>496</v>
      </c>
      <c r="E101" s="6">
        <v>785</v>
      </c>
      <c r="F101" s="6">
        <v>983</v>
      </c>
      <c r="G101" s="6">
        <v>753</v>
      </c>
      <c r="H101" s="6">
        <v>1119</v>
      </c>
      <c r="I101" s="6">
        <v>6135</v>
      </c>
      <c r="J101" s="8">
        <v>11561</v>
      </c>
      <c r="K101" s="8">
        <v>6299</v>
      </c>
      <c r="L101" s="8">
        <v>24630</v>
      </c>
      <c r="M101" s="8">
        <v>24630</v>
      </c>
      <c r="N101" s="6" t="s">
        <v>827</v>
      </c>
    </row>
    <row r="102" spans="1:14" x14ac:dyDescent="0.3">
      <c r="A102" s="6" t="s">
        <v>828</v>
      </c>
      <c r="B102" s="6" t="s">
        <v>829</v>
      </c>
      <c r="C102" s="6" t="s">
        <v>630</v>
      </c>
      <c r="D102" s="6"/>
      <c r="E102" s="6"/>
      <c r="F102" s="6"/>
      <c r="G102" s="6"/>
      <c r="H102" s="6"/>
      <c r="I102" s="6"/>
      <c r="J102" s="8"/>
      <c r="K102" s="8"/>
      <c r="L102" s="8"/>
      <c r="M102" s="8"/>
      <c r="N102" s="6"/>
    </row>
    <row r="103" spans="1:14" x14ac:dyDescent="0.3">
      <c r="A103" s="6" t="s">
        <v>830</v>
      </c>
      <c r="B103" s="6" t="s">
        <v>831</v>
      </c>
      <c r="C103" s="6" t="s">
        <v>630</v>
      </c>
      <c r="D103" s="6"/>
      <c r="E103" s="6"/>
      <c r="F103" s="6"/>
      <c r="G103" s="6"/>
      <c r="H103" s="6"/>
      <c r="I103" s="6"/>
      <c r="J103" s="8"/>
      <c r="K103" s="8"/>
      <c r="L103" s="8"/>
      <c r="M103" s="8"/>
      <c r="N103" s="6"/>
    </row>
    <row r="104" spans="1:14" x14ac:dyDescent="0.3">
      <c r="A104" s="6" t="s">
        <v>832</v>
      </c>
      <c r="B104" s="6" t="s">
        <v>833</v>
      </c>
      <c r="C104" s="6">
        <v>182969</v>
      </c>
      <c r="D104" s="6">
        <v>442</v>
      </c>
      <c r="E104" s="6">
        <v>732</v>
      </c>
      <c r="F104" s="6">
        <v>895</v>
      </c>
      <c r="G104" s="6">
        <v>705</v>
      </c>
      <c r="H104" s="6">
        <v>941</v>
      </c>
      <c r="I104" s="6">
        <v>5811</v>
      </c>
      <c r="J104" s="8">
        <v>10956</v>
      </c>
      <c r="K104" s="8">
        <v>6222</v>
      </c>
      <c r="L104" s="8">
        <v>91295</v>
      </c>
      <c r="M104" s="8">
        <v>64970</v>
      </c>
      <c r="N104" s="6" t="s">
        <v>834</v>
      </c>
    </row>
    <row r="105" spans="1:14" x14ac:dyDescent="0.3">
      <c r="A105" s="6" t="s">
        <v>835</v>
      </c>
      <c r="B105" s="6" t="s">
        <v>833</v>
      </c>
      <c r="C105" s="6">
        <v>181375</v>
      </c>
      <c r="D105" s="6">
        <v>465</v>
      </c>
      <c r="E105" s="6">
        <v>709</v>
      </c>
      <c r="F105" s="6">
        <v>869</v>
      </c>
      <c r="G105" s="6">
        <v>719</v>
      </c>
      <c r="H105" s="6">
        <v>1044</v>
      </c>
      <c r="I105" s="6">
        <v>5762</v>
      </c>
      <c r="J105" s="8">
        <v>10734</v>
      </c>
      <c r="K105" s="8">
        <v>6032</v>
      </c>
      <c r="L105" s="8">
        <v>91768</v>
      </c>
      <c r="M105" s="8">
        <v>63273</v>
      </c>
      <c r="N105" s="6" t="s">
        <v>836</v>
      </c>
    </row>
    <row r="106" spans="1:14" x14ac:dyDescent="0.3">
      <c r="A106" s="6" t="s">
        <v>837</v>
      </c>
      <c r="B106" s="6" t="s">
        <v>838</v>
      </c>
      <c r="C106" s="6">
        <v>190423</v>
      </c>
      <c r="D106" s="6">
        <v>471</v>
      </c>
      <c r="E106" s="6">
        <v>759</v>
      </c>
      <c r="F106" s="6">
        <v>904</v>
      </c>
      <c r="G106" s="6">
        <v>756</v>
      </c>
      <c r="H106" s="6">
        <v>1065</v>
      </c>
      <c r="I106" s="6">
        <v>6067</v>
      </c>
      <c r="J106" s="8">
        <v>11342</v>
      </c>
      <c r="K106" s="8">
        <v>6028</v>
      </c>
      <c r="L106" s="8">
        <v>93258</v>
      </c>
      <c r="M106" s="8">
        <v>69773</v>
      </c>
      <c r="N106" s="6" t="s">
        <v>839</v>
      </c>
    </row>
    <row r="107" spans="1:14" x14ac:dyDescent="0.3">
      <c r="A107" s="6" t="s">
        <v>837</v>
      </c>
      <c r="B107" s="6" t="s">
        <v>840</v>
      </c>
      <c r="C107" s="6">
        <v>188763</v>
      </c>
      <c r="D107" s="6">
        <v>493</v>
      </c>
      <c r="E107" s="6">
        <v>769</v>
      </c>
      <c r="F107" s="6">
        <v>922</v>
      </c>
      <c r="G107" s="6">
        <v>678</v>
      </c>
      <c r="H107" s="6">
        <v>1011</v>
      </c>
      <c r="I107" s="6">
        <v>6097</v>
      </c>
      <c r="J107" s="8">
        <v>11493</v>
      </c>
      <c r="K107" s="8">
        <v>6117</v>
      </c>
      <c r="L107" s="8">
        <v>90455</v>
      </c>
      <c r="M107" s="8">
        <v>70728</v>
      </c>
      <c r="N107" s="6" t="s">
        <v>841</v>
      </c>
    </row>
    <row r="108" spans="1:14" x14ac:dyDescent="0.3">
      <c r="A108" s="6" t="s">
        <v>842</v>
      </c>
      <c r="B108" s="6" t="s">
        <v>843</v>
      </c>
      <c r="C108" s="6">
        <v>184623</v>
      </c>
      <c r="D108" s="6">
        <v>471</v>
      </c>
      <c r="E108" s="6">
        <v>768</v>
      </c>
      <c r="F108" s="6">
        <v>925</v>
      </c>
      <c r="G108" s="6">
        <v>736</v>
      </c>
      <c r="H108" s="6">
        <v>1134</v>
      </c>
      <c r="I108" s="6">
        <v>6048</v>
      </c>
      <c r="J108" s="8">
        <v>11388</v>
      </c>
      <c r="K108" s="8">
        <v>6135</v>
      </c>
      <c r="L108" s="8">
        <v>88863</v>
      </c>
      <c r="M108" s="8">
        <v>68155</v>
      </c>
      <c r="N108" s="6" t="s">
        <v>844</v>
      </c>
    </row>
    <row r="109" spans="1:14" x14ac:dyDescent="0.3">
      <c r="A109" s="6" t="s">
        <v>845</v>
      </c>
      <c r="B109" s="6" t="s">
        <v>846</v>
      </c>
      <c r="C109" s="6">
        <v>191345</v>
      </c>
      <c r="D109" s="6">
        <v>481</v>
      </c>
      <c r="E109" s="6">
        <v>770</v>
      </c>
      <c r="F109" s="6">
        <v>946</v>
      </c>
      <c r="G109" s="6">
        <v>771</v>
      </c>
      <c r="H109" s="6">
        <v>1052</v>
      </c>
      <c r="I109" s="6">
        <v>6106</v>
      </c>
      <c r="J109" s="8">
        <v>11759</v>
      </c>
      <c r="K109" s="8">
        <v>6163</v>
      </c>
      <c r="L109" s="8">
        <v>94033</v>
      </c>
      <c r="M109" s="8">
        <v>69264</v>
      </c>
      <c r="N109" s="6" t="s">
        <v>847</v>
      </c>
    </row>
    <row r="110" spans="1:14" x14ac:dyDescent="0.3">
      <c r="A110" s="6" t="s">
        <v>848</v>
      </c>
      <c r="B110" s="6" t="s">
        <v>838</v>
      </c>
      <c r="C110" s="6">
        <v>177372</v>
      </c>
      <c r="D110" s="6">
        <v>484</v>
      </c>
      <c r="E110" s="6">
        <v>766</v>
      </c>
      <c r="F110" s="6">
        <v>928</v>
      </c>
      <c r="G110" s="6">
        <v>750</v>
      </c>
      <c r="H110" s="6">
        <v>1067</v>
      </c>
      <c r="I110" s="6">
        <v>6089</v>
      </c>
      <c r="J110" s="8">
        <v>11354</v>
      </c>
      <c r="K110" s="8">
        <v>6157</v>
      </c>
      <c r="L110" s="8">
        <v>85705</v>
      </c>
      <c r="M110" s="8">
        <v>64072</v>
      </c>
      <c r="N110" s="6" t="s">
        <v>633</v>
      </c>
    </row>
    <row r="111" spans="1:14" x14ac:dyDescent="0.3">
      <c r="A111" s="6" t="s">
        <v>849</v>
      </c>
      <c r="B111" s="6" t="s">
        <v>850</v>
      </c>
      <c r="C111" s="6" t="s">
        <v>630</v>
      </c>
      <c r="D111" s="6"/>
      <c r="E111" s="6"/>
      <c r="F111" s="6"/>
      <c r="G111" s="6"/>
      <c r="H111" s="6"/>
      <c r="I111" s="6"/>
      <c r="J111" s="8"/>
      <c r="K111" s="8"/>
      <c r="L111" s="8"/>
      <c r="M111" s="8"/>
      <c r="N111" s="6"/>
    </row>
    <row r="112" spans="1:14" x14ac:dyDescent="0.3">
      <c r="A112" s="6" t="s">
        <v>851</v>
      </c>
      <c r="B112" s="6" t="s">
        <v>852</v>
      </c>
      <c r="C112" s="6" t="s">
        <v>630</v>
      </c>
      <c r="D112" s="6"/>
      <c r="E112" s="6"/>
      <c r="F112" s="6"/>
      <c r="G112" s="6"/>
      <c r="H112" s="6"/>
      <c r="I112" s="6"/>
      <c r="J112" s="8"/>
      <c r="K112" s="8"/>
      <c r="L112" s="8"/>
      <c r="M112" s="8"/>
      <c r="N112" s="6"/>
    </row>
    <row r="113" spans="1:14" x14ac:dyDescent="0.3">
      <c r="A113" s="6" t="s">
        <v>853</v>
      </c>
      <c r="B113" s="6" t="s">
        <v>854</v>
      </c>
      <c r="C113" s="6">
        <v>189340</v>
      </c>
      <c r="D113" s="6">
        <v>483</v>
      </c>
      <c r="E113" s="6">
        <v>760</v>
      </c>
      <c r="F113" s="6">
        <v>946</v>
      </c>
      <c r="G113" s="6">
        <v>746</v>
      </c>
      <c r="H113" s="6">
        <v>1086</v>
      </c>
      <c r="I113" s="6">
        <v>6084</v>
      </c>
      <c r="J113" s="8">
        <v>10892</v>
      </c>
      <c r="K113" s="8">
        <v>6203</v>
      </c>
      <c r="L113" s="8">
        <v>91802</v>
      </c>
      <c r="M113" s="8">
        <v>70338</v>
      </c>
      <c r="N113" s="6" t="s">
        <v>855</v>
      </c>
    </row>
    <row r="114" spans="1:14" x14ac:dyDescent="0.3">
      <c r="A114" s="6" t="s">
        <v>856</v>
      </c>
      <c r="B114" s="6" t="s">
        <v>857</v>
      </c>
      <c r="C114" s="6">
        <v>191315</v>
      </c>
      <c r="D114" s="6">
        <v>475</v>
      </c>
      <c r="E114" s="6">
        <v>763</v>
      </c>
      <c r="F114" s="6">
        <v>914</v>
      </c>
      <c r="G114" s="6">
        <v>741</v>
      </c>
      <c r="H114" s="6">
        <v>1089</v>
      </c>
      <c r="I114" s="6">
        <v>6127</v>
      </c>
      <c r="J114" s="8">
        <v>11608</v>
      </c>
      <c r="K114" s="8">
        <v>5951</v>
      </c>
      <c r="L114" s="8">
        <v>91473</v>
      </c>
      <c r="M114" s="8">
        <v>72174</v>
      </c>
      <c r="N114" s="6" t="s">
        <v>858</v>
      </c>
    </row>
    <row r="115" spans="1:14" x14ac:dyDescent="0.3">
      <c r="A115" s="6" t="s">
        <v>859</v>
      </c>
      <c r="B115" s="6" t="s">
        <v>860</v>
      </c>
      <c r="C115" s="6">
        <v>196465</v>
      </c>
      <c r="D115" s="6">
        <v>486</v>
      </c>
      <c r="E115" s="6">
        <v>743</v>
      </c>
      <c r="F115" s="6">
        <v>951</v>
      </c>
      <c r="G115" s="6">
        <v>734</v>
      </c>
      <c r="H115" s="6">
        <v>1039</v>
      </c>
      <c r="I115" s="6">
        <v>6119</v>
      </c>
      <c r="J115" s="8">
        <v>11602</v>
      </c>
      <c r="K115" s="8">
        <v>6080</v>
      </c>
      <c r="L115" s="8">
        <v>93278</v>
      </c>
      <c r="M115" s="8">
        <v>75433</v>
      </c>
      <c r="N115" s="6" t="s">
        <v>861</v>
      </c>
    </row>
    <row r="116" spans="1:14" x14ac:dyDescent="0.3">
      <c r="A116" s="6" t="s">
        <v>862</v>
      </c>
      <c r="B116" s="6" t="s">
        <v>863</v>
      </c>
      <c r="C116" s="6">
        <v>194908</v>
      </c>
      <c r="D116" s="6">
        <v>489</v>
      </c>
      <c r="E116" s="6">
        <v>782</v>
      </c>
      <c r="F116" s="6">
        <v>983</v>
      </c>
      <c r="G116" s="6">
        <v>768</v>
      </c>
      <c r="H116" s="6">
        <v>1081</v>
      </c>
      <c r="I116" s="6">
        <v>6168</v>
      </c>
      <c r="J116" s="8">
        <v>11199</v>
      </c>
      <c r="K116" s="8">
        <v>6086</v>
      </c>
      <c r="L116" s="8">
        <v>92768</v>
      </c>
      <c r="M116" s="8">
        <v>74584</v>
      </c>
      <c r="N116" s="6" t="s">
        <v>864</v>
      </c>
    </row>
    <row r="117" spans="1:14" x14ac:dyDescent="0.3">
      <c r="A117" s="6" t="s">
        <v>865</v>
      </c>
      <c r="B117" s="6" t="s">
        <v>866</v>
      </c>
      <c r="C117" s="6">
        <v>195259</v>
      </c>
      <c r="D117" s="6">
        <v>487</v>
      </c>
      <c r="E117" s="6">
        <v>792</v>
      </c>
      <c r="F117" s="6">
        <v>976</v>
      </c>
      <c r="G117" s="6">
        <v>779</v>
      </c>
      <c r="H117" s="6">
        <v>1114</v>
      </c>
      <c r="I117" s="6">
        <v>6147</v>
      </c>
      <c r="J117" s="8">
        <v>11435</v>
      </c>
      <c r="K117" s="8">
        <v>6039</v>
      </c>
      <c r="L117" s="8">
        <v>93032</v>
      </c>
      <c r="M117" s="8">
        <v>74458</v>
      </c>
      <c r="N117" s="6" t="s">
        <v>867</v>
      </c>
    </row>
    <row r="118" spans="1:14" x14ac:dyDescent="0.3">
      <c r="A118" s="6" t="s">
        <v>868</v>
      </c>
      <c r="B118" s="6" t="s">
        <v>869</v>
      </c>
      <c r="C118" s="6">
        <v>198133</v>
      </c>
      <c r="D118" s="6">
        <v>482</v>
      </c>
      <c r="E118" s="6">
        <v>780</v>
      </c>
      <c r="F118" s="6">
        <v>942</v>
      </c>
      <c r="G118" s="6">
        <v>748</v>
      </c>
      <c r="H118" s="6">
        <v>1055</v>
      </c>
      <c r="I118" s="6">
        <v>6174</v>
      </c>
      <c r="J118" s="8">
        <v>11810</v>
      </c>
      <c r="K118" s="8">
        <v>6093</v>
      </c>
      <c r="L118" s="8">
        <v>93491</v>
      </c>
      <c r="M118" s="8">
        <v>76558</v>
      </c>
      <c r="N118" s="6" t="s">
        <v>867</v>
      </c>
    </row>
    <row r="119" spans="1:14" x14ac:dyDescent="0.3">
      <c r="A119" s="6" t="s">
        <v>870</v>
      </c>
      <c r="B119" s="6" t="s">
        <v>871</v>
      </c>
      <c r="C119" s="6" t="s">
        <v>724</v>
      </c>
      <c r="D119" s="6"/>
      <c r="E119" s="6"/>
      <c r="F119" s="6"/>
      <c r="G119" s="6"/>
      <c r="H119" s="6"/>
      <c r="I119" s="6"/>
      <c r="J119" s="8"/>
      <c r="K119" s="8"/>
      <c r="L119" s="8"/>
      <c r="M119" s="8"/>
      <c r="N119" s="6"/>
    </row>
    <row r="120" spans="1:14" x14ac:dyDescent="0.3">
      <c r="A120" s="6" t="s">
        <v>872</v>
      </c>
      <c r="B120" s="6" t="s">
        <v>871</v>
      </c>
      <c r="C120" s="6">
        <v>197546</v>
      </c>
      <c r="D120" s="6">
        <v>477</v>
      </c>
      <c r="E120" s="6">
        <v>752</v>
      </c>
      <c r="F120" s="6">
        <v>964</v>
      </c>
      <c r="G120" s="6">
        <v>733</v>
      </c>
      <c r="H120" s="6">
        <v>1069</v>
      </c>
      <c r="I120" s="6">
        <v>6169</v>
      </c>
      <c r="J120" s="8">
        <v>11259</v>
      </c>
      <c r="K120" s="8">
        <v>6261</v>
      </c>
      <c r="L120" s="8">
        <v>94798</v>
      </c>
      <c r="M120" s="8">
        <v>75064</v>
      </c>
      <c r="N120" s="6" t="s">
        <v>861</v>
      </c>
    </row>
    <row r="121" spans="1:14" x14ac:dyDescent="0.3">
      <c r="A121" s="6" t="s">
        <v>873</v>
      </c>
      <c r="B121" s="6" t="s">
        <v>874</v>
      </c>
      <c r="C121" s="6" t="s">
        <v>630</v>
      </c>
      <c r="D121" s="6"/>
      <c r="E121" s="6"/>
      <c r="F121" s="6"/>
      <c r="G121" s="6"/>
      <c r="H121" s="6"/>
      <c r="I121" s="6"/>
      <c r="J121" s="8"/>
      <c r="K121" s="8"/>
      <c r="L121" s="8"/>
      <c r="M121" s="8"/>
      <c r="N121" s="6"/>
    </row>
    <row r="122" spans="1:14" x14ac:dyDescent="0.3">
      <c r="A122" s="6" t="s">
        <v>873</v>
      </c>
      <c r="B122" s="6" t="s">
        <v>875</v>
      </c>
      <c r="C122" s="6">
        <v>197099</v>
      </c>
      <c r="D122" s="6">
        <v>483</v>
      </c>
      <c r="E122" s="6">
        <v>758</v>
      </c>
      <c r="F122" s="6">
        <v>956</v>
      </c>
      <c r="G122" s="6">
        <v>707</v>
      </c>
      <c r="H122" s="6">
        <v>1088</v>
      </c>
      <c r="I122" s="6">
        <v>6137</v>
      </c>
      <c r="J122" s="8">
        <v>11630</v>
      </c>
      <c r="K122" s="8">
        <v>6203</v>
      </c>
      <c r="L122" s="8">
        <v>94372</v>
      </c>
      <c r="M122" s="8">
        <v>74765</v>
      </c>
      <c r="N122" s="6" t="s">
        <v>876</v>
      </c>
    </row>
    <row r="123" spans="1:14" x14ac:dyDescent="0.3">
      <c r="A123" s="6" t="s">
        <v>583</v>
      </c>
      <c r="B123" s="6" t="s">
        <v>875</v>
      </c>
      <c r="C123" s="6">
        <v>197356</v>
      </c>
      <c r="D123" s="6">
        <v>486</v>
      </c>
      <c r="E123" s="6">
        <v>778</v>
      </c>
      <c r="F123" s="6">
        <v>948</v>
      </c>
      <c r="G123" s="6">
        <v>759</v>
      </c>
      <c r="H123" s="6">
        <v>1113</v>
      </c>
      <c r="I123" s="6">
        <v>6142</v>
      </c>
      <c r="J123" s="8">
        <v>11971</v>
      </c>
      <c r="K123" s="8">
        <v>6364</v>
      </c>
      <c r="L123" s="8">
        <v>93307</v>
      </c>
      <c r="M123" s="8">
        <v>75488</v>
      </c>
      <c r="N123" s="6" t="s">
        <v>861</v>
      </c>
    </row>
    <row r="124" spans="1:14" s="11" customFormat="1" x14ac:dyDescent="0.3">
      <c r="A124" s="11" t="s">
        <v>1041</v>
      </c>
      <c r="B124" s="11" t="s">
        <v>1037</v>
      </c>
      <c r="C124" s="11">
        <v>170895</v>
      </c>
      <c r="J124" s="13"/>
      <c r="K124" s="13"/>
      <c r="L124" s="13">
        <v>95611</v>
      </c>
      <c r="M124" s="13">
        <v>75284</v>
      </c>
      <c r="N124" s="11" t="s">
        <v>490</v>
      </c>
    </row>
    <row r="125" spans="1:14" s="11" customFormat="1" x14ac:dyDescent="0.3">
      <c r="A125" s="11" t="s">
        <v>1045</v>
      </c>
      <c r="B125" s="11" t="s">
        <v>1037</v>
      </c>
      <c r="C125" s="11">
        <v>197172</v>
      </c>
      <c r="D125" s="11">
        <v>480</v>
      </c>
      <c r="E125" s="11">
        <v>783</v>
      </c>
      <c r="F125" s="11">
        <v>953</v>
      </c>
      <c r="G125" s="11">
        <v>720</v>
      </c>
      <c r="H125" s="11">
        <v>1109</v>
      </c>
      <c r="I125" s="11">
        <v>6128</v>
      </c>
      <c r="J125" s="13">
        <v>11058</v>
      </c>
      <c r="K125" s="13">
        <v>6096</v>
      </c>
      <c r="L125" s="13">
        <v>94980</v>
      </c>
      <c r="M125" s="13">
        <v>74865</v>
      </c>
      <c r="N125" s="11" t="s">
        <v>1047</v>
      </c>
    </row>
    <row r="126" spans="1:14" s="11" customFormat="1" x14ac:dyDescent="0.3">
      <c r="A126" s="11" t="s">
        <v>1046</v>
      </c>
      <c r="B126" s="11" t="s">
        <v>1039</v>
      </c>
      <c r="C126" s="11">
        <v>169446</v>
      </c>
      <c r="J126" s="13"/>
      <c r="K126" s="13"/>
      <c r="L126" s="13">
        <v>95372</v>
      </c>
      <c r="M126" s="13">
        <v>74074</v>
      </c>
      <c r="N126" s="11" t="s">
        <v>1048</v>
      </c>
    </row>
    <row r="127" spans="1:14" x14ac:dyDescent="0.3">
      <c r="A127" s="6" t="s">
        <v>1043</v>
      </c>
      <c r="B127" s="6" t="s">
        <v>877</v>
      </c>
      <c r="C127" s="6" t="s">
        <v>1036</v>
      </c>
      <c r="D127" s="6"/>
      <c r="E127" s="6"/>
      <c r="F127" s="6"/>
      <c r="G127" s="6"/>
      <c r="H127" s="6"/>
      <c r="I127" s="6"/>
      <c r="J127" s="8"/>
      <c r="K127" s="8"/>
      <c r="L127" s="8"/>
      <c r="M127" s="8"/>
      <c r="N127" s="6"/>
    </row>
    <row r="128" spans="1:14" x14ac:dyDescent="0.3">
      <c r="A128" s="9" t="s">
        <v>878</v>
      </c>
      <c r="B128" s="6" t="s">
        <v>879</v>
      </c>
      <c r="C128" s="6">
        <v>62128</v>
      </c>
      <c r="D128" s="6">
        <v>565</v>
      </c>
      <c r="E128" s="6">
        <v>892</v>
      </c>
      <c r="F128" s="6">
        <v>1104</v>
      </c>
      <c r="G128" s="6">
        <v>763</v>
      </c>
      <c r="H128" s="6">
        <v>1187</v>
      </c>
      <c r="I128" s="6">
        <v>7163</v>
      </c>
      <c r="J128" s="8">
        <v>13401</v>
      </c>
      <c r="K128" s="8">
        <v>7570</v>
      </c>
      <c r="L128" s="6">
        <v>12581</v>
      </c>
      <c r="M128" s="6">
        <v>16902</v>
      </c>
      <c r="N128" s="6" t="s">
        <v>880</v>
      </c>
    </row>
    <row r="129" spans="1:14" x14ac:dyDescent="0.3">
      <c r="A129" s="6" t="s">
        <v>881</v>
      </c>
      <c r="B129" s="6" t="s">
        <v>695</v>
      </c>
      <c r="C129" s="6">
        <v>60757</v>
      </c>
      <c r="D129" s="6">
        <v>565</v>
      </c>
      <c r="E129" s="6">
        <v>874</v>
      </c>
      <c r="F129" s="6">
        <v>1071</v>
      </c>
      <c r="G129" s="6">
        <v>746</v>
      </c>
      <c r="H129" s="6">
        <v>1161</v>
      </c>
      <c r="I129" s="6">
        <v>7139</v>
      </c>
      <c r="J129" s="8">
        <v>13610</v>
      </c>
      <c r="K129" s="8">
        <v>7549</v>
      </c>
      <c r="L129" s="6">
        <v>14147</v>
      </c>
      <c r="M129" s="6">
        <v>13895</v>
      </c>
      <c r="N129" s="6" t="s">
        <v>696</v>
      </c>
    </row>
    <row r="130" spans="1:14" x14ac:dyDescent="0.3">
      <c r="A130" s="6" t="s">
        <v>882</v>
      </c>
      <c r="B130" s="6" t="s">
        <v>883</v>
      </c>
      <c r="C130" s="6">
        <v>42157</v>
      </c>
      <c r="D130" s="6">
        <v>560</v>
      </c>
      <c r="E130" s="6">
        <v>891</v>
      </c>
      <c r="F130" s="6">
        <v>1034</v>
      </c>
      <c r="G130" s="6">
        <v>798</v>
      </c>
      <c r="H130" s="6">
        <v>1176</v>
      </c>
      <c r="I130" s="6">
        <v>7018</v>
      </c>
      <c r="J130" s="8">
        <v>12990</v>
      </c>
      <c r="K130" s="6">
        <v>8245</v>
      </c>
      <c r="L130" s="6">
        <v>4733</v>
      </c>
      <c r="M130" s="6">
        <v>4712</v>
      </c>
      <c r="N130" s="6" t="s">
        <v>884</v>
      </c>
    </row>
    <row r="131" spans="1:14" x14ac:dyDescent="0.3">
      <c r="A131" s="6" t="s">
        <v>885</v>
      </c>
      <c r="B131" s="6" t="s">
        <v>886</v>
      </c>
      <c r="C131" s="6">
        <v>40437</v>
      </c>
      <c r="D131" s="6">
        <v>553</v>
      </c>
      <c r="E131" s="6">
        <v>873</v>
      </c>
      <c r="F131" s="6">
        <v>1105</v>
      </c>
      <c r="G131" s="6">
        <v>763</v>
      </c>
      <c r="H131" s="6">
        <v>1140</v>
      </c>
      <c r="I131" s="6">
        <v>7005</v>
      </c>
      <c r="J131" s="6">
        <v>12497</v>
      </c>
      <c r="K131" s="6">
        <v>7131</v>
      </c>
      <c r="L131" s="6">
        <v>4693</v>
      </c>
      <c r="M131" s="6">
        <v>4677</v>
      </c>
      <c r="N131" s="6" t="s">
        <v>887</v>
      </c>
    </row>
    <row r="132" spans="1:14" x14ac:dyDescent="0.3">
      <c r="A132" s="6" t="s">
        <v>888</v>
      </c>
      <c r="B132" s="6" t="s">
        <v>889</v>
      </c>
      <c r="C132" s="6">
        <v>39455</v>
      </c>
      <c r="D132" s="6">
        <v>536</v>
      </c>
      <c r="E132" s="6">
        <v>851</v>
      </c>
      <c r="F132" s="6">
        <v>1088</v>
      </c>
      <c r="G132" s="6">
        <v>744</v>
      </c>
      <c r="H132" s="6">
        <v>1201</v>
      </c>
      <c r="I132" s="6">
        <v>6819</v>
      </c>
      <c r="J132" s="6">
        <v>12051</v>
      </c>
      <c r="K132" s="6">
        <v>6813</v>
      </c>
      <c r="L132" s="6">
        <v>4691</v>
      </c>
      <c r="M132" s="6">
        <v>4661</v>
      </c>
      <c r="N132" s="6" t="s">
        <v>718</v>
      </c>
    </row>
    <row r="133" spans="1:14" x14ac:dyDescent="0.3">
      <c r="A133" s="6" t="s">
        <v>890</v>
      </c>
      <c r="B133" s="6" t="s">
        <v>891</v>
      </c>
      <c r="C133" s="6">
        <v>38215</v>
      </c>
      <c r="D133" s="6">
        <v>545</v>
      </c>
      <c r="E133" s="6">
        <v>873</v>
      </c>
      <c r="F133" s="6">
        <v>1074</v>
      </c>
      <c r="G133" s="6">
        <v>771</v>
      </c>
      <c r="H133" s="6">
        <v>1216</v>
      </c>
      <c r="I133" s="6">
        <v>6537</v>
      </c>
      <c r="J133" s="6">
        <v>11647</v>
      </c>
      <c r="K133" s="6">
        <v>6169</v>
      </c>
      <c r="L133" s="6">
        <v>4691</v>
      </c>
      <c r="M133" s="6">
        <v>4692</v>
      </c>
      <c r="N133" s="6" t="s">
        <v>892</v>
      </c>
    </row>
    <row r="134" spans="1:14" x14ac:dyDescent="0.3">
      <c r="A134" s="6" t="s">
        <v>893</v>
      </c>
      <c r="B134" s="6" t="s">
        <v>894</v>
      </c>
      <c r="C134" s="6">
        <v>61761</v>
      </c>
      <c r="D134" s="6">
        <v>550</v>
      </c>
      <c r="E134" s="6">
        <v>883</v>
      </c>
      <c r="F134" s="6">
        <v>1028</v>
      </c>
      <c r="G134" s="6">
        <v>741</v>
      </c>
      <c r="H134" s="6">
        <v>1195</v>
      </c>
      <c r="I134" s="6">
        <v>7146</v>
      </c>
      <c r="J134" s="8">
        <v>12831</v>
      </c>
      <c r="K134" s="8">
        <v>7604</v>
      </c>
      <c r="L134" s="6">
        <v>15105</v>
      </c>
      <c r="M134" s="6">
        <v>14678</v>
      </c>
      <c r="N134" s="6" t="s">
        <v>895</v>
      </c>
    </row>
    <row r="135" spans="1:14" x14ac:dyDescent="0.3">
      <c r="A135" s="6" t="s">
        <v>896</v>
      </c>
      <c r="B135" s="6" t="s">
        <v>897</v>
      </c>
      <c r="C135" s="6" t="s">
        <v>667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3">
      <c r="A136" s="9" t="s">
        <v>898</v>
      </c>
      <c r="B136" s="6" t="s">
        <v>899</v>
      </c>
      <c r="C136" s="6">
        <v>60286</v>
      </c>
      <c r="D136" s="6">
        <v>563</v>
      </c>
      <c r="E136" s="6">
        <v>871</v>
      </c>
      <c r="F136" s="6">
        <v>1020</v>
      </c>
      <c r="G136" s="6">
        <v>774</v>
      </c>
      <c r="H136" s="6">
        <v>1159</v>
      </c>
      <c r="I136" s="6">
        <v>7143</v>
      </c>
      <c r="J136" s="8">
        <v>13449</v>
      </c>
      <c r="K136" s="6">
        <v>7372</v>
      </c>
      <c r="L136" s="6">
        <v>13963</v>
      </c>
      <c r="M136" s="6">
        <v>13972</v>
      </c>
      <c r="N136" s="6" t="s">
        <v>900</v>
      </c>
    </row>
    <row r="137" spans="1:14" x14ac:dyDescent="0.3">
      <c r="A137" s="6" t="s">
        <v>901</v>
      </c>
      <c r="B137" s="6" t="s">
        <v>695</v>
      </c>
      <c r="C137" s="6">
        <v>66816</v>
      </c>
      <c r="D137" s="6">
        <v>548</v>
      </c>
      <c r="E137" s="6">
        <v>872</v>
      </c>
      <c r="F137" s="6">
        <v>1035</v>
      </c>
      <c r="G137" s="6">
        <v>795</v>
      </c>
      <c r="H137" s="6">
        <v>1168</v>
      </c>
      <c r="I137" s="6">
        <v>7151</v>
      </c>
      <c r="J137" s="8">
        <v>13553</v>
      </c>
      <c r="K137" s="6">
        <v>7655</v>
      </c>
      <c r="L137" s="6">
        <v>17396</v>
      </c>
      <c r="M137" s="6">
        <v>16643</v>
      </c>
      <c r="N137" s="6" t="s">
        <v>696</v>
      </c>
    </row>
    <row r="138" spans="1:14" x14ac:dyDescent="0.3">
      <c r="A138" s="6" t="s">
        <v>902</v>
      </c>
      <c r="B138" s="6" t="s">
        <v>700</v>
      </c>
      <c r="C138" s="6">
        <v>113982</v>
      </c>
      <c r="D138" s="6">
        <v>554</v>
      </c>
      <c r="E138" s="6">
        <v>890</v>
      </c>
      <c r="F138" s="6">
        <v>1058</v>
      </c>
      <c r="G138" s="6">
        <v>747</v>
      </c>
      <c r="H138" s="6">
        <v>1140</v>
      </c>
      <c r="I138" s="6">
        <v>7142</v>
      </c>
      <c r="J138" s="8">
        <v>13296</v>
      </c>
      <c r="K138" s="6">
        <v>6718</v>
      </c>
      <c r="L138" s="6">
        <v>45829</v>
      </c>
      <c r="M138" s="6">
        <v>36608</v>
      </c>
      <c r="N138" s="6" t="s">
        <v>903</v>
      </c>
    </row>
    <row r="139" spans="1:14" x14ac:dyDescent="0.3">
      <c r="A139" s="6" t="s">
        <v>904</v>
      </c>
      <c r="B139" s="6" t="s">
        <v>905</v>
      </c>
      <c r="C139" s="6">
        <v>14352</v>
      </c>
      <c r="D139" s="6">
        <v>561</v>
      </c>
      <c r="E139" s="6">
        <v>884</v>
      </c>
      <c r="F139" s="6">
        <v>1103</v>
      </c>
      <c r="G139" s="6">
        <v>762</v>
      </c>
      <c r="H139" s="6">
        <v>1215</v>
      </c>
      <c r="I139" s="6">
        <v>6886</v>
      </c>
      <c r="J139" s="8">
        <v>1658</v>
      </c>
      <c r="K139" s="6">
        <v>1283</v>
      </c>
      <c r="L139" s="6">
        <v>0</v>
      </c>
      <c r="M139" s="6">
        <v>0</v>
      </c>
      <c r="N139" s="6" t="s">
        <v>906</v>
      </c>
    </row>
    <row r="140" spans="1:14" x14ac:dyDescent="0.3">
      <c r="A140" s="6" t="s">
        <v>907</v>
      </c>
      <c r="B140" s="6" t="s">
        <v>908</v>
      </c>
      <c r="C140" s="6" t="s">
        <v>750</v>
      </c>
      <c r="D140" s="6"/>
      <c r="E140" s="6"/>
      <c r="F140" s="6"/>
      <c r="G140" s="6"/>
      <c r="H140" s="6"/>
      <c r="I140" s="6"/>
      <c r="J140" s="8"/>
      <c r="K140" s="6"/>
      <c r="L140" s="6"/>
      <c r="M140" s="6"/>
      <c r="N140" s="6"/>
    </row>
    <row r="141" spans="1:14" x14ac:dyDescent="0.3">
      <c r="A141" s="10" t="s">
        <v>543</v>
      </c>
      <c r="B141" s="6" t="s">
        <v>909</v>
      </c>
      <c r="C141" s="6">
        <v>67115</v>
      </c>
      <c r="D141" s="6">
        <v>543</v>
      </c>
      <c r="E141" s="6">
        <v>888</v>
      </c>
      <c r="F141" s="6">
        <v>1028</v>
      </c>
      <c r="G141" s="6">
        <v>767</v>
      </c>
      <c r="H141" s="6">
        <v>1187</v>
      </c>
      <c r="I141" s="6">
        <v>7147</v>
      </c>
      <c r="J141" s="8">
        <v>13862</v>
      </c>
      <c r="K141" s="6">
        <v>7363</v>
      </c>
      <c r="L141" s="6">
        <v>17514</v>
      </c>
      <c r="M141" s="6">
        <v>16816</v>
      </c>
      <c r="N141" s="6" t="s">
        <v>910</v>
      </c>
    </row>
    <row r="142" spans="1:14" s="11" customFormat="1" x14ac:dyDescent="0.3">
      <c r="A142" s="15" t="s">
        <v>1062</v>
      </c>
      <c r="B142" s="11" t="s">
        <v>1055</v>
      </c>
      <c r="C142" s="13">
        <v>13688</v>
      </c>
      <c r="J142" s="13">
        <v>13688</v>
      </c>
      <c r="N142" s="11" t="s">
        <v>1063</v>
      </c>
    </row>
    <row r="143" spans="1:14" s="11" customFormat="1" x14ac:dyDescent="0.3">
      <c r="A143" s="15" t="s">
        <v>1050</v>
      </c>
      <c r="B143" s="11" t="s">
        <v>1049</v>
      </c>
      <c r="C143" s="11">
        <v>20187</v>
      </c>
      <c r="I143" s="11">
        <v>7164</v>
      </c>
      <c r="J143" s="13">
        <v>13023</v>
      </c>
      <c r="N143" s="11" t="s">
        <v>1051</v>
      </c>
    </row>
    <row r="144" spans="1:14" s="11" customFormat="1" x14ac:dyDescent="0.3">
      <c r="A144" s="15" t="s">
        <v>1028</v>
      </c>
      <c r="B144" s="11" t="s">
        <v>1029</v>
      </c>
      <c r="C144" s="11">
        <v>18636</v>
      </c>
      <c r="I144" s="11">
        <v>6852</v>
      </c>
      <c r="J144" s="13">
        <v>11784</v>
      </c>
      <c r="N144" s="11" t="s">
        <v>1030</v>
      </c>
    </row>
    <row r="145" spans="1:14" s="11" customFormat="1" x14ac:dyDescent="0.3">
      <c r="A145" s="15" t="s">
        <v>1024</v>
      </c>
      <c r="B145" s="11" t="s">
        <v>1025</v>
      </c>
      <c r="C145" s="11">
        <v>19644</v>
      </c>
      <c r="I145" s="11">
        <v>6873</v>
      </c>
      <c r="J145" s="13">
        <v>12771</v>
      </c>
      <c r="N145" s="11" t="s">
        <v>1026</v>
      </c>
    </row>
    <row r="146" spans="1:14" s="11" customFormat="1" x14ac:dyDescent="0.3">
      <c r="A146" s="15" t="s">
        <v>1018</v>
      </c>
      <c r="B146" s="11" t="s">
        <v>1019</v>
      </c>
      <c r="C146" s="11">
        <v>20481</v>
      </c>
      <c r="I146" s="11">
        <v>7136</v>
      </c>
      <c r="J146" s="13">
        <v>13345</v>
      </c>
      <c r="N146" s="11" t="s">
        <v>1020</v>
      </c>
    </row>
    <row r="147" spans="1:14" x14ac:dyDescent="0.3">
      <c r="A147" s="10" t="s">
        <v>911</v>
      </c>
      <c r="B147" s="6" t="s">
        <v>912</v>
      </c>
      <c r="C147" s="6">
        <v>78377</v>
      </c>
      <c r="D147" s="6">
        <v>545</v>
      </c>
      <c r="E147" s="6">
        <v>888</v>
      </c>
      <c r="F147" s="6">
        <v>1115</v>
      </c>
      <c r="G147" s="6">
        <v>837</v>
      </c>
      <c r="H147" s="6">
        <v>1178</v>
      </c>
      <c r="I147" s="6">
        <v>6648</v>
      </c>
      <c r="J147" s="8">
        <v>13000</v>
      </c>
      <c r="K147" s="6">
        <v>7143</v>
      </c>
      <c r="L147" s="6">
        <v>23874</v>
      </c>
      <c r="M147" s="6">
        <v>23149</v>
      </c>
      <c r="N147" s="6" t="s">
        <v>913</v>
      </c>
    </row>
    <row r="148" spans="1:14" x14ac:dyDescent="0.3">
      <c r="A148" s="10" t="s">
        <v>914</v>
      </c>
      <c r="B148" s="6" t="s">
        <v>915</v>
      </c>
      <c r="C148" s="6" t="s">
        <v>630</v>
      </c>
      <c r="D148" s="6"/>
      <c r="E148" s="6"/>
      <c r="F148" s="6"/>
      <c r="G148" s="6"/>
      <c r="H148" s="6"/>
      <c r="I148" s="6"/>
      <c r="J148" s="8"/>
      <c r="K148" s="6"/>
      <c r="L148" s="6"/>
      <c r="M148" s="6"/>
      <c r="N148" s="6"/>
    </row>
    <row r="149" spans="1:14" x14ac:dyDescent="0.3">
      <c r="A149" s="10" t="s">
        <v>916</v>
      </c>
      <c r="B149" s="6" t="s">
        <v>917</v>
      </c>
      <c r="C149" s="6">
        <v>66007</v>
      </c>
      <c r="D149" s="6">
        <v>560</v>
      </c>
      <c r="E149" s="6">
        <v>873</v>
      </c>
      <c r="F149" s="6">
        <v>1071</v>
      </c>
      <c r="G149" s="6">
        <v>741</v>
      </c>
      <c r="H149" s="6">
        <v>1129</v>
      </c>
      <c r="I149" s="6">
        <v>7172</v>
      </c>
      <c r="J149" s="8">
        <v>13554</v>
      </c>
      <c r="K149" s="6">
        <v>7151</v>
      </c>
      <c r="L149" s="6">
        <v>17200</v>
      </c>
      <c r="M149" s="6">
        <v>16556</v>
      </c>
      <c r="N149" s="6" t="s">
        <v>867</v>
      </c>
    </row>
    <row r="150" spans="1:14" x14ac:dyDescent="0.3">
      <c r="A150" s="9" t="s">
        <v>918</v>
      </c>
      <c r="B150" s="6" t="s">
        <v>919</v>
      </c>
      <c r="C150" s="6">
        <v>60628</v>
      </c>
      <c r="D150" s="6">
        <v>546</v>
      </c>
      <c r="E150" s="6">
        <v>867</v>
      </c>
      <c r="F150" s="6">
        <v>1069</v>
      </c>
      <c r="G150" s="6">
        <v>765</v>
      </c>
      <c r="H150" s="6">
        <v>1172</v>
      </c>
      <c r="I150" s="6">
        <v>7150</v>
      </c>
      <c r="J150" s="6">
        <v>13434</v>
      </c>
      <c r="K150" s="6">
        <v>8078</v>
      </c>
      <c r="L150" s="6">
        <v>13582</v>
      </c>
      <c r="M150" s="6">
        <v>13965</v>
      </c>
      <c r="N150" s="6" t="s">
        <v>920</v>
      </c>
    </row>
    <row r="151" spans="1:14" x14ac:dyDescent="0.3">
      <c r="A151" s="6" t="s">
        <v>921</v>
      </c>
      <c r="B151" s="6" t="s">
        <v>695</v>
      </c>
      <c r="C151" s="6">
        <v>56058</v>
      </c>
      <c r="D151" s="6">
        <v>549</v>
      </c>
      <c r="E151" s="6">
        <v>887</v>
      </c>
      <c r="F151" s="6">
        <v>1078</v>
      </c>
      <c r="G151" s="6">
        <v>751</v>
      </c>
      <c r="H151" s="6">
        <v>1167</v>
      </c>
      <c r="I151" s="6">
        <v>7151</v>
      </c>
      <c r="J151" s="8">
        <v>12750</v>
      </c>
      <c r="K151" s="6">
        <v>7676</v>
      </c>
      <c r="L151" s="6">
        <v>13063</v>
      </c>
      <c r="M151" s="6">
        <v>10986</v>
      </c>
      <c r="N151" s="6" t="s">
        <v>696</v>
      </c>
    </row>
    <row r="152" spans="1:14" x14ac:dyDescent="0.3">
      <c r="A152" s="9" t="s">
        <v>922</v>
      </c>
      <c r="B152" s="6" t="s">
        <v>923</v>
      </c>
      <c r="C152" s="6">
        <v>58880</v>
      </c>
      <c r="D152" s="6">
        <v>545</v>
      </c>
      <c r="E152" s="6">
        <v>874</v>
      </c>
      <c r="F152" s="6">
        <v>1038</v>
      </c>
      <c r="G152" s="6">
        <v>768</v>
      </c>
      <c r="H152" s="6">
        <v>1129</v>
      </c>
      <c r="I152" s="6">
        <v>7164</v>
      </c>
      <c r="J152" s="6">
        <v>13390</v>
      </c>
      <c r="K152" s="6">
        <v>8252</v>
      </c>
      <c r="L152" s="6">
        <v>13040</v>
      </c>
      <c r="M152" s="6">
        <v>12680</v>
      </c>
      <c r="N152" s="6" t="s">
        <v>924</v>
      </c>
    </row>
    <row r="153" spans="1:14" x14ac:dyDescent="0.3">
      <c r="A153" s="6" t="s">
        <v>925</v>
      </c>
      <c r="B153" s="6" t="s">
        <v>695</v>
      </c>
      <c r="C153" s="6">
        <v>61613</v>
      </c>
      <c r="D153" s="6">
        <v>549</v>
      </c>
      <c r="E153" s="6">
        <v>886</v>
      </c>
      <c r="F153" s="6">
        <v>1047</v>
      </c>
      <c r="G153" s="6">
        <v>747</v>
      </c>
      <c r="H153" s="6">
        <v>1128</v>
      </c>
      <c r="I153" s="6">
        <v>7143</v>
      </c>
      <c r="J153" s="6">
        <v>13470</v>
      </c>
      <c r="K153" s="6">
        <v>8262</v>
      </c>
      <c r="L153" s="6">
        <v>14255</v>
      </c>
      <c r="M153" s="6">
        <v>14126</v>
      </c>
      <c r="N153" s="6" t="s">
        <v>696</v>
      </c>
    </row>
    <row r="154" spans="1:14" x14ac:dyDescent="0.3">
      <c r="A154" s="6" t="s">
        <v>926</v>
      </c>
      <c r="B154" s="6" t="s">
        <v>700</v>
      </c>
      <c r="C154" s="6">
        <v>101523</v>
      </c>
      <c r="D154" s="6">
        <v>549</v>
      </c>
      <c r="E154" s="6">
        <v>872</v>
      </c>
      <c r="F154" s="6">
        <v>1086</v>
      </c>
      <c r="G154" s="6">
        <v>749</v>
      </c>
      <c r="H154" s="6">
        <v>1163</v>
      </c>
      <c r="I154" s="6">
        <v>7206</v>
      </c>
      <c r="J154" s="8">
        <v>13858</v>
      </c>
      <c r="K154" s="6">
        <v>6933</v>
      </c>
      <c r="L154" s="6">
        <v>38472</v>
      </c>
      <c r="M154" s="6">
        <v>30635</v>
      </c>
      <c r="N154" s="6" t="s">
        <v>927</v>
      </c>
    </row>
    <row r="155" spans="1:14" x14ac:dyDescent="0.3">
      <c r="A155" s="6" t="s">
        <v>928</v>
      </c>
      <c r="B155" s="6" t="s">
        <v>929</v>
      </c>
      <c r="C155" s="6">
        <v>13457</v>
      </c>
      <c r="D155" s="6">
        <v>561</v>
      </c>
      <c r="E155" s="6">
        <v>877</v>
      </c>
      <c r="F155" s="6">
        <v>1078</v>
      </c>
      <c r="G155" s="6">
        <v>770</v>
      </c>
      <c r="H155" s="6">
        <v>1192</v>
      </c>
      <c r="I155" s="6">
        <v>6815</v>
      </c>
      <c r="J155" s="6">
        <v>1496</v>
      </c>
      <c r="K155" s="6">
        <v>668</v>
      </c>
      <c r="L155" s="6">
        <v>0</v>
      </c>
      <c r="M155" s="6">
        <v>0</v>
      </c>
      <c r="N155" s="6" t="s">
        <v>704</v>
      </c>
    </row>
    <row r="156" spans="1:14" ht="13.5" customHeight="1" x14ac:dyDescent="0.3">
      <c r="A156" s="9" t="s">
        <v>930</v>
      </c>
      <c r="B156" s="6" t="s">
        <v>931</v>
      </c>
      <c r="C156" s="6">
        <v>62143</v>
      </c>
      <c r="D156" s="6">
        <v>548</v>
      </c>
      <c r="E156" s="6">
        <v>883</v>
      </c>
      <c r="F156" s="6">
        <v>1026</v>
      </c>
      <c r="G156" s="6">
        <v>775</v>
      </c>
      <c r="H156" s="6">
        <v>1179</v>
      </c>
      <c r="I156" s="6">
        <v>7156</v>
      </c>
      <c r="J156" s="6">
        <v>13366</v>
      </c>
      <c r="K156" s="8">
        <v>8817</v>
      </c>
      <c r="L156" s="6">
        <v>14253</v>
      </c>
      <c r="M156" s="6">
        <v>14140</v>
      </c>
      <c r="N156" s="6" t="s">
        <v>932</v>
      </c>
    </row>
    <row r="157" spans="1:14" ht="13.5" customHeight="1" x14ac:dyDescent="0.3">
      <c r="A157" s="10" t="s">
        <v>930</v>
      </c>
      <c r="B157" s="6" t="s">
        <v>933</v>
      </c>
      <c r="C157" s="6">
        <v>48703</v>
      </c>
      <c r="D157" s="6">
        <v>554</v>
      </c>
      <c r="E157" s="6">
        <v>887</v>
      </c>
      <c r="F157" s="6">
        <v>1045</v>
      </c>
      <c r="G157" s="6">
        <v>792</v>
      </c>
      <c r="H157" s="6">
        <v>1170</v>
      </c>
      <c r="I157" s="6">
        <v>7152</v>
      </c>
      <c r="J157" s="6">
        <v>9532</v>
      </c>
      <c r="K157" s="8">
        <v>8668</v>
      </c>
      <c r="L157" s="6">
        <v>9790</v>
      </c>
      <c r="M157" s="6">
        <v>9113</v>
      </c>
      <c r="N157" s="6" t="s">
        <v>934</v>
      </c>
    </row>
    <row r="158" spans="1:14" ht="13.5" customHeight="1" x14ac:dyDescent="0.3">
      <c r="A158" s="6" t="s">
        <v>935</v>
      </c>
      <c r="B158" s="6" t="s">
        <v>936</v>
      </c>
      <c r="C158" s="6">
        <v>59684</v>
      </c>
      <c r="D158" s="6">
        <v>548</v>
      </c>
      <c r="E158" s="6">
        <v>874</v>
      </c>
      <c r="F158" s="6">
        <v>1072</v>
      </c>
      <c r="G158" s="6">
        <v>777</v>
      </c>
      <c r="H158" s="6">
        <v>1183</v>
      </c>
      <c r="I158" s="6">
        <v>7158</v>
      </c>
      <c r="J158" s="6">
        <v>13346</v>
      </c>
      <c r="K158" s="8">
        <v>8850</v>
      </c>
      <c r="L158" s="6">
        <v>13112</v>
      </c>
      <c r="M158" s="6">
        <v>12764</v>
      </c>
      <c r="N158" s="6" t="s">
        <v>696</v>
      </c>
    </row>
    <row r="159" spans="1:14" ht="13.5" customHeight="1" x14ac:dyDescent="0.3">
      <c r="A159" s="6" t="s">
        <v>937</v>
      </c>
      <c r="B159" s="6" t="s">
        <v>700</v>
      </c>
      <c r="C159" s="6">
        <v>104750</v>
      </c>
      <c r="D159" s="6">
        <v>551</v>
      </c>
      <c r="E159" s="6">
        <v>882</v>
      </c>
      <c r="F159" s="6">
        <v>1049</v>
      </c>
      <c r="G159" s="6">
        <v>775</v>
      </c>
      <c r="H159" s="6">
        <v>1186</v>
      </c>
      <c r="I159" s="6">
        <v>7141</v>
      </c>
      <c r="J159" s="8">
        <v>13626</v>
      </c>
      <c r="K159" s="8">
        <v>6731</v>
      </c>
      <c r="L159" s="6">
        <v>40088</v>
      </c>
      <c r="M159" s="6">
        <v>32721</v>
      </c>
      <c r="N159" s="6" t="s">
        <v>938</v>
      </c>
    </row>
    <row r="160" spans="1:14" ht="13.5" customHeight="1" x14ac:dyDescent="0.3">
      <c r="A160" s="6" t="s">
        <v>939</v>
      </c>
      <c r="B160" s="6" t="s">
        <v>940</v>
      </c>
      <c r="C160" s="6">
        <v>13305</v>
      </c>
      <c r="D160" s="6">
        <v>560</v>
      </c>
      <c r="E160" s="6">
        <v>895</v>
      </c>
      <c r="F160" s="6">
        <v>1104</v>
      </c>
      <c r="G160" s="6">
        <v>811</v>
      </c>
      <c r="H160" s="6">
        <v>1208</v>
      </c>
      <c r="I160" s="6">
        <v>6910</v>
      </c>
      <c r="J160" s="6">
        <v>1182</v>
      </c>
      <c r="K160" s="8">
        <v>635</v>
      </c>
      <c r="L160" s="6">
        <v>0</v>
      </c>
      <c r="M160" s="6">
        <v>0</v>
      </c>
      <c r="N160" s="6" t="s">
        <v>941</v>
      </c>
    </row>
    <row r="161" spans="1:14" ht="13.5" customHeight="1" x14ac:dyDescent="0.3">
      <c r="A161" s="6" t="s">
        <v>942</v>
      </c>
      <c r="B161" s="6" t="s">
        <v>943</v>
      </c>
      <c r="C161" s="6" t="s">
        <v>750</v>
      </c>
      <c r="D161" s="6"/>
      <c r="E161" s="6"/>
      <c r="F161" s="6"/>
      <c r="G161" s="6"/>
      <c r="H161" s="6"/>
      <c r="I161" s="6"/>
      <c r="J161" s="6"/>
      <c r="K161" s="8"/>
      <c r="L161" s="6"/>
      <c r="M161" s="6"/>
      <c r="N161" s="6"/>
    </row>
    <row r="162" spans="1:14" ht="13.5" customHeight="1" x14ac:dyDescent="0.3">
      <c r="A162" s="6" t="s">
        <v>944</v>
      </c>
      <c r="B162" s="6" t="s">
        <v>945</v>
      </c>
      <c r="C162" s="6" t="s">
        <v>630</v>
      </c>
      <c r="D162" s="6"/>
      <c r="E162" s="6"/>
      <c r="F162" s="6"/>
      <c r="G162" s="6"/>
      <c r="H162" s="6"/>
      <c r="I162" s="6"/>
      <c r="J162" s="6"/>
      <c r="K162" s="8"/>
      <c r="L162" s="6"/>
      <c r="M162" s="6"/>
      <c r="N162" s="6"/>
    </row>
    <row r="163" spans="1:14" ht="13.5" customHeight="1" x14ac:dyDescent="0.3">
      <c r="A163" s="6" t="s">
        <v>946</v>
      </c>
      <c r="B163" s="6" t="s">
        <v>947</v>
      </c>
      <c r="C163" s="6">
        <v>58342</v>
      </c>
      <c r="D163" s="6">
        <v>532</v>
      </c>
      <c r="E163" s="6">
        <v>859</v>
      </c>
      <c r="F163" s="6">
        <v>1028</v>
      </c>
      <c r="G163" s="6">
        <v>756</v>
      </c>
      <c r="H163" s="6">
        <v>1139</v>
      </c>
      <c r="I163" s="6">
        <v>6906</v>
      </c>
      <c r="J163" s="6">
        <v>13319</v>
      </c>
      <c r="K163" s="8">
        <v>8289</v>
      </c>
      <c r="L163" s="6">
        <v>13106</v>
      </c>
      <c r="M163" s="6">
        <v>12408</v>
      </c>
      <c r="N163" s="6" t="s">
        <v>948</v>
      </c>
    </row>
    <row r="164" spans="1:14" ht="13.5" customHeight="1" x14ac:dyDescent="0.3">
      <c r="A164" s="6" t="s">
        <v>949</v>
      </c>
      <c r="B164" s="6" t="s">
        <v>950</v>
      </c>
      <c r="C164" s="6">
        <v>54880</v>
      </c>
      <c r="D164" s="6">
        <v>483</v>
      </c>
      <c r="E164" s="6">
        <v>780</v>
      </c>
      <c r="F164" s="6">
        <v>968</v>
      </c>
      <c r="G164" s="6">
        <v>794</v>
      </c>
      <c r="H164" s="6">
        <v>1123</v>
      </c>
      <c r="I164" s="6">
        <v>6119</v>
      </c>
      <c r="J164" s="6">
        <v>11332</v>
      </c>
      <c r="K164" s="8">
        <v>8069</v>
      </c>
      <c r="L164" s="6">
        <v>12803</v>
      </c>
      <c r="M164" s="6">
        <v>12409</v>
      </c>
      <c r="N164" s="6" t="s">
        <v>951</v>
      </c>
    </row>
    <row r="165" spans="1:14" ht="13.5" customHeight="1" x14ac:dyDescent="0.3">
      <c r="A165" s="6" t="s">
        <v>952</v>
      </c>
      <c r="B165" s="6" t="s">
        <v>953</v>
      </c>
      <c r="C165" s="6">
        <v>61316</v>
      </c>
      <c r="D165" s="6">
        <v>547</v>
      </c>
      <c r="E165" s="6">
        <v>866</v>
      </c>
      <c r="F165" s="6">
        <v>1084</v>
      </c>
      <c r="G165" s="6">
        <v>806</v>
      </c>
      <c r="H165" s="6">
        <v>1188</v>
      </c>
      <c r="I165" s="6">
        <v>7166</v>
      </c>
      <c r="J165" s="6">
        <v>12742</v>
      </c>
      <c r="K165" s="8">
        <v>8542</v>
      </c>
      <c r="L165" s="6">
        <v>14261</v>
      </c>
      <c r="M165" s="6">
        <v>14114</v>
      </c>
      <c r="N165" s="6" t="s">
        <v>954</v>
      </c>
    </row>
    <row r="166" spans="1:14" ht="13.5" customHeight="1" x14ac:dyDescent="0.3">
      <c r="A166" s="6" t="s">
        <v>955</v>
      </c>
      <c r="B166" s="6" t="s">
        <v>956</v>
      </c>
      <c r="C166" s="6" t="s">
        <v>663</v>
      </c>
      <c r="D166" s="6"/>
      <c r="E166" s="6"/>
      <c r="F166" s="6"/>
      <c r="G166" s="6"/>
      <c r="H166" s="6"/>
      <c r="I166" s="6"/>
      <c r="J166" s="6"/>
      <c r="K166" s="8"/>
      <c r="L166" s="6"/>
      <c r="M166" s="6"/>
      <c r="N166" s="6"/>
    </row>
    <row r="167" spans="1:14" ht="13.5" customHeight="1" x14ac:dyDescent="0.3">
      <c r="A167" s="6" t="s">
        <v>957</v>
      </c>
      <c r="B167" s="6" t="s">
        <v>958</v>
      </c>
      <c r="C167" s="6">
        <v>53184</v>
      </c>
      <c r="D167" s="6">
        <v>457</v>
      </c>
      <c r="E167" s="6">
        <v>710</v>
      </c>
      <c r="F167" s="6">
        <v>869</v>
      </c>
      <c r="G167" s="6">
        <v>770</v>
      </c>
      <c r="H167" s="6">
        <v>991</v>
      </c>
      <c r="I167" s="6">
        <v>6056</v>
      </c>
      <c r="J167" s="6">
        <v>11140</v>
      </c>
      <c r="K167" s="8">
        <v>7370</v>
      </c>
      <c r="L167" s="6">
        <v>12510</v>
      </c>
      <c r="M167" s="6">
        <v>12311</v>
      </c>
      <c r="N167" s="6" t="s">
        <v>959</v>
      </c>
    </row>
    <row r="168" spans="1:14" ht="13.5" customHeight="1" x14ac:dyDescent="0.3">
      <c r="A168" s="6" t="s">
        <v>957</v>
      </c>
      <c r="B168" s="6" t="s">
        <v>960</v>
      </c>
      <c r="C168" s="6">
        <v>52998</v>
      </c>
      <c r="D168" s="6">
        <v>456</v>
      </c>
      <c r="E168" s="6">
        <v>691</v>
      </c>
      <c r="F168" s="6">
        <v>871</v>
      </c>
      <c r="G168" s="6">
        <v>737</v>
      </c>
      <c r="H168" s="6">
        <v>1024</v>
      </c>
      <c r="I168" s="6">
        <v>6083</v>
      </c>
      <c r="J168" s="6">
        <v>10738</v>
      </c>
      <c r="K168" s="8">
        <v>7430</v>
      </c>
      <c r="L168" s="6">
        <v>12737</v>
      </c>
      <c r="M168" s="6">
        <v>12231</v>
      </c>
      <c r="N168" s="6" t="s">
        <v>961</v>
      </c>
    </row>
    <row r="169" spans="1:14" ht="13.5" customHeight="1" x14ac:dyDescent="0.3">
      <c r="A169" s="6" t="s">
        <v>962</v>
      </c>
      <c r="B169" s="6" t="s">
        <v>963</v>
      </c>
      <c r="C169" s="6">
        <v>42815</v>
      </c>
      <c r="D169" s="6">
        <v>545</v>
      </c>
      <c r="E169" s="6">
        <v>873</v>
      </c>
      <c r="F169" s="6">
        <v>1116</v>
      </c>
      <c r="G169" s="6">
        <v>828</v>
      </c>
      <c r="H169" s="6">
        <v>1173</v>
      </c>
      <c r="I169" s="6">
        <v>7063</v>
      </c>
      <c r="J169" s="6">
        <v>6561</v>
      </c>
      <c r="K169" s="8">
        <v>6772</v>
      </c>
      <c r="L169" s="6">
        <v>8828</v>
      </c>
      <c r="M169" s="6">
        <v>9056</v>
      </c>
      <c r="N169" s="6" t="s">
        <v>964</v>
      </c>
    </row>
    <row r="170" spans="1:14" ht="13.5" customHeight="1" x14ac:dyDescent="0.3">
      <c r="A170" s="6" t="s">
        <v>962</v>
      </c>
      <c r="B170" s="6" t="s">
        <v>965</v>
      </c>
      <c r="C170" s="6" t="s">
        <v>630</v>
      </c>
      <c r="D170" s="6"/>
      <c r="E170" s="6"/>
      <c r="F170" s="6"/>
      <c r="G170" s="6"/>
      <c r="H170" s="6"/>
      <c r="I170" s="6"/>
      <c r="J170" s="6"/>
      <c r="K170" s="8"/>
      <c r="L170" s="6"/>
      <c r="M170" s="6"/>
      <c r="N170" s="6"/>
    </row>
    <row r="171" spans="1:14" ht="13.5" customHeight="1" x14ac:dyDescent="0.3">
      <c r="A171" s="6" t="s">
        <v>966</v>
      </c>
      <c r="B171" s="6" t="s">
        <v>967</v>
      </c>
      <c r="C171" s="6">
        <v>190578</v>
      </c>
      <c r="D171" s="6">
        <v>491</v>
      </c>
      <c r="E171" s="6">
        <v>778</v>
      </c>
      <c r="F171" s="6">
        <v>1022</v>
      </c>
      <c r="G171" s="6">
        <v>750</v>
      </c>
      <c r="H171" s="6">
        <v>1107</v>
      </c>
      <c r="I171" s="6">
        <v>6134</v>
      </c>
      <c r="J171" s="6">
        <v>11698</v>
      </c>
      <c r="K171" s="8">
        <v>6168</v>
      </c>
      <c r="L171" s="6">
        <v>91404</v>
      </c>
      <c r="M171" s="6">
        <v>71026</v>
      </c>
      <c r="N171" s="6" t="s">
        <v>968</v>
      </c>
    </row>
    <row r="172" spans="1:14" ht="13.5" customHeight="1" x14ac:dyDescent="0.3">
      <c r="A172" s="6" t="s">
        <v>969</v>
      </c>
      <c r="B172" s="6" t="s">
        <v>970</v>
      </c>
      <c r="C172" s="6">
        <v>198748</v>
      </c>
      <c r="D172" s="6">
        <v>487</v>
      </c>
      <c r="E172" s="6">
        <v>780</v>
      </c>
      <c r="F172" s="6">
        <v>1017</v>
      </c>
      <c r="G172" s="6">
        <v>724</v>
      </c>
      <c r="H172" s="6">
        <v>1100</v>
      </c>
      <c r="I172" s="6">
        <v>6148</v>
      </c>
      <c r="J172" s="6">
        <v>11627</v>
      </c>
      <c r="K172" s="8">
        <v>6184</v>
      </c>
      <c r="L172" s="6">
        <v>96076</v>
      </c>
      <c r="M172" s="6">
        <v>74605</v>
      </c>
      <c r="N172" s="6" t="s">
        <v>968</v>
      </c>
    </row>
    <row r="173" spans="1:14" ht="13.5" customHeight="1" x14ac:dyDescent="0.3">
      <c r="A173" s="6" t="s">
        <v>971</v>
      </c>
      <c r="B173" s="6" t="s">
        <v>972</v>
      </c>
      <c r="C173" s="6">
        <v>186648</v>
      </c>
      <c r="D173" s="6">
        <v>485</v>
      </c>
      <c r="E173" s="6">
        <v>768</v>
      </c>
      <c r="F173" s="6">
        <v>987</v>
      </c>
      <c r="G173" s="6">
        <v>744</v>
      </c>
      <c r="H173" s="6">
        <v>1107</v>
      </c>
      <c r="I173" s="6">
        <v>6156</v>
      </c>
      <c r="J173" s="6">
        <v>11136</v>
      </c>
      <c r="K173" s="8">
        <v>6133</v>
      </c>
      <c r="L173" s="6">
        <v>90654</v>
      </c>
      <c r="M173" s="6">
        <v>68478</v>
      </c>
      <c r="N173" s="6" t="s">
        <v>973</v>
      </c>
    </row>
    <row r="174" spans="1:14" ht="13.5" customHeight="1" x14ac:dyDescent="0.3">
      <c r="A174" s="6" t="s">
        <v>974</v>
      </c>
      <c r="B174" s="6" t="s">
        <v>975</v>
      </c>
      <c r="C174" s="6">
        <v>197279</v>
      </c>
      <c r="D174" s="6">
        <v>478</v>
      </c>
      <c r="E174" s="6">
        <v>753</v>
      </c>
      <c r="F174" s="6">
        <v>874</v>
      </c>
      <c r="G174" s="6">
        <v>728</v>
      </c>
      <c r="H174" s="6">
        <v>1049</v>
      </c>
      <c r="I174" s="6">
        <v>6172</v>
      </c>
      <c r="J174" s="6">
        <v>11203</v>
      </c>
      <c r="K174" s="8">
        <v>6045</v>
      </c>
      <c r="L174" s="6">
        <v>95635</v>
      </c>
      <c r="M174" s="6">
        <v>74342</v>
      </c>
      <c r="N174" s="6" t="s">
        <v>976</v>
      </c>
    </row>
    <row r="175" spans="1:14" ht="13.5" customHeight="1" x14ac:dyDescent="0.3">
      <c r="A175" s="6" t="s">
        <v>977</v>
      </c>
      <c r="B175" s="6" t="s">
        <v>978</v>
      </c>
      <c r="C175" s="6">
        <v>51215</v>
      </c>
      <c r="D175" s="6">
        <v>542</v>
      </c>
      <c r="E175" s="6">
        <v>855</v>
      </c>
      <c r="F175" s="6">
        <v>1024</v>
      </c>
      <c r="G175" s="6">
        <v>778</v>
      </c>
      <c r="H175" s="6">
        <v>1161</v>
      </c>
      <c r="I175" s="6">
        <v>7051</v>
      </c>
      <c r="J175" s="6">
        <v>12523</v>
      </c>
      <c r="K175" s="6">
        <v>5960</v>
      </c>
      <c r="L175" s="6">
        <v>10897</v>
      </c>
      <c r="M175" s="6">
        <v>10424</v>
      </c>
      <c r="N175" s="6" t="s">
        <v>979</v>
      </c>
    </row>
    <row r="176" spans="1:14" ht="13.5" customHeight="1" x14ac:dyDescent="0.3">
      <c r="A176" s="6" t="s">
        <v>980</v>
      </c>
      <c r="B176" s="6" t="s">
        <v>981</v>
      </c>
      <c r="C176" s="6">
        <v>54931</v>
      </c>
      <c r="D176" s="6">
        <v>543</v>
      </c>
      <c r="E176" s="6">
        <v>862</v>
      </c>
      <c r="F176" s="6">
        <v>1030</v>
      </c>
      <c r="G176" s="6">
        <v>776</v>
      </c>
      <c r="H176" s="6">
        <v>1144</v>
      </c>
      <c r="I176" s="6">
        <v>7050</v>
      </c>
      <c r="J176" s="6">
        <v>13077</v>
      </c>
      <c r="K176" s="6">
        <v>8800</v>
      </c>
      <c r="L176" s="6">
        <v>10951</v>
      </c>
      <c r="M176" s="6">
        <v>10698</v>
      </c>
      <c r="N176" s="6" t="s">
        <v>982</v>
      </c>
    </row>
    <row r="177" spans="1:14" ht="13.5" customHeight="1" x14ac:dyDescent="0.3">
      <c r="A177" s="6" t="s">
        <v>983</v>
      </c>
      <c r="B177" s="6" t="s">
        <v>695</v>
      </c>
      <c r="C177" s="6">
        <v>57050</v>
      </c>
      <c r="D177" s="6">
        <v>534</v>
      </c>
      <c r="E177" s="6">
        <v>839</v>
      </c>
      <c r="F177" s="6">
        <v>1085</v>
      </c>
      <c r="G177" s="6">
        <v>791</v>
      </c>
      <c r="H177" s="6">
        <v>1129</v>
      </c>
      <c r="I177" s="6">
        <v>7045</v>
      </c>
      <c r="J177" s="6">
        <v>13145</v>
      </c>
      <c r="K177" s="6">
        <v>8815</v>
      </c>
      <c r="L177" s="6">
        <v>11984</v>
      </c>
      <c r="M177" s="6">
        <v>11683</v>
      </c>
      <c r="N177" s="6" t="s">
        <v>696</v>
      </c>
    </row>
    <row r="178" spans="1:14" ht="13.5" customHeight="1" x14ac:dyDescent="0.3">
      <c r="A178" s="6" t="s">
        <v>241</v>
      </c>
      <c r="B178" s="6" t="s">
        <v>984</v>
      </c>
      <c r="C178" s="6">
        <v>53244</v>
      </c>
      <c r="D178" s="6">
        <v>545</v>
      </c>
      <c r="E178" s="6">
        <v>866</v>
      </c>
      <c r="F178" s="6">
        <v>1051</v>
      </c>
      <c r="G178" s="6">
        <v>732</v>
      </c>
      <c r="H178" s="6">
        <v>1148</v>
      </c>
      <c r="I178" s="6">
        <v>7042</v>
      </c>
      <c r="J178" s="6">
        <v>12646</v>
      </c>
      <c r="K178" s="13">
        <v>9280</v>
      </c>
      <c r="L178" s="6">
        <v>10115</v>
      </c>
      <c r="M178" s="6">
        <v>9819</v>
      </c>
      <c r="N178" s="6" t="s">
        <v>985</v>
      </c>
    </row>
    <row r="179" spans="1:14" s="11" customFormat="1" ht="13.5" customHeight="1" x14ac:dyDescent="0.3">
      <c r="A179" s="11" t="s">
        <v>1066</v>
      </c>
      <c r="B179" s="11" t="s">
        <v>1067</v>
      </c>
      <c r="C179" s="13">
        <v>9287</v>
      </c>
      <c r="K179" s="13">
        <v>9287</v>
      </c>
    </row>
    <row r="180" spans="1:14" s="11" customFormat="1" ht="13.5" customHeight="1" x14ac:dyDescent="0.3">
      <c r="A180" s="11" t="s">
        <v>1017</v>
      </c>
      <c r="B180" s="11" t="s">
        <v>1022</v>
      </c>
      <c r="C180" s="11">
        <v>9898</v>
      </c>
      <c r="K180" s="12">
        <v>9898</v>
      </c>
    </row>
    <row r="181" spans="1:14" s="11" customFormat="1" ht="13.5" customHeight="1" x14ac:dyDescent="0.3">
      <c r="A181" s="11" t="s">
        <v>1052</v>
      </c>
      <c r="B181" s="11" t="s">
        <v>1053</v>
      </c>
      <c r="C181" s="13">
        <v>9153</v>
      </c>
      <c r="K181" s="13">
        <v>9153</v>
      </c>
    </row>
    <row r="182" spans="1:14" s="11" customFormat="1" ht="13.5" customHeight="1" x14ac:dyDescent="0.3">
      <c r="A182" s="11" t="s">
        <v>1031</v>
      </c>
      <c r="B182" s="11" t="s">
        <v>1032</v>
      </c>
      <c r="C182" s="11">
        <v>53863</v>
      </c>
      <c r="D182" s="11">
        <v>550</v>
      </c>
      <c r="E182" s="11">
        <v>871</v>
      </c>
      <c r="F182" s="11">
        <v>1015</v>
      </c>
      <c r="G182" s="11">
        <v>743</v>
      </c>
      <c r="H182" s="11">
        <v>1182</v>
      </c>
      <c r="I182" s="11">
        <v>7029</v>
      </c>
      <c r="J182" s="11">
        <v>12156</v>
      </c>
      <c r="K182" s="13">
        <v>9379</v>
      </c>
      <c r="L182" s="11">
        <v>10605</v>
      </c>
      <c r="M182" s="11">
        <v>10333</v>
      </c>
      <c r="N182" s="11" t="s">
        <v>1033</v>
      </c>
    </row>
    <row r="183" spans="1:14" s="6" customFormat="1" ht="13.5" customHeight="1" x14ac:dyDescent="0.3">
      <c r="A183" s="6" t="s">
        <v>994</v>
      </c>
      <c r="B183" s="6" t="s">
        <v>995</v>
      </c>
      <c r="C183" s="6">
        <v>8260</v>
      </c>
      <c r="K183" s="8">
        <v>8260</v>
      </c>
      <c r="N183" s="6" t="s">
        <v>1016</v>
      </c>
    </row>
    <row r="184" spans="1:14" ht="13.5" customHeight="1" x14ac:dyDescent="0.3">
      <c r="A184" s="6" t="s">
        <v>986</v>
      </c>
      <c r="B184" s="6" t="s">
        <v>987</v>
      </c>
      <c r="C184" s="6">
        <v>53029</v>
      </c>
      <c r="D184" s="6">
        <v>543</v>
      </c>
      <c r="E184" s="6">
        <v>866</v>
      </c>
      <c r="F184" s="6">
        <v>1060</v>
      </c>
      <c r="G184" s="6">
        <v>760</v>
      </c>
      <c r="H184" s="6">
        <v>1101</v>
      </c>
      <c r="I184" s="6">
        <v>7011</v>
      </c>
      <c r="J184" s="6">
        <v>12591</v>
      </c>
      <c r="K184" s="8">
        <v>8854</v>
      </c>
      <c r="L184" s="6">
        <v>10247</v>
      </c>
      <c r="M184" s="6">
        <v>9996</v>
      </c>
      <c r="N184" s="6" t="s">
        <v>876</v>
      </c>
    </row>
    <row r="185" spans="1:14" ht="13.5" customHeight="1" x14ac:dyDescent="0.3">
      <c r="A185" s="6" t="s">
        <v>988</v>
      </c>
      <c r="B185" s="6" t="s">
        <v>989</v>
      </c>
      <c r="C185" s="6">
        <v>52120</v>
      </c>
      <c r="D185" s="6">
        <v>542</v>
      </c>
      <c r="E185" s="6">
        <v>860</v>
      </c>
      <c r="F185" s="6">
        <v>1045</v>
      </c>
      <c r="G185" s="6">
        <v>747</v>
      </c>
      <c r="H185" s="6">
        <v>1148</v>
      </c>
      <c r="I185" s="6">
        <v>6984</v>
      </c>
      <c r="J185" s="6">
        <v>12604</v>
      </c>
      <c r="K185" s="8">
        <v>9131</v>
      </c>
      <c r="L185" s="6">
        <v>9560</v>
      </c>
      <c r="M185" s="6">
        <v>9499</v>
      </c>
      <c r="N185" s="6" t="s">
        <v>990</v>
      </c>
    </row>
    <row r="186" spans="1:14" ht="13.5" customHeight="1" x14ac:dyDescent="0.3">
      <c r="A186" s="6" t="s">
        <v>991</v>
      </c>
      <c r="B186" s="6" t="s">
        <v>992</v>
      </c>
      <c r="C186" s="6">
        <v>36179</v>
      </c>
      <c r="D186" s="6">
        <v>517</v>
      </c>
      <c r="E186" s="6">
        <v>811</v>
      </c>
      <c r="F186" s="6">
        <v>1053</v>
      </c>
      <c r="G186" s="6">
        <v>717</v>
      </c>
      <c r="H186" s="6">
        <v>1085</v>
      </c>
      <c r="I186" s="6">
        <v>6253</v>
      </c>
      <c r="J186" s="6">
        <v>7604</v>
      </c>
      <c r="K186" s="6">
        <v>6698</v>
      </c>
      <c r="L186" s="6">
        <v>5957</v>
      </c>
      <c r="M186" s="6">
        <v>5484</v>
      </c>
      <c r="N186" s="6" t="s">
        <v>993</v>
      </c>
    </row>
    <row r="187" spans="1:14" ht="13.5" customHeight="1" x14ac:dyDescent="0.3">
      <c r="J187" s="3"/>
      <c r="K187" s="3"/>
      <c r="L187" s="3"/>
      <c r="M187" s="3"/>
    </row>
    <row r="188" spans="1:14" x14ac:dyDescent="0.3">
      <c r="J188" s="3"/>
      <c r="K188" s="3"/>
      <c r="L188" s="3"/>
      <c r="M188" s="3"/>
    </row>
    <row r="189" spans="1:14" x14ac:dyDescent="0.3">
      <c r="J189" s="3"/>
      <c r="K189" s="3"/>
      <c r="L189" s="3"/>
      <c r="M189" s="3"/>
    </row>
    <row r="190" spans="1:14" x14ac:dyDescent="0.3">
      <c r="J190" s="3"/>
      <c r="K190" s="3"/>
      <c r="L190" s="3"/>
      <c r="M190" s="3"/>
    </row>
    <row r="191" spans="1:14" x14ac:dyDescent="0.3">
      <c r="A191" s="11" t="s">
        <v>996</v>
      </c>
      <c r="B191" s="11" t="s">
        <v>997</v>
      </c>
      <c r="C191" s="11"/>
      <c r="D191" s="11">
        <v>576</v>
      </c>
      <c r="E191" s="11">
        <v>921</v>
      </c>
      <c r="F191" s="11">
        <v>1215</v>
      </c>
      <c r="G191" s="11">
        <v>911</v>
      </c>
      <c r="H191" s="11">
        <v>1367</v>
      </c>
      <c r="I191" s="11">
        <v>7338</v>
      </c>
      <c r="J191" s="11">
        <v>14031</v>
      </c>
      <c r="K191" s="11">
        <v>10097</v>
      </c>
      <c r="L191" s="11">
        <v>97007</v>
      </c>
      <c r="M191" s="11">
        <v>77901</v>
      </c>
    </row>
    <row r="192" spans="1:14" x14ac:dyDescent="0.3">
      <c r="J192" s="3"/>
    </row>
    <row r="193" spans="1:13" x14ac:dyDescent="0.3">
      <c r="A193" s="5"/>
      <c r="J193" s="3"/>
    </row>
    <row r="194" spans="1:13" x14ac:dyDescent="0.3">
      <c r="K194" s="3"/>
    </row>
    <row r="195" spans="1:13" x14ac:dyDescent="0.3">
      <c r="K195" s="3"/>
    </row>
    <row r="196" spans="1:13" x14ac:dyDescent="0.3">
      <c r="A196" s="11" t="s">
        <v>998</v>
      </c>
      <c r="B196" s="11"/>
      <c r="C196" s="11"/>
      <c r="D196" s="11">
        <v>101</v>
      </c>
      <c r="E196" s="11">
        <v>200</v>
      </c>
      <c r="F196" s="11">
        <v>393</v>
      </c>
      <c r="G196" s="11">
        <v>547</v>
      </c>
      <c r="H196" s="11">
        <v>677</v>
      </c>
      <c r="I196" s="11">
        <v>1501</v>
      </c>
      <c r="J196" s="11">
        <v>3001</v>
      </c>
      <c r="K196" s="11">
        <v>4335</v>
      </c>
      <c r="L196" s="11">
        <v>10001</v>
      </c>
      <c r="M196" s="11">
        <v>10001</v>
      </c>
    </row>
    <row r="197" spans="1:13" x14ac:dyDescent="0.3">
      <c r="A197" s="11" t="s">
        <v>999</v>
      </c>
      <c r="B197" s="11"/>
      <c r="C197" s="11"/>
      <c r="D197" s="11" t="s">
        <v>1000</v>
      </c>
      <c r="E197" s="11" t="s">
        <v>1000</v>
      </c>
      <c r="F197" s="11" t="s">
        <v>1000</v>
      </c>
      <c r="G197" s="11" t="s">
        <v>1000</v>
      </c>
      <c r="H197" s="11" t="s">
        <v>1000</v>
      </c>
      <c r="I197" s="11" t="s">
        <v>1001</v>
      </c>
      <c r="J197" s="11" t="s">
        <v>1001</v>
      </c>
      <c r="K197" s="11" t="s">
        <v>1001</v>
      </c>
      <c r="L197" s="11" t="s">
        <v>1001</v>
      </c>
      <c r="M197" s="11" t="s">
        <v>1001</v>
      </c>
    </row>
    <row r="198" spans="1:13" x14ac:dyDescent="0.3">
      <c r="A198" s="11" t="s">
        <v>1002</v>
      </c>
      <c r="B198" s="11"/>
      <c r="C198" s="11">
        <v>9.3010000000000002</v>
      </c>
      <c r="D198" s="11">
        <v>0.97</v>
      </c>
      <c r="E198" s="11">
        <v>1</v>
      </c>
      <c r="F198" s="11">
        <v>0.81799999999999995</v>
      </c>
      <c r="G198" s="11">
        <v>0.873</v>
      </c>
      <c r="H198" s="11">
        <v>0.94699999999999995</v>
      </c>
      <c r="I198" s="11">
        <v>0.86799999999999999</v>
      </c>
      <c r="J198" s="11">
        <v>0.90200000000000002</v>
      </c>
      <c r="K198" s="11">
        <v>1</v>
      </c>
      <c r="L198" s="11">
        <v>0.97099999999999997</v>
      </c>
      <c r="M198" s="11">
        <v>0.95199999999999996</v>
      </c>
    </row>
    <row r="199" spans="1:13" x14ac:dyDescent="0.3">
      <c r="A199" s="11" t="s">
        <v>1003</v>
      </c>
      <c r="B199" s="11"/>
      <c r="C199" s="11">
        <v>178262</v>
      </c>
      <c r="D199" s="11">
        <v>573</v>
      </c>
      <c r="E199" s="11">
        <v>922</v>
      </c>
      <c r="F199" s="11">
        <v>1194</v>
      </c>
      <c r="G199" s="11">
        <v>903</v>
      </c>
      <c r="H199" s="11">
        <v>1328</v>
      </c>
      <c r="I199" s="11">
        <v>6124</v>
      </c>
      <c r="J199" s="11">
        <v>11750</v>
      </c>
      <c r="K199" s="11">
        <v>6209</v>
      </c>
      <c r="L199" s="11">
        <v>84555</v>
      </c>
      <c r="M199" s="11">
        <v>64704</v>
      </c>
    </row>
    <row r="200" spans="1:13" x14ac:dyDescent="0.3">
      <c r="A200" s="11" t="s">
        <v>1004</v>
      </c>
      <c r="B200" s="11"/>
      <c r="C200" s="11">
        <v>178704</v>
      </c>
      <c r="D200" s="11">
        <v>582</v>
      </c>
      <c r="E200" s="11">
        <v>916</v>
      </c>
      <c r="F200" s="11">
        <v>1276</v>
      </c>
      <c r="G200" s="11">
        <v>917</v>
      </c>
      <c r="H200" s="11">
        <v>1380</v>
      </c>
      <c r="I200" s="11">
        <v>7155</v>
      </c>
      <c r="J200" s="11">
        <v>11786</v>
      </c>
      <c r="K200" s="11">
        <v>5724</v>
      </c>
      <c r="L200" s="11">
        <v>85587</v>
      </c>
      <c r="M200" s="11">
        <v>63381</v>
      </c>
    </row>
    <row r="201" spans="1:13" x14ac:dyDescent="0.3">
      <c r="A201" s="11" t="s">
        <v>1005</v>
      </c>
      <c r="B201" s="11"/>
      <c r="C201" s="11">
        <v>182255</v>
      </c>
      <c r="D201" s="11">
        <v>579</v>
      </c>
      <c r="E201" s="11">
        <v>922</v>
      </c>
      <c r="F201" s="11">
        <v>1176</v>
      </c>
      <c r="G201" s="11">
        <v>902</v>
      </c>
      <c r="H201" s="11">
        <v>1358</v>
      </c>
      <c r="I201" s="11">
        <v>7153</v>
      </c>
      <c r="J201" s="11">
        <v>11152</v>
      </c>
      <c r="K201" s="11">
        <v>6423</v>
      </c>
      <c r="L201" s="11">
        <v>87737</v>
      </c>
      <c r="M201" s="11">
        <v>64853</v>
      </c>
    </row>
    <row r="202" spans="1:13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 t="s">
        <v>1006</v>
      </c>
      <c r="K202" s="11" t="s">
        <v>1007</v>
      </c>
      <c r="L202" s="11" t="s">
        <v>1007</v>
      </c>
      <c r="M202" s="11" t="s">
        <v>1007</v>
      </c>
    </row>
    <row r="203" spans="1:13" x14ac:dyDescent="0.3">
      <c r="A203" s="11" t="s">
        <v>1008</v>
      </c>
      <c r="B203" s="11"/>
      <c r="C203" s="11"/>
      <c r="D203" s="11">
        <v>577</v>
      </c>
      <c r="E203" s="11">
        <v>929</v>
      </c>
      <c r="F203" s="11">
        <v>1212</v>
      </c>
      <c r="G203" s="11">
        <v>873</v>
      </c>
      <c r="H203" s="11">
        <v>1314</v>
      </c>
      <c r="I203" s="11">
        <v>7208</v>
      </c>
      <c r="J203" s="11">
        <v>12758</v>
      </c>
      <c r="K203" s="11">
        <v>5999</v>
      </c>
      <c r="L203" s="11">
        <v>84966</v>
      </c>
      <c r="M203" s="11">
        <v>63036</v>
      </c>
    </row>
    <row r="204" spans="1:13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 t="s">
        <v>1009</v>
      </c>
      <c r="K204" s="11" t="s">
        <v>1009</v>
      </c>
      <c r="L204" s="11" t="s">
        <v>1010</v>
      </c>
      <c r="M204" s="11" t="s">
        <v>1010</v>
      </c>
    </row>
    <row r="205" spans="1:13" x14ac:dyDescent="0.3">
      <c r="A205" s="11" t="s">
        <v>1011</v>
      </c>
      <c r="B205" s="11"/>
      <c r="C205" s="11"/>
      <c r="D205" s="11">
        <v>569</v>
      </c>
      <c r="E205" s="11">
        <v>920</v>
      </c>
      <c r="F205" s="11">
        <v>1241</v>
      </c>
      <c r="G205" s="11">
        <v>914</v>
      </c>
      <c r="H205" s="11">
        <v>1370</v>
      </c>
      <c r="I205" s="11">
        <v>7211</v>
      </c>
      <c r="J205" s="11">
        <v>13414</v>
      </c>
      <c r="K205" s="11">
        <v>8608</v>
      </c>
      <c r="L205" s="11">
        <v>86023</v>
      </c>
      <c r="M205" s="11">
        <v>63504</v>
      </c>
    </row>
    <row r="206" spans="1:13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 t="s">
        <v>1012</v>
      </c>
      <c r="M206" s="11" t="s">
        <v>1012</v>
      </c>
    </row>
    <row r="207" spans="1:13" x14ac:dyDescent="0.3">
      <c r="A207" s="11" t="s">
        <v>1013</v>
      </c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 t="s">
        <v>1014</v>
      </c>
      <c r="M207" s="11" t="s">
        <v>1014</v>
      </c>
    </row>
    <row r="209" spans="1:13" x14ac:dyDescent="0.3">
      <c r="A209" s="11" t="s">
        <v>1015</v>
      </c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</row>
    <row r="210" spans="1:13" x14ac:dyDescent="0.3">
      <c r="D210">
        <v>571</v>
      </c>
      <c r="E210">
        <v>936</v>
      </c>
      <c r="F210">
        <v>1186</v>
      </c>
      <c r="G210">
        <v>927</v>
      </c>
      <c r="H210">
        <v>1263</v>
      </c>
      <c r="I210">
        <v>7233</v>
      </c>
      <c r="J210">
        <v>13819</v>
      </c>
      <c r="K210">
        <v>9625</v>
      </c>
      <c r="L210">
        <v>116075</v>
      </c>
      <c r="M210">
        <v>100435</v>
      </c>
    </row>
    <row r="211" spans="1:13" x14ac:dyDescent="0.3">
      <c r="D211">
        <v>568</v>
      </c>
      <c r="E211">
        <v>919</v>
      </c>
      <c r="F211">
        <v>1225</v>
      </c>
      <c r="G211">
        <v>910</v>
      </c>
      <c r="H211">
        <v>1368</v>
      </c>
      <c r="I211">
        <v>7226</v>
      </c>
      <c r="J211">
        <v>13747</v>
      </c>
      <c r="K211">
        <v>10252</v>
      </c>
      <c r="L211">
        <v>116262</v>
      </c>
      <c r="M211">
        <v>100047</v>
      </c>
    </row>
  </sheetData>
  <sortState xmlns:xlrd2="http://schemas.microsoft.com/office/spreadsheetml/2017/richdata2" ref="A2:N208">
    <sortCondition descending="1" ref="K1:K208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6F4FE-A7C3-4D61-B665-B075986AE100}">
  <dimension ref="A1:P14"/>
  <sheetViews>
    <sheetView workbookViewId="0">
      <selection activeCell="K12" sqref="K12"/>
    </sheetView>
  </sheetViews>
  <sheetFormatPr defaultRowHeight="14" x14ac:dyDescent="0.3"/>
  <cols>
    <col min="1" max="1" width="21.25" customWidth="1"/>
    <col min="2" max="2" width="15.4140625" customWidth="1"/>
  </cols>
  <sheetData>
    <row r="1" spans="1:16" x14ac:dyDescent="0.3">
      <c r="A1" t="s">
        <v>7</v>
      </c>
      <c r="B1" t="s">
        <v>10</v>
      </c>
      <c r="C1" t="s">
        <v>5</v>
      </c>
      <c r="D1" t="s">
        <v>97</v>
      </c>
      <c r="E1" t="s">
        <v>27</v>
      </c>
      <c r="F1" t="s">
        <v>97</v>
      </c>
      <c r="G1" t="s">
        <v>28</v>
      </c>
      <c r="H1" t="s">
        <v>97</v>
      </c>
      <c r="I1" t="s">
        <v>29</v>
      </c>
      <c r="J1" t="s">
        <v>97</v>
      </c>
      <c r="K1" t="s">
        <v>30</v>
      </c>
      <c r="L1" t="s">
        <v>97</v>
      </c>
      <c r="M1" t="s">
        <v>10</v>
      </c>
      <c r="P1" t="s">
        <v>94</v>
      </c>
    </row>
    <row r="2" spans="1:16" x14ac:dyDescent="0.3">
      <c r="A2" t="s">
        <v>1</v>
      </c>
      <c r="B2" t="s">
        <v>119</v>
      </c>
    </row>
    <row r="3" spans="1:16" x14ac:dyDescent="0.3">
      <c r="A3" t="s">
        <v>222</v>
      </c>
      <c r="B3" t="s">
        <v>221</v>
      </c>
      <c r="C3">
        <v>8414</v>
      </c>
      <c r="E3">
        <v>3550</v>
      </c>
      <c r="G3">
        <v>3610</v>
      </c>
      <c r="I3">
        <v>27488</v>
      </c>
      <c r="K3">
        <v>67568</v>
      </c>
      <c r="M3" t="s">
        <v>315</v>
      </c>
    </row>
    <row r="4" spans="1:16" x14ac:dyDescent="0.3">
      <c r="A4" t="s">
        <v>252</v>
      </c>
      <c r="B4" t="s">
        <v>253</v>
      </c>
    </row>
    <row r="5" spans="1:16" x14ac:dyDescent="0.3">
      <c r="A5" t="s">
        <v>255</v>
      </c>
      <c r="B5" t="s">
        <v>256</v>
      </c>
    </row>
    <row r="6" spans="1:16" x14ac:dyDescent="0.3">
      <c r="A6" t="s">
        <v>222</v>
      </c>
      <c r="B6" t="s">
        <v>313</v>
      </c>
      <c r="M6" t="s">
        <v>114</v>
      </c>
    </row>
    <row r="7" spans="1:16" x14ac:dyDescent="0.3">
      <c r="A7" t="s">
        <v>235</v>
      </c>
      <c r="B7" t="s">
        <v>233</v>
      </c>
      <c r="M7" t="s">
        <v>114</v>
      </c>
    </row>
    <row r="8" spans="1:16" x14ac:dyDescent="0.3">
      <c r="A8" t="s">
        <v>308</v>
      </c>
      <c r="B8" t="s">
        <v>307</v>
      </c>
      <c r="M8" t="s">
        <v>114</v>
      </c>
    </row>
    <row r="9" spans="1:16" x14ac:dyDescent="0.3">
      <c r="A9" t="s">
        <v>310</v>
      </c>
      <c r="B9" t="s">
        <v>311</v>
      </c>
      <c r="M9" t="s">
        <v>114</v>
      </c>
    </row>
    <row r="10" spans="1:16" x14ac:dyDescent="0.3">
      <c r="A10" t="s">
        <v>320</v>
      </c>
      <c r="B10" t="s">
        <v>316</v>
      </c>
      <c r="C10">
        <v>8471</v>
      </c>
      <c r="E10">
        <v>3550</v>
      </c>
      <c r="G10">
        <v>3599</v>
      </c>
      <c r="I10">
        <v>28106</v>
      </c>
      <c r="K10">
        <v>69362</v>
      </c>
      <c r="M10" t="s">
        <v>323</v>
      </c>
    </row>
    <row r="11" spans="1:16" x14ac:dyDescent="0.3">
      <c r="A11" t="s">
        <v>321</v>
      </c>
      <c r="B11" t="s">
        <v>322</v>
      </c>
      <c r="C11" t="s">
        <v>114</v>
      </c>
      <c r="E11">
        <v>3565</v>
      </c>
      <c r="G11">
        <v>3613</v>
      </c>
      <c r="I11">
        <v>27814</v>
      </c>
      <c r="K11">
        <v>68904</v>
      </c>
      <c r="M11" t="s">
        <v>323</v>
      </c>
    </row>
    <row r="12" spans="1:16" x14ac:dyDescent="0.3">
      <c r="A12" t="s">
        <v>325</v>
      </c>
      <c r="B12" t="s">
        <v>326</v>
      </c>
      <c r="C12" t="s">
        <v>271</v>
      </c>
      <c r="G12">
        <v>3577</v>
      </c>
      <c r="I12">
        <v>28216</v>
      </c>
      <c r="K12">
        <v>70890</v>
      </c>
      <c r="M12" t="s">
        <v>323</v>
      </c>
    </row>
    <row r="13" spans="1:16" x14ac:dyDescent="0.3">
      <c r="A13" t="s">
        <v>330</v>
      </c>
      <c r="B13" t="s">
        <v>340</v>
      </c>
      <c r="M13" t="s">
        <v>114</v>
      </c>
    </row>
    <row r="14" spans="1:16" x14ac:dyDescent="0.3">
      <c r="A14" t="s">
        <v>346</v>
      </c>
      <c r="B14" t="s">
        <v>340</v>
      </c>
      <c r="C14">
        <v>8281</v>
      </c>
      <c r="E14" t="s">
        <v>114</v>
      </c>
      <c r="G14" t="s">
        <v>114</v>
      </c>
      <c r="I14" t="s">
        <v>114</v>
      </c>
      <c r="K14" t="s">
        <v>114</v>
      </c>
      <c r="M14" t="s">
        <v>357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039B5-89F1-4526-8956-037FAF159287}">
  <dimension ref="A1:N21"/>
  <sheetViews>
    <sheetView workbookViewId="0">
      <selection activeCell="F29" sqref="F29"/>
    </sheetView>
  </sheetViews>
  <sheetFormatPr defaultRowHeight="14" x14ac:dyDescent="0.3"/>
  <cols>
    <col min="1" max="1" width="22.1640625" customWidth="1"/>
    <col min="2" max="2" width="10.83203125" customWidth="1"/>
    <col min="3" max="3" width="9.5" customWidth="1"/>
    <col min="4" max="4" width="11.5" customWidth="1"/>
    <col min="5" max="5" width="11.58203125" customWidth="1"/>
    <col min="6" max="6" width="11.25" customWidth="1"/>
    <col min="7" max="7" width="11.08203125" customWidth="1"/>
    <col min="8" max="8" width="11.25" customWidth="1"/>
  </cols>
  <sheetData>
    <row r="1" spans="1:14" x14ac:dyDescent="0.3">
      <c r="A1" t="s">
        <v>7</v>
      </c>
      <c r="B1" t="s">
        <v>10</v>
      </c>
      <c r="C1" t="s">
        <v>63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11</v>
      </c>
    </row>
    <row r="2" spans="1:14" x14ac:dyDescent="0.3">
      <c r="A2" t="s">
        <v>1</v>
      </c>
      <c r="B2" t="s">
        <v>227</v>
      </c>
      <c r="C2">
        <v>178774</v>
      </c>
      <c r="D2" s="2">
        <v>498</v>
      </c>
      <c r="E2">
        <v>791</v>
      </c>
      <c r="F2">
        <v>985</v>
      </c>
      <c r="G2">
        <v>751</v>
      </c>
      <c r="H2">
        <v>1119</v>
      </c>
      <c r="I2">
        <v>6143</v>
      </c>
      <c r="J2" s="2">
        <v>11744</v>
      </c>
      <c r="K2">
        <v>6417</v>
      </c>
      <c r="L2">
        <v>86247</v>
      </c>
      <c r="M2">
        <v>64079</v>
      </c>
      <c r="N2" t="s">
        <v>228</v>
      </c>
    </row>
    <row r="3" spans="1:14" x14ac:dyDescent="0.3">
      <c r="A3" t="s">
        <v>222</v>
      </c>
      <c r="B3" t="s">
        <v>221</v>
      </c>
      <c r="C3">
        <v>177662</v>
      </c>
      <c r="D3">
        <v>484</v>
      </c>
      <c r="E3">
        <v>786</v>
      </c>
      <c r="F3">
        <v>1020</v>
      </c>
      <c r="G3">
        <v>726</v>
      </c>
      <c r="H3">
        <v>1148</v>
      </c>
      <c r="I3">
        <v>6142</v>
      </c>
      <c r="J3">
        <v>11519</v>
      </c>
      <c r="K3">
        <v>6376</v>
      </c>
      <c r="L3">
        <v>85527</v>
      </c>
      <c r="M3">
        <v>63934</v>
      </c>
      <c r="N3" t="s">
        <v>229</v>
      </c>
    </row>
    <row r="4" spans="1:14" x14ac:dyDescent="0.3">
      <c r="A4" t="s">
        <v>252</v>
      </c>
      <c r="B4" t="s">
        <v>253</v>
      </c>
      <c r="C4">
        <v>181257</v>
      </c>
      <c r="D4">
        <v>487</v>
      </c>
      <c r="E4">
        <v>782</v>
      </c>
      <c r="F4">
        <v>958</v>
      </c>
      <c r="G4">
        <v>715</v>
      </c>
      <c r="H4">
        <v>1094</v>
      </c>
      <c r="I4" s="2">
        <v>6185</v>
      </c>
      <c r="J4">
        <v>11623</v>
      </c>
      <c r="K4">
        <v>6088</v>
      </c>
      <c r="L4">
        <v>87085</v>
      </c>
      <c r="M4" s="3">
        <v>66240</v>
      </c>
      <c r="N4" t="s">
        <v>258</v>
      </c>
    </row>
    <row r="5" spans="1:14" x14ac:dyDescent="0.3">
      <c r="A5" t="s">
        <v>255</v>
      </c>
      <c r="B5" t="s">
        <v>256</v>
      </c>
      <c r="C5">
        <v>179112</v>
      </c>
      <c r="D5">
        <v>491</v>
      </c>
      <c r="E5">
        <v>759</v>
      </c>
      <c r="F5">
        <v>963</v>
      </c>
      <c r="G5">
        <v>737</v>
      </c>
      <c r="H5">
        <v>1120</v>
      </c>
      <c r="I5">
        <v>6160</v>
      </c>
      <c r="J5">
        <v>11303</v>
      </c>
      <c r="K5" s="2">
        <v>6594</v>
      </c>
      <c r="L5">
        <v>85964</v>
      </c>
      <c r="M5">
        <v>65021</v>
      </c>
      <c r="N5" t="s">
        <v>268</v>
      </c>
    </row>
    <row r="6" spans="1:14" x14ac:dyDescent="0.3">
      <c r="A6" t="s">
        <v>222</v>
      </c>
      <c r="B6" t="s">
        <v>221</v>
      </c>
      <c r="C6">
        <v>174473</v>
      </c>
      <c r="D6">
        <v>497</v>
      </c>
      <c r="E6">
        <v>774</v>
      </c>
      <c r="F6" s="3">
        <v>1022</v>
      </c>
      <c r="G6">
        <v>751</v>
      </c>
      <c r="H6">
        <v>1128</v>
      </c>
      <c r="I6">
        <v>6127</v>
      </c>
      <c r="J6">
        <v>11384</v>
      </c>
      <c r="K6">
        <v>6307</v>
      </c>
      <c r="L6">
        <v>84379</v>
      </c>
      <c r="M6">
        <v>62104</v>
      </c>
      <c r="N6" t="s">
        <v>268</v>
      </c>
    </row>
    <row r="7" spans="1:14" x14ac:dyDescent="0.3">
      <c r="A7" t="s">
        <v>222</v>
      </c>
      <c r="B7" t="s">
        <v>313</v>
      </c>
      <c r="D7">
        <v>496</v>
      </c>
      <c r="E7">
        <v>794</v>
      </c>
      <c r="F7" s="3">
        <v>998</v>
      </c>
      <c r="G7">
        <v>736</v>
      </c>
      <c r="H7">
        <v>1134</v>
      </c>
      <c r="I7">
        <v>6148</v>
      </c>
      <c r="J7">
        <v>11233</v>
      </c>
      <c r="K7">
        <v>6530</v>
      </c>
      <c r="L7">
        <v>85853</v>
      </c>
      <c r="M7">
        <v>64603</v>
      </c>
      <c r="N7" t="s">
        <v>314</v>
      </c>
    </row>
    <row r="8" spans="1:14" x14ac:dyDescent="0.3">
      <c r="A8" t="s">
        <v>308</v>
      </c>
      <c r="B8" t="s">
        <v>307</v>
      </c>
      <c r="C8">
        <v>176286</v>
      </c>
      <c r="D8">
        <v>495</v>
      </c>
      <c r="E8" s="2">
        <v>833</v>
      </c>
      <c r="F8">
        <v>988</v>
      </c>
      <c r="G8" s="2">
        <v>806</v>
      </c>
      <c r="H8" s="2">
        <v>1195</v>
      </c>
      <c r="I8">
        <v>6051</v>
      </c>
      <c r="J8">
        <v>11676</v>
      </c>
      <c r="K8">
        <v>5549</v>
      </c>
      <c r="L8">
        <v>83517</v>
      </c>
      <c r="M8">
        <v>65176</v>
      </c>
      <c r="N8" t="s">
        <v>309</v>
      </c>
    </row>
    <row r="9" spans="1:14" x14ac:dyDescent="0.3">
      <c r="A9" t="s">
        <v>318</v>
      </c>
      <c r="B9" t="s">
        <v>317</v>
      </c>
      <c r="C9">
        <v>90341</v>
      </c>
      <c r="D9">
        <v>379</v>
      </c>
      <c r="E9">
        <v>478</v>
      </c>
      <c r="F9">
        <v>572</v>
      </c>
      <c r="G9">
        <v>540</v>
      </c>
      <c r="H9">
        <v>863</v>
      </c>
      <c r="I9">
        <v>4701</v>
      </c>
      <c r="J9">
        <v>5525</v>
      </c>
      <c r="K9">
        <v>2911</v>
      </c>
      <c r="L9">
        <v>45103</v>
      </c>
      <c r="M9">
        <v>29269</v>
      </c>
      <c r="N9" t="s">
        <v>319</v>
      </c>
    </row>
    <row r="10" spans="1:14" x14ac:dyDescent="0.3">
      <c r="A10" t="s">
        <v>310</v>
      </c>
      <c r="B10" t="s">
        <v>311</v>
      </c>
      <c r="C10" s="3">
        <v>182564</v>
      </c>
      <c r="D10">
        <v>488</v>
      </c>
      <c r="E10">
        <v>764</v>
      </c>
      <c r="F10">
        <v>984</v>
      </c>
      <c r="G10">
        <v>757</v>
      </c>
      <c r="H10">
        <v>1088</v>
      </c>
      <c r="I10">
        <v>6129</v>
      </c>
      <c r="J10">
        <v>11697</v>
      </c>
      <c r="K10">
        <v>5983</v>
      </c>
      <c r="L10" s="3">
        <v>89807</v>
      </c>
      <c r="M10">
        <v>64867</v>
      </c>
      <c r="N10" t="s">
        <v>312</v>
      </c>
    </row>
    <row r="11" spans="1:14" x14ac:dyDescent="0.3">
      <c r="A11" t="s">
        <v>320</v>
      </c>
      <c r="B11" t="s">
        <v>316</v>
      </c>
      <c r="C11" s="3">
        <v>185157</v>
      </c>
      <c r="D11">
        <v>495</v>
      </c>
      <c r="E11">
        <v>801</v>
      </c>
      <c r="F11">
        <v>1007</v>
      </c>
      <c r="G11">
        <v>716</v>
      </c>
      <c r="H11">
        <v>1104</v>
      </c>
      <c r="I11">
        <v>6143</v>
      </c>
      <c r="J11">
        <v>11717</v>
      </c>
      <c r="K11">
        <v>6206</v>
      </c>
      <c r="L11" s="3">
        <v>92347</v>
      </c>
      <c r="M11">
        <v>64621</v>
      </c>
      <c r="N11" t="s">
        <v>312</v>
      </c>
    </row>
    <row r="12" spans="1:14" x14ac:dyDescent="0.3">
      <c r="A12" t="s">
        <v>321</v>
      </c>
      <c r="B12" t="s">
        <v>322</v>
      </c>
      <c r="C12" s="3">
        <v>193935</v>
      </c>
      <c r="D12">
        <v>502</v>
      </c>
      <c r="E12">
        <v>782</v>
      </c>
      <c r="F12">
        <v>985</v>
      </c>
      <c r="G12">
        <v>749</v>
      </c>
      <c r="H12">
        <v>1154</v>
      </c>
      <c r="I12">
        <v>6142</v>
      </c>
      <c r="J12">
        <v>11236</v>
      </c>
      <c r="K12">
        <v>6141</v>
      </c>
      <c r="L12" s="3">
        <v>92677</v>
      </c>
      <c r="M12" s="3">
        <v>73567</v>
      </c>
      <c r="N12" t="s">
        <v>324</v>
      </c>
    </row>
    <row r="13" spans="1:14" x14ac:dyDescent="0.3">
      <c r="A13" t="s">
        <v>325</v>
      </c>
      <c r="B13" t="s">
        <v>326</v>
      </c>
      <c r="C13" s="3">
        <v>210787</v>
      </c>
      <c r="D13">
        <v>500</v>
      </c>
      <c r="E13">
        <v>794</v>
      </c>
      <c r="F13">
        <v>1011</v>
      </c>
      <c r="G13">
        <v>757</v>
      </c>
      <c r="H13">
        <v>1144</v>
      </c>
      <c r="I13">
        <v>6153</v>
      </c>
      <c r="J13">
        <v>11138</v>
      </c>
      <c r="K13">
        <v>6463</v>
      </c>
      <c r="L13" s="3">
        <v>100955</v>
      </c>
      <c r="M13" s="3">
        <v>81872</v>
      </c>
      <c r="N13" t="s">
        <v>324</v>
      </c>
    </row>
    <row r="14" spans="1:14" x14ac:dyDescent="0.3">
      <c r="A14" t="s">
        <v>330</v>
      </c>
      <c r="B14" t="s">
        <v>333</v>
      </c>
      <c r="C14" s="3">
        <v>211632</v>
      </c>
      <c r="D14">
        <v>482</v>
      </c>
      <c r="E14">
        <v>788</v>
      </c>
      <c r="F14" s="3">
        <v>1054</v>
      </c>
      <c r="G14">
        <v>739</v>
      </c>
      <c r="H14">
        <v>1110</v>
      </c>
      <c r="I14">
        <v>6133</v>
      </c>
      <c r="J14">
        <v>11351</v>
      </c>
      <c r="K14">
        <v>6192</v>
      </c>
      <c r="L14" s="3">
        <v>101367</v>
      </c>
      <c r="M14">
        <v>82416</v>
      </c>
      <c r="N14" t="s">
        <v>331</v>
      </c>
    </row>
    <row r="15" spans="1:14" x14ac:dyDescent="0.3">
      <c r="A15" t="s">
        <v>330</v>
      </c>
      <c r="B15" t="s">
        <v>334</v>
      </c>
      <c r="C15" s="3">
        <v>211072</v>
      </c>
      <c r="D15">
        <v>481</v>
      </c>
      <c r="E15">
        <v>795</v>
      </c>
      <c r="F15">
        <v>1025</v>
      </c>
      <c r="G15">
        <v>750</v>
      </c>
      <c r="H15">
        <v>1118</v>
      </c>
      <c r="I15">
        <v>6135</v>
      </c>
      <c r="J15">
        <v>11879</v>
      </c>
      <c r="K15">
        <v>6173</v>
      </c>
      <c r="L15" s="3">
        <v>100946</v>
      </c>
      <c r="M15">
        <v>81770</v>
      </c>
      <c r="N15" t="s">
        <v>331</v>
      </c>
    </row>
    <row r="16" spans="1:14" x14ac:dyDescent="0.3">
      <c r="A16" t="s">
        <v>330</v>
      </c>
      <c r="B16" t="s">
        <v>335</v>
      </c>
      <c r="C16" t="s">
        <v>114</v>
      </c>
    </row>
    <row r="17" spans="1:14" x14ac:dyDescent="0.3">
      <c r="A17" t="s">
        <v>330</v>
      </c>
      <c r="B17" t="s">
        <v>332</v>
      </c>
      <c r="C17" t="s">
        <v>114</v>
      </c>
    </row>
    <row r="18" spans="1:14" x14ac:dyDescent="0.3">
      <c r="A18" t="s">
        <v>330</v>
      </c>
      <c r="B18" t="s">
        <v>336</v>
      </c>
      <c r="C18" t="s">
        <v>114</v>
      </c>
    </row>
    <row r="19" spans="1:14" x14ac:dyDescent="0.3">
      <c r="A19" t="s">
        <v>330</v>
      </c>
      <c r="B19" t="s">
        <v>337</v>
      </c>
      <c r="C19" s="2">
        <v>212155</v>
      </c>
      <c r="D19">
        <v>484</v>
      </c>
      <c r="E19">
        <v>788</v>
      </c>
      <c r="F19">
        <v>999</v>
      </c>
      <c r="G19">
        <v>740</v>
      </c>
      <c r="H19">
        <v>1150</v>
      </c>
      <c r="I19">
        <v>6151</v>
      </c>
      <c r="J19">
        <v>11507</v>
      </c>
      <c r="K19">
        <v>6616</v>
      </c>
      <c r="L19" s="2">
        <v>101399</v>
      </c>
      <c r="M19" s="2">
        <v>82321</v>
      </c>
      <c r="N19" t="s">
        <v>339</v>
      </c>
    </row>
    <row r="20" spans="1:14" x14ac:dyDescent="0.3">
      <c r="A20" t="s">
        <v>330</v>
      </c>
      <c r="B20" t="s">
        <v>338</v>
      </c>
      <c r="C20" t="s">
        <v>114</v>
      </c>
    </row>
    <row r="21" spans="1:14" x14ac:dyDescent="0.3">
      <c r="A21" t="s">
        <v>330</v>
      </c>
      <c r="B21" t="s">
        <v>340</v>
      </c>
      <c r="C21">
        <v>178405</v>
      </c>
      <c r="D21">
        <v>491</v>
      </c>
      <c r="E21">
        <v>829</v>
      </c>
      <c r="F21" s="2">
        <v>1117</v>
      </c>
      <c r="G21">
        <v>779</v>
      </c>
      <c r="H21">
        <v>1188</v>
      </c>
      <c r="I21">
        <v>6176</v>
      </c>
      <c r="J21">
        <v>11085</v>
      </c>
      <c r="K21">
        <v>6141</v>
      </c>
      <c r="L21">
        <v>85241</v>
      </c>
      <c r="M21">
        <v>65358</v>
      </c>
      <c r="N21" t="s">
        <v>339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5909C-D1D6-4CFE-88A6-65A2458EB961}">
  <dimension ref="A1:N150"/>
  <sheetViews>
    <sheetView workbookViewId="0">
      <selection activeCell="A25" sqref="A25"/>
    </sheetView>
  </sheetViews>
  <sheetFormatPr defaultRowHeight="14" x14ac:dyDescent="0.3"/>
  <cols>
    <col min="1" max="1" width="50.9140625" customWidth="1"/>
    <col min="2" max="2" width="33.75" customWidth="1"/>
    <col min="3" max="3" width="9.1640625" customWidth="1"/>
    <col min="4" max="4" width="10.9140625" customWidth="1"/>
    <col min="5" max="5" width="12" customWidth="1"/>
    <col min="6" max="6" width="12.58203125" customWidth="1"/>
    <col min="7" max="7" width="11.25" customWidth="1"/>
    <col min="8" max="8" width="12.1640625" customWidth="1"/>
  </cols>
  <sheetData>
    <row r="1" spans="1:14" x14ac:dyDescent="0.3">
      <c r="A1" t="s">
        <v>7</v>
      </c>
      <c r="B1" t="s">
        <v>10</v>
      </c>
      <c r="C1" t="s">
        <v>63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11</v>
      </c>
    </row>
    <row r="2" spans="1:14" x14ac:dyDescent="0.3">
      <c r="A2" t="s">
        <v>1</v>
      </c>
      <c r="B2" t="s">
        <v>119</v>
      </c>
      <c r="C2">
        <v>179928</v>
      </c>
      <c r="D2">
        <v>485</v>
      </c>
      <c r="E2">
        <v>773</v>
      </c>
      <c r="F2">
        <v>957</v>
      </c>
      <c r="G2" s="3">
        <v>759</v>
      </c>
      <c r="H2">
        <v>1129</v>
      </c>
      <c r="I2">
        <v>6169</v>
      </c>
      <c r="J2">
        <v>11707</v>
      </c>
      <c r="K2" s="3">
        <v>6213</v>
      </c>
      <c r="L2">
        <v>87419</v>
      </c>
      <c r="M2" s="3">
        <v>64317</v>
      </c>
    </row>
    <row r="3" spans="1:14" x14ac:dyDescent="0.3">
      <c r="A3" t="s">
        <v>381</v>
      </c>
      <c r="B3" t="s">
        <v>305</v>
      </c>
      <c r="C3">
        <v>199010</v>
      </c>
      <c r="D3">
        <v>479</v>
      </c>
      <c r="E3">
        <v>784</v>
      </c>
      <c r="F3">
        <v>945</v>
      </c>
      <c r="G3">
        <v>733</v>
      </c>
      <c r="H3">
        <v>1081</v>
      </c>
      <c r="I3">
        <v>6166</v>
      </c>
      <c r="J3" s="3">
        <v>11667</v>
      </c>
      <c r="K3" s="3">
        <v>6275</v>
      </c>
      <c r="L3" s="3">
        <v>96308</v>
      </c>
      <c r="M3" s="3">
        <v>74572</v>
      </c>
      <c r="N3" t="s">
        <v>306</v>
      </c>
    </row>
    <row r="4" spans="1:14" x14ac:dyDescent="0.3">
      <c r="A4" t="s">
        <v>344</v>
      </c>
      <c r="B4" t="s">
        <v>342</v>
      </c>
      <c r="C4">
        <v>182969</v>
      </c>
      <c r="D4">
        <v>442</v>
      </c>
      <c r="E4">
        <v>732</v>
      </c>
      <c r="F4">
        <v>895</v>
      </c>
      <c r="G4">
        <v>705</v>
      </c>
      <c r="H4">
        <v>941</v>
      </c>
      <c r="I4">
        <v>5811</v>
      </c>
      <c r="J4" s="3">
        <v>10956</v>
      </c>
      <c r="K4" s="3">
        <v>6222</v>
      </c>
      <c r="L4" s="3">
        <v>91295</v>
      </c>
      <c r="M4" s="3">
        <v>64970</v>
      </c>
      <c r="N4" t="s">
        <v>347</v>
      </c>
    </row>
    <row r="5" spans="1:14" x14ac:dyDescent="0.3">
      <c r="A5" t="s">
        <v>348</v>
      </c>
      <c r="B5" t="s">
        <v>349</v>
      </c>
      <c r="C5">
        <v>190423</v>
      </c>
      <c r="D5">
        <v>471</v>
      </c>
      <c r="E5">
        <v>759</v>
      </c>
      <c r="F5">
        <v>904</v>
      </c>
      <c r="G5">
        <v>756</v>
      </c>
      <c r="H5">
        <v>1065</v>
      </c>
      <c r="I5">
        <v>6067</v>
      </c>
      <c r="J5" s="3">
        <v>11342</v>
      </c>
      <c r="K5" s="3">
        <v>6028</v>
      </c>
      <c r="L5" s="3">
        <v>93258</v>
      </c>
      <c r="M5" s="3">
        <v>69773</v>
      </c>
      <c r="N5" t="s">
        <v>358</v>
      </c>
    </row>
    <row r="6" spans="1:14" x14ac:dyDescent="0.3">
      <c r="A6" t="s">
        <v>369</v>
      </c>
      <c r="B6" t="s">
        <v>370</v>
      </c>
      <c r="C6">
        <v>184623</v>
      </c>
      <c r="D6">
        <v>471</v>
      </c>
      <c r="E6">
        <v>768</v>
      </c>
      <c r="F6">
        <v>925</v>
      </c>
      <c r="G6">
        <v>736</v>
      </c>
      <c r="H6">
        <v>1134</v>
      </c>
      <c r="I6">
        <v>6048</v>
      </c>
      <c r="J6" s="3">
        <v>11388</v>
      </c>
      <c r="K6" s="3">
        <v>6135</v>
      </c>
      <c r="L6" s="3">
        <v>88863</v>
      </c>
      <c r="M6" s="3">
        <v>68155</v>
      </c>
      <c r="N6" t="s">
        <v>559</v>
      </c>
    </row>
    <row r="7" spans="1:14" x14ac:dyDescent="0.3">
      <c r="A7" t="s">
        <v>494</v>
      </c>
      <c r="B7" t="s">
        <v>472</v>
      </c>
      <c r="C7">
        <v>191345</v>
      </c>
      <c r="D7">
        <v>481</v>
      </c>
      <c r="E7">
        <v>770</v>
      </c>
      <c r="F7">
        <v>946</v>
      </c>
      <c r="G7">
        <v>771</v>
      </c>
      <c r="H7">
        <v>1052</v>
      </c>
      <c r="I7">
        <v>6106</v>
      </c>
      <c r="J7" s="3">
        <v>11759</v>
      </c>
      <c r="K7" s="3">
        <v>6163</v>
      </c>
      <c r="L7" s="3">
        <v>94033</v>
      </c>
      <c r="M7" s="3">
        <v>69264</v>
      </c>
      <c r="N7" t="s">
        <v>479</v>
      </c>
    </row>
    <row r="8" spans="1:14" x14ac:dyDescent="0.3">
      <c r="A8" t="s">
        <v>350</v>
      </c>
      <c r="B8" t="s">
        <v>349</v>
      </c>
      <c r="C8">
        <v>177372</v>
      </c>
      <c r="D8">
        <v>484</v>
      </c>
      <c r="E8">
        <v>766</v>
      </c>
      <c r="F8">
        <v>928</v>
      </c>
      <c r="G8">
        <v>750</v>
      </c>
      <c r="H8">
        <v>1067</v>
      </c>
      <c r="I8">
        <v>6089</v>
      </c>
      <c r="J8" s="3">
        <v>11354</v>
      </c>
      <c r="K8" s="3">
        <v>6157</v>
      </c>
      <c r="L8" s="3">
        <v>85705</v>
      </c>
      <c r="M8" s="3">
        <v>64072</v>
      </c>
      <c r="N8" t="s">
        <v>361</v>
      </c>
    </row>
    <row r="9" spans="1:14" x14ac:dyDescent="0.3">
      <c r="A9" t="s">
        <v>359</v>
      </c>
      <c r="B9" t="s">
        <v>360</v>
      </c>
      <c r="C9">
        <v>189340</v>
      </c>
      <c r="D9">
        <v>483</v>
      </c>
      <c r="E9">
        <v>760</v>
      </c>
      <c r="F9">
        <v>946</v>
      </c>
      <c r="G9">
        <v>746</v>
      </c>
      <c r="H9">
        <v>1086</v>
      </c>
      <c r="I9">
        <v>6084</v>
      </c>
      <c r="J9" s="3">
        <v>10892</v>
      </c>
      <c r="K9" s="3">
        <v>6203</v>
      </c>
      <c r="L9" s="3">
        <v>91802</v>
      </c>
      <c r="M9" s="3">
        <v>70338</v>
      </c>
      <c r="N9" t="s">
        <v>366</v>
      </c>
    </row>
    <row r="10" spans="1:14" x14ac:dyDescent="0.3">
      <c r="A10" t="s">
        <v>511</v>
      </c>
      <c r="B10" t="s">
        <v>491</v>
      </c>
      <c r="C10">
        <v>191315</v>
      </c>
      <c r="D10">
        <v>475</v>
      </c>
      <c r="E10">
        <v>763</v>
      </c>
      <c r="F10">
        <v>914</v>
      </c>
      <c r="G10">
        <v>741</v>
      </c>
      <c r="H10">
        <v>1089</v>
      </c>
      <c r="I10">
        <v>6127</v>
      </c>
      <c r="J10" s="3">
        <v>11608</v>
      </c>
      <c r="K10" s="3">
        <v>5951</v>
      </c>
      <c r="L10" s="3">
        <v>91473</v>
      </c>
      <c r="M10" s="3">
        <v>72174</v>
      </c>
      <c r="N10" t="s">
        <v>560</v>
      </c>
    </row>
    <row r="11" spans="1:14" x14ac:dyDescent="0.3">
      <c r="A11" t="s">
        <v>483</v>
      </c>
      <c r="B11" t="s">
        <v>484</v>
      </c>
      <c r="C11">
        <v>196465</v>
      </c>
      <c r="D11">
        <v>486</v>
      </c>
      <c r="E11">
        <v>743</v>
      </c>
      <c r="F11">
        <v>951</v>
      </c>
      <c r="G11">
        <v>734</v>
      </c>
      <c r="H11">
        <v>1039</v>
      </c>
      <c r="I11">
        <v>6119</v>
      </c>
      <c r="J11" s="3">
        <v>11602</v>
      </c>
      <c r="K11" s="3">
        <v>6080</v>
      </c>
      <c r="L11" s="3">
        <v>93278</v>
      </c>
      <c r="M11" s="3">
        <v>75433</v>
      </c>
      <c r="N11" t="s">
        <v>500</v>
      </c>
    </row>
    <row r="12" spans="1:14" x14ac:dyDescent="0.3">
      <c r="A12" t="s">
        <v>558</v>
      </c>
      <c r="B12" t="s">
        <v>524</v>
      </c>
      <c r="C12">
        <v>194908</v>
      </c>
      <c r="D12">
        <v>489</v>
      </c>
      <c r="E12">
        <v>782</v>
      </c>
      <c r="F12">
        <v>983</v>
      </c>
      <c r="G12">
        <v>768</v>
      </c>
      <c r="H12">
        <v>1081</v>
      </c>
      <c r="I12">
        <v>6168</v>
      </c>
      <c r="J12" s="3">
        <v>11199</v>
      </c>
      <c r="K12" s="3">
        <v>6086</v>
      </c>
      <c r="L12" s="3">
        <v>92768</v>
      </c>
      <c r="M12" s="3">
        <v>74584</v>
      </c>
      <c r="N12" t="s">
        <v>555</v>
      </c>
    </row>
    <row r="13" spans="1:14" x14ac:dyDescent="0.3">
      <c r="A13" t="s">
        <v>501</v>
      </c>
      <c r="B13" t="s">
        <v>502</v>
      </c>
      <c r="C13">
        <v>197099</v>
      </c>
      <c r="D13">
        <v>483</v>
      </c>
      <c r="E13">
        <v>758</v>
      </c>
      <c r="F13">
        <v>956</v>
      </c>
      <c r="G13">
        <v>707</v>
      </c>
      <c r="H13">
        <v>1088</v>
      </c>
      <c r="I13">
        <v>6137</v>
      </c>
      <c r="J13" s="3">
        <v>11630</v>
      </c>
      <c r="K13" s="3">
        <v>6203</v>
      </c>
      <c r="L13" s="3">
        <v>94372</v>
      </c>
      <c r="M13" s="3">
        <v>74765</v>
      </c>
      <c r="N13" t="s">
        <v>507</v>
      </c>
    </row>
    <row r="41" spans="1:3" x14ac:dyDescent="0.3">
      <c r="A41" s="4"/>
    </row>
    <row r="42" spans="1:3" x14ac:dyDescent="0.3">
      <c r="A42" s="5"/>
    </row>
    <row r="46" spans="1:3" x14ac:dyDescent="0.3">
      <c r="C46" s="3"/>
    </row>
    <row r="47" spans="1:3" x14ac:dyDescent="0.3">
      <c r="C47" s="3"/>
    </row>
    <row r="48" spans="1:3" x14ac:dyDescent="0.3">
      <c r="C48" s="3"/>
    </row>
    <row r="49" spans="1:3" x14ac:dyDescent="0.3">
      <c r="C49" s="3"/>
    </row>
    <row r="55" spans="1:3" x14ac:dyDescent="0.3">
      <c r="A55" s="4"/>
    </row>
    <row r="64" spans="1:3" x14ac:dyDescent="0.3">
      <c r="A64" s="4"/>
    </row>
    <row r="69" spans="1:1" x14ac:dyDescent="0.3">
      <c r="A69" s="5"/>
    </row>
    <row r="118" spans="1:3" x14ac:dyDescent="0.3">
      <c r="A118" s="5"/>
    </row>
    <row r="119" spans="1:3" x14ac:dyDescent="0.3">
      <c r="A119" s="4"/>
    </row>
    <row r="121" spans="1:3" x14ac:dyDescent="0.3">
      <c r="A121" s="4"/>
    </row>
    <row r="124" spans="1:3" x14ac:dyDescent="0.3">
      <c r="C124" s="2"/>
    </row>
    <row r="125" spans="1:3" x14ac:dyDescent="0.3">
      <c r="A125" s="4"/>
    </row>
    <row r="126" spans="1:3" x14ac:dyDescent="0.3">
      <c r="A126" s="5"/>
    </row>
    <row r="131" spans="3:7" x14ac:dyDescent="0.3">
      <c r="C131" s="3"/>
      <c r="G131" s="2"/>
    </row>
    <row r="132" spans="3:7" x14ac:dyDescent="0.3">
      <c r="C132" s="3"/>
      <c r="G132" s="3"/>
    </row>
    <row r="133" spans="3:7" x14ac:dyDescent="0.3">
      <c r="C133" s="3"/>
      <c r="G133" s="3"/>
    </row>
    <row r="134" spans="3:7" x14ac:dyDescent="0.3">
      <c r="C134" s="3"/>
      <c r="G134" s="3"/>
    </row>
    <row r="135" spans="3:7" x14ac:dyDescent="0.3">
      <c r="C135" s="3"/>
      <c r="G135" s="3"/>
    </row>
    <row r="136" spans="3:7" x14ac:dyDescent="0.3">
      <c r="C136" s="3"/>
      <c r="G136" s="3"/>
    </row>
    <row r="137" spans="3:7" x14ac:dyDescent="0.3">
      <c r="C137" s="3"/>
      <c r="G137" s="3"/>
    </row>
    <row r="138" spans="3:7" x14ac:dyDescent="0.3">
      <c r="C138" s="3"/>
      <c r="G138" s="3"/>
    </row>
    <row r="139" spans="3:7" x14ac:dyDescent="0.3">
      <c r="C139" s="3"/>
      <c r="G139" s="3"/>
    </row>
    <row r="140" spans="3:7" x14ac:dyDescent="0.3">
      <c r="C140" s="3"/>
      <c r="G140" s="3"/>
    </row>
    <row r="141" spans="3:7" x14ac:dyDescent="0.3">
      <c r="C141" s="3"/>
      <c r="G141" s="3"/>
    </row>
    <row r="142" spans="3:7" x14ac:dyDescent="0.3">
      <c r="C142" s="3"/>
      <c r="G142" s="3"/>
    </row>
    <row r="143" spans="3:7" x14ac:dyDescent="0.3">
      <c r="C143" s="3"/>
      <c r="G143" s="3"/>
    </row>
    <row r="144" spans="3:7" x14ac:dyDescent="0.3">
      <c r="C144" s="3"/>
      <c r="G144" s="3"/>
    </row>
    <row r="149" spans="11:11" x14ac:dyDescent="0.3">
      <c r="K149" s="3"/>
    </row>
    <row r="150" spans="11:11" x14ac:dyDescent="0.3">
      <c r="K150" s="3"/>
    </row>
  </sheetData>
  <sortState xmlns:xlrd2="http://schemas.microsoft.com/office/spreadsheetml/2017/richdata2" ref="A4:N154">
    <sortCondition descending="1" ref="I3:I154"/>
  </sortState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A379-B51D-4FB0-A79E-AF5435ADAA7D}">
  <dimension ref="A1:M173"/>
  <sheetViews>
    <sheetView topLeftCell="A160" workbookViewId="0">
      <selection activeCell="F163" sqref="F163"/>
    </sheetView>
  </sheetViews>
  <sheetFormatPr defaultRowHeight="14" x14ac:dyDescent="0.3"/>
  <cols>
    <col min="1" max="1" width="46.33203125" customWidth="1"/>
    <col min="3" max="4" width="12" customWidth="1"/>
    <col min="5" max="5" width="11.5" customWidth="1"/>
    <col min="6" max="6" width="12.1640625" customWidth="1"/>
    <col min="7" max="7" width="12.25" customWidth="1"/>
  </cols>
  <sheetData>
    <row r="1" spans="1:13" x14ac:dyDescent="0.3">
      <c r="A1" t="s">
        <v>7</v>
      </c>
      <c r="B1" t="s">
        <v>63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11</v>
      </c>
    </row>
    <row r="2" spans="1:13" x14ac:dyDescent="0.3">
      <c r="A2" t="s">
        <v>102</v>
      </c>
      <c r="B2" t="s">
        <v>110</v>
      </c>
      <c r="C2" s="3" t="s">
        <v>115</v>
      </c>
      <c r="D2" s="3" t="s">
        <v>115</v>
      </c>
      <c r="E2" s="3" t="s">
        <v>115</v>
      </c>
      <c r="F2" s="3" t="s">
        <v>115</v>
      </c>
      <c r="G2" s="3" t="s">
        <v>115</v>
      </c>
      <c r="H2" s="3" t="s">
        <v>115</v>
      </c>
      <c r="I2" s="3" t="s">
        <v>115</v>
      </c>
      <c r="J2" s="3" t="s">
        <v>115</v>
      </c>
      <c r="K2" s="3" t="s">
        <v>115</v>
      </c>
      <c r="L2" s="3" t="s">
        <v>115</v>
      </c>
    </row>
    <row r="3" spans="1:13" x14ac:dyDescent="0.3">
      <c r="A3" t="s">
        <v>214</v>
      </c>
      <c r="B3">
        <v>99582</v>
      </c>
      <c r="C3" s="11">
        <v>555</v>
      </c>
      <c r="D3" s="11">
        <v>915</v>
      </c>
      <c r="E3" s="11">
        <v>1055</v>
      </c>
      <c r="F3" s="11">
        <v>792</v>
      </c>
      <c r="G3" s="11">
        <v>1201</v>
      </c>
      <c r="H3" s="11">
        <v>7099</v>
      </c>
      <c r="I3" s="12">
        <v>13910</v>
      </c>
      <c r="J3" s="3">
        <v>7268</v>
      </c>
      <c r="K3" s="11">
        <v>38189</v>
      </c>
      <c r="L3" s="11">
        <v>28598</v>
      </c>
      <c r="M3" t="s">
        <v>230</v>
      </c>
    </row>
    <row r="4" spans="1:13" x14ac:dyDescent="0.3">
      <c r="A4" s="15" t="s">
        <v>543</v>
      </c>
      <c r="B4">
        <v>67115</v>
      </c>
      <c r="C4" s="11">
        <v>543</v>
      </c>
      <c r="D4" s="11">
        <v>888</v>
      </c>
      <c r="E4" s="11">
        <v>1028</v>
      </c>
      <c r="F4" s="11">
        <v>767</v>
      </c>
      <c r="G4" s="11">
        <v>1187</v>
      </c>
      <c r="H4" s="11">
        <v>7147</v>
      </c>
      <c r="I4" s="3">
        <v>13862</v>
      </c>
      <c r="J4" s="11">
        <v>7363</v>
      </c>
      <c r="K4" s="11">
        <v>17514</v>
      </c>
      <c r="L4" s="11">
        <v>16816</v>
      </c>
      <c r="M4" t="s">
        <v>545</v>
      </c>
    </row>
    <row r="5" spans="1:13" x14ac:dyDescent="0.3">
      <c r="A5" t="s">
        <v>224</v>
      </c>
      <c r="B5">
        <v>101523</v>
      </c>
      <c r="C5">
        <v>549</v>
      </c>
      <c r="D5">
        <v>872</v>
      </c>
      <c r="E5">
        <v>1086</v>
      </c>
      <c r="F5">
        <v>749</v>
      </c>
      <c r="G5">
        <v>1163</v>
      </c>
      <c r="H5">
        <v>7206</v>
      </c>
      <c r="I5" s="3">
        <v>13858</v>
      </c>
      <c r="J5">
        <v>6933</v>
      </c>
      <c r="K5">
        <v>38472</v>
      </c>
      <c r="L5">
        <v>30635</v>
      </c>
      <c r="M5" t="s">
        <v>240</v>
      </c>
    </row>
    <row r="6" spans="1:13" x14ac:dyDescent="0.3">
      <c r="A6" t="s">
        <v>212</v>
      </c>
      <c r="B6">
        <v>104750</v>
      </c>
      <c r="C6">
        <v>551</v>
      </c>
      <c r="D6">
        <v>882</v>
      </c>
      <c r="E6">
        <v>1049</v>
      </c>
      <c r="F6">
        <v>775</v>
      </c>
      <c r="G6">
        <v>1186</v>
      </c>
      <c r="H6">
        <v>7141</v>
      </c>
      <c r="I6" s="13">
        <v>13626</v>
      </c>
      <c r="J6" s="3">
        <v>6731</v>
      </c>
      <c r="K6">
        <v>40088</v>
      </c>
      <c r="L6">
        <v>32721</v>
      </c>
      <c r="M6" t="s">
        <v>210</v>
      </c>
    </row>
    <row r="7" spans="1:13" x14ac:dyDescent="0.3">
      <c r="A7" s="11" t="s">
        <v>213</v>
      </c>
      <c r="B7">
        <v>60757</v>
      </c>
      <c r="C7">
        <v>565</v>
      </c>
      <c r="D7">
        <v>874</v>
      </c>
      <c r="E7">
        <v>1071</v>
      </c>
      <c r="F7">
        <v>746</v>
      </c>
      <c r="G7">
        <v>1161</v>
      </c>
      <c r="H7">
        <v>7139</v>
      </c>
      <c r="I7" s="13">
        <v>13610</v>
      </c>
      <c r="J7" s="13">
        <v>7549</v>
      </c>
      <c r="K7">
        <v>14147</v>
      </c>
      <c r="L7">
        <v>13895</v>
      </c>
      <c r="M7" t="s">
        <v>184</v>
      </c>
    </row>
    <row r="8" spans="1:13" x14ac:dyDescent="0.3">
      <c r="A8" s="11" t="s">
        <v>208</v>
      </c>
      <c r="B8">
        <v>66816</v>
      </c>
      <c r="C8">
        <v>548</v>
      </c>
      <c r="D8">
        <v>872</v>
      </c>
      <c r="E8">
        <v>1035</v>
      </c>
      <c r="F8">
        <v>795</v>
      </c>
      <c r="G8">
        <v>1168</v>
      </c>
      <c r="H8">
        <v>7151</v>
      </c>
      <c r="I8" s="3">
        <v>13553</v>
      </c>
      <c r="J8" s="11">
        <v>7655</v>
      </c>
      <c r="K8">
        <v>17396</v>
      </c>
      <c r="L8">
        <v>16643</v>
      </c>
      <c r="M8" t="s">
        <v>184</v>
      </c>
    </row>
    <row r="9" spans="1:13" x14ac:dyDescent="0.3">
      <c r="A9" t="s">
        <v>206</v>
      </c>
      <c r="B9">
        <v>61613</v>
      </c>
      <c r="C9">
        <v>549</v>
      </c>
      <c r="D9">
        <v>886</v>
      </c>
      <c r="E9">
        <v>1047</v>
      </c>
      <c r="F9">
        <v>747</v>
      </c>
      <c r="G9">
        <v>1128</v>
      </c>
      <c r="H9">
        <v>7143</v>
      </c>
      <c r="I9">
        <v>13470</v>
      </c>
      <c r="J9" s="11">
        <v>8262</v>
      </c>
      <c r="K9">
        <v>14255</v>
      </c>
      <c r="L9">
        <v>14126</v>
      </c>
      <c r="M9" t="s">
        <v>184</v>
      </c>
    </row>
    <row r="10" spans="1:13" x14ac:dyDescent="0.3">
      <c r="A10" s="4" t="s">
        <v>198</v>
      </c>
      <c r="B10">
        <v>60286</v>
      </c>
      <c r="C10">
        <v>563</v>
      </c>
      <c r="D10">
        <v>871</v>
      </c>
      <c r="E10">
        <v>1020</v>
      </c>
      <c r="F10">
        <v>774</v>
      </c>
      <c r="G10">
        <v>1159</v>
      </c>
      <c r="H10">
        <v>7143</v>
      </c>
      <c r="I10" s="13">
        <v>13449</v>
      </c>
      <c r="J10" s="11">
        <v>7372</v>
      </c>
      <c r="K10">
        <v>13963</v>
      </c>
      <c r="L10">
        <v>13972</v>
      </c>
      <c r="M10" t="s">
        <v>153</v>
      </c>
    </row>
    <row r="11" spans="1:13" x14ac:dyDescent="0.3">
      <c r="A11" s="14" t="s">
        <v>200</v>
      </c>
      <c r="B11">
        <v>60628</v>
      </c>
      <c r="C11">
        <v>546</v>
      </c>
      <c r="D11">
        <v>867</v>
      </c>
      <c r="E11">
        <v>1069</v>
      </c>
      <c r="F11">
        <v>765</v>
      </c>
      <c r="G11">
        <v>1172</v>
      </c>
      <c r="H11">
        <v>7150</v>
      </c>
      <c r="I11">
        <v>13434</v>
      </c>
      <c r="J11" s="11">
        <v>8078</v>
      </c>
      <c r="K11">
        <v>13582</v>
      </c>
      <c r="L11">
        <v>13965</v>
      </c>
      <c r="M11" t="s">
        <v>155</v>
      </c>
    </row>
    <row r="12" spans="1:13" x14ac:dyDescent="0.3">
      <c r="A12" s="14" t="s">
        <v>191</v>
      </c>
      <c r="B12">
        <v>62128</v>
      </c>
      <c r="C12">
        <v>565</v>
      </c>
      <c r="D12">
        <v>892</v>
      </c>
      <c r="E12">
        <v>1104</v>
      </c>
      <c r="F12">
        <v>763</v>
      </c>
      <c r="G12">
        <v>1187</v>
      </c>
      <c r="H12">
        <v>7163</v>
      </c>
      <c r="I12" s="3">
        <v>13401</v>
      </c>
      <c r="J12" s="13">
        <v>7570</v>
      </c>
      <c r="K12">
        <v>12581</v>
      </c>
      <c r="L12">
        <v>16902</v>
      </c>
      <c r="M12" t="s">
        <v>177</v>
      </c>
    </row>
    <row r="13" spans="1:13" x14ac:dyDescent="0.3">
      <c r="A13" s="14" t="s">
        <v>201</v>
      </c>
      <c r="B13">
        <v>58880</v>
      </c>
      <c r="C13">
        <v>545</v>
      </c>
      <c r="D13">
        <v>874</v>
      </c>
      <c r="E13">
        <v>1038</v>
      </c>
      <c r="F13">
        <v>768</v>
      </c>
      <c r="G13">
        <v>1129</v>
      </c>
      <c r="H13">
        <v>7164</v>
      </c>
      <c r="I13" s="11">
        <v>13390</v>
      </c>
      <c r="J13">
        <v>8252</v>
      </c>
      <c r="K13">
        <v>13040</v>
      </c>
      <c r="L13">
        <v>12680</v>
      </c>
      <c r="M13" t="s">
        <v>166</v>
      </c>
    </row>
    <row r="14" spans="1:13" x14ac:dyDescent="0.3">
      <c r="A14" s="4" t="s">
        <v>202</v>
      </c>
      <c r="B14">
        <v>62143</v>
      </c>
      <c r="C14">
        <v>548</v>
      </c>
      <c r="D14">
        <v>883</v>
      </c>
      <c r="E14">
        <v>1026</v>
      </c>
      <c r="F14">
        <v>775</v>
      </c>
      <c r="G14">
        <v>1179</v>
      </c>
      <c r="H14">
        <v>7156</v>
      </c>
      <c r="I14">
        <v>13366</v>
      </c>
      <c r="J14" s="13">
        <v>8817</v>
      </c>
      <c r="K14">
        <v>14253</v>
      </c>
      <c r="L14">
        <v>14140</v>
      </c>
      <c r="M14" t="s">
        <v>159</v>
      </c>
    </row>
    <row r="15" spans="1:13" x14ac:dyDescent="0.3">
      <c r="A15" s="11" t="s">
        <v>203</v>
      </c>
      <c r="B15">
        <v>59684</v>
      </c>
      <c r="C15">
        <v>548</v>
      </c>
      <c r="D15">
        <v>874</v>
      </c>
      <c r="E15">
        <v>1072</v>
      </c>
      <c r="F15">
        <v>777</v>
      </c>
      <c r="G15">
        <v>1183</v>
      </c>
      <c r="H15">
        <v>7158</v>
      </c>
      <c r="I15" s="11">
        <v>13346</v>
      </c>
      <c r="J15" s="13">
        <v>8850</v>
      </c>
      <c r="K15">
        <v>13112</v>
      </c>
      <c r="L15">
        <v>12764</v>
      </c>
      <c r="M15" t="s">
        <v>184</v>
      </c>
    </row>
    <row r="16" spans="1:13" x14ac:dyDescent="0.3">
      <c r="A16" t="s">
        <v>397</v>
      </c>
      <c r="B16">
        <v>58342</v>
      </c>
      <c r="C16">
        <v>532</v>
      </c>
      <c r="D16">
        <v>859</v>
      </c>
      <c r="E16">
        <v>1028</v>
      </c>
      <c r="F16">
        <v>756</v>
      </c>
      <c r="G16">
        <v>1139</v>
      </c>
      <c r="H16">
        <v>6906</v>
      </c>
      <c r="I16" s="11">
        <v>13319</v>
      </c>
      <c r="J16" s="3">
        <v>8289</v>
      </c>
      <c r="K16">
        <v>13106</v>
      </c>
      <c r="L16">
        <v>12408</v>
      </c>
      <c r="M16" t="s">
        <v>408</v>
      </c>
    </row>
    <row r="17" spans="1:13" x14ac:dyDescent="0.3">
      <c r="A17" t="s">
        <v>217</v>
      </c>
      <c r="B17">
        <v>113982</v>
      </c>
      <c r="C17">
        <v>554</v>
      </c>
      <c r="D17">
        <v>890</v>
      </c>
      <c r="E17">
        <v>1058</v>
      </c>
      <c r="F17">
        <v>747</v>
      </c>
      <c r="G17">
        <v>1140</v>
      </c>
      <c r="H17">
        <v>7142</v>
      </c>
      <c r="I17" s="13">
        <v>13296</v>
      </c>
      <c r="J17">
        <v>6718</v>
      </c>
      <c r="K17">
        <v>45829</v>
      </c>
      <c r="L17">
        <v>36608</v>
      </c>
      <c r="M17" t="s">
        <v>266</v>
      </c>
    </row>
    <row r="18" spans="1:13" x14ac:dyDescent="0.3">
      <c r="A18" s="11" t="s">
        <v>239</v>
      </c>
      <c r="B18">
        <v>57050</v>
      </c>
      <c r="C18">
        <v>534</v>
      </c>
      <c r="D18">
        <v>839</v>
      </c>
      <c r="E18">
        <v>1085</v>
      </c>
      <c r="F18">
        <v>791</v>
      </c>
      <c r="G18">
        <v>1129</v>
      </c>
      <c r="H18">
        <v>7045</v>
      </c>
      <c r="I18" s="11">
        <v>13145</v>
      </c>
      <c r="J18">
        <v>8815</v>
      </c>
      <c r="K18">
        <v>11984</v>
      </c>
      <c r="L18">
        <v>11683</v>
      </c>
      <c r="M18" t="s">
        <v>184</v>
      </c>
    </row>
    <row r="19" spans="1:13" x14ac:dyDescent="0.3">
      <c r="A19" t="s">
        <v>157</v>
      </c>
      <c r="B19">
        <v>54931</v>
      </c>
      <c r="C19">
        <v>543</v>
      </c>
      <c r="D19">
        <v>862</v>
      </c>
      <c r="E19">
        <v>1030</v>
      </c>
      <c r="F19">
        <v>776</v>
      </c>
      <c r="G19">
        <v>1144</v>
      </c>
      <c r="H19">
        <v>7050</v>
      </c>
      <c r="I19" s="11">
        <v>13077</v>
      </c>
      <c r="J19">
        <v>8800</v>
      </c>
      <c r="K19">
        <v>10951</v>
      </c>
      <c r="L19">
        <v>10698</v>
      </c>
      <c r="M19" t="s">
        <v>162</v>
      </c>
    </row>
    <row r="20" spans="1:13" x14ac:dyDescent="0.3">
      <c r="A20" t="s">
        <v>291</v>
      </c>
      <c r="B20">
        <v>60853</v>
      </c>
      <c r="C20">
        <v>552</v>
      </c>
      <c r="D20">
        <v>888</v>
      </c>
      <c r="E20">
        <v>1070</v>
      </c>
      <c r="F20">
        <v>785</v>
      </c>
      <c r="G20">
        <v>1214</v>
      </c>
      <c r="H20">
        <v>6665</v>
      </c>
      <c r="I20" s="3">
        <v>13053</v>
      </c>
      <c r="J20" s="3">
        <v>6767</v>
      </c>
      <c r="K20">
        <v>14907</v>
      </c>
      <c r="L20">
        <v>14952</v>
      </c>
      <c r="M20" t="s">
        <v>293</v>
      </c>
    </row>
    <row r="21" spans="1:13" x14ac:dyDescent="0.3">
      <c r="A21" s="15" t="s">
        <v>551</v>
      </c>
      <c r="B21">
        <v>78377</v>
      </c>
      <c r="C21">
        <v>545</v>
      </c>
      <c r="D21">
        <v>888</v>
      </c>
      <c r="E21">
        <v>1115</v>
      </c>
      <c r="F21">
        <v>837</v>
      </c>
      <c r="G21">
        <v>1178</v>
      </c>
      <c r="H21">
        <v>6648</v>
      </c>
      <c r="I21" s="3">
        <v>13000</v>
      </c>
      <c r="J21" s="11">
        <v>7143</v>
      </c>
      <c r="K21">
        <v>23874</v>
      </c>
      <c r="L21">
        <v>23149</v>
      </c>
      <c r="M21" t="s">
        <v>564</v>
      </c>
    </row>
    <row r="22" spans="1:13" x14ac:dyDescent="0.3">
      <c r="A22" t="s">
        <v>192</v>
      </c>
      <c r="B22">
        <v>42157</v>
      </c>
      <c r="C22">
        <v>560</v>
      </c>
      <c r="D22">
        <v>891</v>
      </c>
      <c r="E22">
        <v>1034</v>
      </c>
      <c r="F22">
        <v>798</v>
      </c>
      <c r="G22">
        <v>1176</v>
      </c>
      <c r="H22">
        <v>7018</v>
      </c>
      <c r="I22" s="13">
        <v>12990</v>
      </c>
      <c r="J22" s="11">
        <v>8245</v>
      </c>
      <c r="K22">
        <v>4733</v>
      </c>
      <c r="L22">
        <v>4712</v>
      </c>
      <c r="M22" t="s">
        <v>138</v>
      </c>
    </row>
    <row r="23" spans="1:13" x14ac:dyDescent="0.3">
      <c r="A23" t="s">
        <v>504</v>
      </c>
      <c r="B23">
        <v>42328</v>
      </c>
      <c r="C23">
        <v>565</v>
      </c>
      <c r="D23">
        <v>886</v>
      </c>
      <c r="E23">
        <v>1099</v>
      </c>
      <c r="F23">
        <v>763</v>
      </c>
      <c r="G23">
        <v>1150</v>
      </c>
      <c r="H23">
        <v>7068</v>
      </c>
      <c r="I23" s="3">
        <v>12984</v>
      </c>
      <c r="J23" s="3">
        <v>8369</v>
      </c>
      <c r="K23">
        <v>4738</v>
      </c>
      <c r="L23">
        <v>4706</v>
      </c>
      <c r="M23" t="s">
        <v>510</v>
      </c>
    </row>
    <row r="24" spans="1:13" x14ac:dyDescent="0.3">
      <c r="A24" t="s">
        <v>188</v>
      </c>
      <c r="B24">
        <v>59762</v>
      </c>
      <c r="C24">
        <v>558</v>
      </c>
      <c r="D24">
        <v>891</v>
      </c>
      <c r="E24">
        <v>1112</v>
      </c>
      <c r="F24">
        <v>778</v>
      </c>
      <c r="G24">
        <v>1157</v>
      </c>
      <c r="H24">
        <v>7049</v>
      </c>
      <c r="I24" s="13">
        <v>12950</v>
      </c>
      <c r="J24" s="3">
        <v>7485</v>
      </c>
      <c r="K24">
        <v>13937</v>
      </c>
      <c r="L24">
        <v>13845</v>
      </c>
      <c r="M24" t="s">
        <v>173</v>
      </c>
    </row>
    <row r="25" spans="1:13" x14ac:dyDescent="0.3">
      <c r="A25" t="s">
        <v>187</v>
      </c>
      <c r="B25">
        <v>42387</v>
      </c>
      <c r="C25">
        <v>550</v>
      </c>
      <c r="D25">
        <v>881</v>
      </c>
      <c r="E25">
        <v>1066</v>
      </c>
      <c r="F25">
        <v>758</v>
      </c>
      <c r="G25">
        <v>1191</v>
      </c>
      <c r="H25">
        <v>7035</v>
      </c>
      <c r="I25" s="13">
        <v>12950</v>
      </c>
      <c r="J25" s="13">
        <v>8516</v>
      </c>
      <c r="K25">
        <v>4729</v>
      </c>
      <c r="L25">
        <v>4711</v>
      </c>
      <c r="M25" t="s">
        <v>184</v>
      </c>
    </row>
    <row r="26" spans="1:13" x14ac:dyDescent="0.3">
      <c r="A26" t="s">
        <v>449</v>
      </c>
      <c r="B26">
        <v>42308</v>
      </c>
      <c r="C26">
        <v>544</v>
      </c>
      <c r="D26">
        <v>864</v>
      </c>
      <c r="E26">
        <v>1085</v>
      </c>
      <c r="F26">
        <v>764</v>
      </c>
      <c r="G26">
        <v>1234</v>
      </c>
      <c r="H26">
        <v>6996</v>
      </c>
      <c r="I26" s="13">
        <v>12936</v>
      </c>
      <c r="J26" s="13">
        <v>8453</v>
      </c>
      <c r="K26">
        <v>4726</v>
      </c>
      <c r="L26">
        <v>4706</v>
      </c>
      <c r="M26" t="s">
        <v>456</v>
      </c>
    </row>
    <row r="27" spans="1:13" x14ac:dyDescent="0.3">
      <c r="A27" s="14" t="s">
        <v>186</v>
      </c>
      <c r="B27">
        <v>42175</v>
      </c>
      <c r="C27">
        <v>552</v>
      </c>
      <c r="D27">
        <v>898</v>
      </c>
      <c r="E27">
        <v>1102</v>
      </c>
      <c r="F27">
        <v>765</v>
      </c>
      <c r="G27">
        <v>1141</v>
      </c>
      <c r="H27">
        <v>7025</v>
      </c>
      <c r="I27" s="3">
        <v>12933</v>
      </c>
      <c r="J27" s="3">
        <v>8318</v>
      </c>
      <c r="K27">
        <v>4732</v>
      </c>
      <c r="L27">
        <v>4709</v>
      </c>
      <c r="M27" t="s">
        <v>99</v>
      </c>
    </row>
    <row r="28" spans="1:13" x14ac:dyDescent="0.3">
      <c r="A28" t="s">
        <v>194</v>
      </c>
      <c r="B28">
        <v>61761</v>
      </c>
      <c r="C28">
        <v>550</v>
      </c>
      <c r="D28">
        <v>883</v>
      </c>
      <c r="E28">
        <v>1028</v>
      </c>
      <c r="F28">
        <v>741</v>
      </c>
      <c r="G28">
        <v>1195</v>
      </c>
      <c r="H28">
        <v>7146</v>
      </c>
      <c r="I28" s="13">
        <v>12831</v>
      </c>
      <c r="J28" s="13">
        <v>7604</v>
      </c>
      <c r="K28">
        <v>15105</v>
      </c>
      <c r="L28">
        <v>14678</v>
      </c>
      <c r="M28" t="s">
        <v>156</v>
      </c>
    </row>
    <row r="29" spans="1:13" x14ac:dyDescent="0.3">
      <c r="A29" t="s">
        <v>178</v>
      </c>
      <c r="B29">
        <v>176453</v>
      </c>
      <c r="C29">
        <v>545</v>
      </c>
      <c r="D29">
        <v>844</v>
      </c>
      <c r="E29" s="13">
        <v>1060</v>
      </c>
      <c r="F29">
        <v>652</v>
      </c>
      <c r="G29">
        <v>1104</v>
      </c>
      <c r="H29">
        <v>6782</v>
      </c>
      <c r="I29" s="13">
        <v>12794</v>
      </c>
      <c r="J29" s="11">
        <v>5271</v>
      </c>
      <c r="K29">
        <v>85747</v>
      </c>
      <c r="L29">
        <v>61654</v>
      </c>
    </row>
    <row r="30" spans="1:13" x14ac:dyDescent="0.3">
      <c r="A30" t="s">
        <v>209</v>
      </c>
      <c r="B30">
        <v>56058</v>
      </c>
      <c r="C30">
        <v>549</v>
      </c>
      <c r="D30">
        <v>887</v>
      </c>
      <c r="E30">
        <v>1078</v>
      </c>
      <c r="F30">
        <v>751</v>
      </c>
      <c r="G30">
        <v>1167</v>
      </c>
      <c r="H30">
        <v>7151</v>
      </c>
      <c r="I30" s="3">
        <v>12750</v>
      </c>
      <c r="J30" s="11">
        <v>7676</v>
      </c>
      <c r="K30">
        <v>13063</v>
      </c>
      <c r="L30">
        <v>10986</v>
      </c>
      <c r="M30" t="s">
        <v>184</v>
      </c>
    </row>
    <row r="31" spans="1:13" x14ac:dyDescent="0.3">
      <c r="A31" s="11" t="s">
        <v>272</v>
      </c>
      <c r="B31">
        <v>61316</v>
      </c>
      <c r="C31">
        <v>547</v>
      </c>
      <c r="D31">
        <v>866</v>
      </c>
      <c r="E31">
        <v>1084</v>
      </c>
      <c r="F31">
        <v>806</v>
      </c>
      <c r="G31">
        <v>1188</v>
      </c>
      <c r="H31">
        <v>7166</v>
      </c>
      <c r="I31" s="11">
        <v>12742</v>
      </c>
      <c r="J31" s="3">
        <v>8542</v>
      </c>
      <c r="K31">
        <v>14261</v>
      </c>
      <c r="L31">
        <v>14114</v>
      </c>
      <c r="M31" t="s">
        <v>276</v>
      </c>
    </row>
    <row r="32" spans="1:13" x14ac:dyDescent="0.3">
      <c r="A32" t="s">
        <v>241</v>
      </c>
      <c r="B32">
        <v>53244</v>
      </c>
      <c r="C32">
        <v>545</v>
      </c>
      <c r="D32">
        <v>866</v>
      </c>
      <c r="E32">
        <v>1051</v>
      </c>
      <c r="F32">
        <v>732</v>
      </c>
      <c r="G32">
        <v>1148</v>
      </c>
      <c r="H32">
        <v>7042</v>
      </c>
      <c r="I32" s="11">
        <v>12646</v>
      </c>
      <c r="J32" s="12">
        <v>9280</v>
      </c>
      <c r="K32">
        <v>10115</v>
      </c>
      <c r="L32">
        <v>9819</v>
      </c>
      <c r="M32" t="s">
        <v>249</v>
      </c>
    </row>
    <row r="33" spans="1:13" x14ac:dyDescent="0.3">
      <c r="A33" t="s">
        <v>269</v>
      </c>
      <c r="B33">
        <v>52120</v>
      </c>
      <c r="C33">
        <v>542</v>
      </c>
      <c r="D33">
        <v>860</v>
      </c>
      <c r="E33">
        <v>1045</v>
      </c>
      <c r="F33">
        <v>747</v>
      </c>
      <c r="G33">
        <v>1148</v>
      </c>
      <c r="H33">
        <v>6984</v>
      </c>
      <c r="I33">
        <v>12604</v>
      </c>
      <c r="J33" s="13">
        <v>9131</v>
      </c>
      <c r="K33">
        <v>9560</v>
      </c>
      <c r="L33">
        <v>9499</v>
      </c>
      <c r="M33" t="s">
        <v>270</v>
      </c>
    </row>
    <row r="34" spans="1:13" x14ac:dyDescent="0.3">
      <c r="A34" t="s">
        <v>205</v>
      </c>
      <c r="B34">
        <v>51215</v>
      </c>
      <c r="C34">
        <v>542</v>
      </c>
      <c r="D34">
        <v>855</v>
      </c>
      <c r="E34">
        <v>1024</v>
      </c>
      <c r="F34">
        <v>778</v>
      </c>
      <c r="G34">
        <v>1161</v>
      </c>
      <c r="H34">
        <v>7051</v>
      </c>
      <c r="I34" s="11">
        <v>12523</v>
      </c>
      <c r="J34" s="11">
        <v>5960</v>
      </c>
      <c r="K34">
        <v>10897</v>
      </c>
      <c r="L34">
        <v>10424</v>
      </c>
      <c r="M34" t="s">
        <v>161</v>
      </c>
    </row>
    <row r="35" spans="1:13" x14ac:dyDescent="0.3">
      <c r="A35" t="s">
        <v>412</v>
      </c>
      <c r="B35">
        <v>124112</v>
      </c>
      <c r="C35">
        <v>544</v>
      </c>
      <c r="D35">
        <v>898</v>
      </c>
      <c r="E35">
        <v>1097</v>
      </c>
      <c r="F35">
        <v>778</v>
      </c>
      <c r="G35">
        <v>1150</v>
      </c>
      <c r="H35">
        <v>6421</v>
      </c>
      <c r="I35" s="13">
        <v>12520</v>
      </c>
      <c r="J35" s="3">
        <v>6732</v>
      </c>
      <c r="K35" s="13">
        <v>42433</v>
      </c>
      <c r="L35" s="13">
        <v>51539</v>
      </c>
      <c r="M35" t="s">
        <v>420</v>
      </c>
    </row>
    <row r="36" spans="1:13" x14ac:dyDescent="0.3">
      <c r="A36" t="s">
        <v>193</v>
      </c>
      <c r="B36">
        <v>40437</v>
      </c>
      <c r="C36">
        <v>553</v>
      </c>
      <c r="D36">
        <v>873</v>
      </c>
      <c r="E36">
        <v>1105</v>
      </c>
      <c r="F36">
        <v>763</v>
      </c>
      <c r="G36">
        <v>1140</v>
      </c>
      <c r="H36">
        <v>7005</v>
      </c>
      <c r="I36">
        <v>12497</v>
      </c>
      <c r="J36" s="11">
        <v>7131</v>
      </c>
      <c r="K36">
        <v>4693</v>
      </c>
      <c r="L36">
        <v>4677</v>
      </c>
      <c r="M36" t="s">
        <v>93</v>
      </c>
    </row>
    <row r="37" spans="1:13" x14ac:dyDescent="0.3">
      <c r="A37" t="s">
        <v>439</v>
      </c>
      <c r="B37">
        <v>126928</v>
      </c>
      <c r="C37">
        <v>551</v>
      </c>
      <c r="D37">
        <v>890</v>
      </c>
      <c r="E37">
        <v>1066</v>
      </c>
      <c r="F37">
        <v>793</v>
      </c>
      <c r="G37">
        <v>1206</v>
      </c>
      <c r="H37">
        <v>6414</v>
      </c>
      <c r="I37" s="13">
        <v>12459</v>
      </c>
      <c r="J37" s="3">
        <v>6799</v>
      </c>
      <c r="K37" s="13">
        <v>43822</v>
      </c>
      <c r="L37" s="13">
        <v>52928</v>
      </c>
      <c r="M37" t="s">
        <v>448</v>
      </c>
    </row>
    <row r="38" spans="1:13" x14ac:dyDescent="0.3">
      <c r="A38" t="s">
        <v>465</v>
      </c>
      <c r="B38">
        <v>192920</v>
      </c>
      <c r="C38">
        <v>529</v>
      </c>
      <c r="D38">
        <v>856</v>
      </c>
      <c r="E38">
        <v>1085</v>
      </c>
      <c r="F38">
        <v>746</v>
      </c>
      <c r="G38">
        <v>1167</v>
      </c>
      <c r="H38">
        <v>6393</v>
      </c>
      <c r="I38" s="3">
        <v>12426</v>
      </c>
      <c r="J38" s="13">
        <v>6327</v>
      </c>
      <c r="K38" s="13">
        <v>88466</v>
      </c>
      <c r="L38" s="13">
        <v>74925</v>
      </c>
      <c r="M38" t="s">
        <v>525</v>
      </c>
    </row>
    <row r="39" spans="1:13" x14ac:dyDescent="0.3">
      <c r="A39" t="s">
        <v>385</v>
      </c>
      <c r="B39">
        <v>124704</v>
      </c>
      <c r="C39">
        <v>532</v>
      </c>
      <c r="D39">
        <v>857</v>
      </c>
      <c r="E39">
        <v>1089</v>
      </c>
      <c r="F39">
        <v>800</v>
      </c>
      <c r="G39">
        <v>1200</v>
      </c>
      <c r="H39">
        <v>6495</v>
      </c>
      <c r="I39" s="3">
        <v>12370</v>
      </c>
      <c r="J39" s="3">
        <v>6992</v>
      </c>
      <c r="K39" s="13">
        <v>43759</v>
      </c>
      <c r="L39" s="13">
        <v>50610</v>
      </c>
      <c r="M39" t="s">
        <v>519</v>
      </c>
    </row>
    <row r="40" spans="1:13" x14ac:dyDescent="0.3">
      <c r="A40" t="s">
        <v>190</v>
      </c>
      <c r="B40">
        <v>40109</v>
      </c>
      <c r="C40">
        <v>524</v>
      </c>
      <c r="D40">
        <v>835</v>
      </c>
      <c r="E40">
        <v>1027</v>
      </c>
      <c r="F40">
        <v>750</v>
      </c>
      <c r="G40">
        <v>1152</v>
      </c>
      <c r="H40">
        <v>6814</v>
      </c>
      <c r="I40" s="3">
        <v>12350</v>
      </c>
      <c r="J40" s="3">
        <v>7247</v>
      </c>
      <c r="K40" s="11">
        <v>4710</v>
      </c>
      <c r="L40" s="11">
        <v>4700</v>
      </c>
      <c r="M40" t="s">
        <v>149</v>
      </c>
    </row>
    <row r="41" spans="1:13" x14ac:dyDescent="0.3">
      <c r="A41" t="s">
        <v>389</v>
      </c>
      <c r="B41">
        <v>200197</v>
      </c>
      <c r="C41">
        <v>531</v>
      </c>
      <c r="D41">
        <v>882</v>
      </c>
      <c r="E41">
        <v>1082</v>
      </c>
      <c r="F41">
        <v>801</v>
      </c>
      <c r="G41">
        <v>1193</v>
      </c>
      <c r="H41">
        <v>6387</v>
      </c>
      <c r="I41" s="3">
        <v>12347</v>
      </c>
      <c r="J41" s="3">
        <v>6523</v>
      </c>
      <c r="K41" s="13">
        <v>92155</v>
      </c>
      <c r="L41" s="12">
        <v>78296</v>
      </c>
      <c r="M41" t="s">
        <v>469</v>
      </c>
    </row>
    <row r="42" spans="1:13" x14ac:dyDescent="0.3">
      <c r="A42" t="s">
        <v>471</v>
      </c>
      <c r="B42">
        <v>195542</v>
      </c>
      <c r="C42">
        <v>543</v>
      </c>
      <c r="D42">
        <v>877</v>
      </c>
      <c r="E42">
        <v>1091</v>
      </c>
      <c r="F42">
        <v>796</v>
      </c>
      <c r="G42">
        <v>1210</v>
      </c>
      <c r="H42">
        <v>6404</v>
      </c>
      <c r="I42" s="13">
        <v>12234</v>
      </c>
      <c r="J42" s="13">
        <v>6735</v>
      </c>
      <c r="K42" s="13">
        <v>89834</v>
      </c>
      <c r="L42" s="13">
        <v>75818</v>
      </c>
      <c r="M42" t="s">
        <v>474</v>
      </c>
    </row>
    <row r="43" spans="1:13" x14ac:dyDescent="0.3">
      <c r="A43" t="s">
        <v>422</v>
      </c>
      <c r="B43">
        <v>109393</v>
      </c>
      <c r="C43">
        <v>550</v>
      </c>
      <c r="D43">
        <v>876</v>
      </c>
      <c r="E43">
        <v>1051</v>
      </c>
      <c r="F43">
        <v>786</v>
      </c>
      <c r="G43">
        <v>1207</v>
      </c>
      <c r="H43">
        <v>6456</v>
      </c>
      <c r="I43" s="13">
        <v>12162</v>
      </c>
      <c r="J43" s="13">
        <v>6770</v>
      </c>
      <c r="K43" s="13">
        <v>37526</v>
      </c>
      <c r="L43" s="13">
        <v>42009</v>
      </c>
      <c r="M43" t="s">
        <v>427</v>
      </c>
    </row>
    <row r="44" spans="1:13" x14ac:dyDescent="0.3">
      <c r="A44" t="s">
        <v>195</v>
      </c>
      <c r="B44">
        <v>39455</v>
      </c>
      <c r="C44">
        <v>536</v>
      </c>
      <c r="D44">
        <v>851</v>
      </c>
      <c r="E44">
        <v>1088</v>
      </c>
      <c r="F44">
        <v>744</v>
      </c>
      <c r="G44">
        <v>1201</v>
      </c>
      <c r="H44">
        <v>6819</v>
      </c>
      <c r="I44" s="11">
        <v>12051</v>
      </c>
      <c r="J44" s="11">
        <v>6813</v>
      </c>
      <c r="K44">
        <v>4691</v>
      </c>
      <c r="L44">
        <v>4661</v>
      </c>
      <c r="M44" t="s">
        <v>149</v>
      </c>
    </row>
    <row r="45" spans="1:13" x14ac:dyDescent="0.3">
      <c r="A45" t="s">
        <v>460</v>
      </c>
      <c r="B45">
        <v>195872</v>
      </c>
      <c r="C45" s="11">
        <v>533</v>
      </c>
      <c r="D45" s="11">
        <v>863</v>
      </c>
      <c r="E45">
        <v>1110</v>
      </c>
      <c r="F45">
        <v>771</v>
      </c>
      <c r="G45">
        <v>1191</v>
      </c>
      <c r="H45" s="11">
        <v>6363</v>
      </c>
      <c r="I45" s="13">
        <v>11846</v>
      </c>
      <c r="J45" s="13">
        <v>6643</v>
      </c>
      <c r="K45" s="3">
        <v>90437</v>
      </c>
      <c r="L45" s="13">
        <v>76115</v>
      </c>
      <c r="M45" t="s">
        <v>458</v>
      </c>
    </row>
    <row r="46" spans="1:13" x14ac:dyDescent="0.3">
      <c r="A46" t="s">
        <v>382</v>
      </c>
      <c r="B46">
        <v>192013</v>
      </c>
      <c r="C46">
        <v>487</v>
      </c>
      <c r="D46">
        <v>805</v>
      </c>
      <c r="E46" s="11">
        <v>939</v>
      </c>
      <c r="F46">
        <v>748</v>
      </c>
      <c r="G46">
        <v>1118</v>
      </c>
      <c r="H46">
        <v>6180</v>
      </c>
      <c r="I46" s="3">
        <v>11841</v>
      </c>
      <c r="J46" s="13">
        <v>6222</v>
      </c>
      <c r="K46" s="13">
        <v>92940</v>
      </c>
      <c r="L46" s="13">
        <v>70733</v>
      </c>
      <c r="M46" t="s">
        <v>329</v>
      </c>
    </row>
    <row r="47" spans="1:13" x14ac:dyDescent="0.3">
      <c r="A47" t="s">
        <v>571</v>
      </c>
      <c r="B47">
        <v>198133</v>
      </c>
      <c r="C47">
        <v>482</v>
      </c>
      <c r="D47">
        <v>780</v>
      </c>
      <c r="E47">
        <v>942</v>
      </c>
      <c r="F47">
        <v>748</v>
      </c>
      <c r="G47">
        <v>1055</v>
      </c>
      <c r="H47">
        <v>6174</v>
      </c>
      <c r="I47" s="13">
        <v>11810</v>
      </c>
      <c r="J47" s="13">
        <v>6093</v>
      </c>
      <c r="K47" s="13">
        <v>93491</v>
      </c>
      <c r="L47" s="13">
        <v>76558</v>
      </c>
      <c r="M47" t="s">
        <v>490</v>
      </c>
    </row>
    <row r="48" spans="1:13" x14ac:dyDescent="0.3">
      <c r="A48" t="s">
        <v>476</v>
      </c>
      <c r="B48">
        <v>198695</v>
      </c>
      <c r="C48">
        <v>491</v>
      </c>
      <c r="D48">
        <v>781</v>
      </c>
      <c r="E48">
        <v>936</v>
      </c>
      <c r="F48">
        <v>748</v>
      </c>
      <c r="G48" s="13">
        <v>1079</v>
      </c>
      <c r="H48">
        <v>6165</v>
      </c>
      <c r="I48" s="3">
        <v>11790</v>
      </c>
      <c r="J48" s="11">
        <v>6131</v>
      </c>
      <c r="K48" s="12">
        <v>99001</v>
      </c>
      <c r="L48" s="13">
        <v>71573</v>
      </c>
      <c r="M48" t="s">
        <v>251</v>
      </c>
    </row>
    <row r="49" spans="1:13" x14ac:dyDescent="0.3">
      <c r="A49" t="s">
        <v>553</v>
      </c>
      <c r="B49">
        <v>189902</v>
      </c>
      <c r="C49">
        <v>483</v>
      </c>
      <c r="D49">
        <v>772</v>
      </c>
      <c r="E49">
        <v>1010</v>
      </c>
      <c r="F49">
        <v>770</v>
      </c>
      <c r="G49">
        <v>1108</v>
      </c>
      <c r="H49">
        <v>6147</v>
      </c>
      <c r="I49" s="3">
        <v>11787</v>
      </c>
      <c r="J49" s="3">
        <v>5901</v>
      </c>
      <c r="K49" s="3">
        <v>89100</v>
      </c>
      <c r="L49" s="3">
        <v>72824</v>
      </c>
      <c r="M49" t="s">
        <v>557</v>
      </c>
    </row>
    <row r="50" spans="1:13" x14ac:dyDescent="0.3">
      <c r="A50" s="11" t="s">
        <v>494</v>
      </c>
      <c r="B50">
        <v>191345</v>
      </c>
      <c r="C50">
        <v>481</v>
      </c>
      <c r="D50">
        <v>770</v>
      </c>
      <c r="E50">
        <v>946</v>
      </c>
      <c r="F50">
        <v>771</v>
      </c>
      <c r="G50">
        <v>1052</v>
      </c>
      <c r="H50">
        <v>6106</v>
      </c>
      <c r="I50" s="3">
        <v>11759</v>
      </c>
      <c r="J50" s="13">
        <v>6163</v>
      </c>
      <c r="K50" s="13">
        <v>94033</v>
      </c>
      <c r="L50" s="13">
        <v>69264</v>
      </c>
      <c r="M50" t="s">
        <v>479</v>
      </c>
    </row>
    <row r="51" spans="1:13" x14ac:dyDescent="0.3">
      <c r="A51" t="s">
        <v>542</v>
      </c>
      <c r="B51">
        <v>200088</v>
      </c>
      <c r="C51">
        <v>481</v>
      </c>
      <c r="D51">
        <v>771</v>
      </c>
      <c r="E51">
        <v>999</v>
      </c>
      <c r="F51">
        <v>766</v>
      </c>
      <c r="G51">
        <v>1120</v>
      </c>
      <c r="H51">
        <v>6131</v>
      </c>
      <c r="I51" s="13">
        <v>11745</v>
      </c>
      <c r="J51" s="13">
        <v>6008</v>
      </c>
      <c r="K51" s="13">
        <v>96692</v>
      </c>
      <c r="L51" s="13">
        <v>75375</v>
      </c>
      <c r="M51" t="s">
        <v>550</v>
      </c>
    </row>
    <row r="52" spans="1:13" x14ac:dyDescent="0.3">
      <c r="A52" t="s">
        <v>463</v>
      </c>
      <c r="B52">
        <v>200130</v>
      </c>
      <c r="C52">
        <v>480</v>
      </c>
      <c r="D52">
        <v>782</v>
      </c>
      <c r="E52">
        <v>919</v>
      </c>
      <c r="F52">
        <v>761</v>
      </c>
      <c r="G52">
        <v>1043</v>
      </c>
      <c r="H52">
        <v>6165</v>
      </c>
      <c r="I52" s="13">
        <v>11730</v>
      </c>
      <c r="J52" s="13">
        <v>6122</v>
      </c>
      <c r="K52" s="13">
        <v>95847</v>
      </c>
      <c r="L52" s="13">
        <v>76281</v>
      </c>
      <c r="M52" t="s">
        <v>467</v>
      </c>
    </row>
    <row r="53" spans="1:13" x14ac:dyDescent="0.3">
      <c r="A53" t="s">
        <v>390</v>
      </c>
      <c r="B53">
        <v>201206</v>
      </c>
      <c r="C53">
        <v>487</v>
      </c>
      <c r="D53">
        <v>797</v>
      </c>
      <c r="E53">
        <v>1020</v>
      </c>
      <c r="F53">
        <v>739</v>
      </c>
      <c r="G53">
        <v>1142</v>
      </c>
      <c r="H53">
        <v>6168</v>
      </c>
      <c r="I53" s="13">
        <v>11721</v>
      </c>
      <c r="J53" s="13">
        <v>6340</v>
      </c>
      <c r="K53" s="13">
        <v>95970</v>
      </c>
      <c r="L53" s="13">
        <v>76822</v>
      </c>
      <c r="M53" t="s">
        <v>403</v>
      </c>
    </row>
    <row r="54" spans="1:13" x14ac:dyDescent="0.3">
      <c r="A54" t="s">
        <v>180</v>
      </c>
      <c r="B54">
        <v>179178</v>
      </c>
      <c r="C54">
        <v>488</v>
      </c>
      <c r="D54">
        <v>793</v>
      </c>
      <c r="E54">
        <v>996</v>
      </c>
      <c r="F54">
        <v>733</v>
      </c>
      <c r="G54">
        <v>1117</v>
      </c>
      <c r="H54">
        <v>6122</v>
      </c>
      <c r="I54" s="13">
        <v>11717</v>
      </c>
      <c r="J54" s="13">
        <v>6269</v>
      </c>
      <c r="K54">
        <v>87533</v>
      </c>
      <c r="L54">
        <v>63410</v>
      </c>
    </row>
    <row r="55" spans="1:13" x14ac:dyDescent="0.3">
      <c r="A55" t="s">
        <v>362</v>
      </c>
      <c r="B55">
        <v>195517</v>
      </c>
      <c r="C55">
        <v>488</v>
      </c>
      <c r="D55">
        <v>781</v>
      </c>
      <c r="E55">
        <v>984</v>
      </c>
      <c r="F55">
        <v>743</v>
      </c>
      <c r="G55">
        <v>1122</v>
      </c>
      <c r="H55">
        <v>6093</v>
      </c>
      <c r="I55" s="13">
        <v>11711</v>
      </c>
      <c r="J55" s="13">
        <v>6355</v>
      </c>
      <c r="K55" s="13">
        <v>93478</v>
      </c>
      <c r="L55" s="13">
        <v>73762</v>
      </c>
      <c r="M55" t="s">
        <v>373</v>
      </c>
    </row>
    <row r="56" spans="1:13" x14ac:dyDescent="0.3">
      <c r="A56" t="s">
        <v>1</v>
      </c>
      <c r="B56">
        <v>179928</v>
      </c>
      <c r="C56">
        <v>485</v>
      </c>
      <c r="D56">
        <v>773</v>
      </c>
      <c r="E56">
        <v>957</v>
      </c>
      <c r="F56" s="13">
        <v>759</v>
      </c>
      <c r="G56">
        <v>1129</v>
      </c>
      <c r="H56">
        <v>6169</v>
      </c>
      <c r="I56" s="11">
        <v>11707</v>
      </c>
      <c r="J56" s="3">
        <v>6213</v>
      </c>
      <c r="K56" s="11">
        <v>87419</v>
      </c>
      <c r="L56" s="3">
        <v>64317</v>
      </c>
    </row>
    <row r="57" spans="1:13" x14ac:dyDescent="0.3">
      <c r="A57" t="s">
        <v>45</v>
      </c>
      <c r="B57">
        <v>25643</v>
      </c>
      <c r="C57">
        <v>509</v>
      </c>
      <c r="D57">
        <v>823</v>
      </c>
      <c r="E57">
        <v>1032</v>
      </c>
      <c r="F57">
        <v>775</v>
      </c>
      <c r="G57">
        <v>1194</v>
      </c>
      <c r="H57">
        <v>6526</v>
      </c>
      <c r="I57" s="11">
        <v>11700</v>
      </c>
      <c r="J57" s="11">
        <v>3084</v>
      </c>
      <c r="K57" s="11">
        <v>0</v>
      </c>
      <c r="L57" s="11">
        <v>0</v>
      </c>
    </row>
    <row r="58" spans="1:13" x14ac:dyDescent="0.3">
      <c r="A58" t="s">
        <v>298</v>
      </c>
      <c r="B58">
        <v>190578</v>
      </c>
      <c r="C58">
        <v>491</v>
      </c>
      <c r="D58">
        <v>778</v>
      </c>
      <c r="E58">
        <v>1022</v>
      </c>
      <c r="F58">
        <v>750</v>
      </c>
      <c r="G58">
        <v>1107</v>
      </c>
      <c r="H58">
        <v>6134</v>
      </c>
      <c r="I58" s="11">
        <v>11698</v>
      </c>
      <c r="J58" s="3">
        <v>6168</v>
      </c>
      <c r="K58" s="11">
        <v>91404</v>
      </c>
      <c r="L58" s="11">
        <v>71026</v>
      </c>
      <c r="M58" t="s">
        <v>303</v>
      </c>
    </row>
    <row r="59" spans="1:13" x14ac:dyDescent="0.3">
      <c r="A59" s="14" t="s">
        <v>562</v>
      </c>
      <c r="B59">
        <v>177930</v>
      </c>
      <c r="C59">
        <v>484</v>
      </c>
      <c r="D59">
        <v>775</v>
      </c>
      <c r="E59">
        <v>942</v>
      </c>
      <c r="F59">
        <v>731</v>
      </c>
      <c r="G59">
        <v>1115</v>
      </c>
      <c r="H59">
        <v>6143</v>
      </c>
      <c r="I59" s="3">
        <v>11671</v>
      </c>
      <c r="J59" s="3">
        <v>5519</v>
      </c>
      <c r="K59" s="11">
        <v>87439</v>
      </c>
      <c r="L59" s="11">
        <v>63111</v>
      </c>
      <c r="M59" t="s">
        <v>286</v>
      </c>
    </row>
    <row r="60" spans="1:13" x14ac:dyDescent="0.3">
      <c r="A60" t="s">
        <v>381</v>
      </c>
      <c r="B60">
        <v>199010</v>
      </c>
      <c r="C60">
        <v>479</v>
      </c>
      <c r="D60">
        <v>784</v>
      </c>
      <c r="E60">
        <v>945</v>
      </c>
      <c r="F60">
        <v>733</v>
      </c>
      <c r="G60">
        <v>1081</v>
      </c>
      <c r="H60">
        <v>6166</v>
      </c>
      <c r="I60" s="3">
        <v>11667</v>
      </c>
      <c r="J60" s="3">
        <v>6275</v>
      </c>
      <c r="K60" s="3">
        <v>96308</v>
      </c>
      <c r="L60" s="3">
        <v>74572</v>
      </c>
      <c r="M60" t="s">
        <v>306</v>
      </c>
    </row>
    <row r="61" spans="1:13" x14ac:dyDescent="0.3">
      <c r="A61" t="s">
        <v>181</v>
      </c>
      <c r="B61">
        <v>176933</v>
      </c>
      <c r="C61">
        <v>483</v>
      </c>
      <c r="D61">
        <v>787</v>
      </c>
      <c r="E61">
        <v>960</v>
      </c>
      <c r="F61">
        <v>725</v>
      </c>
      <c r="G61" s="13">
        <v>1110</v>
      </c>
      <c r="H61">
        <v>6135</v>
      </c>
      <c r="I61" s="11">
        <v>11665</v>
      </c>
      <c r="J61" s="11">
        <v>6203</v>
      </c>
      <c r="K61" s="11">
        <v>85955</v>
      </c>
      <c r="L61" s="3">
        <v>62910</v>
      </c>
      <c r="M61" t="s">
        <v>66</v>
      </c>
    </row>
    <row r="62" spans="1:13" x14ac:dyDescent="0.3">
      <c r="A62" t="s">
        <v>252</v>
      </c>
      <c r="B62">
        <v>178748</v>
      </c>
      <c r="C62">
        <v>487</v>
      </c>
      <c r="D62">
        <v>790</v>
      </c>
      <c r="E62">
        <v>993</v>
      </c>
      <c r="F62" s="13">
        <v>737</v>
      </c>
      <c r="G62">
        <v>1114</v>
      </c>
      <c r="H62">
        <v>6169</v>
      </c>
      <c r="I62" s="11">
        <v>11655</v>
      </c>
      <c r="J62" s="3">
        <v>6377</v>
      </c>
      <c r="K62" s="11">
        <v>87293</v>
      </c>
      <c r="L62" s="13">
        <v>63133</v>
      </c>
      <c r="M62" t="s">
        <v>257</v>
      </c>
    </row>
    <row r="63" spans="1:13" x14ac:dyDescent="0.3">
      <c r="A63" t="s">
        <v>375</v>
      </c>
      <c r="B63">
        <v>183609</v>
      </c>
      <c r="C63">
        <v>487</v>
      </c>
      <c r="D63">
        <v>784</v>
      </c>
      <c r="E63">
        <v>978</v>
      </c>
      <c r="F63">
        <v>759</v>
      </c>
      <c r="G63">
        <v>1121</v>
      </c>
      <c r="H63">
        <v>6098</v>
      </c>
      <c r="I63" s="3">
        <v>11651</v>
      </c>
      <c r="J63" s="3">
        <v>5705</v>
      </c>
      <c r="K63" s="3">
        <v>88244</v>
      </c>
      <c r="L63" s="3">
        <v>67782</v>
      </c>
      <c r="M63" t="s">
        <v>378</v>
      </c>
    </row>
    <row r="64" spans="1:13" x14ac:dyDescent="0.3">
      <c r="A64" t="s">
        <v>459</v>
      </c>
      <c r="B64">
        <v>196502</v>
      </c>
      <c r="C64" s="11">
        <v>480</v>
      </c>
      <c r="D64" s="11">
        <v>768</v>
      </c>
      <c r="E64" s="11">
        <v>965</v>
      </c>
      <c r="F64" s="11">
        <v>758</v>
      </c>
      <c r="G64" s="11">
        <v>1156</v>
      </c>
      <c r="H64" s="11">
        <v>6134</v>
      </c>
      <c r="I64" s="3">
        <v>11650</v>
      </c>
      <c r="J64" s="3">
        <v>6472</v>
      </c>
      <c r="K64" s="3">
        <v>95413</v>
      </c>
      <c r="L64" s="3">
        <v>72706</v>
      </c>
      <c r="M64" t="s">
        <v>378</v>
      </c>
    </row>
    <row r="65" spans="1:13" x14ac:dyDescent="0.3">
      <c r="A65" t="s">
        <v>196</v>
      </c>
      <c r="B65">
        <v>38215</v>
      </c>
      <c r="C65">
        <v>545</v>
      </c>
      <c r="D65">
        <v>873</v>
      </c>
      <c r="E65">
        <v>1074</v>
      </c>
      <c r="F65">
        <v>771</v>
      </c>
      <c r="G65">
        <v>1216</v>
      </c>
      <c r="H65">
        <v>6537</v>
      </c>
      <c r="I65">
        <v>11647</v>
      </c>
      <c r="J65">
        <v>6169</v>
      </c>
      <c r="K65">
        <v>4691</v>
      </c>
      <c r="L65">
        <v>4692</v>
      </c>
      <c r="M65" t="s">
        <v>92</v>
      </c>
    </row>
    <row r="66" spans="1:13" x14ac:dyDescent="0.3">
      <c r="A66" t="s">
        <v>501</v>
      </c>
      <c r="B66">
        <v>197099</v>
      </c>
      <c r="C66">
        <v>483</v>
      </c>
      <c r="D66">
        <v>758</v>
      </c>
      <c r="E66">
        <v>956</v>
      </c>
      <c r="F66">
        <v>707</v>
      </c>
      <c r="G66">
        <v>1088</v>
      </c>
      <c r="H66">
        <v>6137</v>
      </c>
      <c r="I66" s="13">
        <v>11630</v>
      </c>
      <c r="J66" s="13">
        <v>6203</v>
      </c>
      <c r="K66" s="13">
        <v>94372</v>
      </c>
      <c r="L66" s="13">
        <v>74765</v>
      </c>
      <c r="M66" t="s">
        <v>507</v>
      </c>
    </row>
    <row r="67" spans="1:13" x14ac:dyDescent="0.3">
      <c r="A67" t="s">
        <v>299</v>
      </c>
      <c r="B67">
        <v>198748</v>
      </c>
      <c r="C67">
        <v>487</v>
      </c>
      <c r="D67">
        <v>780</v>
      </c>
      <c r="E67">
        <v>1017</v>
      </c>
      <c r="F67" s="11">
        <v>724</v>
      </c>
      <c r="G67">
        <v>1100</v>
      </c>
      <c r="H67">
        <v>6148</v>
      </c>
      <c r="I67">
        <v>11627</v>
      </c>
      <c r="J67" s="3">
        <v>6184</v>
      </c>
      <c r="K67">
        <v>96076</v>
      </c>
      <c r="L67" s="11">
        <v>74605</v>
      </c>
      <c r="M67" t="s">
        <v>303</v>
      </c>
    </row>
    <row r="68" spans="1:13" x14ac:dyDescent="0.3">
      <c r="A68" t="s">
        <v>362</v>
      </c>
      <c r="B68">
        <v>199475</v>
      </c>
      <c r="C68">
        <v>481</v>
      </c>
      <c r="D68">
        <v>782</v>
      </c>
      <c r="E68">
        <v>952</v>
      </c>
      <c r="F68">
        <v>750</v>
      </c>
      <c r="G68">
        <v>1143</v>
      </c>
      <c r="H68">
        <v>6163</v>
      </c>
      <c r="I68" s="3">
        <v>11621</v>
      </c>
      <c r="J68" s="3">
        <v>6106</v>
      </c>
      <c r="K68" s="3">
        <v>95112</v>
      </c>
      <c r="L68" s="3">
        <v>76365</v>
      </c>
      <c r="M68" t="s">
        <v>367</v>
      </c>
    </row>
    <row r="69" spans="1:13" x14ac:dyDescent="0.3">
      <c r="A69" t="s">
        <v>101</v>
      </c>
      <c r="B69">
        <v>172737</v>
      </c>
      <c r="C69" s="13">
        <v>517</v>
      </c>
      <c r="D69" s="13">
        <v>799</v>
      </c>
      <c r="E69" s="13">
        <v>1038</v>
      </c>
      <c r="F69" s="13">
        <v>672</v>
      </c>
      <c r="G69" s="13">
        <v>1028</v>
      </c>
      <c r="H69" s="13">
        <v>6277</v>
      </c>
      <c r="I69" s="3">
        <v>11618</v>
      </c>
      <c r="J69" s="3">
        <v>4396</v>
      </c>
      <c r="K69" s="3">
        <v>85114</v>
      </c>
      <c r="L69" s="3">
        <v>61278</v>
      </c>
    </row>
    <row r="70" spans="1:13" x14ac:dyDescent="0.3">
      <c r="A70" t="s">
        <v>511</v>
      </c>
      <c r="B70">
        <v>191315</v>
      </c>
      <c r="C70">
        <v>475</v>
      </c>
      <c r="D70">
        <v>763</v>
      </c>
      <c r="E70">
        <v>914</v>
      </c>
      <c r="F70">
        <v>741</v>
      </c>
      <c r="G70">
        <v>1089</v>
      </c>
      <c r="H70">
        <v>6127</v>
      </c>
      <c r="I70" s="13">
        <v>11608</v>
      </c>
      <c r="J70" s="3">
        <v>5951</v>
      </c>
      <c r="K70" s="13">
        <v>91473</v>
      </c>
      <c r="L70" s="13">
        <v>72174</v>
      </c>
      <c r="M70" t="s">
        <v>560</v>
      </c>
    </row>
    <row r="71" spans="1:13" x14ac:dyDescent="0.3">
      <c r="A71" t="s">
        <v>483</v>
      </c>
      <c r="B71">
        <v>196465</v>
      </c>
      <c r="C71">
        <v>486</v>
      </c>
      <c r="D71">
        <v>743</v>
      </c>
      <c r="E71">
        <v>951</v>
      </c>
      <c r="F71" s="11">
        <v>734</v>
      </c>
      <c r="G71">
        <v>1039</v>
      </c>
      <c r="H71">
        <v>6119</v>
      </c>
      <c r="I71" s="13">
        <v>11602</v>
      </c>
      <c r="J71" s="3">
        <v>6080</v>
      </c>
      <c r="K71" s="13">
        <v>93278</v>
      </c>
      <c r="L71" s="3">
        <v>75433</v>
      </c>
      <c r="M71" t="s">
        <v>500</v>
      </c>
    </row>
    <row r="72" spans="1:13" x14ac:dyDescent="0.3">
      <c r="A72" t="s">
        <v>530</v>
      </c>
      <c r="B72">
        <v>178206</v>
      </c>
      <c r="C72">
        <v>491</v>
      </c>
      <c r="D72">
        <v>756</v>
      </c>
      <c r="E72">
        <v>984</v>
      </c>
      <c r="F72" s="11">
        <v>725</v>
      </c>
      <c r="G72" s="13">
        <v>1141</v>
      </c>
      <c r="H72">
        <v>6078</v>
      </c>
      <c r="I72" s="13">
        <v>11576</v>
      </c>
      <c r="J72" s="11">
        <v>6242</v>
      </c>
      <c r="K72" s="13">
        <v>86968</v>
      </c>
      <c r="L72" s="3">
        <v>63245</v>
      </c>
      <c r="M72" t="s">
        <v>539</v>
      </c>
    </row>
    <row r="73" spans="1:13" x14ac:dyDescent="0.3">
      <c r="A73" t="s">
        <v>401</v>
      </c>
      <c r="B73">
        <v>77391</v>
      </c>
      <c r="C73">
        <v>496</v>
      </c>
      <c r="D73">
        <v>785</v>
      </c>
      <c r="E73">
        <v>983</v>
      </c>
      <c r="F73">
        <v>753</v>
      </c>
      <c r="G73">
        <v>1119</v>
      </c>
      <c r="H73">
        <v>6135</v>
      </c>
      <c r="I73" s="3">
        <v>11561</v>
      </c>
      <c r="J73" s="3">
        <v>6299</v>
      </c>
      <c r="K73" s="3">
        <v>24630</v>
      </c>
      <c r="L73" s="3">
        <v>24630</v>
      </c>
      <c r="M73" t="s">
        <v>416</v>
      </c>
    </row>
    <row r="74" spans="1:13" x14ac:dyDescent="0.3">
      <c r="A74" t="s">
        <v>179</v>
      </c>
      <c r="B74">
        <v>177578</v>
      </c>
      <c r="C74" s="13">
        <v>549</v>
      </c>
      <c r="D74" s="13">
        <v>860</v>
      </c>
      <c r="E74">
        <v>1031</v>
      </c>
      <c r="F74">
        <v>646</v>
      </c>
      <c r="G74">
        <v>1102</v>
      </c>
      <c r="H74" s="13">
        <v>6791</v>
      </c>
      <c r="I74" s="11">
        <v>11557</v>
      </c>
      <c r="J74" s="11">
        <v>5376</v>
      </c>
      <c r="K74" s="3">
        <v>88395</v>
      </c>
      <c r="L74" s="11">
        <v>61271</v>
      </c>
      <c r="M74" t="s">
        <v>163</v>
      </c>
    </row>
    <row r="75" spans="1:13" x14ac:dyDescent="0.3">
      <c r="A75" t="s">
        <v>170</v>
      </c>
      <c r="B75">
        <v>36393</v>
      </c>
      <c r="C75">
        <v>551</v>
      </c>
      <c r="D75">
        <v>889</v>
      </c>
      <c r="E75">
        <v>1077</v>
      </c>
      <c r="F75">
        <v>790</v>
      </c>
      <c r="G75">
        <v>1170</v>
      </c>
      <c r="H75">
        <v>6588</v>
      </c>
      <c r="I75" s="11">
        <v>11528</v>
      </c>
      <c r="J75" s="11">
        <v>4456</v>
      </c>
      <c r="K75" s="11">
        <v>4678</v>
      </c>
      <c r="L75" s="11">
        <v>4666</v>
      </c>
      <c r="M75" t="s">
        <v>87</v>
      </c>
    </row>
    <row r="76" spans="1:13" x14ac:dyDescent="0.3">
      <c r="A76" t="s">
        <v>380</v>
      </c>
      <c r="B76">
        <v>198717</v>
      </c>
      <c r="C76">
        <v>494</v>
      </c>
      <c r="D76">
        <v>783</v>
      </c>
      <c r="E76">
        <v>959</v>
      </c>
      <c r="F76">
        <v>744</v>
      </c>
      <c r="G76">
        <v>1115</v>
      </c>
      <c r="H76">
        <v>6123</v>
      </c>
      <c r="I76" s="3">
        <v>11526</v>
      </c>
      <c r="J76" s="3">
        <v>6207</v>
      </c>
      <c r="K76" s="3">
        <v>95009</v>
      </c>
      <c r="L76" s="3">
        <v>75757</v>
      </c>
      <c r="M76" t="s">
        <v>302</v>
      </c>
    </row>
    <row r="77" spans="1:13" x14ac:dyDescent="0.3">
      <c r="A77" t="s">
        <v>522</v>
      </c>
      <c r="B77">
        <v>199290</v>
      </c>
      <c r="C77">
        <v>483</v>
      </c>
      <c r="D77">
        <v>789</v>
      </c>
      <c r="E77">
        <v>991</v>
      </c>
      <c r="F77">
        <v>740</v>
      </c>
      <c r="G77">
        <v>1109</v>
      </c>
      <c r="H77">
        <v>6116</v>
      </c>
      <c r="I77" s="3">
        <v>11526</v>
      </c>
      <c r="J77" s="3">
        <v>6002</v>
      </c>
      <c r="K77" s="3">
        <v>94637</v>
      </c>
      <c r="L77" s="3">
        <v>76897</v>
      </c>
      <c r="M77" t="s">
        <v>528</v>
      </c>
    </row>
    <row r="78" spans="1:13" x14ac:dyDescent="0.3">
      <c r="A78" t="s">
        <v>535</v>
      </c>
      <c r="B78">
        <v>176953</v>
      </c>
      <c r="C78">
        <v>483</v>
      </c>
      <c r="D78">
        <v>770</v>
      </c>
      <c r="E78">
        <v>1062</v>
      </c>
      <c r="F78">
        <v>709</v>
      </c>
      <c r="G78" s="3">
        <v>1122</v>
      </c>
      <c r="H78">
        <v>6086</v>
      </c>
      <c r="I78" s="3">
        <v>11513</v>
      </c>
      <c r="J78">
        <v>6431</v>
      </c>
      <c r="K78" s="13">
        <v>85208</v>
      </c>
      <c r="L78" s="3">
        <v>63569</v>
      </c>
      <c r="M78" t="s">
        <v>361</v>
      </c>
    </row>
    <row r="79" spans="1:13" x14ac:dyDescent="0.3">
      <c r="A79" t="s">
        <v>521</v>
      </c>
      <c r="B79">
        <v>199238</v>
      </c>
      <c r="C79">
        <v>492</v>
      </c>
      <c r="D79">
        <v>780</v>
      </c>
      <c r="E79">
        <v>1004</v>
      </c>
      <c r="F79">
        <v>731</v>
      </c>
      <c r="G79">
        <v>1091</v>
      </c>
      <c r="H79">
        <v>6101</v>
      </c>
      <c r="I79" s="3">
        <v>11504</v>
      </c>
      <c r="J79" s="3">
        <v>6003</v>
      </c>
      <c r="K79" s="3">
        <v>96842</v>
      </c>
      <c r="L79" s="3">
        <v>74690</v>
      </c>
      <c r="M79" t="s">
        <v>486</v>
      </c>
    </row>
    <row r="80" spans="1:13" x14ac:dyDescent="0.3">
      <c r="A80" t="s">
        <v>348</v>
      </c>
      <c r="B80">
        <v>188763</v>
      </c>
      <c r="C80">
        <v>493</v>
      </c>
      <c r="D80">
        <v>769</v>
      </c>
      <c r="E80">
        <v>922</v>
      </c>
      <c r="F80">
        <v>678</v>
      </c>
      <c r="G80" s="11">
        <v>1011</v>
      </c>
      <c r="H80">
        <v>6097</v>
      </c>
      <c r="I80" s="3">
        <v>11493</v>
      </c>
      <c r="J80" s="13">
        <v>6117</v>
      </c>
      <c r="K80" s="3">
        <v>90455</v>
      </c>
      <c r="L80" s="3">
        <v>70728</v>
      </c>
      <c r="M80" t="s">
        <v>394</v>
      </c>
    </row>
    <row r="81" spans="1:13" x14ac:dyDescent="0.3">
      <c r="A81" t="s">
        <v>64</v>
      </c>
      <c r="B81">
        <v>25770</v>
      </c>
      <c r="C81">
        <v>558</v>
      </c>
      <c r="D81">
        <v>871</v>
      </c>
      <c r="E81">
        <v>1009</v>
      </c>
      <c r="F81">
        <v>725</v>
      </c>
      <c r="G81">
        <v>1139</v>
      </c>
      <c r="H81">
        <v>6753</v>
      </c>
      <c r="I81" s="11">
        <v>11443</v>
      </c>
      <c r="J81" s="11">
        <v>3272</v>
      </c>
      <c r="K81" s="11">
        <v>0</v>
      </c>
      <c r="L81" s="11">
        <v>0</v>
      </c>
      <c r="M81" t="s">
        <v>65</v>
      </c>
    </row>
    <row r="82" spans="1:13" x14ac:dyDescent="0.3">
      <c r="A82" t="s">
        <v>404</v>
      </c>
      <c r="B82">
        <v>170067</v>
      </c>
      <c r="C82">
        <v>475</v>
      </c>
      <c r="D82">
        <v>748</v>
      </c>
      <c r="E82">
        <v>912</v>
      </c>
      <c r="F82">
        <v>746</v>
      </c>
      <c r="G82">
        <v>1100</v>
      </c>
      <c r="H82">
        <v>6055</v>
      </c>
      <c r="I82" s="13">
        <v>11442</v>
      </c>
      <c r="J82" s="3">
        <v>6431</v>
      </c>
      <c r="K82" s="13">
        <v>81820</v>
      </c>
      <c r="L82" s="13">
        <v>60338</v>
      </c>
      <c r="M82" t="s">
        <v>410</v>
      </c>
    </row>
    <row r="83" spans="1:13" x14ac:dyDescent="0.3">
      <c r="A83" t="s">
        <v>464</v>
      </c>
      <c r="B83">
        <v>196850</v>
      </c>
      <c r="C83">
        <v>481</v>
      </c>
      <c r="D83">
        <v>795</v>
      </c>
      <c r="E83">
        <v>909</v>
      </c>
      <c r="F83">
        <v>780</v>
      </c>
      <c r="G83" s="11">
        <v>1126</v>
      </c>
      <c r="H83">
        <v>6115</v>
      </c>
      <c r="I83" s="3">
        <v>11430</v>
      </c>
      <c r="J83" s="13">
        <v>6257</v>
      </c>
      <c r="K83" s="3">
        <v>94181</v>
      </c>
      <c r="L83" s="3">
        <v>74776</v>
      </c>
      <c r="M83" t="s">
        <v>462</v>
      </c>
    </row>
    <row r="84" spans="1:13" x14ac:dyDescent="0.3">
      <c r="A84" t="s">
        <v>369</v>
      </c>
      <c r="B84">
        <v>184623</v>
      </c>
      <c r="C84">
        <v>471</v>
      </c>
      <c r="D84">
        <v>768</v>
      </c>
      <c r="E84">
        <v>925</v>
      </c>
      <c r="F84">
        <v>736</v>
      </c>
      <c r="G84">
        <v>1134</v>
      </c>
      <c r="H84">
        <v>6048</v>
      </c>
      <c r="I84" s="13">
        <v>11388</v>
      </c>
      <c r="J84" s="3">
        <v>6135</v>
      </c>
      <c r="K84" s="13">
        <v>88863</v>
      </c>
      <c r="L84" s="13">
        <v>68155</v>
      </c>
      <c r="M84" t="s">
        <v>559</v>
      </c>
    </row>
    <row r="85" spans="1:13" x14ac:dyDescent="0.3">
      <c r="A85" t="s">
        <v>350</v>
      </c>
      <c r="B85">
        <v>177372</v>
      </c>
      <c r="C85">
        <v>484</v>
      </c>
      <c r="D85">
        <v>766</v>
      </c>
      <c r="E85">
        <v>928</v>
      </c>
      <c r="F85">
        <v>750</v>
      </c>
      <c r="G85">
        <v>1067</v>
      </c>
      <c r="H85">
        <v>6089</v>
      </c>
      <c r="I85" s="3">
        <v>11354</v>
      </c>
      <c r="J85" s="3">
        <v>6157</v>
      </c>
      <c r="K85" s="3">
        <v>85705</v>
      </c>
      <c r="L85" s="3">
        <v>64072</v>
      </c>
      <c r="M85" t="s">
        <v>361</v>
      </c>
    </row>
    <row r="86" spans="1:13" x14ac:dyDescent="0.3">
      <c r="A86" s="11" t="s">
        <v>348</v>
      </c>
      <c r="B86">
        <v>190423</v>
      </c>
      <c r="C86">
        <v>471</v>
      </c>
      <c r="D86">
        <v>759</v>
      </c>
      <c r="E86">
        <v>904</v>
      </c>
      <c r="F86">
        <v>756</v>
      </c>
      <c r="G86">
        <v>1065</v>
      </c>
      <c r="H86">
        <v>6067</v>
      </c>
      <c r="I86" s="3">
        <v>11342</v>
      </c>
      <c r="J86" s="3">
        <v>6028</v>
      </c>
      <c r="K86" s="13">
        <v>93258</v>
      </c>
      <c r="L86" s="13">
        <v>69773</v>
      </c>
      <c r="M86" t="s">
        <v>358</v>
      </c>
    </row>
    <row r="87" spans="1:13" x14ac:dyDescent="0.3">
      <c r="A87" t="s">
        <v>399</v>
      </c>
      <c r="B87">
        <v>54880</v>
      </c>
      <c r="C87">
        <v>483</v>
      </c>
      <c r="D87">
        <v>780</v>
      </c>
      <c r="E87">
        <v>968</v>
      </c>
      <c r="F87">
        <v>794</v>
      </c>
      <c r="G87">
        <v>1123</v>
      </c>
      <c r="H87">
        <v>6119</v>
      </c>
      <c r="I87" s="11">
        <v>11332</v>
      </c>
      <c r="J87" s="3">
        <v>8069</v>
      </c>
      <c r="K87" s="11">
        <v>12803</v>
      </c>
      <c r="L87" s="11">
        <v>12409</v>
      </c>
      <c r="M87" t="s">
        <v>451</v>
      </c>
    </row>
    <row r="88" spans="1:13" x14ac:dyDescent="0.3">
      <c r="A88" t="s">
        <v>417</v>
      </c>
      <c r="B88">
        <v>173261</v>
      </c>
      <c r="C88">
        <v>470</v>
      </c>
      <c r="D88">
        <v>738</v>
      </c>
      <c r="E88">
        <v>922</v>
      </c>
      <c r="F88">
        <v>711</v>
      </c>
      <c r="G88" s="11">
        <v>1097</v>
      </c>
      <c r="H88">
        <v>6059</v>
      </c>
      <c r="I88" s="13">
        <v>11310</v>
      </c>
      <c r="J88" s="13">
        <v>6018</v>
      </c>
      <c r="K88" s="13">
        <v>82621</v>
      </c>
      <c r="L88" s="3">
        <v>63315</v>
      </c>
      <c r="M88" t="s">
        <v>421</v>
      </c>
    </row>
    <row r="89" spans="1:13" x14ac:dyDescent="0.3">
      <c r="A89" t="s">
        <v>531</v>
      </c>
      <c r="B89">
        <v>177260</v>
      </c>
      <c r="C89">
        <v>487</v>
      </c>
      <c r="D89">
        <v>760</v>
      </c>
      <c r="E89">
        <v>988</v>
      </c>
      <c r="F89">
        <v>746</v>
      </c>
      <c r="G89" s="13">
        <v>1169</v>
      </c>
      <c r="H89">
        <v>6155</v>
      </c>
      <c r="I89" s="3">
        <v>11298</v>
      </c>
      <c r="J89" s="11">
        <v>6413</v>
      </c>
      <c r="K89" s="3">
        <v>85556</v>
      </c>
      <c r="L89" s="3">
        <v>63688</v>
      </c>
      <c r="M89" t="s">
        <v>529</v>
      </c>
    </row>
    <row r="90" spans="1:13" x14ac:dyDescent="0.3">
      <c r="A90" t="s">
        <v>261</v>
      </c>
      <c r="B90">
        <v>26703</v>
      </c>
      <c r="C90">
        <v>476</v>
      </c>
      <c r="D90">
        <v>767</v>
      </c>
      <c r="E90">
        <v>951</v>
      </c>
      <c r="F90">
        <v>674</v>
      </c>
      <c r="G90" s="13">
        <v>1087</v>
      </c>
      <c r="H90">
        <v>5921</v>
      </c>
      <c r="I90" s="13">
        <v>11272</v>
      </c>
      <c r="J90" s="11">
        <v>5555</v>
      </c>
      <c r="K90" s="13">
        <v>0</v>
      </c>
      <c r="L90" s="13">
        <v>0</v>
      </c>
      <c r="M90" t="s">
        <v>263</v>
      </c>
    </row>
    <row r="91" spans="1:13" x14ac:dyDescent="0.3">
      <c r="A91" t="s">
        <v>362</v>
      </c>
      <c r="B91">
        <v>195448</v>
      </c>
      <c r="C91">
        <v>485</v>
      </c>
      <c r="D91">
        <v>780</v>
      </c>
      <c r="E91">
        <v>979</v>
      </c>
      <c r="F91">
        <v>786</v>
      </c>
      <c r="G91">
        <v>1116</v>
      </c>
      <c r="H91">
        <v>6083</v>
      </c>
      <c r="I91" s="3">
        <v>11269</v>
      </c>
      <c r="J91" s="3">
        <v>6307</v>
      </c>
      <c r="K91" s="3">
        <v>93688</v>
      </c>
      <c r="L91" s="3">
        <v>73955</v>
      </c>
      <c r="M91" t="s">
        <v>386</v>
      </c>
    </row>
    <row r="92" spans="1:13" x14ac:dyDescent="0.3">
      <c r="A92" t="s">
        <v>499</v>
      </c>
      <c r="B92">
        <v>197546</v>
      </c>
      <c r="C92">
        <v>477</v>
      </c>
      <c r="D92">
        <v>752</v>
      </c>
      <c r="E92">
        <v>964</v>
      </c>
      <c r="F92">
        <v>733</v>
      </c>
      <c r="G92">
        <v>1069</v>
      </c>
      <c r="H92">
        <v>6169</v>
      </c>
      <c r="I92" s="3">
        <v>11259</v>
      </c>
      <c r="J92" s="3">
        <v>6261</v>
      </c>
      <c r="K92" s="3">
        <v>94798</v>
      </c>
      <c r="L92" s="3">
        <v>75064</v>
      </c>
      <c r="M92" t="s">
        <v>500</v>
      </c>
    </row>
    <row r="93" spans="1:13" x14ac:dyDescent="0.3">
      <c r="A93" t="s">
        <v>168</v>
      </c>
      <c r="B93">
        <v>36094</v>
      </c>
      <c r="C93">
        <v>553</v>
      </c>
      <c r="D93">
        <v>864</v>
      </c>
      <c r="E93">
        <v>1087</v>
      </c>
      <c r="F93">
        <v>756</v>
      </c>
      <c r="G93">
        <v>1177</v>
      </c>
      <c r="H93">
        <v>6623</v>
      </c>
      <c r="I93">
        <v>11250</v>
      </c>
      <c r="J93">
        <v>4442</v>
      </c>
      <c r="K93">
        <v>4675</v>
      </c>
      <c r="L93">
        <v>4667</v>
      </c>
    </row>
    <row r="94" spans="1:13" x14ac:dyDescent="0.3">
      <c r="A94" t="s">
        <v>453</v>
      </c>
      <c r="B94">
        <v>197279</v>
      </c>
      <c r="C94">
        <v>478</v>
      </c>
      <c r="D94">
        <v>753</v>
      </c>
      <c r="E94">
        <v>874</v>
      </c>
      <c r="F94">
        <v>728</v>
      </c>
      <c r="G94">
        <v>1049</v>
      </c>
      <c r="H94">
        <v>6172</v>
      </c>
      <c r="I94" s="11">
        <v>11203</v>
      </c>
      <c r="J94" s="3">
        <v>6045</v>
      </c>
      <c r="K94" s="11">
        <v>95635</v>
      </c>
      <c r="L94" s="11">
        <v>74342</v>
      </c>
      <c r="M94" t="s">
        <v>468</v>
      </c>
    </row>
    <row r="95" spans="1:13" x14ac:dyDescent="0.3">
      <c r="A95" t="s">
        <v>558</v>
      </c>
      <c r="B95">
        <v>194908</v>
      </c>
      <c r="C95">
        <v>489</v>
      </c>
      <c r="D95">
        <v>782</v>
      </c>
      <c r="E95">
        <v>983</v>
      </c>
      <c r="F95">
        <v>768</v>
      </c>
      <c r="G95">
        <v>1081</v>
      </c>
      <c r="H95">
        <v>6168</v>
      </c>
      <c r="I95" s="3">
        <v>11199</v>
      </c>
      <c r="J95" s="3">
        <v>6086</v>
      </c>
      <c r="K95" s="3">
        <v>92768</v>
      </c>
      <c r="L95" s="3">
        <v>74584</v>
      </c>
      <c r="M95" t="s">
        <v>555</v>
      </c>
    </row>
    <row r="96" spans="1:13" x14ac:dyDescent="0.3">
      <c r="A96" t="s">
        <v>255</v>
      </c>
      <c r="B96">
        <v>177282</v>
      </c>
      <c r="C96">
        <v>497</v>
      </c>
      <c r="D96">
        <v>777</v>
      </c>
      <c r="E96">
        <v>983</v>
      </c>
      <c r="F96" s="13">
        <v>726</v>
      </c>
      <c r="G96">
        <v>1131</v>
      </c>
      <c r="H96">
        <v>6186</v>
      </c>
      <c r="I96" s="11">
        <v>11170</v>
      </c>
      <c r="J96" s="3">
        <v>6557</v>
      </c>
      <c r="K96">
        <v>86355</v>
      </c>
      <c r="L96" s="13">
        <v>62900</v>
      </c>
      <c r="M96" t="s">
        <v>257</v>
      </c>
    </row>
    <row r="97" spans="1:13" x14ac:dyDescent="0.3">
      <c r="A97" t="s">
        <v>116</v>
      </c>
      <c r="B97">
        <v>38701</v>
      </c>
      <c r="C97">
        <v>496</v>
      </c>
      <c r="D97">
        <v>780</v>
      </c>
      <c r="E97">
        <v>983</v>
      </c>
      <c r="F97">
        <v>693</v>
      </c>
      <c r="G97">
        <v>1003</v>
      </c>
      <c r="H97">
        <v>6120</v>
      </c>
      <c r="I97">
        <v>11170</v>
      </c>
      <c r="J97">
        <v>8043</v>
      </c>
      <c r="K97">
        <v>4731</v>
      </c>
      <c r="L97">
        <v>4682</v>
      </c>
      <c r="M97" t="s">
        <v>144</v>
      </c>
    </row>
    <row r="98" spans="1:13" x14ac:dyDescent="0.3">
      <c r="A98" t="s">
        <v>379</v>
      </c>
      <c r="B98">
        <v>192285</v>
      </c>
      <c r="C98">
        <v>484</v>
      </c>
      <c r="D98">
        <v>786</v>
      </c>
      <c r="E98">
        <v>985</v>
      </c>
      <c r="F98">
        <v>740</v>
      </c>
      <c r="G98">
        <v>1139</v>
      </c>
      <c r="H98">
        <v>6112</v>
      </c>
      <c r="I98" s="3">
        <v>11163</v>
      </c>
      <c r="J98" s="3">
        <v>6167</v>
      </c>
      <c r="K98" s="3">
        <v>92802</v>
      </c>
      <c r="L98" s="3">
        <v>71907</v>
      </c>
      <c r="M98" t="s">
        <v>296</v>
      </c>
    </row>
    <row r="99" spans="1:13" x14ac:dyDescent="0.3">
      <c r="A99" t="s">
        <v>264</v>
      </c>
      <c r="B99">
        <v>178417</v>
      </c>
      <c r="C99">
        <v>489</v>
      </c>
      <c r="D99">
        <v>786</v>
      </c>
      <c r="E99">
        <v>978</v>
      </c>
      <c r="F99">
        <v>736</v>
      </c>
      <c r="G99" s="13">
        <v>1133</v>
      </c>
      <c r="H99">
        <v>6165</v>
      </c>
      <c r="I99" s="13">
        <v>11155</v>
      </c>
      <c r="J99" s="11">
        <v>6327</v>
      </c>
      <c r="K99" s="13">
        <v>86631</v>
      </c>
      <c r="L99" s="13">
        <v>64017</v>
      </c>
    </row>
    <row r="100" spans="1:13" x14ac:dyDescent="0.3">
      <c r="A100" t="s">
        <v>556</v>
      </c>
      <c r="B100">
        <v>38383</v>
      </c>
      <c r="C100">
        <v>498</v>
      </c>
      <c r="D100">
        <v>778</v>
      </c>
      <c r="E100">
        <v>959</v>
      </c>
      <c r="F100">
        <v>676</v>
      </c>
      <c r="G100">
        <v>978</v>
      </c>
      <c r="H100">
        <v>6129</v>
      </c>
      <c r="I100" s="11">
        <v>11143</v>
      </c>
      <c r="J100" s="11">
        <v>7842</v>
      </c>
      <c r="K100" s="11">
        <v>4711</v>
      </c>
      <c r="L100" s="11">
        <v>4669</v>
      </c>
      <c r="M100" t="s">
        <v>147</v>
      </c>
    </row>
    <row r="101" spans="1:13" x14ac:dyDescent="0.3">
      <c r="A101" t="s">
        <v>274</v>
      </c>
      <c r="B101">
        <v>53184</v>
      </c>
      <c r="C101">
        <v>457</v>
      </c>
      <c r="D101">
        <v>710</v>
      </c>
      <c r="E101">
        <v>869</v>
      </c>
      <c r="F101">
        <v>770</v>
      </c>
      <c r="G101">
        <v>991</v>
      </c>
      <c r="H101">
        <v>6056</v>
      </c>
      <c r="I101">
        <v>11140</v>
      </c>
      <c r="J101" s="13">
        <v>7370</v>
      </c>
      <c r="K101">
        <v>12510</v>
      </c>
      <c r="L101">
        <v>12311</v>
      </c>
      <c r="M101" t="s">
        <v>279</v>
      </c>
    </row>
    <row r="102" spans="1:13" x14ac:dyDescent="0.3">
      <c r="A102" t="s">
        <v>487</v>
      </c>
      <c r="B102">
        <v>195281</v>
      </c>
      <c r="C102">
        <v>489</v>
      </c>
      <c r="D102">
        <v>767</v>
      </c>
      <c r="E102">
        <v>1019</v>
      </c>
      <c r="F102">
        <v>742</v>
      </c>
      <c r="G102">
        <v>1052</v>
      </c>
      <c r="H102">
        <v>6166</v>
      </c>
      <c r="I102" s="3">
        <v>11137</v>
      </c>
      <c r="J102" s="3">
        <v>5938</v>
      </c>
      <c r="K102" s="3">
        <v>95847</v>
      </c>
      <c r="L102" s="3">
        <v>72124</v>
      </c>
      <c r="M102" t="s">
        <v>492</v>
      </c>
    </row>
    <row r="103" spans="1:13" x14ac:dyDescent="0.3">
      <c r="A103" t="s">
        <v>561</v>
      </c>
      <c r="B103">
        <v>186648</v>
      </c>
      <c r="C103">
        <v>485</v>
      </c>
      <c r="D103">
        <v>768</v>
      </c>
      <c r="E103">
        <v>987</v>
      </c>
      <c r="F103">
        <v>744</v>
      </c>
      <c r="G103">
        <v>1107</v>
      </c>
      <c r="H103">
        <v>6156</v>
      </c>
      <c r="I103">
        <v>11136</v>
      </c>
      <c r="J103" s="13">
        <v>6133</v>
      </c>
      <c r="K103">
        <v>90654</v>
      </c>
      <c r="L103">
        <v>68478</v>
      </c>
      <c r="M103" t="s">
        <v>570</v>
      </c>
    </row>
    <row r="104" spans="1:13" x14ac:dyDescent="0.3">
      <c r="A104" t="s">
        <v>259</v>
      </c>
      <c r="B104">
        <v>27296</v>
      </c>
      <c r="C104">
        <v>499</v>
      </c>
      <c r="D104">
        <v>768</v>
      </c>
      <c r="E104">
        <v>1003</v>
      </c>
      <c r="F104">
        <v>730</v>
      </c>
      <c r="G104" s="13">
        <v>1068</v>
      </c>
      <c r="H104">
        <v>6096</v>
      </c>
      <c r="I104">
        <v>11077</v>
      </c>
      <c r="J104" s="11">
        <v>6055</v>
      </c>
      <c r="K104" s="13">
        <v>0</v>
      </c>
      <c r="L104" s="13">
        <v>0</v>
      </c>
      <c r="M104" t="s">
        <v>265</v>
      </c>
    </row>
    <row r="105" spans="1:13" x14ac:dyDescent="0.3">
      <c r="A105" t="s">
        <v>246</v>
      </c>
      <c r="B105">
        <v>180273</v>
      </c>
      <c r="C105">
        <v>488</v>
      </c>
      <c r="D105">
        <v>761</v>
      </c>
      <c r="E105">
        <v>971</v>
      </c>
      <c r="F105">
        <v>716</v>
      </c>
      <c r="G105" s="13">
        <v>1072</v>
      </c>
      <c r="H105">
        <v>6066</v>
      </c>
      <c r="I105" s="11">
        <v>10975</v>
      </c>
      <c r="J105" s="11">
        <v>5535</v>
      </c>
      <c r="K105" s="3">
        <v>91352</v>
      </c>
      <c r="L105" s="3">
        <v>62337</v>
      </c>
      <c r="M105" t="s">
        <v>251</v>
      </c>
    </row>
    <row r="106" spans="1:13" x14ac:dyDescent="0.3">
      <c r="A106" t="s">
        <v>344</v>
      </c>
      <c r="B106">
        <v>182969</v>
      </c>
      <c r="C106">
        <v>442</v>
      </c>
      <c r="D106">
        <v>732</v>
      </c>
      <c r="E106">
        <v>895</v>
      </c>
      <c r="F106">
        <v>705</v>
      </c>
      <c r="G106">
        <v>941</v>
      </c>
      <c r="H106">
        <v>5811</v>
      </c>
      <c r="I106" s="3">
        <v>10956</v>
      </c>
      <c r="J106" s="3">
        <v>6222</v>
      </c>
      <c r="K106" s="3">
        <v>91295</v>
      </c>
      <c r="L106" s="3">
        <v>64970</v>
      </c>
      <c r="M106" t="s">
        <v>347</v>
      </c>
    </row>
    <row r="107" spans="1:13" x14ac:dyDescent="0.3">
      <c r="A107" t="s">
        <v>512</v>
      </c>
      <c r="B107">
        <v>38050</v>
      </c>
      <c r="C107">
        <v>475</v>
      </c>
      <c r="D107">
        <v>737</v>
      </c>
      <c r="E107">
        <v>899</v>
      </c>
      <c r="F107">
        <v>567</v>
      </c>
      <c r="G107">
        <v>910</v>
      </c>
      <c r="H107">
        <v>6058</v>
      </c>
      <c r="I107" s="3">
        <v>10901</v>
      </c>
      <c r="J107" s="3">
        <v>8111</v>
      </c>
      <c r="K107" s="11">
        <v>4707</v>
      </c>
      <c r="L107" s="11">
        <v>4685</v>
      </c>
      <c r="M107" t="s">
        <v>518</v>
      </c>
    </row>
    <row r="108" spans="1:13" x14ac:dyDescent="0.3">
      <c r="A108" t="s">
        <v>359</v>
      </c>
      <c r="B108">
        <v>189340</v>
      </c>
      <c r="C108">
        <v>483</v>
      </c>
      <c r="D108">
        <v>760</v>
      </c>
      <c r="E108">
        <v>946</v>
      </c>
      <c r="F108">
        <v>746</v>
      </c>
      <c r="G108">
        <v>1086</v>
      </c>
      <c r="H108">
        <v>6084</v>
      </c>
      <c r="I108" s="3">
        <v>10892</v>
      </c>
      <c r="J108" s="3">
        <v>6203</v>
      </c>
      <c r="K108" s="3">
        <v>91802</v>
      </c>
      <c r="L108" s="3">
        <v>70338</v>
      </c>
      <c r="M108" t="s">
        <v>366</v>
      </c>
    </row>
    <row r="109" spans="1:13" x14ac:dyDescent="0.3">
      <c r="A109" t="s">
        <v>104</v>
      </c>
      <c r="B109">
        <v>38084</v>
      </c>
      <c r="C109">
        <v>495</v>
      </c>
      <c r="D109">
        <v>790</v>
      </c>
      <c r="E109">
        <v>1064</v>
      </c>
      <c r="F109">
        <v>808</v>
      </c>
      <c r="G109">
        <v>1224</v>
      </c>
      <c r="H109">
        <v>6113</v>
      </c>
      <c r="I109" s="11">
        <v>10864</v>
      </c>
      <c r="J109" s="11">
        <v>7337</v>
      </c>
      <c r="K109" s="11">
        <v>4700</v>
      </c>
      <c r="L109" s="11">
        <v>4689</v>
      </c>
    </row>
    <row r="110" spans="1:13" x14ac:dyDescent="0.3">
      <c r="A110" t="s">
        <v>112</v>
      </c>
      <c r="B110">
        <v>38084</v>
      </c>
      <c r="C110">
        <v>495</v>
      </c>
      <c r="D110">
        <v>790</v>
      </c>
      <c r="E110">
        <v>1064</v>
      </c>
      <c r="F110">
        <v>808</v>
      </c>
      <c r="G110" s="11">
        <v>1224</v>
      </c>
      <c r="H110">
        <v>6113</v>
      </c>
      <c r="I110">
        <v>10864</v>
      </c>
      <c r="J110" s="13">
        <v>7722</v>
      </c>
      <c r="K110" s="11">
        <v>4700</v>
      </c>
      <c r="L110" s="11">
        <v>4689</v>
      </c>
    </row>
    <row r="111" spans="1:13" x14ac:dyDescent="0.3">
      <c r="A111" t="s">
        <v>274</v>
      </c>
      <c r="B111">
        <v>52998</v>
      </c>
      <c r="C111">
        <v>456</v>
      </c>
      <c r="D111">
        <v>691</v>
      </c>
      <c r="E111">
        <v>871</v>
      </c>
      <c r="F111">
        <v>737</v>
      </c>
      <c r="G111">
        <v>1024</v>
      </c>
      <c r="H111">
        <v>6083</v>
      </c>
      <c r="I111" s="11">
        <v>10738</v>
      </c>
      <c r="J111" s="3">
        <v>7430</v>
      </c>
      <c r="K111" s="11">
        <v>12737</v>
      </c>
      <c r="L111" s="11">
        <v>12231</v>
      </c>
      <c r="M111" t="s">
        <v>282</v>
      </c>
    </row>
    <row r="112" spans="1:13" x14ac:dyDescent="0.3">
      <c r="A112" t="s">
        <v>341</v>
      </c>
      <c r="B112">
        <v>181375</v>
      </c>
      <c r="C112">
        <v>465</v>
      </c>
      <c r="D112">
        <v>709</v>
      </c>
      <c r="E112">
        <v>869</v>
      </c>
      <c r="F112">
        <v>719</v>
      </c>
      <c r="G112">
        <v>1044</v>
      </c>
      <c r="H112">
        <v>5762</v>
      </c>
      <c r="I112" s="3">
        <v>10734</v>
      </c>
      <c r="J112" s="3">
        <v>6032</v>
      </c>
      <c r="K112" s="3">
        <v>91768</v>
      </c>
      <c r="L112" s="3">
        <v>63273</v>
      </c>
      <c r="M112" t="s">
        <v>345</v>
      </c>
    </row>
    <row r="113" spans="1:13" x14ac:dyDescent="0.3">
      <c r="A113" t="s">
        <v>245</v>
      </c>
      <c r="B113">
        <v>157360</v>
      </c>
      <c r="C113">
        <v>480</v>
      </c>
      <c r="D113">
        <v>763</v>
      </c>
      <c r="E113">
        <v>919</v>
      </c>
      <c r="F113">
        <v>656</v>
      </c>
      <c r="G113" s="3">
        <v>1086</v>
      </c>
      <c r="H113">
        <v>5908</v>
      </c>
      <c r="I113" s="3">
        <v>10724</v>
      </c>
      <c r="J113">
        <v>4880</v>
      </c>
      <c r="K113" s="3">
        <v>76531</v>
      </c>
      <c r="L113" s="3">
        <v>55413</v>
      </c>
      <c r="M113" t="s">
        <v>254</v>
      </c>
    </row>
    <row r="114" spans="1:13" x14ac:dyDescent="0.3">
      <c r="A114" t="s">
        <v>113</v>
      </c>
      <c r="B114">
        <v>37934</v>
      </c>
      <c r="C114">
        <v>503</v>
      </c>
      <c r="D114">
        <v>816</v>
      </c>
      <c r="E114">
        <v>1104</v>
      </c>
      <c r="F114">
        <v>849</v>
      </c>
      <c r="G114">
        <v>1226</v>
      </c>
      <c r="H114">
        <v>6116</v>
      </c>
      <c r="I114" s="11">
        <v>10656</v>
      </c>
      <c r="J114" s="11">
        <v>7277</v>
      </c>
      <c r="K114" s="11">
        <v>4702</v>
      </c>
      <c r="L114" s="11">
        <v>4685</v>
      </c>
    </row>
    <row r="115" spans="1:13" x14ac:dyDescent="0.3">
      <c r="A115" s="15" t="s">
        <v>202</v>
      </c>
      <c r="B115">
        <v>48703</v>
      </c>
      <c r="C115">
        <v>554</v>
      </c>
      <c r="D115">
        <v>887</v>
      </c>
      <c r="E115">
        <v>1045</v>
      </c>
      <c r="F115">
        <v>792</v>
      </c>
      <c r="G115">
        <v>1170</v>
      </c>
      <c r="H115">
        <v>7152</v>
      </c>
      <c r="I115" s="11">
        <v>9532</v>
      </c>
      <c r="J115" s="3">
        <v>8668</v>
      </c>
      <c r="K115" s="11">
        <v>9790</v>
      </c>
      <c r="L115" s="11">
        <v>9113</v>
      </c>
      <c r="M115" t="s">
        <v>437</v>
      </c>
    </row>
    <row r="116" spans="1:13" x14ac:dyDescent="0.3">
      <c r="A116" t="s">
        <v>171</v>
      </c>
      <c r="B116">
        <v>32493</v>
      </c>
      <c r="C116">
        <v>555</v>
      </c>
      <c r="D116">
        <v>878</v>
      </c>
      <c r="E116">
        <v>1087</v>
      </c>
      <c r="F116">
        <v>764</v>
      </c>
      <c r="G116">
        <v>1192</v>
      </c>
      <c r="H116">
        <v>6527</v>
      </c>
      <c r="I116">
        <v>8020</v>
      </c>
      <c r="J116" s="11">
        <v>4258</v>
      </c>
      <c r="K116">
        <v>4599</v>
      </c>
      <c r="L116">
        <v>4613</v>
      </c>
      <c r="M116" t="s">
        <v>164</v>
      </c>
    </row>
    <row r="117" spans="1:13" x14ac:dyDescent="0.3">
      <c r="A117" t="s">
        <v>242</v>
      </c>
      <c r="B117">
        <v>36179</v>
      </c>
      <c r="C117">
        <v>517</v>
      </c>
      <c r="D117">
        <v>811</v>
      </c>
      <c r="E117">
        <v>1053</v>
      </c>
      <c r="F117">
        <v>717</v>
      </c>
      <c r="G117" s="11">
        <v>1085</v>
      </c>
      <c r="H117">
        <v>6253</v>
      </c>
      <c r="I117" s="11">
        <v>7604</v>
      </c>
      <c r="J117">
        <v>6698</v>
      </c>
      <c r="K117" s="11">
        <v>5957</v>
      </c>
      <c r="L117" s="11">
        <v>5484</v>
      </c>
      <c r="M117" t="s">
        <v>250</v>
      </c>
    </row>
    <row r="118" spans="1:13" x14ac:dyDescent="0.3">
      <c r="A118" t="s">
        <v>49</v>
      </c>
      <c r="B118">
        <v>17877</v>
      </c>
      <c r="C118">
        <v>511</v>
      </c>
      <c r="D118">
        <v>815</v>
      </c>
      <c r="E118">
        <v>1034</v>
      </c>
      <c r="F118">
        <v>773</v>
      </c>
      <c r="G118">
        <v>1169</v>
      </c>
      <c r="H118">
        <v>6246</v>
      </c>
      <c r="I118" s="11">
        <v>7329</v>
      </c>
      <c r="J118" s="11">
        <v>0</v>
      </c>
      <c r="K118" s="11">
        <v>0</v>
      </c>
      <c r="L118" s="11">
        <v>0</v>
      </c>
    </row>
    <row r="119" spans="1:13" x14ac:dyDescent="0.3">
      <c r="A119" t="s">
        <v>431</v>
      </c>
      <c r="B119">
        <v>42815</v>
      </c>
      <c r="C119">
        <v>545</v>
      </c>
      <c r="D119">
        <v>873</v>
      </c>
      <c r="E119">
        <v>1116</v>
      </c>
      <c r="F119">
        <v>828</v>
      </c>
      <c r="G119" s="11">
        <v>1173</v>
      </c>
      <c r="H119">
        <v>7063</v>
      </c>
      <c r="I119">
        <v>6561</v>
      </c>
      <c r="J119" s="13">
        <v>6772</v>
      </c>
      <c r="K119" s="11">
        <v>8828</v>
      </c>
      <c r="L119" s="11">
        <v>9056</v>
      </c>
      <c r="M119" t="s">
        <v>440</v>
      </c>
    </row>
    <row r="120" spans="1:13" x14ac:dyDescent="0.3">
      <c r="A120" t="s">
        <v>46</v>
      </c>
      <c r="B120">
        <v>17930</v>
      </c>
      <c r="C120" s="13">
        <v>571</v>
      </c>
      <c r="D120" s="13">
        <v>922</v>
      </c>
      <c r="E120" s="13">
        <v>1204</v>
      </c>
      <c r="F120" s="12">
        <v>910</v>
      </c>
      <c r="G120" s="13">
        <v>1344</v>
      </c>
      <c r="H120" s="12">
        <v>7222</v>
      </c>
      <c r="I120" s="3">
        <v>2925</v>
      </c>
      <c r="J120" s="3">
        <v>2832</v>
      </c>
      <c r="K120" s="3">
        <v>0</v>
      </c>
      <c r="L120" s="3">
        <v>0</v>
      </c>
    </row>
    <row r="121" spans="1:13" x14ac:dyDescent="0.3">
      <c r="A121" t="s">
        <v>175</v>
      </c>
      <c r="B121">
        <v>17700</v>
      </c>
      <c r="C121" s="12">
        <v>575</v>
      </c>
      <c r="D121" s="12">
        <v>925</v>
      </c>
      <c r="E121" s="12">
        <v>1244</v>
      </c>
      <c r="F121" s="13">
        <v>901</v>
      </c>
      <c r="G121" s="12">
        <v>1401</v>
      </c>
      <c r="H121" s="13">
        <v>7212</v>
      </c>
      <c r="I121" s="3">
        <v>2561</v>
      </c>
      <c r="J121" s="3">
        <v>2881</v>
      </c>
      <c r="K121" s="13">
        <v>0</v>
      </c>
      <c r="L121" s="13">
        <v>0</v>
      </c>
      <c r="M121" t="s">
        <v>183</v>
      </c>
    </row>
    <row r="122" spans="1:13" x14ac:dyDescent="0.3">
      <c r="A122" t="s">
        <v>215</v>
      </c>
      <c r="B122">
        <v>13687</v>
      </c>
      <c r="C122">
        <v>556</v>
      </c>
      <c r="D122">
        <v>878</v>
      </c>
      <c r="E122">
        <v>1152</v>
      </c>
      <c r="F122">
        <v>796</v>
      </c>
      <c r="G122">
        <v>1169</v>
      </c>
      <c r="H122">
        <v>6870</v>
      </c>
      <c r="I122" s="13">
        <v>2011</v>
      </c>
      <c r="J122" s="3">
        <v>255</v>
      </c>
      <c r="K122">
        <v>0</v>
      </c>
      <c r="L122">
        <v>0</v>
      </c>
      <c r="M122" t="s">
        <v>244</v>
      </c>
    </row>
    <row r="123" spans="1:13" x14ac:dyDescent="0.3">
      <c r="A123" t="s">
        <v>219</v>
      </c>
      <c r="B123">
        <v>14352</v>
      </c>
      <c r="C123">
        <v>561</v>
      </c>
      <c r="D123">
        <v>884</v>
      </c>
      <c r="E123">
        <v>1103</v>
      </c>
      <c r="F123">
        <v>762</v>
      </c>
      <c r="G123">
        <v>1215</v>
      </c>
      <c r="H123">
        <v>6886</v>
      </c>
      <c r="I123" s="3">
        <v>1658</v>
      </c>
      <c r="J123" s="11">
        <v>1283</v>
      </c>
      <c r="K123" s="11">
        <v>0</v>
      </c>
      <c r="L123" s="11">
        <v>0</v>
      </c>
      <c r="M123" t="s">
        <v>267</v>
      </c>
    </row>
    <row r="124" spans="1:13" x14ac:dyDescent="0.3">
      <c r="A124" t="s">
        <v>429</v>
      </c>
      <c r="B124">
        <v>12750</v>
      </c>
      <c r="C124">
        <v>548</v>
      </c>
      <c r="D124">
        <v>877</v>
      </c>
      <c r="E124">
        <v>1046</v>
      </c>
      <c r="F124">
        <v>811</v>
      </c>
      <c r="G124">
        <v>1254</v>
      </c>
      <c r="H124">
        <v>6656</v>
      </c>
      <c r="I124" s="3">
        <v>1558</v>
      </c>
      <c r="J124" s="3">
        <v>0</v>
      </c>
      <c r="K124" s="3">
        <v>0</v>
      </c>
      <c r="L124" s="3">
        <v>0</v>
      </c>
      <c r="M124" t="s">
        <v>446</v>
      </c>
    </row>
    <row r="125" spans="1:13" x14ac:dyDescent="0.3">
      <c r="A125" t="s">
        <v>225</v>
      </c>
      <c r="B125">
        <v>13457</v>
      </c>
      <c r="C125">
        <v>561</v>
      </c>
      <c r="D125">
        <v>877</v>
      </c>
      <c r="E125">
        <v>1078</v>
      </c>
      <c r="F125">
        <v>770</v>
      </c>
      <c r="G125" s="11">
        <v>1192</v>
      </c>
      <c r="H125">
        <v>6815</v>
      </c>
      <c r="I125" s="11">
        <v>1496</v>
      </c>
      <c r="J125">
        <v>668</v>
      </c>
      <c r="K125" s="11">
        <v>0</v>
      </c>
      <c r="L125" s="11">
        <v>0</v>
      </c>
      <c r="M125" t="s">
        <v>244</v>
      </c>
    </row>
    <row r="126" spans="1:13" x14ac:dyDescent="0.3">
      <c r="A126" t="s">
        <v>506</v>
      </c>
      <c r="B126">
        <v>12614</v>
      </c>
      <c r="C126">
        <v>552</v>
      </c>
      <c r="D126">
        <v>894</v>
      </c>
      <c r="E126">
        <v>1066</v>
      </c>
      <c r="F126">
        <v>770</v>
      </c>
      <c r="G126" s="11">
        <v>1210</v>
      </c>
      <c r="H126">
        <v>6826</v>
      </c>
      <c r="I126" s="3">
        <v>1295</v>
      </c>
      <c r="J126" s="13">
        <v>1</v>
      </c>
      <c r="K126" s="11">
        <v>0</v>
      </c>
      <c r="L126" s="11">
        <v>0</v>
      </c>
      <c r="M126" t="s">
        <v>508</v>
      </c>
    </row>
    <row r="127" spans="1:13" x14ac:dyDescent="0.3">
      <c r="A127" t="s">
        <v>423</v>
      </c>
      <c r="B127">
        <v>12927</v>
      </c>
      <c r="C127">
        <v>574</v>
      </c>
      <c r="D127">
        <v>916</v>
      </c>
      <c r="E127">
        <v>1174</v>
      </c>
      <c r="F127">
        <v>852</v>
      </c>
      <c r="G127">
        <v>1218</v>
      </c>
      <c r="H127">
        <v>6832</v>
      </c>
      <c r="I127" s="3">
        <v>1289</v>
      </c>
      <c r="J127" s="3">
        <v>72</v>
      </c>
      <c r="K127" s="3">
        <v>0</v>
      </c>
      <c r="L127" s="3">
        <v>0</v>
      </c>
      <c r="M127" t="s">
        <v>436</v>
      </c>
    </row>
    <row r="128" spans="1:13" x14ac:dyDescent="0.3">
      <c r="A128" t="s">
        <v>204</v>
      </c>
      <c r="B128">
        <v>13305</v>
      </c>
      <c r="C128">
        <v>560</v>
      </c>
      <c r="D128">
        <v>895</v>
      </c>
      <c r="E128">
        <v>1104</v>
      </c>
      <c r="F128">
        <v>811</v>
      </c>
      <c r="G128">
        <v>1208</v>
      </c>
      <c r="H128">
        <v>6910</v>
      </c>
      <c r="I128" s="11">
        <v>1182</v>
      </c>
      <c r="J128" s="3">
        <v>635</v>
      </c>
      <c r="K128" s="11">
        <v>0</v>
      </c>
      <c r="L128" s="11">
        <v>0</v>
      </c>
      <c r="M128" t="s">
        <v>211</v>
      </c>
    </row>
    <row r="129" spans="1:13" x14ac:dyDescent="0.3">
      <c r="A129" t="s">
        <v>39</v>
      </c>
      <c r="B129">
        <v>8.9079999999999995</v>
      </c>
      <c r="C129">
        <v>0.86699999999999999</v>
      </c>
      <c r="D129">
        <v>0.91300000000000003</v>
      </c>
      <c r="E129">
        <v>0.82599999999999996</v>
      </c>
      <c r="F129">
        <v>0.89500000000000002</v>
      </c>
      <c r="G129">
        <v>0.97199999999999998</v>
      </c>
      <c r="H129">
        <v>0.88200000000000001</v>
      </c>
      <c r="I129">
        <v>0.96499999999999997</v>
      </c>
      <c r="J129">
        <v>0.74299999999999999</v>
      </c>
      <c r="K129">
        <v>0.97099999999999997</v>
      </c>
      <c r="L129">
        <v>0.874</v>
      </c>
    </row>
    <row r="130" spans="1:13" x14ac:dyDescent="0.3">
      <c r="A130" t="s">
        <v>111</v>
      </c>
      <c r="B130">
        <v>8.7829999999999995</v>
      </c>
      <c r="C130">
        <v>0.89900000000000002</v>
      </c>
      <c r="D130">
        <v>0.85599999999999998</v>
      </c>
      <c r="E130">
        <v>0.77400000000000002</v>
      </c>
      <c r="F130">
        <v>0.873</v>
      </c>
      <c r="G130">
        <v>0.94</v>
      </c>
      <c r="H130">
        <v>0.96099999999999997</v>
      </c>
      <c r="I130">
        <v>0.95299999999999996</v>
      </c>
      <c r="J130">
        <v>0.751</v>
      </c>
      <c r="K130">
        <v>0.90500000000000003</v>
      </c>
      <c r="L130">
        <v>0.871</v>
      </c>
    </row>
    <row r="131" spans="1:13" x14ac:dyDescent="0.3">
      <c r="A131" t="s">
        <v>38</v>
      </c>
      <c r="B131">
        <v>8.82</v>
      </c>
      <c r="C131">
        <v>0.89900000000000002</v>
      </c>
      <c r="D131">
        <v>0.873</v>
      </c>
      <c r="E131">
        <v>0.76500000000000001</v>
      </c>
      <c r="F131">
        <v>0.80700000000000005</v>
      </c>
      <c r="G131">
        <v>0.97599999999999998</v>
      </c>
      <c r="H131">
        <v>0.97399999999999998</v>
      </c>
      <c r="I131">
        <v>0.94</v>
      </c>
      <c r="J131">
        <v>0.755</v>
      </c>
      <c r="K131">
        <v>0.94899999999999995</v>
      </c>
      <c r="L131">
        <v>0.88200000000000001</v>
      </c>
      <c r="M131" t="s">
        <v>40</v>
      </c>
    </row>
    <row r="132" spans="1:13" x14ac:dyDescent="0.3">
      <c r="A132" t="s">
        <v>43</v>
      </c>
      <c r="B132">
        <v>4.4749999999999996</v>
      </c>
      <c r="C132">
        <v>0.74</v>
      </c>
      <c r="D132">
        <v>0.70099999999999996</v>
      </c>
      <c r="E132">
        <v>0.54500000000000004</v>
      </c>
      <c r="F132">
        <v>0.50700000000000001</v>
      </c>
      <c r="G132">
        <v>0.57899999999999996</v>
      </c>
      <c r="H132">
        <v>0.69</v>
      </c>
      <c r="I132">
        <v>0.59099999999999997</v>
      </c>
      <c r="J132">
        <v>0.122</v>
      </c>
      <c r="K132">
        <v>0</v>
      </c>
      <c r="L132">
        <v>0</v>
      </c>
    </row>
    <row r="133" spans="1:13" x14ac:dyDescent="0.3">
      <c r="A133" t="s">
        <v>534</v>
      </c>
      <c r="B133" t="s">
        <v>114</v>
      </c>
      <c r="G133" s="3"/>
      <c r="I133" s="3"/>
      <c r="K133" s="3"/>
      <c r="L133" s="3"/>
    </row>
    <row r="134" spans="1:13" x14ac:dyDescent="0.3">
      <c r="A134" t="s">
        <v>532</v>
      </c>
      <c r="B134" t="s">
        <v>114</v>
      </c>
      <c r="G134" s="3"/>
      <c r="I134" s="3"/>
      <c r="K134" s="3"/>
      <c r="L134" s="3"/>
    </row>
    <row r="135" spans="1:13" x14ac:dyDescent="0.3">
      <c r="A135" t="s">
        <v>537</v>
      </c>
      <c r="B135" t="s">
        <v>114</v>
      </c>
      <c r="G135" s="3"/>
      <c r="I135" s="3"/>
      <c r="K135" s="3"/>
      <c r="L135" s="3"/>
    </row>
    <row r="136" spans="1:13" x14ac:dyDescent="0.3">
      <c r="A136" t="s">
        <v>103</v>
      </c>
      <c r="B136" t="s">
        <v>136</v>
      </c>
    </row>
    <row r="137" spans="1:13" x14ac:dyDescent="0.3">
      <c r="A137" s="5" t="s">
        <v>186</v>
      </c>
      <c r="I137" s="3"/>
      <c r="J137" s="3"/>
    </row>
    <row r="138" spans="1:13" x14ac:dyDescent="0.3">
      <c r="A138" t="s">
        <v>514</v>
      </c>
      <c r="B138" t="s">
        <v>516</v>
      </c>
      <c r="I138" s="3"/>
      <c r="J138" s="3"/>
    </row>
    <row r="139" spans="1:13" x14ac:dyDescent="0.3">
      <c r="A139" t="s">
        <v>425</v>
      </c>
      <c r="B139" t="s">
        <v>114</v>
      </c>
      <c r="I139" s="3"/>
      <c r="J139" s="3"/>
      <c r="K139" s="3"/>
      <c r="L139" s="3"/>
    </row>
    <row r="140" spans="1:13" x14ac:dyDescent="0.3">
      <c r="A140" t="s">
        <v>481</v>
      </c>
      <c r="B140" t="s">
        <v>114</v>
      </c>
      <c r="I140" s="3"/>
      <c r="J140" s="3"/>
      <c r="K140" s="3"/>
      <c r="L140" s="3"/>
    </row>
    <row r="141" spans="1:13" x14ac:dyDescent="0.3">
      <c r="A141" t="s">
        <v>478</v>
      </c>
      <c r="B141" t="s">
        <v>114</v>
      </c>
      <c r="I141" s="3"/>
      <c r="J141" s="3"/>
      <c r="K141" s="3"/>
      <c r="L141" s="3"/>
    </row>
    <row r="142" spans="1:13" x14ac:dyDescent="0.3">
      <c r="A142" t="s">
        <v>523</v>
      </c>
      <c r="B142" t="s">
        <v>114</v>
      </c>
      <c r="I142" s="3"/>
      <c r="J142" s="3"/>
      <c r="K142" s="3"/>
      <c r="L142" s="3"/>
    </row>
    <row r="143" spans="1:13" x14ac:dyDescent="0.3">
      <c r="A143" t="s">
        <v>406</v>
      </c>
      <c r="B143" t="s">
        <v>114</v>
      </c>
      <c r="I143" s="3"/>
      <c r="J143" s="3"/>
      <c r="K143" s="3"/>
      <c r="L143" s="3"/>
    </row>
    <row r="144" spans="1:13" x14ac:dyDescent="0.3">
      <c r="A144" t="s">
        <v>414</v>
      </c>
      <c r="B144" t="s">
        <v>114</v>
      </c>
      <c r="I144" s="3"/>
      <c r="J144" s="3"/>
      <c r="K144" s="3"/>
      <c r="L144" s="3"/>
    </row>
    <row r="145" spans="1:12" x14ac:dyDescent="0.3">
      <c r="A145" t="s">
        <v>404</v>
      </c>
      <c r="B145" t="s">
        <v>114</v>
      </c>
      <c r="I145" s="3"/>
      <c r="J145" s="3"/>
      <c r="K145" s="3"/>
      <c r="L145" s="3"/>
    </row>
    <row r="146" spans="1:12" x14ac:dyDescent="0.3">
      <c r="A146" t="s">
        <v>442</v>
      </c>
      <c r="B146" t="s">
        <v>114</v>
      </c>
      <c r="I146" s="3"/>
      <c r="J146" s="3"/>
      <c r="K146" s="3"/>
      <c r="L146" s="3"/>
    </row>
    <row r="147" spans="1:12" x14ac:dyDescent="0.3">
      <c r="A147" t="s">
        <v>444</v>
      </c>
      <c r="B147" t="s">
        <v>114</v>
      </c>
      <c r="I147" s="3"/>
      <c r="J147" s="3"/>
      <c r="K147" s="3"/>
      <c r="L147" s="3"/>
    </row>
    <row r="148" spans="1:12" x14ac:dyDescent="0.3">
      <c r="A148" t="s">
        <v>351</v>
      </c>
      <c r="B148" t="s">
        <v>114</v>
      </c>
      <c r="I148" s="3"/>
      <c r="J148" s="3"/>
      <c r="K148" s="3"/>
      <c r="L148" s="3"/>
    </row>
    <row r="149" spans="1:12" x14ac:dyDescent="0.3">
      <c r="A149" t="s">
        <v>496</v>
      </c>
      <c r="B149" t="s">
        <v>114</v>
      </c>
      <c r="I149" s="3"/>
      <c r="J149" s="3"/>
      <c r="K149" s="3"/>
      <c r="L149" s="3"/>
    </row>
    <row r="150" spans="1:12" x14ac:dyDescent="0.3">
      <c r="A150" t="s">
        <v>567</v>
      </c>
      <c r="B150" t="s">
        <v>271</v>
      </c>
      <c r="I150" s="3"/>
      <c r="J150" s="3"/>
      <c r="K150" s="3"/>
      <c r="L150" s="3"/>
    </row>
    <row r="151" spans="1:12" x14ac:dyDescent="0.3">
      <c r="A151" t="s">
        <v>565</v>
      </c>
      <c r="B151" t="s">
        <v>516</v>
      </c>
      <c r="I151" s="3"/>
      <c r="J151" s="3"/>
      <c r="K151" s="3"/>
      <c r="L151" s="3"/>
    </row>
    <row r="152" spans="1:12" x14ac:dyDescent="0.3">
      <c r="A152" t="s">
        <v>501</v>
      </c>
      <c r="B152" t="s">
        <v>114</v>
      </c>
      <c r="I152" s="3"/>
      <c r="J152" s="3"/>
      <c r="K152" s="3"/>
      <c r="L152" s="3"/>
    </row>
    <row r="153" spans="1:12" x14ac:dyDescent="0.3">
      <c r="A153" t="s">
        <v>109</v>
      </c>
      <c r="B153" t="s">
        <v>136</v>
      </c>
    </row>
    <row r="154" spans="1:12" x14ac:dyDescent="0.3">
      <c r="A154" t="s">
        <v>546</v>
      </c>
      <c r="B154" t="s">
        <v>289</v>
      </c>
      <c r="I154" s="3"/>
    </row>
    <row r="155" spans="1:12" x14ac:dyDescent="0.3">
      <c r="A155" t="s">
        <v>548</v>
      </c>
      <c r="B155" t="s">
        <v>289</v>
      </c>
      <c r="J155" s="3"/>
    </row>
    <row r="156" spans="1:12" x14ac:dyDescent="0.3">
      <c r="A156" t="s">
        <v>395</v>
      </c>
      <c r="B156" t="s">
        <v>114</v>
      </c>
      <c r="J156" s="3"/>
    </row>
    <row r="157" spans="1:12" x14ac:dyDescent="0.3">
      <c r="A157" t="s">
        <v>284</v>
      </c>
      <c r="B157" t="s">
        <v>110</v>
      </c>
      <c r="J157" s="3"/>
    </row>
    <row r="158" spans="1:12" x14ac:dyDescent="0.3">
      <c r="A158" t="s">
        <v>431</v>
      </c>
      <c r="B158" t="s">
        <v>114</v>
      </c>
      <c r="J158" s="3"/>
    </row>
    <row r="160" spans="1:12" ht="65" x14ac:dyDescent="0.3">
      <c r="A160" s="16" t="s">
        <v>1073</v>
      </c>
      <c r="B160" s="18" t="s">
        <v>1074</v>
      </c>
      <c r="C160" s="19" t="s">
        <v>1075</v>
      </c>
      <c r="D160" s="16" t="s">
        <v>1076</v>
      </c>
    </row>
    <row r="161" spans="1:12" ht="26" x14ac:dyDescent="0.3">
      <c r="A161" s="20" t="s">
        <v>1077</v>
      </c>
      <c r="B161" s="21" t="s">
        <v>1078</v>
      </c>
      <c r="C161" s="17"/>
      <c r="D161" s="22"/>
    </row>
    <row r="162" spans="1:12" ht="65" x14ac:dyDescent="0.3">
      <c r="A162" s="23" t="s">
        <v>1079</v>
      </c>
      <c r="B162" s="18" t="s">
        <v>1080</v>
      </c>
      <c r="C162" s="19" t="s">
        <v>1075</v>
      </c>
      <c r="D162" s="16" t="s">
        <v>1081</v>
      </c>
    </row>
    <row r="163" spans="1:12" ht="65" x14ac:dyDescent="0.3">
      <c r="A163" s="23" t="s">
        <v>1082</v>
      </c>
      <c r="B163" s="18" t="s">
        <v>1083</v>
      </c>
      <c r="C163" s="19" t="s">
        <v>1075</v>
      </c>
      <c r="D163" s="16" t="s">
        <v>1084</v>
      </c>
    </row>
    <row r="164" spans="1:12" ht="78" x14ac:dyDescent="0.3">
      <c r="A164" s="23" t="s">
        <v>1085</v>
      </c>
      <c r="B164" s="18" t="s">
        <v>1086</v>
      </c>
      <c r="C164" s="19" t="s">
        <v>1075</v>
      </c>
      <c r="D164" s="16" t="s">
        <v>1087</v>
      </c>
    </row>
    <row r="165" spans="1:12" ht="78" x14ac:dyDescent="0.3">
      <c r="A165" s="23" t="s">
        <v>1088</v>
      </c>
      <c r="B165" s="18" t="s">
        <v>1089</v>
      </c>
      <c r="C165" s="19" t="s">
        <v>1075</v>
      </c>
      <c r="D165" s="16" t="s">
        <v>1090</v>
      </c>
    </row>
    <row r="166" spans="1:12" ht="78" x14ac:dyDescent="0.3">
      <c r="A166" s="16" t="s">
        <v>1079</v>
      </c>
      <c r="B166" s="18" t="s">
        <v>1091</v>
      </c>
      <c r="C166" s="19" t="s">
        <v>1075</v>
      </c>
      <c r="D166" s="16" t="s">
        <v>1081</v>
      </c>
    </row>
    <row r="172" spans="1:12" x14ac:dyDescent="0.3">
      <c r="A172" s="11"/>
      <c r="B172" s="11"/>
      <c r="C172" s="11"/>
      <c r="D172" s="11"/>
      <c r="E172" s="11"/>
      <c r="F172" s="11"/>
      <c r="G172" s="13"/>
      <c r="H172" s="11"/>
      <c r="I172" s="13"/>
      <c r="J172" s="11"/>
      <c r="K172" s="12"/>
      <c r="L172" s="13"/>
    </row>
    <row r="173" spans="1:12" x14ac:dyDescent="0.3">
      <c r="A173" s="11"/>
      <c r="B173" s="11"/>
      <c r="C173" s="11"/>
      <c r="D173" s="11"/>
      <c r="E173" s="11"/>
      <c r="F173" s="11"/>
      <c r="G173" s="11"/>
      <c r="H173" s="11"/>
      <c r="I173" s="13"/>
      <c r="J173" s="13"/>
      <c r="K173" s="13"/>
      <c r="L173" s="12"/>
    </row>
  </sheetData>
  <sortState xmlns:xlrd2="http://schemas.microsoft.com/office/spreadsheetml/2017/richdata2" ref="A2:M159">
    <sortCondition descending="1" ref="I1:I159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2405-C40F-47EE-8569-95909A1B25C9}">
  <dimension ref="A1:K29"/>
  <sheetViews>
    <sheetView tabSelected="1" workbookViewId="0">
      <selection activeCell="G13" sqref="G13"/>
    </sheetView>
  </sheetViews>
  <sheetFormatPr defaultRowHeight="14" x14ac:dyDescent="0.3"/>
  <cols>
    <col min="1" max="1" width="53.83203125" customWidth="1"/>
    <col min="2" max="2" width="16" customWidth="1"/>
    <col min="3" max="3" width="16.6640625" customWidth="1"/>
    <col min="4" max="4" width="16.58203125" customWidth="1"/>
    <col min="5" max="5" width="17.33203125" customWidth="1"/>
    <col min="6" max="6" width="16.6640625" customWidth="1"/>
    <col min="7" max="7" width="13.25" customWidth="1"/>
    <col min="8" max="8" width="12.4140625" customWidth="1"/>
    <col min="9" max="9" width="11.08203125" customWidth="1"/>
    <col min="10" max="10" width="16" customWidth="1"/>
  </cols>
  <sheetData>
    <row r="1" spans="1:11" x14ac:dyDescent="0.3">
      <c r="A1" t="s">
        <v>1120</v>
      </c>
      <c r="B1" s="11" t="s">
        <v>1108</v>
      </c>
      <c r="C1" s="11" t="s">
        <v>1109</v>
      </c>
      <c r="D1" s="11" t="s">
        <v>1110</v>
      </c>
      <c r="E1" s="11" t="s">
        <v>1111</v>
      </c>
      <c r="F1" s="11" t="s">
        <v>1112</v>
      </c>
      <c r="G1" s="11" t="s">
        <v>1113</v>
      </c>
      <c r="H1" s="11" t="s">
        <v>1114</v>
      </c>
      <c r="I1" s="11" t="s">
        <v>1115</v>
      </c>
      <c r="J1" s="11" t="s">
        <v>1116</v>
      </c>
      <c r="K1" s="11" t="s">
        <v>1117</v>
      </c>
    </row>
    <row r="2" spans="1:11" x14ac:dyDescent="0.3">
      <c r="A2" t="s">
        <v>1092</v>
      </c>
      <c r="B2">
        <v>573</v>
      </c>
      <c r="C2">
        <v>944</v>
      </c>
      <c r="D2">
        <v>1254</v>
      </c>
      <c r="E2">
        <v>872</v>
      </c>
      <c r="F2">
        <v>1393</v>
      </c>
      <c r="G2">
        <v>7362</v>
      </c>
      <c r="H2">
        <v>14236</v>
      </c>
      <c r="I2">
        <v>6915</v>
      </c>
      <c r="J2">
        <v>17444</v>
      </c>
      <c r="K2">
        <v>48465</v>
      </c>
    </row>
    <row r="3" spans="1:11" x14ac:dyDescent="0.3">
      <c r="A3" t="s">
        <v>1092</v>
      </c>
      <c r="B3">
        <v>570</v>
      </c>
      <c r="C3">
        <v>933</v>
      </c>
      <c r="D3">
        <v>1196</v>
      </c>
      <c r="E3">
        <v>901</v>
      </c>
      <c r="F3">
        <v>1428</v>
      </c>
      <c r="G3">
        <v>7355</v>
      </c>
      <c r="H3">
        <v>14251</v>
      </c>
      <c r="I3">
        <v>7035</v>
      </c>
      <c r="J3">
        <v>16798</v>
      </c>
      <c r="K3">
        <v>42955</v>
      </c>
    </row>
    <row r="4" spans="1:11" x14ac:dyDescent="0.3">
      <c r="A4" s="11" t="s">
        <v>1092</v>
      </c>
      <c r="B4">
        <v>572</v>
      </c>
      <c r="C4">
        <v>928</v>
      </c>
      <c r="D4">
        <v>1211</v>
      </c>
      <c r="E4">
        <v>854</v>
      </c>
      <c r="F4">
        <v>1338</v>
      </c>
      <c r="G4">
        <v>7360</v>
      </c>
      <c r="H4">
        <v>13604</v>
      </c>
      <c r="I4">
        <v>7187</v>
      </c>
      <c r="J4">
        <v>17588</v>
      </c>
      <c r="K4">
        <v>41630</v>
      </c>
    </row>
    <row r="5" spans="1:11" s="25" customFormat="1" x14ac:dyDescent="0.3">
      <c r="A5" s="25" t="s">
        <v>1123</v>
      </c>
      <c r="B5" s="25">
        <f>AVERAGE(B2:B4)</f>
        <v>571.66666666666663</v>
      </c>
      <c r="C5" s="25">
        <f t="shared" ref="C5:K5" si="0">AVERAGE(C2:C4)</f>
        <v>935</v>
      </c>
      <c r="D5" s="25">
        <f t="shared" si="0"/>
        <v>1220.3333333333333</v>
      </c>
      <c r="E5" s="25">
        <f t="shared" si="0"/>
        <v>875.66666666666663</v>
      </c>
      <c r="F5" s="25">
        <f t="shared" si="0"/>
        <v>1386.3333333333333</v>
      </c>
      <c r="G5" s="25">
        <f t="shared" si="0"/>
        <v>7359</v>
      </c>
      <c r="H5" s="25">
        <f t="shared" si="0"/>
        <v>14030.333333333334</v>
      </c>
      <c r="I5" s="25">
        <f t="shared" si="0"/>
        <v>7045.666666666667</v>
      </c>
      <c r="J5" s="25">
        <f t="shared" si="0"/>
        <v>17276.666666666668</v>
      </c>
      <c r="K5" s="25">
        <f t="shared" si="0"/>
        <v>44350</v>
      </c>
    </row>
    <row r="6" spans="1:11" x14ac:dyDescent="0.3">
      <c r="A6" t="s">
        <v>1</v>
      </c>
      <c r="B6">
        <v>487</v>
      </c>
      <c r="C6">
        <v>776</v>
      </c>
      <c r="D6">
        <v>978</v>
      </c>
      <c r="E6">
        <v>741</v>
      </c>
      <c r="F6">
        <v>1093</v>
      </c>
      <c r="G6">
        <v>6109</v>
      </c>
      <c r="H6">
        <v>11190</v>
      </c>
      <c r="I6">
        <v>6184</v>
      </c>
      <c r="J6">
        <v>85322</v>
      </c>
      <c r="K6">
        <v>62641</v>
      </c>
    </row>
    <row r="7" spans="1:11" x14ac:dyDescent="0.3">
      <c r="A7" t="s">
        <v>1</v>
      </c>
      <c r="B7">
        <v>492</v>
      </c>
      <c r="C7">
        <v>783</v>
      </c>
      <c r="D7">
        <v>971</v>
      </c>
      <c r="E7">
        <v>747</v>
      </c>
      <c r="F7">
        <v>1144</v>
      </c>
      <c r="G7">
        <v>6112</v>
      </c>
      <c r="H7">
        <v>11606</v>
      </c>
      <c r="I7">
        <v>6146</v>
      </c>
      <c r="J7">
        <v>82868</v>
      </c>
      <c r="K7">
        <v>62752</v>
      </c>
    </row>
    <row r="8" spans="1:11" x14ac:dyDescent="0.3">
      <c r="A8" t="s">
        <v>1</v>
      </c>
      <c r="B8">
        <v>492</v>
      </c>
      <c r="C8">
        <v>783</v>
      </c>
      <c r="D8">
        <v>968</v>
      </c>
      <c r="E8">
        <v>748</v>
      </c>
      <c r="F8">
        <v>1129</v>
      </c>
      <c r="G8">
        <v>6137</v>
      </c>
      <c r="H8">
        <v>11320</v>
      </c>
      <c r="I8">
        <v>6255</v>
      </c>
      <c r="J8">
        <v>85870</v>
      </c>
      <c r="K8">
        <v>62225</v>
      </c>
    </row>
    <row r="9" spans="1:11" s="25" customFormat="1" x14ac:dyDescent="0.3">
      <c r="A9" s="25" t="s">
        <v>1124</v>
      </c>
      <c r="B9" s="25">
        <f>AVERAGE(B6:B8)</f>
        <v>490.33333333333331</v>
      </c>
      <c r="C9" s="25">
        <f t="shared" ref="C9:K9" si="1">AVERAGE(C6:C8)</f>
        <v>780.66666666666663</v>
      </c>
      <c r="D9" s="25">
        <f t="shared" si="1"/>
        <v>972.33333333333337</v>
      </c>
      <c r="E9" s="25">
        <f t="shared" si="1"/>
        <v>745.33333333333337</v>
      </c>
      <c r="F9" s="25">
        <f t="shared" si="1"/>
        <v>1122</v>
      </c>
      <c r="G9" s="25">
        <f t="shared" si="1"/>
        <v>6119.333333333333</v>
      </c>
      <c r="H9" s="25">
        <f t="shared" si="1"/>
        <v>11372</v>
      </c>
      <c r="I9" s="25">
        <f t="shared" si="1"/>
        <v>6195</v>
      </c>
      <c r="J9" s="25">
        <f t="shared" si="1"/>
        <v>84686.666666666672</v>
      </c>
      <c r="K9" s="25">
        <f t="shared" si="1"/>
        <v>62539.333333333336</v>
      </c>
    </row>
    <row r="10" spans="1:11" x14ac:dyDescent="0.3">
      <c r="A10" t="s">
        <v>1130</v>
      </c>
      <c r="B10">
        <v>573</v>
      </c>
      <c r="C10">
        <v>926</v>
      </c>
      <c r="D10">
        <v>1214</v>
      </c>
      <c r="E10">
        <v>883</v>
      </c>
      <c r="F10">
        <v>1358</v>
      </c>
      <c r="G10">
        <v>7198</v>
      </c>
      <c r="H10">
        <v>2561</v>
      </c>
      <c r="I10">
        <v>2593</v>
      </c>
      <c r="J10">
        <v>0</v>
      </c>
      <c r="K10">
        <v>0</v>
      </c>
    </row>
    <row r="11" spans="1:11" s="11" customFormat="1" x14ac:dyDescent="0.3">
      <c r="A11" s="11" t="s">
        <v>1130</v>
      </c>
      <c r="B11" s="11">
        <v>574</v>
      </c>
      <c r="C11" s="11">
        <v>915</v>
      </c>
      <c r="D11" s="11">
        <v>1219</v>
      </c>
      <c r="E11" s="11">
        <v>898</v>
      </c>
      <c r="F11" s="11">
        <v>1310</v>
      </c>
      <c r="G11" s="11">
        <v>7191</v>
      </c>
      <c r="H11" s="11">
        <v>2077</v>
      </c>
      <c r="I11" s="11">
        <v>2481</v>
      </c>
      <c r="J11" s="11">
        <v>0</v>
      </c>
      <c r="K11" s="11">
        <v>0</v>
      </c>
    </row>
    <row r="12" spans="1:11" s="11" customFormat="1" x14ac:dyDescent="0.3">
      <c r="A12" s="11" t="s">
        <v>1130</v>
      </c>
      <c r="B12" s="11">
        <v>573</v>
      </c>
      <c r="C12" s="11">
        <v>936</v>
      </c>
      <c r="D12" s="11">
        <v>1173</v>
      </c>
      <c r="E12" s="11">
        <v>884</v>
      </c>
      <c r="F12" s="11">
        <v>1294</v>
      </c>
      <c r="G12" s="11">
        <v>7202</v>
      </c>
      <c r="H12" s="11">
        <v>2110</v>
      </c>
      <c r="I12" s="11">
        <v>2614</v>
      </c>
      <c r="J12" s="11">
        <v>0</v>
      </c>
      <c r="K12" s="11">
        <v>0</v>
      </c>
    </row>
    <row r="13" spans="1:11" s="11" customFormat="1" x14ac:dyDescent="0.3">
      <c r="A13" s="25" t="s">
        <v>1131</v>
      </c>
      <c r="B13" s="25">
        <f>AVERAGE(B10:B12)</f>
        <v>573.33333333333337</v>
      </c>
      <c r="C13" s="25">
        <f t="shared" ref="C13:K13" si="2">AVERAGE(C10:C12)</f>
        <v>925.66666666666663</v>
      </c>
      <c r="D13" s="25">
        <f t="shared" si="2"/>
        <v>1202</v>
      </c>
      <c r="E13" s="25">
        <f t="shared" si="2"/>
        <v>888.33333333333337</v>
      </c>
      <c r="F13" s="25">
        <f t="shared" si="2"/>
        <v>1320.6666666666667</v>
      </c>
      <c r="G13" s="25">
        <f t="shared" si="2"/>
        <v>7197</v>
      </c>
      <c r="H13" s="25">
        <f t="shared" si="2"/>
        <v>2249.3333333333335</v>
      </c>
      <c r="I13" s="25">
        <f t="shared" si="2"/>
        <v>2562.6666666666665</v>
      </c>
      <c r="J13" s="25">
        <f t="shared" si="2"/>
        <v>0</v>
      </c>
      <c r="K13" s="25">
        <f t="shared" si="2"/>
        <v>0</v>
      </c>
    </row>
    <row r="14" spans="1:11" x14ac:dyDescent="0.3">
      <c r="A14" t="s">
        <v>1119</v>
      </c>
      <c r="B14">
        <v>562</v>
      </c>
      <c r="C14">
        <v>877</v>
      </c>
      <c r="D14">
        <v>1173</v>
      </c>
      <c r="E14">
        <v>753</v>
      </c>
      <c r="F14">
        <v>1211</v>
      </c>
      <c r="G14">
        <v>7005</v>
      </c>
      <c r="H14">
        <v>12890</v>
      </c>
      <c r="I14">
        <v>8105</v>
      </c>
      <c r="J14">
        <v>4746</v>
      </c>
      <c r="K14">
        <v>4723</v>
      </c>
    </row>
    <row r="15" spans="1:11" x14ac:dyDescent="0.3">
      <c r="A15" t="s">
        <v>1118</v>
      </c>
      <c r="B15">
        <v>551</v>
      </c>
      <c r="C15">
        <v>892</v>
      </c>
      <c r="D15">
        <v>1128</v>
      </c>
      <c r="E15">
        <v>771</v>
      </c>
      <c r="F15">
        <v>1156</v>
      </c>
      <c r="G15">
        <v>7005</v>
      </c>
      <c r="H15">
        <v>12703</v>
      </c>
      <c r="I15">
        <v>8246</v>
      </c>
      <c r="J15">
        <v>4740</v>
      </c>
      <c r="K15">
        <v>4717</v>
      </c>
    </row>
    <row r="16" spans="1:11" x14ac:dyDescent="0.3">
      <c r="A16" t="s">
        <v>1118</v>
      </c>
      <c r="B16">
        <v>553</v>
      </c>
      <c r="C16">
        <v>892</v>
      </c>
      <c r="D16">
        <v>1054</v>
      </c>
      <c r="E16">
        <v>777</v>
      </c>
      <c r="F16">
        <v>1182</v>
      </c>
      <c r="G16">
        <v>7015</v>
      </c>
      <c r="H16">
        <v>13018</v>
      </c>
      <c r="I16">
        <v>7833</v>
      </c>
      <c r="J16">
        <v>4747</v>
      </c>
      <c r="K16">
        <v>4721</v>
      </c>
    </row>
    <row r="17" spans="1:11" s="25" customFormat="1" x14ac:dyDescent="0.3">
      <c r="A17" s="25" t="s">
        <v>1125</v>
      </c>
      <c r="B17" s="25">
        <f>AVERAGE(B14:B16)</f>
        <v>555.33333333333337</v>
      </c>
      <c r="C17" s="25">
        <f t="shared" ref="C17:K17" si="3">AVERAGE(C14:C16)</f>
        <v>887</v>
      </c>
      <c r="D17" s="25">
        <f t="shared" si="3"/>
        <v>1118.3333333333333</v>
      </c>
      <c r="E17" s="25">
        <f t="shared" si="3"/>
        <v>767</v>
      </c>
      <c r="F17" s="25">
        <f t="shared" si="3"/>
        <v>1183</v>
      </c>
      <c r="G17" s="25">
        <f t="shared" si="3"/>
        <v>7008.333333333333</v>
      </c>
      <c r="H17" s="25">
        <f t="shared" si="3"/>
        <v>12870.333333333334</v>
      </c>
      <c r="I17" s="25">
        <f t="shared" si="3"/>
        <v>8061.333333333333</v>
      </c>
      <c r="J17" s="25">
        <f t="shared" si="3"/>
        <v>4744.333333333333</v>
      </c>
      <c r="K17" s="25">
        <f t="shared" si="3"/>
        <v>4720.333333333333</v>
      </c>
    </row>
    <row r="18" spans="1:11" x14ac:dyDescent="0.3">
      <c r="A18" t="s">
        <v>1128</v>
      </c>
      <c r="B18">
        <v>488</v>
      </c>
      <c r="C18">
        <v>777</v>
      </c>
      <c r="D18">
        <v>953</v>
      </c>
      <c r="E18">
        <v>757</v>
      </c>
      <c r="F18">
        <v>1077</v>
      </c>
      <c r="G18">
        <v>6127</v>
      </c>
      <c r="H18">
        <v>11744</v>
      </c>
      <c r="I18">
        <v>5986</v>
      </c>
      <c r="J18">
        <v>94658</v>
      </c>
      <c r="K18">
        <v>72057</v>
      </c>
    </row>
    <row r="19" spans="1:11" s="11" customFormat="1" x14ac:dyDescent="0.3">
      <c r="A19" s="11" t="s">
        <v>1128</v>
      </c>
      <c r="B19" s="11">
        <v>492</v>
      </c>
      <c r="C19" s="11">
        <v>759</v>
      </c>
      <c r="D19" s="11">
        <v>961</v>
      </c>
      <c r="E19" s="11">
        <v>749</v>
      </c>
      <c r="F19" s="11">
        <v>1024</v>
      </c>
      <c r="G19" s="11">
        <v>6126</v>
      </c>
      <c r="H19" s="11">
        <v>11158</v>
      </c>
      <c r="I19" s="11">
        <v>5843</v>
      </c>
      <c r="J19" s="11">
        <v>93222</v>
      </c>
      <c r="K19" s="11">
        <v>71876</v>
      </c>
    </row>
    <row r="20" spans="1:11" s="11" customFormat="1" x14ac:dyDescent="0.3">
      <c r="A20" s="11" t="s">
        <v>1128</v>
      </c>
      <c r="B20" s="11">
        <v>492</v>
      </c>
      <c r="C20" s="11">
        <v>779</v>
      </c>
      <c r="D20" s="11">
        <v>917</v>
      </c>
      <c r="E20" s="11">
        <v>758</v>
      </c>
      <c r="F20" s="11">
        <v>1056</v>
      </c>
      <c r="G20" s="11">
        <v>6138</v>
      </c>
      <c r="H20" s="11">
        <v>11789</v>
      </c>
      <c r="I20" s="11">
        <v>6244</v>
      </c>
      <c r="J20" s="11">
        <v>92912</v>
      </c>
      <c r="K20" s="11">
        <v>71349</v>
      </c>
    </row>
    <row r="21" spans="1:11" s="25" customFormat="1" x14ac:dyDescent="0.3">
      <c r="A21" s="25" t="s">
        <v>1129</v>
      </c>
      <c r="B21" s="25">
        <f>AVERAGE(B18:B20)</f>
        <v>490.66666666666669</v>
      </c>
      <c r="C21" s="25">
        <f t="shared" ref="C21:K21" si="4">AVERAGE(C18:C20)</f>
        <v>771.66666666666663</v>
      </c>
      <c r="D21" s="25">
        <f t="shared" si="4"/>
        <v>943.66666666666663</v>
      </c>
      <c r="E21" s="25">
        <f t="shared" si="4"/>
        <v>754.66666666666663</v>
      </c>
      <c r="F21" s="25">
        <f t="shared" si="4"/>
        <v>1052.3333333333333</v>
      </c>
      <c r="G21" s="25">
        <f t="shared" si="4"/>
        <v>6130.333333333333</v>
      </c>
      <c r="H21" s="25">
        <f t="shared" si="4"/>
        <v>11563.666666666666</v>
      </c>
      <c r="I21" s="25">
        <f t="shared" si="4"/>
        <v>6024.333333333333</v>
      </c>
      <c r="J21" s="25">
        <f t="shared" si="4"/>
        <v>93597.333333333328</v>
      </c>
      <c r="K21" s="25">
        <f t="shared" si="4"/>
        <v>71760.666666666672</v>
      </c>
    </row>
    <row r="22" spans="1:11" x14ac:dyDescent="0.3">
      <c r="A22" t="s">
        <v>1121</v>
      </c>
      <c r="B22">
        <v>535</v>
      </c>
      <c r="C22">
        <v>857</v>
      </c>
      <c r="D22">
        <v>1086</v>
      </c>
      <c r="E22">
        <v>786</v>
      </c>
      <c r="F22">
        <v>1179</v>
      </c>
      <c r="G22">
        <v>6399</v>
      </c>
      <c r="H22">
        <v>12245</v>
      </c>
      <c r="I22">
        <v>6453</v>
      </c>
      <c r="J22">
        <v>88455</v>
      </c>
      <c r="K22">
        <v>73761</v>
      </c>
    </row>
    <row r="23" spans="1:11" x14ac:dyDescent="0.3">
      <c r="A23" s="11" t="s">
        <v>1121</v>
      </c>
      <c r="B23">
        <v>539</v>
      </c>
      <c r="C23">
        <v>851</v>
      </c>
      <c r="D23">
        <v>1114</v>
      </c>
      <c r="E23">
        <v>766</v>
      </c>
      <c r="F23">
        <v>1198</v>
      </c>
      <c r="G23">
        <v>6398</v>
      </c>
      <c r="H23">
        <v>12552</v>
      </c>
      <c r="I23">
        <v>6822</v>
      </c>
      <c r="J23">
        <v>88372</v>
      </c>
      <c r="K23">
        <v>73349</v>
      </c>
    </row>
    <row r="24" spans="1:11" x14ac:dyDescent="0.3">
      <c r="A24" s="11" t="s">
        <v>1121</v>
      </c>
      <c r="B24">
        <v>526</v>
      </c>
      <c r="C24">
        <v>851</v>
      </c>
      <c r="D24">
        <v>1110</v>
      </c>
      <c r="E24">
        <v>766</v>
      </c>
      <c r="F24">
        <v>1189</v>
      </c>
      <c r="G24">
        <v>6402</v>
      </c>
      <c r="H24">
        <v>11717</v>
      </c>
      <c r="I24">
        <v>6737</v>
      </c>
      <c r="J24">
        <v>87222</v>
      </c>
      <c r="K24">
        <v>74096</v>
      </c>
    </row>
    <row r="25" spans="1:11" s="25" customFormat="1" x14ac:dyDescent="0.3">
      <c r="A25" s="25" t="s">
        <v>1126</v>
      </c>
      <c r="B25" s="25">
        <f t="shared" ref="B25:K25" si="5">AVERAGE(B22:B24)</f>
        <v>533.33333333333337</v>
      </c>
      <c r="C25" s="25">
        <f t="shared" si="5"/>
        <v>853</v>
      </c>
      <c r="D25" s="25">
        <f t="shared" si="5"/>
        <v>1103.3333333333333</v>
      </c>
      <c r="E25" s="25">
        <f t="shared" si="5"/>
        <v>772.66666666666663</v>
      </c>
      <c r="F25" s="25">
        <f t="shared" si="5"/>
        <v>1188.6666666666667</v>
      </c>
      <c r="G25" s="25">
        <f t="shared" si="5"/>
        <v>6399.666666666667</v>
      </c>
      <c r="H25" s="25">
        <f t="shared" si="5"/>
        <v>12171.333333333334</v>
      </c>
      <c r="I25" s="25">
        <f t="shared" si="5"/>
        <v>6670.666666666667</v>
      </c>
      <c r="J25" s="25">
        <f t="shared" si="5"/>
        <v>88016.333333333328</v>
      </c>
      <c r="K25" s="25">
        <f t="shared" si="5"/>
        <v>73735.333333333328</v>
      </c>
    </row>
    <row r="26" spans="1:11" x14ac:dyDescent="0.3">
      <c r="A26" t="s">
        <v>1122</v>
      </c>
      <c r="B26">
        <v>546</v>
      </c>
      <c r="C26">
        <v>880</v>
      </c>
      <c r="D26">
        <v>1047</v>
      </c>
      <c r="E26">
        <v>770</v>
      </c>
      <c r="F26">
        <v>1169</v>
      </c>
      <c r="G26">
        <v>7027</v>
      </c>
      <c r="H26">
        <v>10476</v>
      </c>
      <c r="I26">
        <v>9029</v>
      </c>
      <c r="J26">
        <v>9513</v>
      </c>
      <c r="K26">
        <v>9468</v>
      </c>
    </row>
    <row r="27" spans="1:11" x14ac:dyDescent="0.3">
      <c r="A27" s="11" t="s">
        <v>1122</v>
      </c>
      <c r="B27">
        <v>553</v>
      </c>
      <c r="C27">
        <v>876</v>
      </c>
      <c r="D27">
        <v>1096</v>
      </c>
      <c r="E27">
        <v>752</v>
      </c>
      <c r="F27">
        <v>1150</v>
      </c>
      <c r="G27">
        <v>7018</v>
      </c>
      <c r="H27">
        <v>10328</v>
      </c>
      <c r="I27">
        <v>9252</v>
      </c>
      <c r="J27">
        <v>9506</v>
      </c>
      <c r="K27">
        <v>9462</v>
      </c>
    </row>
    <row r="28" spans="1:11" x14ac:dyDescent="0.3">
      <c r="A28" s="11" t="s">
        <v>1122</v>
      </c>
      <c r="B28">
        <v>548</v>
      </c>
      <c r="C28">
        <v>859</v>
      </c>
      <c r="D28">
        <v>1082</v>
      </c>
      <c r="E28">
        <v>773</v>
      </c>
      <c r="F28">
        <v>1143</v>
      </c>
      <c r="G28">
        <v>7043</v>
      </c>
      <c r="H28">
        <v>10491</v>
      </c>
      <c r="I28">
        <v>8730</v>
      </c>
      <c r="J28">
        <v>9508</v>
      </c>
      <c r="K28">
        <v>9458</v>
      </c>
    </row>
    <row r="29" spans="1:11" s="25" customFormat="1" x14ac:dyDescent="0.3">
      <c r="A29" s="25" t="s">
        <v>1127</v>
      </c>
      <c r="B29" s="25">
        <f>AVERAGE(B26:B28)</f>
        <v>549</v>
      </c>
      <c r="C29" s="25">
        <f t="shared" ref="C29:K29" si="6">AVERAGE(C26:C28)</f>
        <v>871.66666666666663</v>
      </c>
      <c r="D29" s="25">
        <f t="shared" si="6"/>
        <v>1075</v>
      </c>
      <c r="E29" s="25">
        <f t="shared" si="6"/>
        <v>765</v>
      </c>
      <c r="F29" s="25">
        <f t="shared" si="6"/>
        <v>1154</v>
      </c>
      <c r="G29" s="25">
        <f t="shared" si="6"/>
        <v>7029.333333333333</v>
      </c>
      <c r="H29" s="25">
        <f t="shared" si="6"/>
        <v>10431.666666666666</v>
      </c>
      <c r="I29" s="25">
        <f t="shared" si="6"/>
        <v>9003.6666666666661</v>
      </c>
      <c r="J29" s="25">
        <f t="shared" si="6"/>
        <v>9509</v>
      </c>
      <c r="K29" s="25">
        <f t="shared" si="6"/>
        <v>9462.6666666666661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12400 T</vt:lpstr>
      <vt:lpstr>12400F</vt:lpstr>
      <vt:lpstr>official T</vt:lpstr>
      <vt:lpstr>12400 P</vt:lpstr>
      <vt:lpstr>official P</vt:lpstr>
      <vt:lpstr>Sheet1</vt:lpstr>
      <vt:lpstr>Sheet2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2025-05-20T23:16:30Z</dcterms:modified>
</cp:coreProperties>
</file>