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wamp64\www\npbenchmark\npbenchmark-main\tabucol_vector\"/>
    </mc:Choice>
  </mc:AlternateContent>
  <xr:revisionPtr revIDLastSave="0" documentId="13_ncr:1_{6F6CCABA-C56D-4CFB-8576-3AEB6F5B31AE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500.1" sheetId="1" r:id="rId1"/>
    <sheet name="500.5" sheetId="2" r:id="rId2"/>
    <sheet name="500.9" sheetId="3" r:id="rId3"/>
    <sheet name="1000.1" sheetId="5" r:id="rId4"/>
    <sheet name="1000.5" sheetId="6" r:id="rId5"/>
    <sheet name="1000.9" sheetId="7" r:id="rId6"/>
    <sheet name="variables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3" i="3" l="1"/>
  <c r="E89" i="1"/>
  <c r="D88" i="1"/>
  <c r="E88" i="1"/>
  <c r="D61" i="2"/>
  <c r="D49" i="2"/>
  <c r="E3" i="2"/>
  <c r="E4" i="2"/>
  <c r="E5" i="2"/>
  <c r="E6" i="2"/>
  <c r="E7" i="2"/>
  <c r="E8" i="2"/>
  <c r="E9" i="2"/>
  <c r="E10" i="2"/>
  <c r="E11" i="2"/>
  <c r="E2" i="2"/>
  <c r="E8" i="1"/>
  <c r="E9" i="1"/>
  <c r="E10" i="1"/>
  <c r="E11" i="1"/>
  <c r="E12" i="1"/>
  <c r="E13" i="1"/>
  <c r="E14" i="1"/>
  <c r="E7" i="1"/>
  <c r="E6" i="1"/>
  <c r="E3" i="1"/>
  <c r="E2" i="1"/>
</calcChain>
</file>

<file path=xl/sharedStrings.xml><?xml version="1.0" encoding="utf-8"?>
<sst xmlns="http://schemas.openxmlformats.org/spreadsheetml/2006/main" count="354" uniqueCount="64">
  <si>
    <t>Seed</t>
    <phoneticPr fontId="1" type="noConversion"/>
  </si>
  <si>
    <t>Iteration</t>
    <phoneticPr fontId="1" type="noConversion"/>
  </si>
  <si>
    <t>Time(sec)</t>
    <phoneticPr fontId="1" type="noConversion"/>
  </si>
  <si>
    <t>Method</t>
    <phoneticPr fontId="1" type="noConversion"/>
  </si>
  <si>
    <t>vector</t>
    <phoneticPr fontId="1" type="noConversion"/>
  </si>
  <si>
    <t>vector&lt;int&gt; tabu_tenure_table_i</t>
    <phoneticPr fontId="1" type="noConversion"/>
  </si>
  <si>
    <t>frequency</t>
    <phoneticPr fontId="1" type="noConversion"/>
  </si>
  <si>
    <t>tabu_dynamic</t>
    <phoneticPr fontId="1" type="noConversion"/>
  </si>
  <si>
    <t>tabu_vector</t>
    <phoneticPr fontId="1" type="noConversion"/>
  </si>
  <si>
    <t>yuanFang_reduce</t>
    <phoneticPr fontId="1" type="noConversion"/>
  </si>
  <si>
    <t>member variables</t>
    <phoneticPr fontId="1" type="noConversion"/>
  </si>
  <si>
    <t>member function</t>
    <phoneticPr fontId="1" type="noConversion"/>
  </si>
  <si>
    <r>
      <t xml:space="preserve">int </t>
    </r>
    <r>
      <rPr>
        <sz val="10"/>
        <color rgb="FF660E7A"/>
        <rFont val="Arial Unicode MS"/>
        <family val="2"/>
      </rPr>
      <t>num_vertex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</si>
  <si>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num_color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</si>
  <si>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VerNode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adj_list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</si>
  <si>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adj_color_table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</si>
  <si>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long long 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tabu_tenure_table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</si>
  <si>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best_conflict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</si>
  <si>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conflict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</si>
  <si>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conflict_num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</si>
  <si>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conflicts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</si>
  <si>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conflict_index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</si>
  <si>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num_population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</si>
  <si>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solution_collection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</si>
  <si>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Population_solution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population_solution</t>
    </r>
    <r>
      <rPr>
        <sz val="10"/>
        <color rgb="FF080808"/>
        <rFont val="Arial Unicode MS"/>
        <family val="2"/>
      </rPr>
      <t>;</t>
    </r>
  </si>
  <si>
    <r>
      <t xml:space="preserve">long long int </t>
    </r>
    <r>
      <rPr>
        <sz val="10"/>
        <color rgb="FF660E7A"/>
        <rFont val="Arial Unicode MS"/>
        <family val="2"/>
      </rPr>
      <t>max_iter</t>
    </r>
    <r>
      <rPr>
        <sz val="10"/>
        <color rgb="FF080808"/>
        <rFont val="Arial Unicode MS"/>
        <family val="2"/>
      </rPr>
      <t>;</t>
    </r>
  </si>
  <si>
    <r>
      <t xml:space="preserve">void </t>
    </r>
    <r>
      <rPr>
        <sz val="10"/>
        <color rgb="FF00627A"/>
        <rFont val="Arial Unicode MS"/>
        <family val="2"/>
      </rPr>
      <t>find_move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&amp;solution);</t>
    </r>
  </si>
  <si>
    <r>
      <t xml:space="preserve">void </t>
    </r>
    <r>
      <rPr>
        <sz val="10"/>
        <color rgb="FF00627A"/>
        <rFont val="Arial Unicode MS"/>
        <family val="2"/>
      </rPr>
      <t>make_move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&amp;solution);</t>
    </r>
  </si>
  <si>
    <r>
      <t xml:space="preserve">void </t>
    </r>
    <r>
      <rPr>
        <sz val="10"/>
        <color rgb="FF00627A"/>
        <rFont val="Arial Unicode MS"/>
        <family val="2"/>
      </rPr>
      <t>tabu_search</t>
    </r>
    <r>
      <rPr>
        <sz val="10"/>
        <color rgb="FF080808"/>
        <rFont val="Arial Unicode MS"/>
        <family val="2"/>
      </rPr>
      <t>(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 &amp;solution, </t>
    </r>
    <r>
      <rPr>
        <sz val="10"/>
        <color rgb="FF0033B3"/>
        <rFont val="Arial Unicode MS"/>
        <family val="2"/>
      </rPr>
      <t xml:space="preserve">bool </t>
    </r>
    <r>
      <rPr>
        <sz val="10"/>
        <color rgb="FF080808"/>
        <rFont val="Arial Unicode MS"/>
        <family val="2"/>
      </rPr>
      <t>is_limit);</t>
    </r>
  </si>
  <si>
    <r>
      <t xml:space="preserve">void </t>
    </r>
    <r>
      <rPr>
        <sz val="10"/>
        <color rgb="FF00627A"/>
        <rFont val="Arial Unicode MS"/>
        <family val="2"/>
      </rPr>
      <t>add_conflict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adj_vertex);</t>
    </r>
  </si>
  <si>
    <r>
      <t xml:space="preserve">void </t>
    </r>
    <r>
      <rPr>
        <sz val="10"/>
        <color rgb="FF00627A"/>
        <rFont val="Arial Unicode MS"/>
        <family val="2"/>
      </rPr>
      <t>delete_conflict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adj_vertex);</t>
    </r>
  </si>
  <si>
    <r>
      <t xml:space="preserve">void </t>
    </r>
    <r>
      <rPr>
        <sz val="10"/>
        <color rgb="FF00627A"/>
        <rFont val="Arial Unicode MS"/>
        <family val="2"/>
      </rPr>
      <t>cross_over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p1, 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p2, 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&amp;index1);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</si>
  <si>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&gt;&gt; </t>
    </r>
    <r>
      <rPr>
        <sz val="10"/>
        <color rgb="FF660E7A"/>
        <rFont val="Arial Unicode MS"/>
        <family val="2"/>
      </rPr>
      <t>adj_list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</si>
  <si>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vertex_edge_num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</si>
  <si>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single_solution</t>
    </r>
    <r>
      <rPr>
        <sz val="10"/>
        <color rgb="FF080808"/>
        <rFont val="Arial Unicode MS"/>
        <family val="2"/>
      </rPr>
      <t>;</t>
    </r>
  </si>
  <si>
    <r>
      <t xml:space="preserve">int </t>
    </r>
    <r>
      <rPr>
        <sz val="10"/>
        <color rgb="FF660E7A"/>
        <rFont val="Arial Unicode MS"/>
        <family val="2"/>
      </rPr>
      <t>min_delta</t>
    </r>
    <r>
      <rPr>
        <sz val="10"/>
        <color rgb="FF080808"/>
        <rFont val="Arial Unicode MS"/>
        <family val="2"/>
      </rPr>
      <t>;</t>
    </r>
  </si>
  <si>
    <r>
      <t xml:space="preserve">Move </t>
    </r>
    <r>
      <rPr>
        <sz val="10"/>
        <color rgb="FF660E7A"/>
        <rFont val="Arial Unicode MS"/>
        <family val="2"/>
      </rPr>
      <t>moved</t>
    </r>
  </si>
  <si>
    <r>
      <t xml:space="preserve">long long int </t>
    </r>
    <r>
      <rPr>
        <sz val="10"/>
        <color rgb="FF660E7A"/>
        <rFont val="Arial Unicode MS"/>
        <family val="2"/>
      </rPr>
      <t>iter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</si>
  <si>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equal_nontabu_delta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</si>
  <si>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equal_tabu_delta</t>
    </r>
    <r>
      <rPr>
        <sz val="10"/>
        <color rgb="FF080808"/>
        <rFont val="Arial Unicode MS"/>
        <family val="2"/>
      </rPr>
      <t>;</t>
    </r>
  </si>
  <si>
    <r>
      <t xml:space="preserve">void </t>
    </r>
    <r>
      <rPr>
        <sz val="10"/>
        <color rgb="FF00627A"/>
        <rFont val="Arial Unicode MS"/>
        <family val="2"/>
      </rPr>
      <t>find_move</t>
    </r>
    <r>
      <rPr>
        <sz val="10"/>
        <color rgb="FF080808"/>
        <rFont val="Arial Unicode MS"/>
        <family val="2"/>
      </rPr>
      <t>();</t>
    </r>
  </si>
  <si>
    <r>
      <t xml:space="preserve">void </t>
    </r>
    <r>
      <rPr>
        <sz val="10"/>
        <color rgb="FF00627A"/>
        <rFont val="Arial Unicode MS"/>
        <family val="2"/>
      </rPr>
      <t>make_move</t>
    </r>
    <r>
      <rPr>
        <sz val="10"/>
        <color rgb="FF080808"/>
        <rFont val="Arial Unicode MS"/>
        <family val="2"/>
      </rPr>
      <t>();</t>
    </r>
  </si>
  <si>
    <r>
      <t xml:space="preserve">void </t>
    </r>
    <r>
      <rPr>
        <sz val="10"/>
        <color rgb="FF00627A"/>
        <rFont val="Arial Unicode MS"/>
        <family val="2"/>
      </rPr>
      <t>tabu_search</t>
    </r>
    <r>
      <rPr>
        <sz val="10"/>
        <color rgb="FF080808"/>
        <rFont val="Arial Unicode MS"/>
        <family val="2"/>
      </rPr>
      <t>();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</si>
  <si>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tabu_move</t>
    </r>
    <r>
      <rPr>
        <sz val="10"/>
        <color rgb="FF080808"/>
        <rFont val="Arial Unicode MS"/>
        <family val="2"/>
      </rPr>
      <t>;</t>
    </r>
  </si>
  <si>
    <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8080"/>
        <rFont val="Arial Unicode MS"/>
        <family val="2"/>
      </rPr>
      <t>Move</t>
    </r>
    <r>
      <rPr>
        <sz val="10"/>
        <color rgb="FF080808"/>
        <rFont val="Arial Unicode MS"/>
        <family val="2"/>
      </rPr>
      <t xml:space="preserve">&gt; </t>
    </r>
    <r>
      <rPr>
        <sz val="10"/>
        <color rgb="FF660E7A"/>
        <rFont val="Arial Unicode MS"/>
        <family val="2"/>
      </rPr>
      <t>non_tabu_move</t>
    </r>
    <r>
      <rPr>
        <sz val="10"/>
        <color rgb="FF080808"/>
        <rFont val="Arial Unicode MS"/>
        <family val="2"/>
      </rPr>
      <t>;</t>
    </r>
  </si>
  <si>
    <r>
      <t xml:space="preserve">Move </t>
    </r>
    <r>
      <rPr>
        <sz val="10"/>
        <color rgb="FF660E7A"/>
        <rFont val="Arial Unicode MS"/>
        <family val="2"/>
      </rPr>
      <t>moved</t>
    </r>
    <r>
      <rPr>
        <sz val="10"/>
        <color rgb="FF080808"/>
        <rFont val="Arial Unicode MS"/>
        <family val="2"/>
      </rPr>
      <t>;</t>
    </r>
  </si>
  <si>
    <t>HEA</t>
    <phoneticPr fontId="1" type="noConversion"/>
  </si>
  <si>
    <t>hea</t>
    <phoneticPr fontId="1" type="noConversion"/>
  </si>
  <si>
    <r>
      <t xml:space="preserve">void </t>
    </r>
    <r>
      <rPr>
        <sz val="10"/>
        <color rgb="FF00627A"/>
        <rFont val="Arial Unicode MS"/>
        <family val="2"/>
      </rPr>
      <t>insert_adj_list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 xml:space="preserve">i, </t>
    </r>
    <r>
      <rPr>
        <sz val="10"/>
        <color rgb="FF0033B3"/>
        <rFont val="Arial Unicode MS"/>
        <family val="2"/>
      </rPr>
      <t xml:space="preserve">int </t>
    </r>
    <r>
      <rPr>
        <sz val="10"/>
        <color rgb="FF080808"/>
        <rFont val="Arial Unicode MS"/>
        <family val="2"/>
      </rPr>
      <t>j);</t>
    </r>
  </si>
  <si>
    <r>
      <t xml:space="preserve">void </t>
    </r>
    <r>
      <rPr>
        <sz val="10"/>
        <color rgb="FF00627A"/>
        <rFont val="Arial Unicode MS"/>
        <family val="2"/>
      </rPr>
      <t>cross_over</t>
    </r>
    <r>
      <rPr>
        <sz val="10"/>
        <color rgb="FF080808"/>
        <rFont val="Arial Unicode MS"/>
        <family val="2"/>
      </rPr>
      <t>(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s1, </t>
    </r>
    <r>
      <rPr>
        <sz val="10"/>
        <color rgb="FF0033B3"/>
        <rFont val="Arial Unicode MS"/>
        <family val="2"/>
      </rPr>
      <t xml:space="preserve">unsigned int </t>
    </r>
    <r>
      <rPr>
        <sz val="10"/>
        <color rgb="FF080808"/>
        <rFont val="Arial Unicode MS"/>
        <family val="2"/>
      </rPr>
      <t xml:space="preserve">s2, </t>
    </r>
    <r>
      <rPr>
        <sz val="10"/>
        <color rgb="FF008080"/>
        <rFont val="Arial Unicode MS"/>
        <family val="2"/>
      </rPr>
      <t>vector</t>
    </r>
    <r>
      <rPr>
        <sz val="10"/>
        <color rgb="FF080808"/>
        <rFont val="Arial Unicode MS"/>
        <family val="2"/>
      </rPr>
      <t>&lt;</t>
    </r>
    <r>
      <rPr>
        <sz val="10"/>
        <color rgb="FF0033B3"/>
        <rFont val="Arial Unicode MS"/>
        <family val="2"/>
      </rPr>
      <t>unsigned int</t>
    </r>
    <r>
      <rPr>
        <sz val="10"/>
        <color rgb="FF080808"/>
        <rFont val="Arial Unicode MS"/>
        <family val="2"/>
      </rPr>
      <t>&gt; &amp;index1);</t>
    </r>
  </si>
  <si>
    <t>pupulation=20</t>
    <phoneticPr fontId="1" type="noConversion"/>
  </si>
  <si>
    <t>max_iter=20000</t>
    <phoneticPr fontId="1" type="noConversion"/>
  </si>
  <si>
    <t>max_iter=10000</t>
    <phoneticPr fontId="1" type="noConversion"/>
  </si>
  <si>
    <t>pupulation=10</t>
    <phoneticPr fontId="1" type="noConversion"/>
  </si>
  <si>
    <t>INF</t>
    <phoneticPr fontId="1" type="noConversion"/>
  </si>
  <si>
    <t>HEA_dynamic</t>
    <phoneticPr fontId="1" type="noConversion"/>
  </si>
  <si>
    <t>max_iter=30000</t>
    <phoneticPr fontId="1" type="noConversion"/>
  </si>
  <si>
    <t>max_iter=40000</t>
    <phoneticPr fontId="1" type="noConversion"/>
  </si>
  <si>
    <t>seed</t>
    <phoneticPr fontId="1" type="noConversion"/>
  </si>
  <si>
    <t>max_iter=60000</t>
    <phoneticPr fontId="1" type="noConversion"/>
  </si>
  <si>
    <t>AVGRAGE</t>
    <phoneticPr fontId="1" type="noConversion"/>
  </si>
  <si>
    <t>pupulation=30</t>
    <phoneticPr fontId="1" type="noConversion"/>
  </si>
  <si>
    <t>upper bound</t>
    <phoneticPr fontId="1" type="noConversion"/>
  </si>
  <si>
    <t>HEA_IN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</si>
</sst>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#,##0_ "/>
    <numFmt numFmtId="178" formatCode="#,##0_);[Red]\(#,##0\)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rgb="FF080808"/>
      <name val="Arial Unicode MS"/>
      <family val="2"/>
    </font>
    <font>
      <sz val="10"/>
      <color rgb="FF0033B3"/>
      <name val="Arial Unicode MS"/>
      <family val="2"/>
    </font>
    <font>
      <sz val="10"/>
      <color rgb="FF660E7A"/>
      <name val="Arial Unicode MS"/>
      <family val="2"/>
    </font>
    <font>
      <sz val="10"/>
      <color rgb="FF008080"/>
      <name val="Arial Unicode MS"/>
      <family val="2"/>
    </font>
    <font>
      <sz val="10"/>
      <color rgb="FF00627A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opLeftCell="A73" zoomScale="115" zoomScaleNormal="115" workbookViewId="0">
      <selection activeCell="E101" sqref="E101"/>
    </sheetView>
  </sheetViews>
  <sheetFormatPr defaultRowHeight="13.8"/>
  <cols>
    <col min="1" max="1" width="16.77734375" customWidth="1"/>
    <col min="3" max="3" width="15.77734375" style="2" customWidth="1"/>
    <col min="4" max="4" width="15.5546875" style="1" customWidth="1"/>
    <col min="5" max="5" width="15.88671875" style="2" customWidth="1"/>
    <col min="6" max="6" width="15.5546875" customWidth="1"/>
    <col min="7" max="7" width="15" customWidth="1"/>
  </cols>
  <sheetData>
    <row r="1" spans="1:5">
      <c r="A1" t="s">
        <v>3</v>
      </c>
      <c r="B1" t="s">
        <v>0</v>
      </c>
      <c r="C1" s="2" t="s">
        <v>1</v>
      </c>
      <c r="D1" s="1" t="s">
        <v>2</v>
      </c>
      <c r="E1" s="2" t="s">
        <v>6</v>
      </c>
    </row>
    <row r="2" spans="1:5">
      <c r="A2" t="s">
        <v>7</v>
      </c>
      <c r="B2">
        <v>1</v>
      </c>
      <c r="C2" s="2">
        <v>123604301</v>
      </c>
      <c r="D2" s="1">
        <v>100.438</v>
      </c>
      <c r="E2" s="2">
        <f>C2/D2</f>
        <v>1230652.7509508354</v>
      </c>
    </row>
    <row r="3" spans="1:5">
      <c r="A3" t="s">
        <v>4</v>
      </c>
      <c r="B3">
        <v>1</v>
      </c>
      <c r="C3" s="2">
        <v>123604301</v>
      </c>
      <c r="D3" s="1">
        <v>92.239099999999993</v>
      </c>
      <c r="E3" s="2">
        <f>C3/D3</f>
        <v>1340042.3573083433</v>
      </c>
    </row>
    <row r="4" spans="1:5">
      <c r="A4" t="s">
        <v>5</v>
      </c>
      <c r="D4" s="1">
        <v>843.38599999999997</v>
      </c>
    </row>
    <row r="6" spans="1:5">
      <c r="A6" t="s">
        <v>7</v>
      </c>
      <c r="B6">
        <v>2</v>
      </c>
      <c r="C6" s="2">
        <v>91729575</v>
      </c>
      <c r="D6" s="1">
        <v>76.668999999999997</v>
      </c>
      <c r="E6" s="2">
        <f t="shared" ref="E6:E14" si="0">C6/D6</f>
        <v>1196436.3041124835</v>
      </c>
    </row>
    <row r="7" spans="1:5">
      <c r="A7" t="s">
        <v>7</v>
      </c>
      <c r="B7">
        <v>3</v>
      </c>
      <c r="C7" s="2">
        <v>119326345</v>
      </c>
      <c r="D7" s="1">
        <v>96.628500000000003</v>
      </c>
      <c r="E7" s="2">
        <f t="shared" si="0"/>
        <v>1234898.0373285315</v>
      </c>
    </row>
    <row r="8" spans="1:5">
      <c r="A8" t="s">
        <v>7</v>
      </c>
      <c r="B8">
        <v>4</v>
      </c>
      <c r="C8" s="2">
        <v>78869859</v>
      </c>
      <c r="D8" s="1">
        <v>64.704800000000006</v>
      </c>
      <c r="E8" s="2">
        <f t="shared" si="0"/>
        <v>1218918.2100864232</v>
      </c>
    </row>
    <row r="9" spans="1:5">
      <c r="A9" t="s">
        <v>7</v>
      </c>
      <c r="B9">
        <v>5</v>
      </c>
      <c r="C9" s="2">
        <v>258364945</v>
      </c>
      <c r="D9" s="1">
        <v>212.17099999999999</v>
      </c>
      <c r="E9" s="2">
        <f t="shared" si="0"/>
        <v>1217720.3529228782</v>
      </c>
    </row>
    <row r="10" spans="1:5">
      <c r="A10" t="s">
        <v>7</v>
      </c>
      <c r="B10">
        <v>6</v>
      </c>
      <c r="C10" s="2">
        <v>312726838</v>
      </c>
      <c r="D10" s="1">
        <v>256.678</v>
      </c>
      <c r="E10" s="2">
        <f t="shared" si="0"/>
        <v>1218362.4541254023</v>
      </c>
    </row>
    <row r="11" spans="1:5">
      <c r="A11" t="s">
        <v>7</v>
      </c>
      <c r="B11">
        <v>7</v>
      </c>
      <c r="C11" s="2">
        <v>32209388</v>
      </c>
      <c r="D11" s="1">
        <v>28.588799999999999</v>
      </c>
      <c r="E11" s="2">
        <f t="shared" si="0"/>
        <v>1126643.5807029326</v>
      </c>
    </row>
    <row r="12" spans="1:5">
      <c r="A12" t="s">
        <v>7</v>
      </c>
      <c r="B12">
        <v>8</v>
      </c>
      <c r="C12" s="2">
        <v>107452109</v>
      </c>
      <c r="D12" s="1">
        <v>88.991900000000001</v>
      </c>
      <c r="E12" s="2">
        <f t="shared" si="0"/>
        <v>1207436.9577455926</v>
      </c>
    </row>
    <row r="13" spans="1:5">
      <c r="A13" t="s">
        <v>7</v>
      </c>
      <c r="B13">
        <v>9</v>
      </c>
      <c r="C13" s="2">
        <v>417779635</v>
      </c>
      <c r="D13" s="1">
        <v>321.54300000000001</v>
      </c>
      <c r="E13" s="2">
        <f t="shared" si="0"/>
        <v>1299296.31495632</v>
      </c>
    </row>
    <row r="14" spans="1:5">
      <c r="A14" t="s">
        <v>7</v>
      </c>
      <c r="B14">
        <v>10</v>
      </c>
      <c r="C14" s="2">
        <v>28009744</v>
      </c>
      <c r="D14" s="1">
        <v>23.5991</v>
      </c>
      <c r="E14" s="2">
        <f t="shared" si="0"/>
        <v>1186898.822412719</v>
      </c>
    </row>
    <row r="17" spans="1:5">
      <c r="A17" t="s">
        <v>8</v>
      </c>
      <c r="B17">
        <v>1</v>
      </c>
      <c r="C17" s="2">
        <v>123604301</v>
      </c>
      <c r="D17" s="1">
        <v>125.64700000000001</v>
      </c>
      <c r="E17" s="2">
        <v>983741</v>
      </c>
    </row>
    <row r="18" spans="1:5">
      <c r="A18" t="s">
        <v>8</v>
      </c>
      <c r="B18">
        <v>2</v>
      </c>
      <c r="C18" s="2">
        <v>91729575</v>
      </c>
      <c r="D18" s="1">
        <v>97.2273</v>
      </c>
      <c r="E18" s="2">
        <v>943455</v>
      </c>
    </row>
    <row r="19" spans="1:5">
      <c r="A19" t="s">
        <v>8</v>
      </c>
      <c r="B19">
        <v>3</v>
      </c>
      <c r="C19" s="2">
        <v>119326345</v>
      </c>
      <c r="D19" s="1">
        <v>121.51</v>
      </c>
      <c r="E19" s="2">
        <v>982032</v>
      </c>
    </row>
    <row r="20" spans="1:5">
      <c r="A20" t="s">
        <v>8</v>
      </c>
      <c r="B20">
        <v>4</v>
      </c>
    </row>
    <row r="21" spans="1:5">
      <c r="A21" t="s">
        <v>8</v>
      </c>
      <c r="B21">
        <v>5</v>
      </c>
    </row>
    <row r="22" spans="1:5">
      <c r="A22" t="s">
        <v>8</v>
      </c>
      <c r="B22">
        <v>6</v>
      </c>
    </row>
    <row r="23" spans="1:5">
      <c r="A23" t="s">
        <v>8</v>
      </c>
      <c r="B23">
        <v>7</v>
      </c>
    </row>
    <row r="24" spans="1:5">
      <c r="A24" t="s">
        <v>8</v>
      </c>
      <c r="B24">
        <v>8</v>
      </c>
    </row>
    <row r="25" spans="1:5">
      <c r="A25" t="s">
        <v>8</v>
      </c>
      <c r="B25">
        <v>9</v>
      </c>
    </row>
    <row r="26" spans="1:5">
      <c r="A26" t="s">
        <v>8</v>
      </c>
      <c r="B26">
        <v>10</v>
      </c>
    </row>
    <row r="29" spans="1:5">
      <c r="A29" t="s">
        <v>9</v>
      </c>
      <c r="B29">
        <v>1</v>
      </c>
      <c r="C29" s="2">
        <v>172805497</v>
      </c>
      <c r="D29" s="1">
        <v>388.80200000000002</v>
      </c>
      <c r="E29" s="2">
        <v>444456</v>
      </c>
    </row>
    <row r="30" spans="1:5">
      <c r="A30" t="s">
        <v>9</v>
      </c>
      <c r="B30">
        <v>2</v>
      </c>
      <c r="C30" s="2">
        <v>51180986</v>
      </c>
      <c r="D30" s="1">
        <v>122.26600000000001</v>
      </c>
      <c r="E30" s="2">
        <v>418605</v>
      </c>
    </row>
    <row r="31" spans="1:5">
      <c r="A31" t="s">
        <v>9</v>
      </c>
      <c r="B31">
        <v>3</v>
      </c>
      <c r="C31" s="2">
        <v>164547891</v>
      </c>
      <c r="D31" s="1">
        <v>375.36</v>
      </c>
      <c r="E31" s="2">
        <v>438373</v>
      </c>
    </row>
    <row r="32" spans="1:5">
      <c r="A32" t="s">
        <v>9</v>
      </c>
      <c r="B32">
        <v>4</v>
      </c>
    </row>
    <row r="33" spans="1:5">
      <c r="A33" t="s">
        <v>9</v>
      </c>
      <c r="B33">
        <v>5</v>
      </c>
    </row>
    <row r="34" spans="1:5">
      <c r="A34" t="s">
        <v>9</v>
      </c>
      <c r="B34">
        <v>6</v>
      </c>
    </row>
    <row r="35" spans="1:5">
      <c r="A35" t="s">
        <v>9</v>
      </c>
      <c r="B35">
        <v>7</v>
      </c>
    </row>
    <row r="36" spans="1:5">
      <c r="A36" t="s">
        <v>9</v>
      </c>
      <c r="B36">
        <v>8</v>
      </c>
    </row>
    <row r="37" spans="1:5">
      <c r="A37" t="s">
        <v>9</v>
      </c>
      <c r="B37">
        <v>9</v>
      </c>
    </row>
    <row r="38" spans="1:5">
      <c r="A38" t="s">
        <v>9</v>
      </c>
      <c r="B38">
        <v>10</v>
      </c>
    </row>
    <row r="41" spans="1:5">
      <c r="A41" t="s">
        <v>53</v>
      </c>
      <c r="C41" s="2" t="s">
        <v>52</v>
      </c>
      <c r="D41" t="s">
        <v>51</v>
      </c>
      <c r="E41"/>
    </row>
    <row r="42" spans="1:5">
      <c r="A42" t="s">
        <v>46</v>
      </c>
      <c r="B42">
        <v>1</v>
      </c>
      <c r="D42" s="1">
        <v>39.868499999999997</v>
      </c>
      <c r="E42"/>
    </row>
    <row r="43" spans="1:5">
      <c r="A43" t="s">
        <v>46</v>
      </c>
      <c r="B43">
        <v>2</v>
      </c>
      <c r="D43" s="1" t="s">
        <v>54</v>
      </c>
      <c r="E43"/>
    </row>
    <row r="44" spans="1:5">
      <c r="A44" t="s">
        <v>46</v>
      </c>
      <c r="B44">
        <v>3</v>
      </c>
      <c r="D44" s="1">
        <v>28.5425</v>
      </c>
      <c r="E44"/>
    </row>
    <row r="45" spans="1:5">
      <c r="A45" t="s">
        <v>46</v>
      </c>
      <c r="B45">
        <v>4</v>
      </c>
      <c r="C45" s="1"/>
      <c r="D45" s="1">
        <v>76.474500000000006</v>
      </c>
      <c r="E45"/>
    </row>
    <row r="46" spans="1:5">
      <c r="A46" t="s">
        <v>46</v>
      </c>
      <c r="B46">
        <v>5</v>
      </c>
      <c r="C46" s="1"/>
      <c r="D46" s="1">
        <v>26.671900000000001</v>
      </c>
      <c r="E46"/>
    </row>
    <row r="47" spans="1:5">
      <c r="A47" t="s">
        <v>46</v>
      </c>
      <c r="B47">
        <v>6</v>
      </c>
      <c r="C47" s="1"/>
      <c r="D47" s="1">
        <v>7.6248500000000003</v>
      </c>
      <c r="E47"/>
    </row>
    <row r="48" spans="1:5">
      <c r="A48" t="s">
        <v>46</v>
      </c>
      <c r="B48">
        <v>7</v>
      </c>
      <c r="C48" s="1"/>
      <c r="E48"/>
    </row>
    <row r="49" spans="1:5">
      <c r="A49" t="s">
        <v>46</v>
      </c>
      <c r="B49">
        <v>8</v>
      </c>
      <c r="C49" s="1"/>
      <c r="E49"/>
    </row>
    <row r="50" spans="1:5">
      <c r="A50" t="s">
        <v>46</v>
      </c>
      <c r="B50">
        <v>9</v>
      </c>
      <c r="C50" s="1"/>
      <c r="E50"/>
    </row>
    <row r="51" spans="1:5">
      <c r="A51" t="s">
        <v>46</v>
      </c>
      <c r="B51">
        <v>10</v>
      </c>
      <c r="C51" s="1"/>
      <c r="E51"/>
    </row>
    <row r="52" spans="1:5">
      <c r="A52" t="s">
        <v>50</v>
      </c>
      <c r="C52" s="2" t="s">
        <v>52</v>
      </c>
      <c r="D52" t="s">
        <v>51</v>
      </c>
    </row>
    <row r="53" spans="1:5">
      <c r="A53" t="s">
        <v>46</v>
      </c>
      <c r="B53">
        <v>1</v>
      </c>
      <c r="D53" s="1">
        <v>38.347799999999999</v>
      </c>
    </row>
    <row r="54" spans="1:5">
      <c r="A54" t="s">
        <v>46</v>
      </c>
      <c r="B54">
        <v>2</v>
      </c>
      <c r="D54" s="1">
        <v>35.117199999999997</v>
      </c>
    </row>
    <row r="55" spans="1:5">
      <c r="A55" t="s">
        <v>46</v>
      </c>
      <c r="B55">
        <v>3</v>
      </c>
      <c r="D55" s="1" t="s">
        <v>54</v>
      </c>
    </row>
    <row r="56" spans="1:5">
      <c r="A56" t="s">
        <v>46</v>
      </c>
      <c r="B56">
        <v>4</v>
      </c>
      <c r="C56" s="1"/>
    </row>
    <row r="57" spans="1:5">
      <c r="A57" t="s">
        <v>46</v>
      </c>
      <c r="B57">
        <v>5</v>
      </c>
      <c r="C57" s="1"/>
    </row>
    <row r="58" spans="1:5">
      <c r="A58" t="s">
        <v>46</v>
      </c>
      <c r="B58">
        <v>6</v>
      </c>
      <c r="C58" s="1"/>
    </row>
    <row r="59" spans="1:5">
      <c r="A59" t="s">
        <v>46</v>
      </c>
      <c r="B59">
        <v>7</v>
      </c>
      <c r="C59" s="1"/>
    </row>
    <row r="60" spans="1:5">
      <c r="A60" t="s">
        <v>46</v>
      </c>
      <c r="B60">
        <v>8</v>
      </c>
      <c r="C60" s="1"/>
    </row>
    <row r="61" spans="1:5">
      <c r="A61" t="s">
        <v>46</v>
      </c>
      <c r="B61">
        <v>9</v>
      </c>
      <c r="C61" s="1"/>
    </row>
    <row r="62" spans="1:5">
      <c r="A62" t="s">
        <v>46</v>
      </c>
      <c r="B62">
        <v>10</v>
      </c>
      <c r="C62" s="1"/>
    </row>
    <row r="65" spans="1:7">
      <c r="A65" t="s">
        <v>53</v>
      </c>
      <c r="C65" s="2" t="s">
        <v>52</v>
      </c>
      <c r="D65" t="s">
        <v>51</v>
      </c>
      <c r="E65" s="2" t="s">
        <v>56</v>
      </c>
      <c r="F65" s="2" t="s">
        <v>57</v>
      </c>
      <c r="G65" s="2" t="s">
        <v>59</v>
      </c>
    </row>
    <row r="66" spans="1:7">
      <c r="A66" t="s">
        <v>55</v>
      </c>
      <c r="B66">
        <v>1</v>
      </c>
      <c r="D66" s="1">
        <v>35.027200000000001</v>
      </c>
      <c r="E66" s="2">
        <v>16.697099999999999</v>
      </c>
      <c r="F66" t="s">
        <v>54</v>
      </c>
    </row>
    <row r="67" spans="1:7">
      <c r="A67" t="s">
        <v>55</v>
      </c>
      <c r="B67">
        <v>2</v>
      </c>
      <c r="D67" s="1" t="s">
        <v>54</v>
      </c>
      <c r="E67" s="2">
        <v>37.689599999999999</v>
      </c>
    </row>
    <row r="68" spans="1:7">
      <c r="A68" t="s">
        <v>55</v>
      </c>
      <c r="B68">
        <v>3</v>
      </c>
      <c r="D68" s="1">
        <v>25.926200000000001</v>
      </c>
      <c r="E68" s="2">
        <v>21.445499999999999</v>
      </c>
    </row>
    <row r="69" spans="1:7">
      <c r="A69" t="s">
        <v>55</v>
      </c>
      <c r="B69">
        <v>4</v>
      </c>
      <c r="C69" s="1"/>
      <c r="D69" s="1">
        <v>69.53</v>
      </c>
      <c r="E69" s="2">
        <v>47.476300000000002</v>
      </c>
    </row>
    <row r="70" spans="1:7">
      <c r="A70" t="s">
        <v>55</v>
      </c>
      <c r="B70">
        <v>5</v>
      </c>
      <c r="C70" s="1"/>
      <c r="D70" s="1">
        <v>23.709099999999999</v>
      </c>
      <c r="E70" s="2">
        <v>1387.23</v>
      </c>
    </row>
    <row r="71" spans="1:7">
      <c r="A71" t="s">
        <v>55</v>
      </c>
      <c r="B71">
        <v>6</v>
      </c>
      <c r="C71" s="1"/>
      <c r="D71" s="1">
        <v>6.8328199999999999</v>
      </c>
      <c r="E71" s="2">
        <v>22.095800000000001</v>
      </c>
    </row>
    <row r="72" spans="1:7">
      <c r="A72" t="s">
        <v>55</v>
      </c>
      <c r="B72">
        <v>7</v>
      </c>
      <c r="C72" s="1"/>
      <c r="D72" s="1" t="s">
        <v>54</v>
      </c>
      <c r="E72" s="2">
        <v>6835.78</v>
      </c>
    </row>
    <row r="73" spans="1:7">
      <c r="A73" t="s">
        <v>55</v>
      </c>
      <c r="B73">
        <v>8</v>
      </c>
      <c r="C73" s="1"/>
      <c r="D73" s="1">
        <v>75.399600000000007</v>
      </c>
      <c r="E73" s="2">
        <v>462.44799999999998</v>
      </c>
    </row>
    <row r="74" spans="1:7">
      <c r="A74" t="s">
        <v>55</v>
      </c>
      <c r="B74">
        <v>9</v>
      </c>
      <c r="C74" s="1"/>
      <c r="D74" s="1">
        <v>15.4695</v>
      </c>
      <c r="E74" s="2">
        <v>27.0581</v>
      </c>
    </row>
    <row r="75" spans="1:7">
      <c r="A75" t="s">
        <v>55</v>
      </c>
      <c r="B75">
        <v>10</v>
      </c>
      <c r="C75" s="1"/>
      <c r="D75" s="1" t="s">
        <v>54</v>
      </c>
      <c r="E75" s="2">
        <v>528.24099999999999</v>
      </c>
    </row>
    <row r="76" spans="1:7">
      <c r="C76" s="1"/>
      <c r="E76" s="2" t="s">
        <v>54</v>
      </c>
    </row>
    <row r="77" spans="1:7">
      <c r="A77" t="s">
        <v>50</v>
      </c>
      <c r="C77" s="2" t="s">
        <v>52</v>
      </c>
      <c r="D77" t="s">
        <v>51</v>
      </c>
      <c r="E77" s="2" t="s">
        <v>56</v>
      </c>
      <c r="F77" s="2" t="s">
        <v>57</v>
      </c>
      <c r="G77" s="2" t="s">
        <v>59</v>
      </c>
    </row>
    <row r="78" spans="1:7">
      <c r="A78" t="s">
        <v>55</v>
      </c>
      <c r="B78">
        <v>1</v>
      </c>
      <c r="C78" s="2" t="s">
        <v>54</v>
      </c>
      <c r="D78" s="1">
        <v>32.190199999999997</v>
      </c>
      <c r="E78" s="2">
        <v>22.279199999999999</v>
      </c>
    </row>
    <row r="79" spans="1:7">
      <c r="A79" t="s">
        <v>55</v>
      </c>
      <c r="B79">
        <v>2</v>
      </c>
      <c r="C79" s="2" t="s">
        <v>54</v>
      </c>
      <c r="D79" s="1">
        <v>227.29300000000001</v>
      </c>
      <c r="E79" s="2">
        <v>36.223399999999998</v>
      </c>
    </row>
    <row r="80" spans="1:7">
      <c r="A80" t="s">
        <v>55</v>
      </c>
      <c r="B80">
        <v>3</v>
      </c>
      <c r="C80" s="2" t="s">
        <v>54</v>
      </c>
      <c r="D80" s="1">
        <v>1540.71</v>
      </c>
      <c r="E80" s="2">
        <v>46.934399999999997</v>
      </c>
    </row>
    <row r="81" spans="1:7">
      <c r="A81" t="s">
        <v>55</v>
      </c>
      <c r="B81">
        <v>4</v>
      </c>
      <c r="C81" s="1" t="s">
        <v>54</v>
      </c>
      <c r="D81" s="1">
        <v>47.87</v>
      </c>
      <c r="E81" s="2">
        <v>49.5045</v>
      </c>
    </row>
    <row r="82" spans="1:7">
      <c r="A82" t="s">
        <v>55</v>
      </c>
      <c r="B82">
        <v>5</v>
      </c>
      <c r="C82" s="1">
        <v>8.3785399999999992</v>
      </c>
      <c r="D82" s="1">
        <v>42.3934</v>
      </c>
      <c r="E82" s="2">
        <v>72.665800000000004</v>
      </c>
    </row>
    <row r="83" spans="1:7">
      <c r="A83" t="s">
        <v>55</v>
      </c>
      <c r="B83">
        <v>6</v>
      </c>
      <c r="C83" s="1" t="s">
        <v>54</v>
      </c>
      <c r="D83" s="1">
        <v>1282.03</v>
      </c>
      <c r="E83" s="2">
        <v>100.563</v>
      </c>
    </row>
    <row r="84" spans="1:7">
      <c r="A84" t="s">
        <v>55</v>
      </c>
      <c r="B84">
        <v>7</v>
      </c>
      <c r="C84" s="1" t="s">
        <v>54</v>
      </c>
      <c r="D84" s="1">
        <v>59.957700000000003</v>
      </c>
      <c r="E84" s="2">
        <v>65.480599999999995</v>
      </c>
    </row>
    <row r="85" spans="1:7">
      <c r="A85" t="s">
        <v>55</v>
      </c>
      <c r="B85">
        <v>8</v>
      </c>
      <c r="C85" s="1">
        <v>28.121500000000001</v>
      </c>
      <c r="D85" s="1">
        <v>34.878500000000003</v>
      </c>
      <c r="E85" s="2">
        <v>187.37799999999999</v>
      </c>
    </row>
    <row r="86" spans="1:7">
      <c r="A86" t="s">
        <v>55</v>
      </c>
      <c r="B86">
        <v>9</v>
      </c>
      <c r="C86" s="1">
        <v>26.840900000000001</v>
      </c>
      <c r="D86" s="1">
        <v>43.719299999999997</v>
      </c>
      <c r="E86" s="2">
        <v>49.392499999999998</v>
      </c>
    </row>
    <row r="87" spans="1:7">
      <c r="A87" t="s">
        <v>55</v>
      </c>
      <c r="B87">
        <v>10</v>
      </c>
      <c r="C87" s="1" t="s">
        <v>54</v>
      </c>
      <c r="D87" s="1">
        <v>2124.13</v>
      </c>
      <c r="E87" s="2">
        <v>98.995199999999997</v>
      </c>
    </row>
    <row r="88" spans="1:7">
      <c r="A88" t="s">
        <v>60</v>
      </c>
      <c r="D88" s="1">
        <f>AVERAGE(D78:D87)</f>
        <v>543.51720999999998</v>
      </c>
      <c r="E88" s="2">
        <f>AVERAGE(E78:E87)</f>
        <v>72.941659999999999</v>
      </c>
    </row>
    <row r="89" spans="1:7">
      <c r="C89" s="2" t="s">
        <v>54</v>
      </c>
      <c r="D89" s="1" t="s">
        <v>54</v>
      </c>
      <c r="E89" s="2">
        <f>AVERAGE(E78:E87)</f>
        <v>72.941659999999999</v>
      </c>
    </row>
    <row r="90" spans="1:7">
      <c r="A90" t="s">
        <v>61</v>
      </c>
      <c r="C90" s="2" t="s">
        <v>52</v>
      </c>
      <c r="D90" t="s">
        <v>51</v>
      </c>
      <c r="E90" s="2" t="s">
        <v>56</v>
      </c>
      <c r="F90" s="2" t="s">
        <v>57</v>
      </c>
      <c r="G90" s="2" t="s">
        <v>59</v>
      </c>
    </row>
    <row r="91" spans="1:7">
      <c r="A91" t="s">
        <v>55</v>
      </c>
      <c r="B91">
        <v>1</v>
      </c>
      <c r="E91" s="2">
        <v>53.627299999999998</v>
      </c>
    </row>
    <row r="92" spans="1:7">
      <c r="A92" t="s">
        <v>55</v>
      </c>
      <c r="B92">
        <v>2</v>
      </c>
      <c r="E92" s="2">
        <v>44.150700000000001</v>
      </c>
    </row>
    <row r="93" spans="1:7">
      <c r="A93" t="s">
        <v>55</v>
      </c>
      <c r="B93">
        <v>3</v>
      </c>
      <c r="E93" s="2">
        <v>125.44499999999999</v>
      </c>
    </row>
    <row r="94" spans="1:7">
      <c r="A94" t="s">
        <v>55</v>
      </c>
      <c r="B94">
        <v>4</v>
      </c>
      <c r="C94" s="1"/>
      <c r="E94" s="2">
        <v>54.1935</v>
      </c>
    </row>
    <row r="95" spans="1:7">
      <c r="A95" t="s">
        <v>55</v>
      </c>
      <c r="B95">
        <v>5</v>
      </c>
      <c r="C95" s="1"/>
      <c r="E95" s="2">
        <v>39.506599999999999</v>
      </c>
    </row>
    <row r="96" spans="1:7">
      <c r="A96" t="s">
        <v>55</v>
      </c>
      <c r="B96">
        <v>6</v>
      </c>
      <c r="C96" s="1"/>
      <c r="E96" s="2">
        <v>47.227499999999999</v>
      </c>
    </row>
    <row r="97" spans="1:5">
      <c r="A97" t="s">
        <v>55</v>
      </c>
      <c r="B97">
        <v>7</v>
      </c>
      <c r="C97" s="1"/>
      <c r="E97" s="2">
        <v>33.741799999999998</v>
      </c>
    </row>
    <row r="98" spans="1:5">
      <c r="A98" t="s">
        <v>55</v>
      </c>
      <c r="B98">
        <v>8</v>
      </c>
      <c r="C98" s="1"/>
      <c r="E98" s="2">
        <v>79.674700000000001</v>
      </c>
    </row>
    <row r="99" spans="1:5">
      <c r="A99" t="s">
        <v>55</v>
      </c>
      <c r="B99">
        <v>9</v>
      </c>
      <c r="C99" s="1"/>
      <c r="E99" s="2">
        <v>85.144499999999994</v>
      </c>
    </row>
    <row r="100" spans="1:5">
      <c r="A100" t="s">
        <v>55</v>
      </c>
      <c r="B100">
        <v>10</v>
      </c>
      <c r="C100" s="1"/>
      <c r="E100" s="2">
        <v>370.62200000000001</v>
      </c>
    </row>
    <row r="101" spans="1:5">
      <c r="A101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6EFFC-BA4E-4954-8C8C-5C7E8E2EF2DD}">
  <dimension ref="A1:E61"/>
  <sheetViews>
    <sheetView topLeftCell="A31" zoomScale="115" zoomScaleNormal="115" workbookViewId="0">
      <selection activeCell="E43" sqref="E43"/>
    </sheetView>
  </sheetViews>
  <sheetFormatPr defaultRowHeight="13.8"/>
  <cols>
    <col min="1" max="1" width="17.6640625" customWidth="1"/>
    <col min="3" max="3" width="14.88671875" style="2" customWidth="1"/>
    <col min="4" max="4" width="15.77734375" style="1" customWidth="1"/>
    <col min="5" max="5" width="10" style="3" customWidth="1"/>
  </cols>
  <sheetData>
    <row r="1" spans="1:5">
      <c r="A1" t="s">
        <v>3</v>
      </c>
      <c r="B1" t="s">
        <v>0</v>
      </c>
      <c r="C1" s="2" t="s">
        <v>1</v>
      </c>
      <c r="D1" s="1" t="s">
        <v>2</v>
      </c>
      <c r="E1" s="3" t="s">
        <v>6</v>
      </c>
    </row>
    <row r="2" spans="1:5">
      <c r="A2" t="s">
        <v>7</v>
      </c>
      <c r="B2">
        <v>1</v>
      </c>
      <c r="C2" s="2">
        <v>267474167</v>
      </c>
      <c r="D2" s="1">
        <v>565.15800000000002</v>
      </c>
      <c r="E2" s="3">
        <f>C2/D2</f>
        <v>473273.25632831879</v>
      </c>
    </row>
    <row r="3" spans="1:5">
      <c r="A3" t="s">
        <v>7</v>
      </c>
      <c r="B3">
        <v>2</v>
      </c>
      <c r="C3" s="2">
        <v>223680573</v>
      </c>
      <c r="D3" s="1">
        <v>502.47800000000001</v>
      </c>
      <c r="E3" s="3">
        <f t="shared" ref="E3:E11" si="0">C3/D3</f>
        <v>445154.95802801318</v>
      </c>
    </row>
    <row r="4" spans="1:5">
      <c r="A4" t="s">
        <v>7</v>
      </c>
      <c r="B4">
        <v>3</v>
      </c>
      <c r="C4" s="2">
        <v>176934040</v>
      </c>
      <c r="D4" s="1">
        <v>374.85899999999998</v>
      </c>
      <c r="E4" s="3">
        <f t="shared" si="0"/>
        <v>472001.5792604686</v>
      </c>
    </row>
    <row r="5" spans="1:5">
      <c r="A5" t="s">
        <v>7</v>
      </c>
      <c r="B5">
        <v>4</v>
      </c>
      <c r="C5" s="2">
        <v>97163848</v>
      </c>
      <c r="D5" s="1">
        <v>205.56899999999999</v>
      </c>
      <c r="E5" s="3">
        <f t="shared" si="0"/>
        <v>472658.07587719942</v>
      </c>
    </row>
    <row r="6" spans="1:5">
      <c r="A6" t="s">
        <v>7</v>
      </c>
      <c r="B6">
        <v>5</v>
      </c>
      <c r="C6" s="2">
        <v>46633598</v>
      </c>
      <c r="D6" s="1">
        <v>99.997699999999995</v>
      </c>
      <c r="E6" s="3">
        <f t="shared" si="0"/>
        <v>466346.70597423741</v>
      </c>
    </row>
    <row r="7" spans="1:5">
      <c r="A7" t="s">
        <v>7</v>
      </c>
      <c r="B7">
        <v>6</v>
      </c>
      <c r="C7" s="2">
        <v>12541308</v>
      </c>
      <c r="D7" s="1">
        <v>28.7255</v>
      </c>
      <c r="E7" s="3">
        <f t="shared" si="0"/>
        <v>436591.46054898959</v>
      </c>
    </row>
    <row r="8" spans="1:5">
      <c r="A8" t="s">
        <v>7</v>
      </c>
      <c r="B8">
        <v>7</v>
      </c>
      <c r="C8" s="2">
        <v>32686148</v>
      </c>
      <c r="D8" s="1">
        <v>71.171899999999994</v>
      </c>
      <c r="E8" s="3">
        <f t="shared" si="0"/>
        <v>459256.36381774273</v>
      </c>
    </row>
    <row r="9" spans="1:5">
      <c r="A9" t="s">
        <v>7</v>
      </c>
      <c r="B9">
        <v>8</v>
      </c>
      <c r="C9" s="2">
        <v>36928629</v>
      </c>
      <c r="D9" s="1">
        <v>78.049000000000007</v>
      </c>
      <c r="E9" s="3">
        <f t="shared" si="0"/>
        <v>473146.72833732649</v>
      </c>
    </row>
    <row r="10" spans="1:5">
      <c r="A10" t="s">
        <v>7</v>
      </c>
      <c r="B10">
        <v>9</v>
      </c>
      <c r="C10" s="2">
        <v>8581771</v>
      </c>
      <c r="D10" s="1">
        <v>18.121700000000001</v>
      </c>
      <c r="E10" s="3">
        <f t="shared" si="0"/>
        <v>473563.24185920745</v>
      </c>
    </row>
    <row r="11" spans="1:5">
      <c r="A11" t="s">
        <v>7</v>
      </c>
      <c r="B11">
        <v>10</v>
      </c>
      <c r="C11" s="2">
        <v>39288630</v>
      </c>
      <c r="D11" s="1">
        <v>84.261300000000006</v>
      </c>
      <c r="E11" s="3">
        <f t="shared" si="0"/>
        <v>466271.34876865178</v>
      </c>
    </row>
    <row r="14" spans="1:5">
      <c r="A14" t="s">
        <v>8</v>
      </c>
      <c r="B14">
        <v>1</v>
      </c>
      <c r="C14" s="2">
        <v>267474167</v>
      </c>
      <c r="D14" s="1">
        <v>923.96600000000001</v>
      </c>
      <c r="E14" s="2">
        <v>289485</v>
      </c>
    </row>
    <row r="15" spans="1:5">
      <c r="A15" t="s">
        <v>8</v>
      </c>
      <c r="B15">
        <v>2</v>
      </c>
      <c r="C15" s="2">
        <v>223680573</v>
      </c>
      <c r="D15" s="1">
        <v>773.98099999999999</v>
      </c>
      <c r="E15" s="2">
        <v>289000</v>
      </c>
    </row>
    <row r="16" spans="1:5">
      <c r="A16" t="s">
        <v>8</v>
      </c>
      <c r="B16">
        <v>3</v>
      </c>
      <c r="C16" s="2">
        <v>176934040</v>
      </c>
      <c r="D16" s="1">
        <v>614.673</v>
      </c>
      <c r="E16" s="2">
        <v>287851</v>
      </c>
    </row>
    <row r="17" spans="1:5">
      <c r="A17" t="s">
        <v>8</v>
      </c>
      <c r="B17">
        <v>4</v>
      </c>
      <c r="E17" s="2"/>
    </row>
    <row r="18" spans="1:5">
      <c r="A18" t="s">
        <v>8</v>
      </c>
      <c r="B18">
        <v>5</v>
      </c>
      <c r="E18" s="2"/>
    </row>
    <row r="19" spans="1:5">
      <c r="A19" t="s">
        <v>8</v>
      </c>
      <c r="B19">
        <v>6</v>
      </c>
      <c r="E19" s="2"/>
    </row>
    <row r="20" spans="1:5">
      <c r="A20" t="s">
        <v>8</v>
      </c>
      <c r="B20">
        <v>7</v>
      </c>
      <c r="E20" s="2"/>
    </row>
    <row r="21" spans="1:5">
      <c r="A21" t="s">
        <v>8</v>
      </c>
      <c r="B21">
        <v>8</v>
      </c>
      <c r="E21" s="2"/>
    </row>
    <row r="22" spans="1:5">
      <c r="A22" t="s">
        <v>8</v>
      </c>
      <c r="B22">
        <v>9</v>
      </c>
      <c r="E22" s="2"/>
    </row>
    <row r="23" spans="1:5">
      <c r="A23" t="s">
        <v>8</v>
      </c>
      <c r="B23">
        <v>10</v>
      </c>
      <c r="E23" s="2"/>
    </row>
    <row r="26" spans="1:5">
      <c r="A26" t="s">
        <v>9</v>
      </c>
      <c r="B26">
        <v>1</v>
      </c>
      <c r="C26" s="2">
        <v>14288454</v>
      </c>
      <c r="D26" s="1">
        <v>233.97300000000001</v>
      </c>
      <c r="E26" s="3">
        <v>61068.9</v>
      </c>
    </row>
    <row r="27" spans="1:5">
      <c r="A27" t="s">
        <v>9</v>
      </c>
      <c r="B27">
        <v>2</v>
      </c>
      <c r="C27" s="2">
        <v>112114436</v>
      </c>
      <c r="D27" s="1">
        <v>1795.97</v>
      </c>
      <c r="E27" s="3">
        <v>62425.599999999999</v>
      </c>
    </row>
    <row r="28" spans="1:5">
      <c r="A28" t="s">
        <v>9</v>
      </c>
      <c r="B28">
        <v>3</v>
      </c>
      <c r="C28" s="2">
        <v>195040707</v>
      </c>
      <c r="D28" s="1">
        <v>3059.37</v>
      </c>
      <c r="E28" s="3">
        <v>63751.9</v>
      </c>
    </row>
    <row r="29" spans="1:5">
      <c r="A29" t="s">
        <v>9</v>
      </c>
      <c r="B29">
        <v>4</v>
      </c>
    </row>
    <row r="30" spans="1:5">
      <c r="A30" t="s">
        <v>9</v>
      </c>
      <c r="B30">
        <v>5</v>
      </c>
    </row>
    <row r="31" spans="1:5">
      <c r="A31" t="s">
        <v>9</v>
      </c>
      <c r="B31">
        <v>6</v>
      </c>
    </row>
    <row r="32" spans="1:5">
      <c r="A32" t="s">
        <v>9</v>
      </c>
      <c r="B32">
        <v>7</v>
      </c>
    </row>
    <row r="33" spans="1:5">
      <c r="A33" t="s">
        <v>9</v>
      </c>
      <c r="B33">
        <v>8</v>
      </c>
    </row>
    <row r="34" spans="1:5">
      <c r="A34" t="s">
        <v>9</v>
      </c>
      <c r="B34">
        <v>9</v>
      </c>
    </row>
    <row r="35" spans="1:5">
      <c r="A35" t="s">
        <v>9</v>
      </c>
      <c r="B35">
        <v>10</v>
      </c>
    </row>
    <row r="38" spans="1:5">
      <c r="A38" t="s">
        <v>53</v>
      </c>
      <c r="C38" s="2" t="s">
        <v>52</v>
      </c>
      <c r="D38" t="s">
        <v>51</v>
      </c>
      <c r="E38" s="3" t="s">
        <v>63</v>
      </c>
    </row>
    <row r="39" spans="1:5">
      <c r="A39" t="s">
        <v>55</v>
      </c>
      <c r="B39">
        <v>1</v>
      </c>
      <c r="D39" s="1">
        <v>22.821300000000001</v>
      </c>
      <c r="E39" s="3">
        <v>34.751199999999997</v>
      </c>
    </row>
    <row r="40" spans="1:5">
      <c r="A40" t="s">
        <v>55</v>
      </c>
      <c r="B40">
        <v>2</v>
      </c>
      <c r="D40" s="1">
        <v>18.106100000000001</v>
      </c>
      <c r="E40" s="3">
        <v>44.543799999999997</v>
      </c>
    </row>
    <row r="41" spans="1:5">
      <c r="A41" t="s">
        <v>55</v>
      </c>
      <c r="B41">
        <v>3</v>
      </c>
      <c r="D41" s="1">
        <v>11.802199999999999</v>
      </c>
      <c r="E41" s="3">
        <v>10.1935</v>
      </c>
    </row>
    <row r="42" spans="1:5">
      <c r="A42" t="s">
        <v>55</v>
      </c>
      <c r="B42">
        <v>4</v>
      </c>
      <c r="C42" s="1"/>
      <c r="D42" s="1">
        <v>30.808299999999999</v>
      </c>
      <c r="E42" s="3">
        <v>15.2158</v>
      </c>
    </row>
    <row r="43" spans="1:5">
      <c r="A43" t="s">
        <v>55</v>
      </c>
      <c r="B43">
        <v>5</v>
      </c>
      <c r="C43" s="1"/>
      <c r="D43" s="1">
        <v>30.332699999999999</v>
      </c>
    </row>
    <row r="44" spans="1:5">
      <c r="A44" t="s">
        <v>55</v>
      </c>
      <c r="B44">
        <v>6</v>
      </c>
      <c r="C44" s="1"/>
      <c r="D44" s="1">
        <v>13.6275</v>
      </c>
    </row>
    <row r="45" spans="1:5">
      <c r="A45" t="s">
        <v>55</v>
      </c>
      <c r="B45">
        <v>7</v>
      </c>
      <c r="C45" s="1"/>
      <c r="D45" s="1">
        <v>12.792199999999999</v>
      </c>
    </row>
    <row r="46" spans="1:5">
      <c r="A46" t="s">
        <v>55</v>
      </c>
      <c r="B46">
        <v>8</v>
      </c>
      <c r="C46" s="1"/>
      <c r="D46" s="1">
        <v>13.1172</v>
      </c>
    </row>
    <row r="47" spans="1:5">
      <c r="A47" t="s">
        <v>55</v>
      </c>
      <c r="B47">
        <v>9</v>
      </c>
      <c r="C47" s="1"/>
      <c r="D47" s="1">
        <v>40.110900000000001</v>
      </c>
    </row>
    <row r="48" spans="1:5">
      <c r="A48" t="s">
        <v>55</v>
      </c>
      <c r="B48">
        <v>10</v>
      </c>
      <c r="C48" s="1"/>
      <c r="D48" s="1">
        <v>8.4746199999999998</v>
      </c>
    </row>
    <row r="49" spans="1:4">
      <c r="C49" s="1"/>
      <c r="D49" s="1">
        <f>AVERAGE(D39:D47)</f>
        <v>21.502044444444444</v>
      </c>
    </row>
    <row r="50" spans="1:4">
      <c r="A50" t="s">
        <v>50</v>
      </c>
      <c r="C50" s="2" t="s">
        <v>52</v>
      </c>
      <c r="D50" t="s">
        <v>51</v>
      </c>
    </row>
    <row r="51" spans="1:4">
      <c r="A51" t="s">
        <v>55</v>
      </c>
      <c r="B51">
        <v>1</v>
      </c>
      <c r="D51" s="1">
        <v>43.610300000000002</v>
      </c>
    </row>
    <row r="52" spans="1:4">
      <c r="A52" t="s">
        <v>55</v>
      </c>
      <c r="B52">
        <v>2</v>
      </c>
      <c r="D52" s="1">
        <v>15.3895</v>
      </c>
    </row>
    <row r="53" spans="1:4">
      <c r="A53" t="s">
        <v>55</v>
      </c>
      <c r="B53">
        <v>3</v>
      </c>
      <c r="D53" s="1">
        <v>79.558700000000002</v>
      </c>
    </row>
    <row r="54" spans="1:4">
      <c r="A54" t="s">
        <v>55</v>
      </c>
      <c r="B54">
        <v>4</v>
      </c>
      <c r="C54" s="1"/>
      <c r="D54" s="1">
        <v>25.8444</v>
      </c>
    </row>
    <row r="55" spans="1:4">
      <c r="A55" t="s">
        <v>55</v>
      </c>
      <c r="B55">
        <v>5</v>
      </c>
      <c r="C55" s="1"/>
      <c r="D55" s="1">
        <v>39.962899999999998</v>
      </c>
    </row>
    <row r="56" spans="1:4">
      <c r="A56" t="s">
        <v>55</v>
      </c>
      <c r="B56">
        <v>6</v>
      </c>
      <c r="C56" s="1"/>
      <c r="D56" s="1">
        <v>17.439499999999999</v>
      </c>
    </row>
    <row r="57" spans="1:4">
      <c r="A57" t="s">
        <v>55</v>
      </c>
      <c r="B57">
        <v>7</v>
      </c>
      <c r="C57" s="1"/>
      <c r="D57" s="1">
        <v>59.975000000000001</v>
      </c>
    </row>
    <row r="58" spans="1:4">
      <c r="A58" t="s">
        <v>55</v>
      </c>
      <c r="B58">
        <v>8</v>
      </c>
      <c r="C58" s="1"/>
      <c r="D58" s="1">
        <v>36.770499999999998</v>
      </c>
    </row>
    <row r="59" spans="1:4">
      <c r="A59" t="s">
        <v>55</v>
      </c>
      <c r="B59">
        <v>9</v>
      </c>
      <c r="C59" s="1"/>
      <c r="D59" s="1">
        <v>28.509899999999998</v>
      </c>
    </row>
    <row r="60" spans="1:4">
      <c r="A60" t="s">
        <v>55</v>
      </c>
      <c r="B60">
        <v>10</v>
      </c>
      <c r="C60" s="1"/>
      <c r="D60" s="1">
        <v>47.462000000000003</v>
      </c>
    </row>
    <row r="61" spans="1:4">
      <c r="D61" s="1">
        <f>AVERAGE(D51:D60)</f>
        <v>39.452269999999999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D45A1A-035D-4F1E-BC30-8A3627752879}">
  <dimension ref="A1:H63"/>
  <sheetViews>
    <sheetView tabSelected="1" topLeftCell="A46" zoomScale="115" zoomScaleNormal="115" workbookViewId="0">
      <selection activeCell="F54" sqref="F54"/>
    </sheetView>
  </sheetViews>
  <sheetFormatPr defaultRowHeight="13.8"/>
  <cols>
    <col min="1" max="1" width="16.33203125" customWidth="1"/>
    <col min="3" max="3" width="15.21875" customWidth="1"/>
    <col min="4" max="4" width="15.5546875" customWidth="1"/>
    <col min="5" max="5" width="15.21875" customWidth="1"/>
    <col min="6" max="6" width="15.44140625" customWidth="1"/>
    <col min="7" max="7" width="13.44140625" customWidth="1"/>
  </cols>
  <sheetData>
    <row r="1" spans="1:8">
      <c r="A1" t="s">
        <v>3</v>
      </c>
      <c r="B1" t="s">
        <v>0</v>
      </c>
      <c r="C1" s="2" t="s">
        <v>1</v>
      </c>
      <c r="D1" s="1" t="s">
        <v>2</v>
      </c>
      <c r="E1" s="2" t="s">
        <v>6</v>
      </c>
      <c r="G1" t="s">
        <v>62</v>
      </c>
      <c r="H1">
        <v>2004</v>
      </c>
    </row>
    <row r="2" spans="1:8">
      <c r="A2" t="s">
        <v>7</v>
      </c>
      <c r="B2">
        <v>1</v>
      </c>
      <c r="C2" s="2"/>
      <c r="D2" s="1"/>
      <c r="E2" s="2"/>
    </row>
    <row r="3" spans="1:8">
      <c r="A3" t="s">
        <v>7</v>
      </c>
      <c r="B3">
        <v>2</v>
      </c>
      <c r="C3" s="2"/>
      <c r="D3" s="1"/>
      <c r="E3" s="2"/>
    </row>
    <row r="4" spans="1:8">
      <c r="A4" t="s">
        <v>7</v>
      </c>
      <c r="B4">
        <v>3</v>
      </c>
      <c r="C4" s="2"/>
      <c r="D4" s="1"/>
      <c r="E4" s="2"/>
    </row>
    <row r="5" spans="1:8">
      <c r="A5" t="s">
        <v>7</v>
      </c>
      <c r="B5">
        <v>4</v>
      </c>
      <c r="C5" s="2"/>
      <c r="D5" s="1"/>
      <c r="E5" s="2"/>
    </row>
    <row r="6" spans="1:8">
      <c r="A6" t="s">
        <v>7</v>
      </c>
      <c r="B6">
        <v>5</v>
      </c>
      <c r="C6" s="2"/>
      <c r="D6" s="1"/>
      <c r="E6" s="2"/>
    </row>
    <row r="7" spans="1:8">
      <c r="A7" t="s">
        <v>7</v>
      </c>
      <c r="B7">
        <v>6</v>
      </c>
      <c r="C7" s="2"/>
      <c r="D7" s="1"/>
      <c r="E7" s="2"/>
    </row>
    <row r="8" spans="1:8">
      <c r="A8" t="s">
        <v>7</v>
      </c>
      <c r="B8">
        <v>7</v>
      </c>
      <c r="C8" s="2"/>
      <c r="D8" s="1"/>
      <c r="E8" s="2"/>
    </row>
    <row r="9" spans="1:8">
      <c r="A9" t="s">
        <v>7</v>
      </c>
      <c r="B9">
        <v>8</v>
      </c>
      <c r="C9" s="2"/>
      <c r="D9" s="1"/>
      <c r="E9" s="2"/>
    </row>
    <row r="10" spans="1:8">
      <c r="A10" t="s">
        <v>7</v>
      </c>
      <c r="B10">
        <v>9</v>
      </c>
      <c r="C10" s="2"/>
      <c r="D10" s="1"/>
      <c r="E10" s="2"/>
    </row>
    <row r="11" spans="1:8">
      <c r="A11" t="s">
        <v>7</v>
      </c>
      <c r="B11">
        <v>10</v>
      </c>
      <c r="C11" s="2"/>
      <c r="D11" s="1"/>
      <c r="E11" s="2"/>
    </row>
    <row r="12" spans="1:8">
      <c r="C12" s="2"/>
      <c r="D12" s="1"/>
      <c r="E12" s="2"/>
    </row>
    <row r="13" spans="1:8">
      <c r="C13" s="2"/>
      <c r="D13" s="1"/>
      <c r="E13" s="2"/>
    </row>
    <row r="14" spans="1:8">
      <c r="A14" t="s">
        <v>8</v>
      </c>
      <c r="B14">
        <v>1</v>
      </c>
      <c r="C14" s="2"/>
      <c r="D14" s="1"/>
      <c r="E14" s="2"/>
    </row>
    <row r="15" spans="1:8">
      <c r="A15" t="s">
        <v>8</v>
      </c>
      <c r="B15">
        <v>2</v>
      </c>
      <c r="C15" s="2"/>
      <c r="D15" s="1"/>
      <c r="E15" s="2"/>
    </row>
    <row r="16" spans="1:8">
      <c r="A16" t="s">
        <v>8</v>
      </c>
      <c r="B16">
        <v>3</v>
      </c>
      <c r="C16" s="2"/>
      <c r="D16" s="1"/>
      <c r="E16" s="2"/>
    </row>
    <row r="17" spans="1:6">
      <c r="A17" t="s">
        <v>8</v>
      </c>
      <c r="B17">
        <v>4</v>
      </c>
      <c r="C17" s="2"/>
      <c r="D17" s="1"/>
      <c r="E17" s="2"/>
    </row>
    <row r="18" spans="1:6">
      <c r="A18" t="s">
        <v>8</v>
      </c>
      <c r="B18">
        <v>5</v>
      </c>
      <c r="C18" s="2"/>
      <c r="D18" s="1"/>
      <c r="E18" s="2"/>
    </row>
    <row r="19" spans="1:6">
      <c r="A19" t="s">
        <v>8</v>
      </c>
      <c r="B19">
        <v>6</v>
      </c>
      <c r="C19" s="2"/>
      <c r="D19" s="1"/>
      <c r="E19" s="2"/>
    </row>
    <row r="20" spans="1:6">
      <c r="A20" t="s">
        <v>8</v>
      </c>
      <c r="B20">
        <v>7</v>
      </c>
      <c r="C20" s="2"/>
      <c r="D20" s="1"/>
      <c r="E20" s="2"/>
    </row>
    <row r="21" spans="1:6">
      <c r="A21" t="s">
        <v>8</v>
      </c>
      <c r="B21">
        <v>8</v>
      </c>
      <c r="C21" s="2"/>
      <c r="D21" s="1"/>
      <c r="E21" s="2"/>
    </row>
    <row r="22" spans="1:6">
      <c r="A22" t="s">
        <v>8</v>
      </c>
      <c r="B22">
        <v>9</v>
      </c>
      <c r="C22" s="2"/>
      <c r="D22" s="1"/>
      <c r="E22" s="2"/>
    </row>
    <row r="23" spans="1:6">
      <c r="A23" t="s">
        <v>8</v>
      </c>
      <c r="B23">
        <v>10</v>
      </c>
      <c r="C23" s="2"/>
      <c r="D23" s="1"/>
      <c r="E23" s="2"/>
    </row>
    <row r="26" spans="1:6">
      <c r="A26" t="s">
        <v>53</v>
      </c>
      <c r="B26" t="s">
        <v>58</v>
      </c>
      <c r="C26" s="2" t="s">
        <v>52</v>
      </c>
      <c r="D26" t="s">
        <v>51</v>
      </c>
      <c r="E26" s="2" t="s">
        <v>56</v>
      </c>
      <c r="F26" s="2" t="s">
        <v>57</v>
      </c>
    </row>
    <row r="27" spans="1:6">
      <c r="A27" t="s">
        <v>55</v>
      </c>
      <c r="B27">
        <v>1</v>
      </c>
      <c r="C27" s="2"/>
      <c r="D27" s="1"/>
      <c r="E27" s="2"/>
    </row>
    <row r="28" spans="1:6">
      <c r="A28" t="s">
        <v>55</v>
      </c>
      <c r="B28">
        <v>2</v>
      </c>
      <c r="C28" s="2"/>
      <c r="D28" s="1"/>
      <c r="E28" s="2"/>
    </row>
    <row r="29" spans="1:6">
      <c r="A29" t="s">
        <v>55</v>
      </c>
      <c r="B29">
        <v>3</v>
      </c>
      <c r="C29" s="2"/>
      <c r="D29" s="1"/>
      <c r="E29" s="2"/>
    </row>
    <row r="30" spans="1:6">
      <c r="A30" t="s">
        <v>55</v>
      </c>
      <c r="B30">
        <v>4</v>
      </c>
      <c r="C30" s="1"/>
      <c r="D30" s="1"/>
      <c r="E30" s="2"/>
    </row>
    <row r="31" spans="1:6">
      <c r="A31" t="s">
        <v>55</v>
      </c>
      <c r="B31">
        <v>5</v>
      </c>
      <c r="C31" s="1"/>
      <c r="D31" s="1"/>
      <c r="E31" s="2"/>
    </row>
    <row r="32" spans="1:6">
      <c r="A32" t="s">
        <v>55</v>
      </c>
      <c r="B32">
        <v>6</v>
      </c>
      <c r="C32" s="1"/>
      <c r="D32" s="1"/>
      <c r="E32" s="2"/>
    </row>
    <row r="33" spans="1:6">
      <c r="A33" t="s">
        <v>55</v>
      </c>
      <c r="B33">
        <v>7</v>
      </c>
      <c r="C33" s="1"/>
      <c r="D33" s="1"/>
      <c r="E33" s="2"/>
    </row>
    <row r="34" spans="1:6">
      <c r="A34" t="s">
        <v>55</v>
      </c>
      <c r="B34">
        <v>8</v>
      </c>
      <c r="C34" s="1"/>
      <c r="D34" s="1"/>
      <c r="E34" s="2"/>
    </row>
    <row r="35" spans="1:6">
      <c r="A35" t="s">
        <v>55</v>
      </c>
      <c r="B35">
        <v>9</v>
      </c>
      <c r="C35" s="1"/>
      <c r="D35" s="1"/>
      <c r="E35" s="2"/>
    </row>
    <row r="36" spans="1:6">
      <c r="A36" t="s">
        <v>55</v>
      </c>
      <c r="B36">
        <v>10</v>
      </c>
      <c r="C36" s="1"/>
      <c r="D36" s="1"/>
      <c r="E36" s="2"/>
    </row>
    <row r="39" spans="1:6">
      <c r="A39" t="s">
        <v>50</v>
      </c>
      <c r="B39" t="s">
        <v>58</v>
      </c>
      <c r="C39" s="2" t="s">
        <v>52</v>
      </c>
      <c r="D39" t="s">
        <v>51</v>
      </c>
      <c r="E39" s="2" t="s">
        <v>56</v>
      </c>
      <c r="F39" s="2" t="s">
        <v>57</v>
      </c>
    </row>
    <row r="40" spans="1:6">
      <c r="A40" t="s">
        <v>55</v>
      </c>
      <c r="B40">
        <v>1</v>
      </c>
      <c r="C40" s="2"/>
      <c r="D40" s="1"/>
      <c r="E40" s="2"/>
    </row>
    <row r="41" spans="1:6">
      <c r="A41" t="s">
        <v>55</v>
      </c>
      <c r="B41">
        <v>2</v>
      </c>
      <c r="C41" s="2"/>
      <c r="D41" s="1"/>
      <c r="E41" s="2"/>
    </row>
    <row r="42" spans="1:6">
      <c r="A42" t="s">
        <v>55</v>
      </c>
      <c r="B42">
        <v>3</v>
      </c>
      <c r="C42" s="2"/>
      <c r="D42" s="1"/>
      <c r="E42" s="2"/>
    </row>
    <row r="43" spans="1:6">
      <c r="A43" t="s">
        <v>55</v>
      </c>
      <c r="B43">
        <v>4</v>
      </c>
      <c r="C43" s="1"/>
      <c r="D43" s="1"/>
      <c r="E43" s="2"/>
    </row>
    <row r="44" spans="1:6">
      <c r="A44" t="s">
        <v>55</v>
      </c>
      <c r="B44">
        <v>5</v>
      </c>
      <c r="C44" s="1"/>
      <c r="D44" s="1"/>
      <c r="E44" s="2"/>
    </row>
    <row r="45" spans="1:6">
      <c r="A45" t="s">
        <v>55</v>
      </c>
      <c r="B45">
        <v>6</v>
      </c>
      <c r="C45" s="1"/>
      <c r="D45" s="1"/>
      <c r="E45" s="2"/>
    </row>
    <row r="46" spans="1:6">
      <c r="A46" t="s">
        <v>55</v>
      </c>
      <c r="B46">
        <v>7</v>
      </c>
      <c r="C46" s="1"/>
      <c r="D46" s="1"/>
      <c r="E46" s="2"/>
    </row>
    <row r="47" spans="1:6">
      <c r="A47" t="s">
        <v>55</v>
      </c>
      <c r="B47">
        <v>8</v>
      </c>
      <c r="C47" s="1"/>
      <c r="D47" s="1"/>
      <c r="E47" s="2"/>
    </row>
    <row r="48" spans="1:6">
      <c r="A48" t="s">
        <v>55</v>
      </c>
      <c r="B48">
        <v>9</v>
      </c>
      <c r="C48" s="1"/>
      <c r="D48" s="1"/>
      <c r="E48" s="2"/>
    </row>
    <row r="49" spans="1:6">
      <c r="A49" t="s">
        <v>55</v>
      </c>
      <c r="B49">
        <v>10</v>
      </c>
      <c r="C49" s="1"/>
      <c r="D49" s="1"/>
      <c r="E49" s="2"/>
    </row>
    <row r="52" spans="1:6">
      <c r="A52" t="s">
        <v>61</v>
      </c>
      <c r="B52" t="s">
        <v>58</v>
      </c>
      <c r="C52" s="2" t="s">
        <v>52</v>
      </c>
      <c r="D52" t="s">
        <v>51</v>
      </c>
      <c r="E52" s="2" t="s">
        <v>56</v>
      </c>
      <c r="F52" s="2" t="s">
        <v>57</v>
      </c>
    </row>
    <row r="53" spans="1:6">
      <c r="A53" t="s">
        <v>55</v>
      </c>
      <c r="B53">
        <v>1</v>
      </c>
      <c r="C53" s="2"/>
      <c r="D53" s="1"/>
      <c r="E53" s="2">
        <v>328.072</v>
      </c>
      <c r="F53">
        <v>1608.62</v>
      </c>
    </row>
    <row r="54" spans="1:6">
      <c r="A54" t="s">
        <v>55</v>
      </c>
      <c r="B54">
        <v>2</v>
      </c>
      <c r="C54" s="2"/>
      <c r="D54" s="1"/>
      <c r="E54" s="2">
        <v>609.32600000000002</v>
      </c>
    </row>
    <row r="55" spans="1:6">
      <c r="A55" t="s">
        <v>55</v>
      </c>
      <c r="B55">
        <v>3</v>
      </c>
      <c r="C55" s="2"/>
      <c r="D55" s="1"/>
      <c r="E55" s="2">
        <v>2104.75</v>
      </c>
    </row>
    <row r="56" spans="1:6">
      <c r="A56" t="s">
        <v>55</v>
      </c>
      <c r="B56">
        <v>4</v>
      </c>
      <c r="C56" s="1"/>
      <c r="D56" s="1"/>
      <c r="E56" s="2">
        <v>746.048</v>
      </c>
    </row>
    <row r="57" spans="1:6">
      <c r="A57" t="s">
        <v>55</v>
      </c>
      <c r="B57">
        <v>5</v>
      </c>
      <c r="C57" s="1"/>
      <c r="D57" s="1"/>
      <c r="E57" s="2">
        <v>716.654</v>
      </c>
    </row>
    <row r="58" spans="1:6">
      <c r="A58" t="s">
        <v>55</v>
      </c>
      <c r="B58">
        <v>6</v>
      </c>
      <c r="C58" s="1"/>
      <c r="D58" s="1"/>
      <c r="E58" s="2">
        <v>246.767</v>
      </c>
    </row>
    <row r="59" spans="1:6">
      <c r="A59" t="s">
        <v>55</v>
      </c>
      <c r="B59">
        <v>7</v>
      </c>
      <c r="C59" s="1"/>
      <c r="D59" s="1"/>
      <c r="E59" s="2">
        <v>429.44400000000002</v>
      </c>
    </row>
    <row r="60" spans="1:6">
      <c r="A60" t="s">
        <v>55</v>
      </c>
      <c r="B60">
        <v>8</v>
      </c>
      <c r="C60" s="1"/>
      <c r="D60" s="1"/>
      <c r="E60" s="2">
        <v>646.09500000000003</v>
      </c>
    </row>
    <row r="61" spans="1:6">
      <c r="A61" t="s">
        <v>55</v>
      </c>
      <c r="B61">
        <v>9</v>
      </c>
      <c r="C61" s="1"/>
      <c r="D61" s="1"/>
      <c r="E61" s="2">
        <v>2754.49</v>
      </c>
    </row>
    <row r="62" spans="1:6">
      <c r="A62" t="s">
        <v>55</v>
      </c>
      <c r="B62">
        <v>10</v>
      </c>
      <c r="C62" s="1"/>
      <c r="D62" s="1"/>
      <c r="E62" s="2">
        <v>1809.58</v>
      </c>
    </row>
    <row r="63" spans="1:6">
      <c r="E63" s="2">
        <f>AVERAGE(E53:E62)</f>
        <v>1039.1226000000001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0C40B-BF98-4648-ADDD-E181242406C1}">
  <dimension ref="A1:F12"/>
  <sheetViews>
    <sheetView zoomScale="130" zoomScaleNormal="130" workbookViewId="0">
      <selection activeCell="A13" sqref="A13"/>
    </sheetView>
  </sheetViews>
  <sheetFormatPr defaultRowHeight="13.8"/>
  <cols>
    <col min="1" max="1" width="14.33203125" customWidth="1"/>
    <col min="2" max="2" width="6.6640625" customWidth="1"/>
    <col min="3" max="3" width="15.5546875" customWidth="1"/>
    <col min="4" max="4" width="15.109375" customWidth="1"/>
    <col min="5" max="5" width="15.21875" customWidth="1"/>
    <col min="6" max="6" width="15.77734375" customWidth="1"/>
  </cols>
  <sheetData>
    <row r="1" spans="1:6">
      <c r="A1" t="s">
        <v>62</v>
      </c>
      <c r="B1">
        <v>3004</v>
      </c>
    </row>
    <row r="2" spans="1:6">
      <c r="A2" t="s">
        <v>53</v>
      </c>
      <c r="B2" t="s">
        <v>58</v>
      </c>
      <c r="C2" s="2" t="s">
        <v>52</v>
      </c>
      <c r="D2" t="s">
        <v>51</v>
      </c>
      <c r="E2" s="2" t="s">
        <v>56</v>
      </c>
      <c r="F2" s="2" t="s">
        <v>57</v>
      </c>
    </row>
    <row r="3" spans="1:6">
      <c r="A3" t="s">
        <v>55</v>
      </c>
      <c r="B3">
        <v>1</v>
      </c>
      <c r="C3" s="2"/>
      <c r="D3" s="1"/>
      <c r="E3" s="2"/>
    </row>
    <row r="4" spans="1:6">
      <c r="A4" t="s">
        <v>55</v>
      </c>
      <c r="B4">
        <v>2</v>
      </c>
      <c r="C4" s="2"/>
      <c r="D4" s="1"/>
      <c r="E4" s="2"/>
    </row>
    <row r="5" spans="1:6">
      <c r="A5" t="s">
        <v>55</v>
      </c>
      <c r="B5">
        <v>3</v>
      </c>
      <c r="C5" s="2"/>
      <c r="D5" s="1"/>
      <c r="E5" s="2"/>
    </row>
    <row r="6" spans="1:6">
      <c r="A6" t="s">
        <v>55</v>
      </c>
      <c r="B6">
        <v>4</v>
      </c>
      <c r="C6" s="1"/>
      <c r="D6" s="1"/>
      <c r="E6" s="2"/>
    </row>
    <row r="7" spans="1:6">
      <c r="A7" t="s">
        <v>55</v>
      </c>
      <c r="B7">
        <v>5</v>
      </c>
      <c r="C7" s="1"/>
      <c r="D7" s="1"/>
      <c r="E7" s="2"/>
    </row>
    <row r="8" spans="1:6">
      <c r="A8" t="s">
        <v>55</v>
      </c>
      <c r="B8">
        <v>6</v>
      </c>
      <c r="C8" s="1"/>
      <c r="D8" s="1"/>
      <c r="E8" s="2"/>
    </row>
    <row r="9" spans="1:6">
      <c r="A9" t="s">
        <v>55</v>
      </c>
      <c r="B9">
        <v>7</v>
      </c>
      <c r="C9" s="1"/>
      <c r="D9" s="1"/>
      <c r="E9" s="2"/>
    </row>
    <row r="10" spans="1:6">
      <c r="A10" t="s">
        <v>55</v>
      </c>
      <c r="B10">
        <v>8</v>
      </c>
      <c r="C10" s="1"/>
      <c r="D10" s="1"/>
      <c r="E10" s="2"/>
    </row>
    <row r="11" spans="1:6">
      <c r="A11" t="s">
        <v>55</v>
      </c>
      <c r="B11">
        <v>9</v>
      </c>
      <c r="C11" s="1"/>
      <c r="D11" s="1"/>
      <c r="E11" s="2"/>
    </row>
    <row r="12" spans="1:6">
      <c r="A12" t="s">
        <v>55</v>
      </c>
      <c r="B12">
        <v>10</v>
      </c>
      <c r="C12" s="1"/>
      <c r="D12" s="1"/>
      <c r="E12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B7BF9-EFFD-4274-B8DD-C1108D3F340C}">
  <dimension ref="A1:B1"/>
  <sheetViews>
    <sheetView zoomScale="115" zoomScaleNormal="115" workbookViewId="0">
      <selection activeCell="A2" sqref="A2"/>
    </sheetView>
  </sheetViews>
  <sheetFormatPr defaultRowHeight="13.8"/>
  <cols>
    <col min="1" max="1" width="13.6640625" customWidth="1"/>
  </cols>
  <sheetData>
    <row r="1" spans="1:2">
      <c r="A1" t="s">
        <v>62</v>
      </c>
      <c r="B1">
        <v>4004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F9586-7E9B-464D-B47A-97CB9E6F8E1C}">
  <dimension ref="A1:B1"/>
  <sheetViews>
    <sheetView zoomScale="115" zoomScaleNormal="115" workbookViewId="0">
      <selection activeCell="A2" sqref="A2"/>
    </sheetView>
  </sheetViews>
  <sheetFormatPr defaultRowHeight="13.8"/>
  <cols>
    <col min="1" max="1" width="12.21875" customWidth="1"/>
  </cols>
  <sheetData>
    <row r="1" spans="1:2">
      <c r="A1" t="s">
        <v>62</v>
      </c>
      <c r="B1">
        <v>3004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E3E9D-78F1-4185-B13B-18A9A4AD65AB}">
  <dimension ref="A1:C38"/>
  <sheetViews>
    <sheetView topLeftCell="A7" zoomScale="115" zoomScaleNormal="115" workbookViewId="0">
      <selection activeCell="C23" sqref="C23"/>
    </sheetView>
  </sheetViews>
  <sheetFormatPr defaultRowHeight="13.8"/>
  <cols>
    <col min="1" max="1" width="49.88671875" customWidth="1"/>
    <col min="2" max="2" width="42" customWidth="1"/>
    <col min="3" max="3" width="41.33203125" customWidth="1"/>
  </cols>
  <sheetData>
    <row r="1" spans="1:3">
      <c r="A1" t="s">
        <v>8</v>
      </c>
      <c r="B1" t="s">
        <v>9</v>
      </c>
      <c r="C1" t="s">
        <v>47</v>
      </c>
    </row>
    <row r="2" spans="1:3">
      <c r="A2" t="s">
        <v>10</v>
      </c>
      <c r="B2" t="s">
        <v>10</v>
      </c>
      <c r="C2" t="s">
        <v>10</v>
      </c>
    </row>
    <row r="3" spans="1:3">
      <c r="A3" s="4" t="s">
        <v>12</v>
      </c>
      <c r="B3" s="4" t="s">
        <v>12</v>
      </c>
      <c r="C3" s="4" t="s">
        <v>12</v>
      </c>
    </row>
    <row r="4" spans="1:3">
      <c r="A4" s="4" t="s">
        <v>13</v>
      </c>
      <c r="B4" s="4" t="s">
        <v>13</v>
      </c>
      <c r="C4" s="4" t="s">
        <v>13</v>
      </c>
    </row>
    <row r="5" spans="1:3">
      <c r="A5" s="5" t="s">
        <v>32</v>
      </c>
      <c r="B5" s="5" t="s">
        <v>14</v>
      </c>
      <c r="C5" s="5" t="s">
        <v>14</v>
      </c>
    </row>
    <row r="6" spans="1:3">
      <c r="A6" s="5" t="s">
        <v>33</v>
      </c>
      <c r="C6" s="5" t="s">
        <v>33</v>
      </c>
    </row>
    <row r="7" spans="1:3">
      <c r="A7" s="5"/>
    </row>
    <row r="8" spans="1:3">
      <c r="A8" s="4" t="s">
        <v>18</v>
      </c>
      <c r="B8" s="4" t="s">
        <v>18</v>
      </c>
      <c r="C8" s="4" t="s">
        <v>18</v>
      </c>
    </row>
    <row r="9" spans="1:3">
      <c r="A9" s="4" t="s">
        <v>17</v>
      </c>
      <c r="B9" s="4" t="s">
        <v>17</v>
      </c>
      <c r="C9" s="4" t="s">
        <v>17</v>
      </c>
    </row>
    <row r="10" spans="1:3">
      <c r="B10" s="4" t="s">
        <v>19</v>
      </c>
    </row>
    <row r="11" spans="1:3">
      <c r="B11" s="5" t="s">
        <v>20</v>
      </c>
    </row>
    <row r="12" spans="1:3">
      <c r="B12" s="5" t="s">
        <v>21</v>
      </c>
    </row>
    <row r="13" spans="1:3">
      <c r="B13" s="5"/>
    </row>
    <row r="14" spans="1:3">
      <c r="A14" s="5" t="s">
        <v>15</v>
      </c>
      <c r="B14" s="5" t="s">
        <v>15</v>
      </c>
      <c r="C14" s="5" t="s">
        <v>15</v>
      </c>
    </row>
    <row r="15" spans="1:3">
      <c r="A15" s="5" t="s">
        <v>16</v>
      </c>
      <c r="B15" s="5" t="s">
        <v>16</v>
      </c>
      <c r="C15" s="5" t="s">
        <v>16</v>
      </c>
    </row>
    <row r="17" spans="1:3">
      <c r="A17" s="4" t="s">
        <v>35</v>
      </c>
    </row>
    <row r="18" spans="1:3">
      <c r="A18" s="5" t="s">
        <v>36</v>
      </c>
      <c r="B18" s="5" t="s">
        <v>45</v>
      </c>
      <c r="C18" s="5" t="s">
        <v>45</v>
      </c>
    </row>
    <row r="19" spans="1:3">
      <c r="A19" s="5" t="s">
        <v>39</v>
      </c>
      <c r="B19" s="5" t="s">
        <v>43</v>
      </c>
      <c r="C19" s="5" t="s">
        <v>38</v>
      </c>
    </row>
    <row r="20" spans="1:3">
      <c r="A20" s="5" t="s">
        <v>38</v>
      </c>
      <c r="B20" s="5" t="s">
        <v>44</v>
      </c>
      <c r="C20" s="5" t="s">
        <v>39</v>
      </c>
    </row>
    <row r="21" spans="1:3">
      <c r="A21" s="4" t="s">
        <v>37</v>
      </c>
      <c r="B21" s="4" t="s">
        <v>25</v>
      </c>
      <c r="C21" s="4" t="s">
        <v>35</v>
      </c>
    </row>
    <row r="22" spans="1:3">
      <c r="A22" s="5"/>
      <c r="C22" s="4" t="s">
        <v>25</v>
      </c>
    </row>
    <row r="23" spans="1:3">
      <c r="A23" s="5"/>
      <c r="C23" s="4"/>
    </row>
    <row r="24" spans="1:3">
      <c r="B24" s="4" t="s">
        <v>22</v>
      </c>
      <c r="C24" s="4" t="s">
        <v>22</v>
      </c>
    </row>
    <row r="25" spans="1:3">
      <c r="A25" s="5" t="s">
        <v>34</v>
      </c>
      <c r="B25" s="5" t="s">
        <v>23</v>
      </c>
      <c r="C25" s="5" t="s">
        <v>23</v>
      </c>
    </row>
    <row r="26" spans="1:3">
      <c r="B26" s="5" t="s">
        <v>24</v>
      </c>
      <c r="C26" s="5" t="s">
        <v>24</v>
      </c>
    </row>
    <row r="27" spans="1:3">
      <c r="B27" s="5"/>
    </row>
    <row r="29" spans="1:3">
      <c r="A29" t="s">
        <v>11</v>
      </c>
      <c r="B29" t="s">
        <v>11</v>
      </c>
      <c r="C29" t="s">
        <v>11</v>
      </c>
    </row>
    <row r="30" spans="1:3">
      <c r="C30" s="4" t="s">
        <v>48</v>
      </c>
    </row>
    <row r="31" spans="1:3">
      <c r="A31" s="4" t="s">
        <v>40</v>
      </c>
      <c r="B31" s="4" t="s">
        <v>26</v>
      </c>
      <c r="C31" s="4" t="s">
        <v>26</v>
      </c>
    </row>
    <row r="32" spans="1:3">
      <c r="A32" s="4" t="s">
        <v>41</v>
      </c>
      <c r="B32" s="4" t="s">
        <v>27</v>
      </c>
      <c r="C32" s="4" t="s">
        <v>27</v>
      </c>
    </row>
    <row r="33" spans="1:3">
      <c r="A33" s="4" t="s">
        <v>42</v>
      </c>
      <c r="B33" s="4" t="s">
        <v>28</v>
      </c>
      <c r="C33" s="4" t="s">
        <v>28</v>
      </c>
    </row>
    <row r="34" spans="1:3">
      <c r="B34" s="4" t="s">
        <v>29</v>
      </c>
    </row>
    <row r="35" spans="1:3">
      <c r="B35" s="4" t="s">
        <v>30</v>
      </c>
    </row>
    <row r="36" spans="1:3">
      <c r="B36" s="4"/>
    </row>
    <row r="38" spans="1:3">
      <c r="B38" s="4" t="s">
        <v>31</v>
      </c>
      <c r="C38" s="4" t="s">
        <v>49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500.1</vt:lpstr>
      <vt:lpstr>500.5</vt:lpstr>
      <vt:lpstr>500.9</vt:lpstr>
      <vt:lpstr>1000.1</vt:lpstr>
      <vt:lpstr>1000.5</vt:lpstr>
      <vt:lpstr>1000.9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 Gao</dc:creator>
  <cp:lastModifiedBy>Ye Gao</cp:lastModifiedBy>
  <dcterms:created xsi:type="dcterms:W3CDTF">2015-06-05T18:19:34Z</dcterms:created>
  <dcterms:modified xsi:type="dcterms:W3CDTF">2023-02-07T02:29:03Z</dcterms:modified>
</cp:coreProperties>
</file>