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2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2" i="1"/>
  <c r="J5" s="1"/>
  <c r="I4"/>
  <c r="I5"/>
  <c r="I3"/>
  <c r="J19"/>
  <c r="J20"/>
  <c r="J21"/>
  <c r="J22"/>
  <c r="I20"/>
  <c r="I21"/>
  <c r="I22"/>
  <c r="I19"/>
  <c r="I11"/>
  <c r="I12"/>
  <c r="I13"/>
  <c r="I14"/>
  <c r="J12"/>
  <c r="J13"/>
  <c r="J14"/>
  <c r="J11"/>
  <c r="H6"/>
  <c r="I6" s="1"/>
  <c r="J3" l="1"/>
  <c r="J4"/>
  <c r="J6"/>
</calcChain>
</file>

<file path=xl/sharedStrings.xml><?xml version="1.0" encoding="utf-8"?>
<sst xmlns="http://schemas.openxmlformats.org/spreadsheetml/2006/main" count="21" uniqueCount="9">
  <si>
    <t>Days</t>
  </si>
  <si>
    <t>Hours</t>
  </si>
  <si>
    <t>Total</t>
  </si>
  <si>
    <t>Active</t>
  </si>
  <si>
    <t>Reserve</t>
  </si>
  <si>
    <t>Guard</t>
  </si>
  <si>
    <t>Quarter 1, 2015
Jan thru Mar</t>
  </si>
  <si>
    <t>Quarter 2, 2015
Apr thru Jun</t>
  </si>
  <si>
    <t>Quarter 1/2, 2015
Jan thru Jun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</si>
</sst>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:J32"/>
  <sheetViews>
    <sheetView tabSelected="1" workbookViewId="0">
      <selection activeCell="M6" sqref="M6"/>
    </sheetView>
  </sheetViews>
  <sheetFormatPr defaultRowHeight="15"/>
  <cols>
    <col min="9" max="10" width="9.140625" style="1"/>
  </cols>
  <sheetData>
    <row r="1" spans="7:10">
      <c r="G1" s="2" t="s">
        <v>6</v>
      </c>
      <c r="H1" s="2"/>
      <c r="I1" s="1" t="s">
        <v>0</v>
      </c>
      <c r="J1" s="1" t="s">
        <v>1</v>
      </c>
    </row>
    <row r="2" spans="7:10">
      <c r="G2" s="2"/>
      <c r="H2" s="2"/>
      <c r="I2" s="1">
        <v>90</v>
      </c>
      <c r="J2" s="1">
        <f>SUM(I2*24)</f>
        <v>2160</v>
      </c>
    </row>
    <row r="3" spans="7:10">
      <c r="G3" t="s">
        <v>3</v>
      </c>
      <c r="H3">
        <v>59</v>
      </c>
      <c r="I3" s="3">
        <f>SUM($H3/I$2)</f>
        <v>0.65555555555555556</v>
      </c>
      <c r="J3" s="3">
        <f>SUM($H3/J$2)</f>
        <v>2.7314814814814816E-2</v>
      </c>
    </row>
    <row r="4" spans="7:10">
      <c r="G4" t="s">
        <v>4</v>
      </c>
      <c r="H4">
        <v>42</v>
      </c>
      <c r="I4" s="3">
        <f t="shared" ref="I4:J6" si="0">SUM($H4/I$2)</f>
        <v>0.46666666666666667</v>
      </c>
      <c r="J4" s="3">
        <f t="shared" si="0"/>
        <v>1.9444444444444445E-2</v>
      </c>
    </row>
    <row r="5" spans="7:10">
      <c r="G5" t="s">
        <v>5</v>
      </c>
      <c r="H5">
        <v>29</v>
      </c>
      <c r="I5" s="3">
        <f t="shared" si="0"/>
        <v>0.32222222222222224</v>
      </c>
      <c r="J5" s="3">
        <f t="shared" si="0"/>
        <v>1.3425925925925926E-2</v>
      </c>
    </row>
    <row r="6" spans="7:10">
      <c r="G6" t="s">
        <v>2</v>
      </c>
      <c r="H6">
        <f>SUM(H3:H5)</f>
        <v>130</v>
      </c>
      <c r="I6" s="3">
        <f t="shared" si="0"/>
        <v>1.4444444444444444</v>
      </c>
      <c r="J6" s="3">
        <f t="shared" si="0"/>
        <v>6.0185185185185182E-2</v>
      </c>
    </row>
    <row r="9" spans="7:10">
      <c r="G9" s="2" t="s">
        <v>7</v>
      </c>
      <c r="H9" s="2"/>
      <c r="I9" s="1" t="s">
        <v>0</v>
      </c>
      <c r="J9" s="1" t="s">
        <v>1</v>
      </c>
    </row>
    <row r="10" spans="7:10">
      <c r="G10" s="2"/>
      <c r="H10" s="2"/>
      <c r="I10" s="1">
        <v>91</v>
      </c>
      <c r="J10" s="1">
        <v>2184</v>
      </c>
    </row>
    <row r="11" spans="7:10">
      <c r="G11" t="s">
        <v>3</v>
      </c>
      <c r="H11">
        <v>71</v>
      </c>
      <c r="I11" s="3">
        <f>SUM($H11/I$10)</f>
        <v>0.78021978021978022</v>
      </c>
      <c r="J11" s="3">
        <f>SUM($H11/J$10)</f>
        <v>3.2509157509157512E-2</v>
      </c>
    </row>
    <row r="12" spans="7:10">
      <c r="G12" t="s">
        <v>4</v>
      </c>
      <c r="H12">
        <v>47</v>
      </c>
      <c r="I12" s="3">
        <f t="shared" ref="I12:J14" si="1">SUM($H12/I$10)</f>
        <v>0.51648351648351654</v>
      </c>
      <c r="J12" s="3">
        <f t="shared" si="1"/>
        <v>2.152014652014652E-2</v>
      </c>
    </row>
    <row r="13" spans="7:10">
      <c r="G13" t="s">
        <v>5</v>
      </c>
      <c r="H13">
        <v>27</v>
      </c>
      <c r="I13" s="3">
        <f t="shared" si="1"/>
        <v>0.2967032967032967</v>
      </c>
      <c r="J13" s="3">
        <f t="shared" si="1"/>
        <v>1.2362637362637362E-2</v>
      </c>
    </row>
    <row r="14" spans="7:10">
      <c r="G14" t="s">
        <v>2</v>
      </c>
      <c r="H14">
        <v>145</v>
      </c>
      <c r="I14" s="3">
        <f t="shared" si="1"/>
        <v>1.5934065934065933</v>
      </c>
      <c r="J14" s="3">
        <f t="shared" si="1"/>
        <v>6.6391941391941392E-2</v>
      </c>
    </row>
    <row r="17" spans="7:10">
      <c r="G17" s="2" t="s">
        <v>8</v>
      </c>
      <c r="H17" s="2"/>
      <c r="I17" s="1" t="s">
        <v>0</v>
      </c>
      <c r="J17" s="1" t="s">
        <v>1</v>
      </c>
    </row>
    <row r="18" spans="7:10">
      <c r="G18" s="2"/>
      <c r="H18" s="2"/>
      <c r="I18" s="1">
        <v>181</v>
      </c>
      <c r="J18" s="1">
        <v>4344</v>
      </c>
    </row>
    <row r="19" spans="7:10">
      <c r="G19" t="s">
        <v>3</v>
      </c>
      <c r="H19">
        <v>130</v>
      </c>
      <c r="I19" s="3">
        <f>SUM($H19/I$18)</f>
        <v>0.71823204419889508</v>
      </c>
      <c r="J19" s="3">
        <f>SUM($H19/J$18)</f>
        <v>2.9926335174953959E-2</v>
      </c>
    </row>
    <row r="20" spans="7:10">
      <c r="G20" t="s">
        <v>4</v>
      </c>
      <c r="H20">
        <v>89</v>
      </c>
      <c r="I20" s="3">
        <f t="shared" ref="I20:J22" si="2">SUM($H20/I$18)</f>
        <v>0.49171270718232046</v>
      </c>
      <c r="J20" s="3">
        <f t="shared" si="2"/>
        <v>2.0488029465930018E-2</v>
      </c>
    </row>
    <row r="21" spans="7:10">
      <c r="G21" t="s">
        <v>5</v>
      </c>
      <c r="H21">
        <v>56</v>
      </c>
      <c r="I21" s="3">
        <f t="shared" si="2"/>
        <v>0.30939226519337015</v>
      </c>
      <c r="J21" s="3">
        <f t="shared" si="2"/>
        <v>1.289134438305709E-2</v>
      </c>
    </row>
    <row r="22" spans="7:10">
      <c r="G22" t="s">
        <v>2</v>
      </c>
      <c r="H22">
        <v>275</v>
      </c>
      <c r="I22" s="3">
        <f t="shared" si="2"/>
        <v>1.5193370165745856</v>
      </c>
      <c r="J22" s="3">
        <f t="shared" si="2"/>
        <v>6.3305709023941073E-2</v>
      </c>
    </row>
    <row r="29" spans="7:10">
      <c r="I29" s="3"/>
      <c r="J29" s="3"/>
    </row>
    <row r="30" spans="7:10">
      <c r="I30" s="3"/>
      <c r="J30" s="3"/>
    </row>
    <row r="31" spans="7:10">
      <c r="I31" s="3"/>
      <c r="J31" s="3"/>
    </row>
    <row r="32" spans="7:10">
      <c r="I32" s="3"/>
      <c r="J32" s="3"/>
    </row>
  </sheetData>
  <mergeCells count="3">
    <mergeCell ref="G1:H2"/>
    <mergeCell ref="G9:H10"/>
    <mergeCell ref="G17:H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</dc:creator>
  <cp:lastModifiedBy>Stacey</cp:lastModifiedBy>
  <dcterms:created xsi:type="dcterms:W3CDTF">2015-12-07T18:29:11Z</dcterms:created>
  <dcterms:modified xsi:type="dcterms:W3CDTF">2015-12-07T19:51:57Z</dcterms:modified>
</cp:coreProperties>
</file>