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Results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tats" sheetId="8" state="visible" r:id="rId9"/>
  </sheets>
  <definedNames>
    <definedName function="false" hidden="true" localSheetId="0" name="_xlnm._FilterDatabase" vbProcedure="false">Results!$A$1:$UT$250</definedName>
    <definedName function="false" hidden="false" localSheetId="0" name="decaRaw." vbProcedure="false">Results!$A$2:$UT$250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<sst xmlns="http://schemas.openxmlformats.org/spreadsheetml/2006/main" count="3936" uniqueCount="186">
  <si>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</si>
  <si>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</si>
  <si>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</si>
  <si>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</si>
  <si>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</si>
  <si>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</si>
  <si>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</si>
  <si>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</si>
  <si>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</si>
  <si>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</si>
  <si>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</si>
  <si>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</si>
  <si>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 Anon1 </t>
  </si>
  <si>
    <t xml:space="preserve">C++</t>
  </si>
  <si>
    <t xml:space="preserve">UG</t>
  </si>
  <si>
    <t xml:space="preserve"> Not Answered </t>
  </si>
  <si>
    <t xml:space="preserve">  </t>
  </si>
  <si>
    <t xml:space="preserve"> Pretest </t>
  </si>
  <si>
    <t xml:space="preserve"> </t>
  </si>
  <si>
    <t xml:space="preserve"> Anon2 </t>
  </si>
  <si>
    <t xml:space="preserve"> Male </t>
  </si>
  <si>
    <t xml:space="preserve"> Caucasian </t>
  </si>
  <si>
    <t xml:space="preserve"> Computer Science </t>
  </si>
  <si>
    <t xml:space="preserve"> Instructor </t>
  </si>
  <si>
    <t xml:space="preserve"> Practice </t>
  </si>
  <si>
    <t xml:space="preserve"> Posttest </t>
  </si>
  <si>
    <t xml:space="preserve"> Anon3 </t>
  </si>
  <si>
    <t xml:space="preserve"> Anon4 </t>
  </si>
  <si>
    <t xml:space="preserve"> Sophomore </t>
  </si>
  <si>
    <t xml:space="preserve"> Anon5 </t>
  </si>
  <si>
    <t xml:space="preserve"> Female </t>
  </si>
  <si>
    <t xml:space="preserve"> Hispanic/Latino </t>
  </si>
  <si>
    <t xml:space="preserve"> Other Science (Physics/Chemistry/Biology/Other) </t>
  </si>
  <si>
    <t xml:space="preserve"> Junior </t>
  </si>
  <si>
    <t xml:space="preserve"> Anon6 </t>
  </si>
  <si>
    <t xml:space="preserve"> Anon8 </t>
  </si>
  <si>
    <t xml:space="preserve"> Other </t>
  </si>
  <si>
    <t xml:space="preserve"> Freshman </t>
  </si>
  <si>
    <t xml:space="preserve"> Anon9 </t>
  </si>
  <si>
    <t xml:space="preserve"> Anon10 </t>
  </si>
  <si>
    <t xml:space="preserve"> Engineering </t>
  </si>
  <si>
    <t xml:space="preserve"> Anon11 </t>
  </si>
  <si>
    <t xml:space="preserve"> Anon12 </t>
  </si>
  <si>
    <t xml:space="preserve"> Anon14 </t>
  </si>
  <si>
    <t xml:space="preserve"> Anon15 </t>
  </si>
  <si>
    <t xml:space="preserve"> Asian </t>
  </si>
  <si>
    <t xml:space="preserve"> Anon16 </t>
  </si>
  <si>
    <t xml:space="preserve"> Anon18 </t>
  </si>
  <si>
    <t xml:space="preserve"> Anon19 </t>
  </si>
  <si>
    <t xml:space="preserve"> Anon20 </t>
  </si>
  <si>
    <t xml:space="preserve"> Anon23 </t>
  </si>
  <si>
    <t xml:space="preserve"> Anon24 </t>
  </si>
  <si>
    <t xml:space="preserve"> Anon25 </t>
  </si>
  <si>
    <t xml:space="preserve"> Anon26 </t>
  </si>
  <si>
    <t xml:space="preserve"> Anon27 </t>
  </si>
  <si>
    <t xml:space="preserve"> Business </t>
  </si>
  <si>
    <t xml:space="preserve"> Graduate </t>
  </si>
  <si>
    <t xml:space="preserve"> Anon28 </t>
  </si>
  <si>
    <t xml:space="preserve"> Anon29 </t>
  </si>
  <si>
    <t xml:space="preserve"> Native Hawaiian/Pacific Islander </t>
  </si>
  <si>
    <t xml:space="preserve"> Anon30 </t>
  </si>
  <si>
    <t xml:space="preserve"> Anon31 </t>
  </si>
  <si>
    <t xml:space="preserve"> Senior </t>
  </si>
  <si>
    <t xml:space="preserve"> Anon32 </t>
  </si>
  <si>
    <t xml:space="preserve"> Anon33 </t>
  </si>
  <si>
    <t xml:space="preserve"> Anon34 </t>
  </si>
  <si>
    <t xml:space="preserve"> Anon35 </t>
  </si>
  <si>
    <t xml:space="preserve"> Anon37 </t>
  </si>
  <si>
    <t xml:space="preserve"> Anon38 </t>
  </si>
  <si>
    <t xml:space="preserve"> Anon39 </t>
  </si>
  <si>
    <t xml:space="preserve"> Anon40 </t>
  </si>
  <si>
    <t xml:space="preserve"> Anon41 </t>
  </si>
  <si>
    <t xml:space="preserve"> Anon42 </t>
  </si>
  <si>
    <t xml:space="preserve"> Anon43 </t>
  </si>
  <si>
    <t xml:space="preserve"> Anon44 </t>
  </si>
  <si>
    <t xml:space="preserve"> Anon45 </t>
  </si>
  <si>
    <t xml:space="preserve"> Anon47 </t>
  </si>
  <si>
    <t xml:space="preserve"> Arts </t>
  </si>
  <si>
    <t xml:space="preserve"> Anon48 </t>
  </si>
  <si>
    <t xml:space="preserve"> Black/African American </t>
  </si>
  <si>
    <t xml:space="preserve"> Anon49 </t>
  </si>
  <si>
    <t xml:space="preserve"> Anon50 </t>
  </si>
  <si>
    <t xml:space="preserve"> Anon51 </t>
  </si>
  <si>
    <t xml:space="preserve"> Anon52 </t>
  </si>
  <si>
    <t xml:space="preserve"> Anon54 </t>
  </si>
  <si>
    <t xml:space="preserve"> Anon56 </t>
  </si>
  <si>
    <t xml:space="preserve"> Anon57 </t>
  </si>
  <si>
    <t xml:space="preserve"> Anon58 </t>
  </si>
  <si>
    <t xml:space="preserve"> Anon59 </t>
  </si>
  <si>
    <t xml:space="preserve"> Anon60 </t>
  </si>
  <si>
    <t xml:space="preserve"> Anon61 </t>
  </si>
  <si>
    <t xml:space="preserve"> Anon62 </t>
  </si>
  <si>
    <t xml:space="preserve"> Anon63 </t>
  </si>
  <si>
    <t xml:space="preserve"> Anon64 </t>
  </si>
  <si>
    <t xml:space="preserve"> Anon65 </t>
  </si>
  <si>
    <t xml:space="preserve"> Anon66 </t>
  </si>
  <si>
    <t xml:space="preserve"> Anon67 </t>
  </si>
  <si>
    <t xml:space="preserve"> Anon68 </t>
  </si>
  <si>
    <t xml:space="preserve"> Anon69 </t>
  </si>
  <si>
    <t xml:space="preserve"> Anon70 </t>
  </si>
  <si>
    <t xml:space="preserve"> Anon71 </t>
  </si>
  <si>
    <t xml:space="preserve"> Anon72 </t>
  </si>
  <si>
    <t xml:space="preserve"> Anon73 </t>
  </si>
  <si>
    <t xml:space="preserve"> Anon74 </t>
  </si>
  <si>
    <t xml:space="preserve"> Anon75 </t>
  </si>
  <si>
    <t xml:space="preserve"> Anon76 </t>
  </si>
  <si>
    <t xml:space="preserve"> Anon77 </t>
  </si>
  <si>
    <t xml:space="preserve"> Anon78 </t>
  </si>
  <si>
    <t xml:space="preserve"> Anon79 </t>
  </si>
  <si>
    <t xml:space="preserve"> Anon80 </t>
  </si>
  <si>
    <t xml:space="preserve"> Anon81 </t>
  </si>
  <si>
    <t xml:space="preserve"> Anon82 </t>
  </si>
  <si>
    <t xml:space="preserve"> Anon83 </t>
  </si>
  <si>
    <t xml:space="preserve"> Anon84 </t>
  </si>
  <si>
    <t xml:space="preserve"> Anon85 </t>
  </si>
  <si>
    <t xml:space="preserve"> Anon86 </t>
  </si>
  <si>
    <t xml:space="preserve"> Anon87 </t>
  </si>
  <si>
    <t xml:space="preserve"> Anon88 </t>
  </si>
  <si>
    <t xml:space="preserve"> Anon89 </t>
  </si>
  <si>
    <t xml:space="preserve"> Anon90 </t>
  </si>
  <si>
    <t xml:space="preserve"> Anon91 </t>
  </si>
  <si>
    <t xml:space="preserve"> Anon93 </t>
  </si>
  <si>
    <t xml:space="preserve"> Anon94 </t>
  </si>
  <si>
    <t xml:space="preserve"> Anon95 </t>
  </si>
  <si>
    <t xml:space="preserve"> Anon96 </t>
  </si>
  <si>
    <t xml:space="preserve"> Anon97 </t>
  </si>
  <si>
    <t xml:space="preserve">Java</t>
  </si>
  <si>
    <t xml:space="preserve"> Anon98 </t>
  </si>
  <si>
    <t xml:space="preserve"> Anon99 </t>
  </si>
  <si>
    <t xml:space="preserve"> Anon100 </t>
  </si>
  <si>
    <t xml:space="preserve"> Anon101 </t>
  </si>
  <si>
    <t xml:space="preserve"> Anon102 </t>
  </si>
  <si>
    <t xml:space="preserve"> Anon103 </t>
  </si>
  <si>
    <t xml:space="preserve"> Anon104 </t>
  </si>
  <si>
    <t xml:space="preserve"> Anon105 </t>
  </si>
  <si>
    <t xml:space="preserve"> Anon106 </t>
  </si>
  <si>
    <t xml:space="preserve"> Anon107 </t>
  </si>
  <si>
    <t xml:space="preserve"> Anon108 </t>
  </si>
  <si>
    <t xml:space="preserve"> Anon109 </t>
  </si>
  <si>
    <t xml:space="preserve"> Anon110 </t>
  </si>
  <si>
    <t xml:space="preserve"> Anon111 </t>
  </si>
  <si>
    <t xml:space="preserve"> Anon113 </t>
  </si>
  <si>
    <t xml:space="preserve"> Anon114 </t>
  </si>
  <si>
    <t xml:space="preserve"> Anon115 </t>
  </si>
  <si>
    <t xml:space="preserve"> Anon116 </t>
  </si>
  <si>
    <t xml:space="preserve"> Anon117 </t>
  </si>
  <si>
    <t xml:space="preserve"> Anon118 </t>
  </si>
  <si>
    <t xml:space="preserve"> Anon119 </t>
  </si>
  <si>
    <t xml:space="preserve"> Anon120 </t>
  </si>
  <si>
    <t xml:space="preserve"> Anon121 </t>
  </si>
  <si>
    <t xml:space="preserve"> Anon122 </t>
  </si>
  <si>
    <t xml:space="preserve"> Anon123 </t>
  </si>
  <si>
    <t xml:space="preserve"> Anon124 </t>
  </si>
  <si>
    <t xml:space="preserve"> Anon125 </t>
  </si>
  <si>
    <t xml:space="preserve"> Anon126 </t>
  </si>
  <si>
    <t xml:space="preserve"> Anon127 </t>
  </si>
  <si>
    <t xml:space="preserve"> Anon128 </t>
  </si>
  <si>
    <t xml:space="preserve"> Anon129 </t>
  </si>
  <si>
    <t xml:space="preserve"> Anon130 </t>
  </si>
  <si>
    <t xml:space="preserve"> Anon131 </t>
  </si>
  <si>
    <t xml:space="preserve"> Anon132 </t>
  </si>
  <si>
    <t xml:space="preserve"> Information Systems </t>
  </si>
  <si>
    <t xml:space="preserve"> Anon133 </t>
  </si>
  <si>
    <t xml:space="preserve"> Anon135 </t>
  </si>
  <si>
    <t xml:space="preserve"> Anon136 </t>
  </si>
  <si>
    <t xml:space="preserve"> Anon137 </t>
  </si>
  <si>
    <t xml:space="preserve"> Anon138 </t>
  </si>
  <si>
    <t xml:space="preserve"> Anon139 </t>
  </si>
  <si>
    <t xml:space="preserve"> Anon140 </t>
  </si>
  <si>
    <t xml:space="preserve"> Anon141 </t>
  </si>
  <si>
    <t xml:space="preserve"> Anon143 </t>
  </si>
  <si>
    <t xml:space="preserve"> Anon144 </t>
  </si>
  <si>
    <t xml:space="preserve">Correctness Value</t>
  </si>
  <si>
    <t xml:space="preserve">N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</si>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</sst>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2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N12" activeCellId="0" sqref="AN12"/>
    </sheetView>
  </sheetViews>
  <sheetFormatPr defaultRowHeight="12.8"/>
  <cols>
    <col collapsed="false" hidden="false" max="1" min="1" style="0" width="9.89878542510122"/>
    <col collapsed="false" hidden="false" max="2" min="2" style="0" width="15.6518218623482"/>
    <col collapsed="false" hidden="false" max="3" min="3" style="0" width="26.2429149797571"/>
    <col collapsed="false" hidden="false" max="4" min="4" style="0" width="15.2672064777328"/>
    <col collapsed="false" hidden="false" max="5" min="5" style="0" width="32.5344129554656"/>
    <col collapsed="false" hidden="false" max="6" min="6" style="0" width="49.0404858299595"/>
    <col collapsed="false" hidden="false" max="7" min="7" style="0" width="15.2672064777328"/>
    <col collapsed="false" hidden="false" max="8" min="8" style="0" width="1.91902834008097"/>
    <col collapsed="false" hidden="false" max="9" min="9" style="0" width="8.74898785425101"/>
    <col collapsed="false" hidden="false" max="10" min="10" style="0" width="3.06882591093117"/>
    <col collapsed="false" hidden="false" max="11" min="11" style="0" width="4.1497975708502"/>
    <col collapsed="false" hidden="false" max="12" min="12" style="0" width="5.21862348178138"/>
    <col collapsed="false" hidden="false" max="13" min="13" style="0" width="4.1497975708502"/>
    <col collapsed="false" hidden="false" max="14" min="14" style="0" width="3.06882591093117"/>
    <col collapsed="false" hidden="false" max="15" min="15" style="0" width="4.1497975708502"/>
    <col collapsed="false" hidden="false" max="16" min="16" style="0" width="5.21862348178138"/>
    <col collapsed="false" hidden="false" max="17" min="17" style="0" width="4.1497975708502"/>
    <col collapsed="false" hidden="false" max="18" min="18" style="0" width="3.06882591093117"/>
    <col collapsed="false" hidden="false" max="19" min="19" style="0" width="4.1497975708502"/>
    <col collapsed="false" hidden="false" max="20" min="20" style="0" width="5.21862348178138"/>
    <col collapsed="false" hidden="false" max="21" min="21" style="0" width="4.1497975708502"/>
    <col collapsed="false" hidden="false" max="22" min="22" style="0" width="3.06882591093117"/>
    <col collapsed="false" hidden="false" max="23" min="23" style="0" width="4.1497975708502"/>
    <col collapsed="false" hidden="false" max="24" min="24" style="0" width="5.21862348178138"/>
    <col collapsed="false" hidden="false" max="25" min="25" style="0" width="4.1497975708502"/>
    <col collapsed="false" hidden="false" max="26" min="26" style="0" width="3.06882591093117"/>
    <col collapsed="false" hidden="false" max="27" min="27" style="0" width="4.1497975708502"/>
    <col collapsed="false" hidden="false" max="29" min="28" style="0" width="5.21862348178138"/>
    <col collapsed="false" hidden="false" max="30" min="30" style="0" width="3.06882591093117"/>
    <col collapsed="false" hidden="false" max="31" min="31" style="0" width="4.1497975708502"/>
    <col collapsed="false" hidden="false" max="32" min="32" style="0" width="5.21862348178138"/>
    <col collapsed="false" hidden="false" max="33" min="33" style="0" width="4.1497975708502"/>
    <col collapsed="false" hidden="false" max="34" min="34" style="0" width="3.06882591093117"/>
    <col collapsed="false" hidden="false" max="35" min="35" style="0" width="4.1497975708502"/>
    <col collapsed="false" hidden="false" max="36" min="36" style="0" width="5.21862348178138"/>
    <col collapsed="false" hidden="false" max="37" min="37" style="0" width="4.1497975708502"/>
    <col collapsed="false" hidden="false" max="38" min="38" style="0" width="3.06882591093117"/>
    <col collapsed="false" hidden="false" max="39" min="39" style="0" width="4.1497975708502"/>
    <col collapsed="false" hidden="false" max="40" min="40" style="0" width="5.21862348178138"/>
    <col collapsed="false" hidden="false" max="41" min="41" style="0" width="4.1497975708502"/>
    <col collapsed="false" hidden="false" max="42" min="42" style="0" width="3.06882591093117"/>
    <col collapsed="false" hidden="false" max="43" min="43" style="0" width="4.1497975708502"/>
    <col collapsed="false" hidden="false" max="44" min="44" style="0" width="5.21862348178138"/>
    <col collapsed="false" hidden="false" max="45" min="45" style="0" width="4.1497975708502"/>
    <col collapsed="false" hidden="false" max="46" min="46" style="0" width="3.06882591093117"/>
    <col collapsed="false" hidden="false" max="47" min="47" style="0" width="4.1497975708502"/>
    <col collapsed="false" hidden="false" max="48" min="48" style="0" width="5.21862348178138"/>
    <col collapsed="false" hidden="false" max="49" min="49" style="0" width="4.1497975708502"/>
    <col collapsed="false" hidden="false" max="50" min="50" style="0" width="3.06882591093117"/>
    <col collapsed="false" hidden="false" max="51" min="51" style="0" width="4.1497975708502"/>
    <col collapsed="false" hidden="false" max="52" min="52" style="0" width="5.21862348178138"/>
    <col collapsed="false" hidden="false" max="53" min="53" style="0" width="4.1497975708502"/>
    <col collapsed="false" hidden="false" max="54" min="54" style="0" width="3.06882591093117"/>
    <col collapsed="false" hidden="false" max="55" min="55" style="0" width="4.1497975708502"/>
    <col collapsed="false" hidden="false" max="56" min="56" style="0" width="5.21862348178138"/>
    <col collapsed="false" hidden="false" max="57" min="57" style="0" width="4.1497975708502"/>
    <col collapsed="false" hidden="false" max="58" min="58" style="0" width="3.06882591093117"/>
    <col collapsed="false" hidden="false" max="59" min="59" style="0" width="4.1497975708502"/>
    <col collapsed="false" hidden="false" max="60" min="60" style="0" width="5.21862348178138"/>
    <col collapsed="false" hidden="false" max="61" min="61" style="0" width="4.1497975708502"/>
    <col collapsed="false" hidden="false" max="62" min="62" style="0" width="3.06882591093117"/>
    <col collapsed="false" hidden="false" max="63" min="63" style="0" width="4.1497975708502"/>
    <col collapsed="false" hidden="false" max="64" min="64" style="0" width="5.21862348178138"/>
    <col collapsed="false" hidden="false" max="65" min="65" style="0" width="4.1497975708502"/>
    <col collapsed="false" hidden="false" max="66" min="66" style="0" width="3.06882591093117"/>
    <col collapsed="false" hidden="false" max="67" min="67" style="0" width="4.1497975708502"/>
    <col collapsed="false" hidden="false" max="68" min="68" style="0" width="5.21862348178138"/>
    <col collapsed="false" hidden="false" max="70" min="69" style="0" width="3.06882591093117"/>
    <col collapsed="false" hidden="false" max="71" min="71" style="0" width="4.1497975708502"/>
    <col collapsed="false" hidden="false" max="72" min="72" style="0" width="5.21862348178138"/>
    <col collapsed="false" hidden="false" max="73" min="73" style="0" width="4.1497975708502"/>
    <col collapsed="false" hidden="false" max="74" min="74" style="0" width="3.06882591093117"/>
    <col collapsed="false" hidden="false" max="75" min="75" style="0" width="4.1497975708502"/>
    <col collapsed="false" hidden="false" max="76" min="76" style="0" width="5.21862348178138"/>
    <col collapsed="false" hidden="false" max="78" min="77" style="0" width="3.06882591093117"/>
    <col collapsed="false" hidden="false" max="81" min="79" style="0" width="4.1497975708502"/>
    <col collapsed="false" hidden="false" max="82" min="82" style="0" width="3.06882591093117"/>
    <col collapsed="false" hidden="false" max="83" min="83" style="0" width="4.1497975708502"/>
    <col collapsed="false" hidden="false" max="84" min="84" style="0" width="5.21862348178138"/>
    <col collapsed="false" hidden="false" max="85" min="85" style="0" width="4.1497975708502"/>
    <col collapsed="false" hidden="false" max="86" min="86" style="0" width="3.06882591093117"/>
    <col collapsed="false" hidden="false" max="88" min="87" style="0" width="4.1497975708502"/>
    <col collapsed="false" hidden="false" max="90" min="89" style="0" width="3.06882591093117"/>
    <col collapsed="false" hidden="false" max="91" min="91" style="0" width="4.1497975708502"/>
    <col collapsed="false" hidden="false" max="92" min="92" style="0" width="5.21862348178138"/>
    <col collapsed="false" hidden="false" max="94" min="93" style="0" width="3.06882591093117"/>
    <col collapsed="false" hidden="false" max="95" min="95" style="0" width="4.1497975708502"/>
    <col collapsed="false" hidden="false" max="96" min="96" style="0" width="5.21862348178138"/>
    <col collapsed="false" hidden="false" max="98" min="97" style="0" width="3.06882591093117"/>
    <col collapsed="false" hidden="false" max="99" min="99" style="0" width="4.1497975708502"/>
    <col collapsed="false" hidden="false" max="100" min="100" style="0" width="5.21862348178138"/>
    <col collapsed="false" hidden="false" max="102" min="101" style="0" width="3.06882591093117"/>
    <col collapsed="false" hidden="false" max="103" min="103" style="0" width="4.1497975708502"/>
    <col collapsed="false" hidden="false" max="104" min="104" style="0" width="2.07287449392713"/>
    <col collapsed="false" hidden="false" max="106" min="105" style="0" width="3.06882591093117"/>
    <col collapsed="false" hidden="false" max="107" min="107" style="0" width="4.1497975708502"/>
    <col collapsed="false" hidden="false" max="108" min="108" style="0" width="2.07287449392713"/>
    <col collapsed="false" hidden="false" max="110" min="109" style="0" width="3.06882591093117"/>
    <col collapsed="false" hidden="false" max="111" min="111" style="0" width="4.1497975708502"/>
    <col collapsed="false" hidden="false" max="112" min="112" style="0" width="2.07287449392713"/>
    <col collapsed="false" hidden="false" max="114" min="113" style="0" width="3.06882591093117"/>
    <col collapsed="false" hidden="false" max="115" min="115" style="0" width="4.1497975708502"/>
    <col collapsed="false" hidden="false" max="116" min="116" style="0" width="2.07287449392713"/>
    <col collapsed="false" hidden="false" max="118" min="117" style="0" width="3.06882591093117"/>
    <col collapsed="false" hidden="false" max="119" min="119" style="0" width="4.1497975708502"/>
    <col collapsed="false" hidden="false" max="120" min="120" style="0" width="2.07287449392713"/>
    <col collapsed="false" hidden="false" max="122" min="121" style="0" width="3.06882591093117"/>
    <col collapsed="false" hidden="false" max="123" min="123" style="0" width="4.1497975708502"/>
    <col collapsed="false" hidden="false" max="124" min="124" style="0" width="2.07287449392713"/>
    <col collapsed="false" hidden="false" max="126" min="125" style="0" width="3.06882591093117"/>
    <col collapsed="false" hidden="false" max="127" min="127" style="0" width="4.1497975708502"/>
    <col collapsed="false" hidden="false" max="128" min="128" style="0" width="2.07287449392713"/>
    <col collapsed="false" hidden="false" max="130" min="129" style="0" width="3.06882591093117"/>
    <col collapsed="false" hidden="false" max="131" min="131" style="0" width="4.1497975708502"/>
    <col collapsed="false" hidden="false" max="132" min="132" style="0" width="2.07287449392713"/>
    <col collapsed="false" hidden="false" max="134" min="133" style="0" width="3.06882591093117"/>
    <col collapsed="false" hidden="false" max="135" min="135" style="0" width="4.1497975708502"/>
    <col collapsed="false" hidden="false" max="136" min="136" style="0" width="2.07287449392713"/>
    <col collapsed="false" hidden="false" max="138" min="137" style="0" width="3.06882591093117"/>
    <col collapsed="false" hidden="false" max="139" min="139" style="0" width="4.1497975708502"/>
    <col collapsed="false" hidden="false" max="140" min="140" style="0" width="2.07287449392713"/>
    <col collapsed="false" hidden="false" max="142" min="141" style="0" width="3.06882591093117"/>
    <col collapsed="false" hidden="false" max="143" min="143" style="0" width="4.1497975708502"/>
    <col collapsed="false" hidden="false" max="144" min="144" style="0" width="2.07287449392713"/>
    <col collapsed="false" hidden="false" max="146" min="145" style="0" width="3.06882591093117"/>
    <col collapsed="false" hidden="false" max="147" min="147" style="0" width="4.1497975708502"/>
    <col collapsed="false" hidden="false" max="148" min="148" style="0" width="2.07287449392713"/>
    <col collapsed="false" hidden="false" max="150" min="149" style="0" width="3.06882591093117"/>
    <col collapsed="false" hidden="false" max="151" min="151" style="0" width="4.1497975708502"/>
    <col collapsed="false" hidden="false" max="152" min="152" style="0" width="2.07287449392713"/>
    <col collapsed="false" hidden="false" max="154" min="153" style="0" width="3.06882591093117"/>
    <col collapsed="false" hidden="false" max="155" min="155" style="0" width="4.1497975708502"/>
    <col collapsed="false" hidden="false" max="156" min="156" style="0" width="2.07287449392713"/>
    <col collapsed="false" hidden="false" max="158" min="157" style="0" width="3.06882591093117"/>
    <col collapsed="false" hidden="false" max="159" min="159" style="0" width="4.1497975708502"/>
    <col collapsed="false" hidden="false" max="160" min="160" style="0" width="2.07287449392713"/>
    <col collapsed="false" hidden="false" max="162" min="161" style="0" width="3.06882591093117"/>
    <col collapsed="false" hidden="false" max="163" min="163" style="0" width="4.1497975708502"/>
    <col collapsed="false" hidden="false" max="164" min="164" style="0" width="2.07287449392713"/>
    <col collapsed="false" hidden="false" max="166" min="165" style="0" width="3.06882591093117"/>
    <col collapsed="false" hidden="false" max="167" min="167" style="0" width="4.1497975708502"/>
    <col collapsed="false" hidden="false" max="169" min="168" style="0" width="2.07287449392713"/>
    <col collapsed="false" hidden="false" max="170" min="170" style="0" width="3.06882591093117"/>
    <col collapsed="false" hidden="false" max="171" min="171" style="0" width="4.1497975708502"/>
    <col collapsed="false" hidden="false" max="173" min="172" style="0" width="2.07287449392713"/>
    <col collapsed="false" hidden="false" max="174" min="174" style="0" width="3.06882591093117"/>
    <col collapsed="false" hidden="false" max="175" min="175" style="0" width="4.1497975708502"/>
    <col collapsed="false" hidden="false" max="177" min="176" style="0" width="2.07287449392713"/>
    <col collapsed="false" hidden="false" max="178" min="178" style="0" width="3.06882591093117"/>
    <col collapsed="false" hidden="false" max="179" min="179" style="0" width="4.1497975708502"/>
    <col collapsed="false" hidden="false" max="181" min="180" style="0" width="2.07287449392713"/>
    <col collapsed="false" hidden="false" max="182" min="182" style="0" width="3.06882591093117"/>
    <col collapsed="false" hidden="false" max="183" min="183" style="0" width="4.1497975708502"/>
    <col collapsed="false" hidden="false" max="185" min="184" style="0" width="2.07287449392713"/>
    <col collapsed="false" hidden="false" max="186" min="186" style="0" width="3.06882591093117"/>
    <col collapsed="false" hidden="false" max="187" min="187" style="0" width="4.1497975708502"/>
    <col collapsed="false" hidden="false" max="189" min="188" style="0" width="2.07287449392713"/>
    <col collapsed="false" hidden="false" max="190" min="190" style="0" width="3.06882591093117"/>
    <col collapsed="false" hidden="false" max="191" min="191" style="0" width="4.1497975708502"/>
    <col collapsed="false" hidden="false" max="193" min="192" style="0" width="2.07287449392713"/>
    <col collapsed="false" hidden="false" max="194" min="194" style="0" width="3.06882591093117"/>
    <col collapsed="false" hidden="false" max="195" min="195" style="0" width="4.1497975708502"/>
    <col collapsed="false" hidden="false" max="197" min="196" style="0" width="2.07287449392713"/>
    <col collapsed="false" hidden="false" max="198" min="198" style="0" width="3.06882591093117"/>
    <col collapsed="false" hidden="false" max="199" min="199" style="0" width="4.1497975708502"/>
    <col collapsed="false" hidden="false" max="201" min="200" style="0" width="2.07287449392713"/>
    <col collapsed="false" hidden="false" max="202" min="202" style="0" width="3.06882591093117"/>
    <col collapsed="false" hidden="false" max="203" min="203" style="0" width="4.1497975708502"/>
    <col collapsed="false" hidden="false" max="204" min="204" style="0" width="5.21862348178138"/>
    <col collapsed="false" hidden="false" max="206" min="205" style="0" width="3.06882591093117"/>
    <col collapsed="false" hidden="false" max="208" min="207" style="0" width="4.1497975708502"/>
    <col collapsed="false" hidden="false" max="210" min="209" style="0" width="3.06882591093117"/>
    <col collapsed="false" hidden="false" max="211" min="211" style="0" width="4.1497975708502"/>
    <col collapsed="false" hidden="false" max="213" min="212" style="0" width="2.07287449392713"/>
    <col collapsed="false" hidden="false" max="214" min="214" style="0" width="3.06882591093117"/>
    <col collapsed="false" hidden="false" max="216" min="215" style="0" width="4.1497975708502"/>
    <col collapsed="false" hidden="false" max="218" min="217" style="0" width="3.06882591093117"/>
    <col collapsed="false" hidden="false" max="219" min="219" style="0" width="4.1497975708502"/>
    <col collapsed="false" hidden="false" max="220" min="220" style="0" width="2.07287449392713"/>
    <col collapsed="false" hidden="false" max="222" min="221" style="0" width="3.06882591093117"/>
    <col collapsed="false" hidden="false" max="223" min="223" style="0" width="4.1497975708502"/>
    <col collapsed="false" hidden="false" max="224" min="224" style="0" width="2.07287449392713"/>
    <col collapsed="false" hidden="false" max="226" min="225" style="0" width="3.06882591093117"/>
    <col collapsed="false" hidden="false" max="227" min="227" style="0" width="4.1497975708502"/>
    <col collapsed="false" hidden="false" max="228" min="228" style="0" width="2.07287449392713"/>
    <col collapsed="false" hidden="false" max="230" min="229" style="0" width="3.06882591093117"/>
    <col collapsed="false" hidden="false" max="231" min="231" style="0" width="4.1497975708502"/>
    <col collapsed="false" hidden="false" max="232" min="232" style="0" width="2.07287449392713"/>
    <col collapsed="false" hidden="false" max="234" min="233" style="0" width="3.06882591093117"/>
    <col collapsed="false" hidden="false" max="235" min="235" style="0" width="4.1497975708502"/>
    <col collapsed="false" hidden="false" max="236" min="236" style="0" width="5.21862348178138"/>
    <col collapsed="false" hidden="false" max="238" min="237" style="0" width="3.06882591093117"/>
    <col collapsed="false" hidden="false" max="239" min="239" style="0" width="4.1497975708502"/>
    <col collapsed="false" hidden="false" max="241" min="240" style="0" width="2.07287449392713"/>
    <col collapsed="false" hidden="false" max="242" min="242" style="0" width="3.06882591093117"/>
    <col collapsed="false" hidden="false" max="243" min="243" style="0" width="4.1497975708502"/>
    <col collapsed="false" hidden="false" max="245" min="244" style="0" width="2.07287449392713"/>
    <col collapsed="false" hidden="false" max="246" min="246" style="0" width="3.06882591093117"/>
    <col collapsed="false" hidden="false" max="247" min="247" style="0" width="4.1497975708502"/>
    <col collapsed="false" hidden="false" max="249" min="248" style="0" width="2.07287449392713"/>
    <col collapsed="false" hidden="false" max="250" min="250" style="0" width="3.06882591093117"/>
    <col collapsed="false" hidden="false" max="251" min="251" style="0" width="4.1497975708502"/>
    <col collapsed="false" hidden="false" max="253" min="252" style="0" width="2.07287449392713"/>
    <col collapsed="false" hidden="false" max="254" min="254" style="0" width="3.06882591093117"/>
    <col collapsed="false" hidden="false" max="255" min="255" style="0" width="4.1497975708502"/>
    <col collapsed="false" hidden="false" max="257" min="256" style="0" width="2.07287449392713"/>
    <col collapsed="false" hidden="false" max="258" min="258" style="0" width="3.06882591093117"/>
    <col collapsed="false" hidden="false" max="259" min="259" style="0" width="4.1497975708502"/>
    <col collapsed="false" hidden="false" max="260" min="260" style="0" width="5.21862348178138"/>
    <col collapsed="false" hidden="false" max="261" min="261" style="0" width="2.07287449392713"/>
    <col collapsed="false" hidden="false" max="262" min="262" style="0" width="3.06882591093117"/>
    <col collapsed="false" hidden="false" max="263" min="263" style="0" width="4.1497975708502"/>
    <col collapsed="false" hidden="false" max="265" min="264" style="0" width="2.07287449392713"/>
    <col collapsed="false" hidden="false" max="266" min="266" style="0" width="3.06882591093117"/>
    <col collapsed="false" hidden="false" max="267" min="267" style="0" width="4.1497975708502"/>
    <col collapsed="false" hidden="false" max="268" min="268" style="0" width="2.07287449392713"/>
    <col collapsed="false" hidden="false" max="270" min="269" style="0" width="3.06882591093117"/>
    <col collapsed="false" hidden="false" max="271" min="271" style="0" width="4.1497975708502"/>
    <col collapsed="false" hidden="false" max="273" min="272" style="0" width="2.07287449392713"/>
    <col collapsed="false" hidden="false" max="274" min="274" style="0" width="3.06882591093117"/>
    <col collapsed="false" hidden="false" max="276" min="275" style="0" width="4.1497975708502"/>
    <col collapsed="false" hidden="false" max="278" min="277" style="0" width="3.06882591093117"/>
    <col collapsed="false" hidden="false" max="279" min="279" style="0" width="4.1497975708502"/>
    <col collapsed="false" hidden="false" max="280" min="280" style="0" width="2.07287449392713"/>
    <col collapsed="false" hidden="false" max="282" min="281" style="0" width="3.06882591093117"/>
    <col collapsed="false" hidden="false" max="283" min="283" style="0" width="4.1497975708502"/>
    <col collapsed="false" hidden="false" max="284" min="284" style="0" width="2.07287449392713"/>
    <col collapsed="false" hidden="false" max="286" min="285" style="0" width="3.06882591093117"/>
    <col collapsed="false" hidden="false" max="287" min="287" style="0" width="4.1497975708502"/>
    <col collapsed="false" hidden="false" max="288" min="288" style="0" width="2.07287449392713"/>
    <col collapsed="false" hidden="false" max="290" min="289" style="0" width="3.06882591093117"/>
    <col collapsed="false" hidden="false" max="291" min="291" style="0" width="4.1497975708502"/>
    <col collapsed="false" hidden="false" max="292" min="292" style="0" width="2.07287449392713"/>
    <col collapsed="false" hidden="false" max="294" min="293" style="0" width="3.06882591093117"/>
    <col collapsed="false" hidden="false" max="295" min="295" style="0" width="4.1497975708502"/>
    <col collapsed="false" hidden="false" max="296" min="296" style="0" width="2.07287449392713"/>
    <col collapsed="false" hidden="false" max="298" min="297" style="0" width="3.06882591093117"/>
    <col collapsed="false" hidden="false" max="300" min="299" style="0" width="4.1497975708502"/>
    <col collapsed="false" hidden="false" max="302" min="301" style="0" width="3.06882591093117"/>
    <col collapsed="false" hidden="false" max="303" min="303" style="0" width="4.1497975708502"/>
    <col collapsed="false" hidden="false" max="305" min="304" style="0" width="2.07287449392713"/>
    <col collapsed="false" hidden="false" max="306" min="306" style="0" width="3.06882591093117"/>
    <col collapsed="false" hidden="false" max="307" min="307" style="0" width="4.1497975708502"/>
    <col collapsed="false" hidden="false" max="309" min="308" style="0" width="2.07287449392713"/>
    <col collapsed="false" hidden="false" max="310" min="310" style="0" width="3.06882591093117"/>
    <col collapsed="false" hidden="false" max="311" min="311" style="0" width="4.1497975708502"/>
    <col collapsed="false" hidden="false" max="312" min="312" style="0" width="2.07287449392713"/>
    <col collapsed="false" hidden="false" max="314" min="313" style="0" width="3.06882591093117"/>
    <col collapsed="false" hidden="false" max="315" min="315" style="0" width="4.1497975708502"/>
    <col collapsed="false" hidden="false" max="316" min="316" style="0" width="2.07287449392713"/>
    <col collapsed="false" hidden="false" max="318" min="317" style="0" width="3.06882591093117"/>
    <col collapsed="false" hidden="false" max="319" min="319" style="0" width="4.1497975708502"/>
    <col collapsed="false" hidden="false" max="321" min="320" style="0" width="2.07287449392713"/>
    <col collapsed="false" hidden="false" max="322" min="322" style="0" width="3.06882591093117"/>
    <col collapsed="false" hidden="false" max="323" min="323" style="0" width="4.1497975708502"/>
    <col collapsed="false" hidden="false" max="325" min="324" style="0" width="2.07287449392713"/>
    <col collapsed="false" hidden="false" max="326" min="326" style="0" width="3.06882591093117"/>
    <col collapsed="false" hidden="false" max="327" min="327" style="0" width="4.1497975708502"/>
    <col collapsed="false" hidden="false" max="328" min="328" style="0" width="5.21862348178138"/>
    <col collapsed="false" hidden="false" max="329" min="329" style="0" width="4.1497975708502"/>
    <col collapsed="false" hidden="false" max="330" min="330" style="0" width="3.06882591093117"/>
    <col collapsed="false" hidden="false" max="331" min="331" style="0" width="4.1497975708502"/>
    <col collapsed="false" hidden="false" max="332" min="332" style="0" width="2.07287449392713"/>
    <col collapsed="false" hidden="false" max="333" min="333" style="0" width="4.1497975708502"/>
    <col collapsed="false" hidden="false" max="334" min="334" style="0" width="3.06882591093117"/>
    <col collapsed="false" hidden="false" max="335" min="335" style="0" width="4.1497975708502"/>
    <col collapsed="false" hidden="false" max="336" min="336" style="0" width="2.07287449392713"/>
    <col collapsed="false" hidden="false" max="338" min="337" style="0" width="3.06882591093117"/>
    <col collapsed="false" hidden="false" max="339" min="339" style="0" width="4.1497975708502"/>
    <col collapsed="false" hidden="false" max="340" min="340" style="0" width="5.21862348178138"/>
    <col collapsed="false" hidden="false" max="342" min="341" style="0" width="3.06882591093117"/>
    <col collapsed="false" hidden="false" max="343" min="343" style="0" width="4.1497975708502"/>
    <col collapsed="false" hidden="false" max="344" min="344" style="0" width="2.07287449392713"/>
    <col collapsed="false" hidden="false" max="346" min="345" style="0" width="3.06882591093117"/>
    <col collapsed="false" hidden="false" max="347" min="347" style="0" width="4.1497975708502"/>
    <col collapsed="false" hidden="false" max="349" min="348" style="0" width="2.07287449392713"/>
    <col collapsed="false" hidden="false" max="350" min="350" style="0" width="3.06882591093117"/>
    <col collapsed="false" hidden="false" max="351" min="351" style="0" width="4.1497975708502"/>
    <col collapsed="false" hidden="false" max="353" min="352" style="0" width="2.07287449392713"/>
    <col collapsed="false" hidden="false" max="354" min="354" style="0" width="3.06882591093117"/>
    <col collapsed="false" hidden="false" max="355" min="355" style="0" width="4.1497975708502"/>
    <col collapsed="false" hidden="false" max="357" min="356" style="0" width="2.07287449392713"/>
    <col collapsed="false" hidden="false" max="359" min="358" style="0" width="4.1497975708502"/>
    <col collapsed="false" hidden="false" max="361" min="360" style="0" width="2.07287449392713"/>
    <col collapsed="false" hidden="false" max="363" min="362" style="0" width="4.1497975708502"/>
    <col collapsed="false" hidden="false" max="365" min="364" style="0" width="2.07287449392713"/>
    <col collapsed="false" hidden="false" max="367" min="366" style="0" width="4.1497975708502"/>
    <col collapsed="false" hidden="false" max="369" min="368" style="0" width="2.07287449392713"/>
    <col collapsed="false" hidden="false" max="371" min="370" style="0" width="4.1497975708502"/>
    <col collapsed="false" hidden="false" max="373" min="372" style="0" width="2.07287449392713"/>
    <col collapsed="false" hidden="false" max="375" min="374" style="0" width="4.1497975708502"/>
    <col collapsed="false" hidden="false" max="377" min="376" style="0" width="2.07287449392713"/>
    <col collapsed="false" hidden="false" max="379" min="378" style="0" width="4.1497975708502"/>
    <col collapsed="false" hidden="false" max="381" min="380" style="0" width="2.07287449392713"/>
    <col collapsed="false" hidden="false" max="383" min="382" style="0" width="4.1497975708502"/>
    <col collapsed="false" hidden="false" max="385" min="384" style="0" width="2.07287449392713"/>
    <col collapsed="false" hidden="false" max="387" min="386" style="0" width="4.1497975708502"/>
    <col collapsed="false" hidden="false" max="389" min="388" style="0" width="2.07287449392713"/>
    <col collapsed="false" hidden="false" max="391" min="390" style="0" width="4.1497975708502"/>
    <col collapsed="false" hidden="false" max="393" min="392" style="0" width="2.07287449392713"/>
    <col collapsed="false" hidden="false" max="395" min="394" style="0" width="4.1497975708502"/>
    <col collapsed="false" hidden="false" max="397" min="396" style="0" width="2.07287449392713"/>
    <col collapsed="false" hidden="false" max="399" min="398" style="0" width="4.1497975708502"/>
    <col collapsed="false" hidden="false" max="401" min="400" style="0" width="2.07287449392713"/>
    <col collapsed="false" hidden="false" max="403" min="402" style="0" width="4.1497975708502"/>
    <col collapsed="false" hidden="false" max="405" min="404" style="0" width="2.07287449392713"/>
    <col collapsed="false" hidden="false" max="407" min="406" style="0" width="4.1497975708502"/>
    <col collapsed="false" hidden="false" max="409" min="408" style="0" width="2.07287449392713"/>
    <col collapsed="false" hidden="false" max="411" min="410" style="0" width="4.1497975708502"/>
    <col collapsed="false" hidden="false" max="413" min="412" style="0" width="2.07287449392713"/>
    <col collapsed="false" hidden="false" max="415" min="414" style="0" width="4.1497975708502"/>
    <col collapsed="false" hidden="false" max="417" min="416" style="0" width="2.07287449392713"/>
    <col collapsed="false" hidden="false" max="419" min="418" style="0" width="4.1497975708502"/>
    <col collapsed="false" hidden="false" max="421" min="420" style="0" width="2.07287449392713"/>
    <col collapsed="false" hidden="false" max="423" min="422" style="0" width="4.1497975708502"/>
    <col collapsed="false" hidden="false" max="425" min="424" style="0" width="2.07287449392713"/>
    <col collapsed="false" hidden="false" max="427" min="426" style="0" width="4.1497975708502"/>
    <col collapsed="false" hidden="false" max="429" min="428" style="0" width="2.07287449392713"/>
    <col collapsed="false" hidden="false" max="431" min="430" style="0" width="4.1497975708502"/>
    <col collapsed="false" hidden="false" max="433" min="432" style="0" width="2.07287449392713"/>
    <col collapsed="false" hidden="false" max="435" min="434" style="0" width="4.1497975708502"/>
    <col collapsed="false" hidden="false" max="437" min="436" style="0" width="2.07287449392713"/>
    <col collapsed="false" hidden="false" max="439" min="438" style="0" width="4.1497975708502"/>
    <col collapsed="false" hidden="false" max="441" min="440" style="0" width="2.07287449392713"/>
    <col collapsed="false" hidden="false" max="443" min="442" style="0" width="4.1497975708502"/>
    <col collapsed="false" hidden="false" max="445" min="444" style="0" width="2.07287449392713"/>
    <col collapsed="false" hidden="false" max="447" min="446" style="0" width="4.1497975708502"/>
    <col collapsed="false" hidden="false" max="449" min="448" style="0" width="2.07287449392713"/>
    <col collapsed="false" hidden="false" max="451" min="450" style="0" width="4.1497975708502"/>
    <col collapsed="false" hidden="false" max="453" min="452" style="0" width="2.07287449392713"/>
    <col collapsed="false" hidden="false" max="455" min="454" style="0" width="4.1497975708502"/>
    <col collapsed="false" hidden="false" max="457" min="456" style="0" width="2.07287449392713"/>
    <col collapsed="false" hidden="false" max="459" min="458" style="0" width="4.1497975708502"/>
    <col collapsed="false" hidden="false" max="461" min="460" style="0" width="2.07287449392713"/>
    <col collapsed="false" hidden="false" max="463" min="462" style="0" width="4.1497975708502"/>
    <col collapsed="false" hidden="false" max="465" min="464" style="0" width="2.07287449392713"/>
    <col collapsed="false" hidden="false" max="467" min="466" style="0" width="4.1497975708502"/>
    <col collapsed="false" hidden="false" max="468" min="468" style="0" width="2.07287449392713"/>
    <col collapsed="false" hidden="false" max="469" min="469" style="0" width="3.06882591093117"/>
    <col collapsed="false" hidden="false" max="471" min="470" style="0" width="4.1497975708502"/>
    <col collapsed="false" hidden="false" max="473" min="472" style="0" width="2.07287449392713"/>
    <col collapsed="false" hidden="false" max="475" min="474" style="0" width="4.1497975708502"/>
    <col collapsed="false" hidden="false" max="477" min="476" style="0" width="2.07287449392713"/>
    <col collapsed="false" hidden="false" max="479" min="478" style="0" width="4.1497975708502"/>
    <col collapsed="false" hidden="false" max="481" min="480" style="0" width="2.07287449392713"/>
    <col collapsed="false" hidden="false" max="483" min="482" style="0" width="4.1497975708502"/>
    <col collapsed="false" hidden="false" max="485" min="484" style="0" width="2.07287449392713"/>
    <col collapsed="false" hidden="false" max="487" min="486" style="0" width="4.1497975708502"/>
    <col collapsed="false" hidden="false" max="489" min="488" style="0" width="2.07287449392713"/>
    <col collapsed="false" hidden="false" max="491" min="490" style="0" width="4.1497975708502"/>
    <col collapsed="false" hidden="false" max="493" min="492" style="0" width="2.07287449392713"/>
    <col collapsed="false" hidden="false" max="495" min="494" style="0" width="4.1497975708502"/>
    <col collapsed="false" hidden="false" max="497" min="496" style="0" width="2.07287449392713"/>
    <col collapsed="false" hidden="false" max="499" min="498" style="0" width="4.1497975708502"/>
    <col collapsed="false" hidden="false" max="501" min="500" style="0" width="2.07287449392713"/>
    <col collapsed="false" hidden="false" max="503" min="502" style="0" width="4.1497975708502"/>
    <col collapsed="false" hidden="false" max="505" min="504" style="0" width="2.07287449392713"/>
    <col collapsed="false" hidden="false" max="507" min="506" style="0" width="4.1497975708502"/>
    <col collapsed="false" hidden="false" max="509" min="508" style="0" width="2.07287449392713"/>
    <col collapsed="false" hidden="false" max="511" min="510" style="0" width="4.1497975708502"/>
    <col collapsed="false" hidden="false" max="513" min="512" style="0" width="2.07287449392713"/>
    <col collapsed="false" hidden="false" max="515" min="514" style="0" width="4.1497975708502"/>
    <col collapsed="false" hidden="false" max="517" min="516" style="0" width="2.07287449392713"/>
    <col collapsed="false" hidden="false" max="519" min="518" style="0" width="4.1497975708502"/>
    <col collapsed="false" hidden="false" max="521" min="520" style="0" width="2.07287449392713"/>
    <col collapsed="false" hidden="false" max="523" min="522" style="0" width="4.1497975708502"/>
    <col collapsed="false" hidden="false" max="525" min="524" style="0" width="2.07287449392713"/>
    <col collapsed="false" hidden="false" max="527" min="526" style="0" width="4.1497975708502"/>
    <col collapsed="false" hidden="false" max="528" min="528" style="0" width="2.07287449392713"/>
    <col collapsed="false" hidden="false" max="529" min="529" style="0" width="3.06882591093117"/>
    <col collapsed="false" hidden="false" max="531" min="530" style="0" width="4.1497975708502"/>
    <col collapsed="false" hidden="false" max="533" min="532" style="0" width="2.07287449392713"/>
    <col collapsed="false" hidden="false" max="535" min="534" style="0" width="4.1497975708502"/>
    <col collapsed="false" hidden="false" max="537" min="536" style="0" width="2.07287449392713"/>
    <col collapsed="false" hidden="false" max="539" min="538" style="0" width="4.1497975708502"/>
    <col collapsed="false" hidden="false" max="541" min="540" style="0" width="2.07287449392713"/>
    <col collapsed="false" hidden="false" max="543" min="542" style="0" width="4.1497975708502"/>
    <col collapsed="false" hidden="false" max="545" min="544" style="0" width="2.07287449392713"/>
    <col collapsed="false" hidden="false" max="547" min="546" style="0" width="4.1497975708502"/>
    <col collapsed="false" hidden="false" max="549" min="548" style="0" width="2.07287449392713"/>
    <col collapsed="false" hidden="false" max="551" min="550" style="0" width="4.1497975708502"/>
    <col collapsed="false" hidden="false" max="553" min="552" style="0" width="2.07287449392713"/>
    <col collapsed="false" hidden="false" max="555" min="554" style="0" width="4.1497975708502"/>
    <col collapsed="false" hidden="false" max="557" min="556" style="0" width="2.07287449392713"/>
    <col collapsed="false" hidden="false" max="559" min="558" style="0" width="4.1497975708502"/>
    <col collapsed="false" hidden="false" max="561" min="560" style="0" width="2.07287449392713"/>
    <col collapsed="false" hidden="false" max="563" min="562" style="0" width="4.1497975708502"/>
    <col collapsed="false" hidden="false" max="565" min="564" style="0" width="2.07287449392713"/>
    <col collapsed="false" hidden="false" max="566" min="566" style="0" width="1.37651821862348"/>
    <col collapsed="false" hidden="false" max="1025" min="567" style="0" width="8.7489878542510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15</v>
      </c>
      <c r="F2" s="0" t="s">
        <v>15</v>
      </c>
      <c r="G2" s="0" t="s">
        <v>15</v>
      </c>
      <c r="H2" s="0" t="s">
        <v>16</v>
      </c>
      <c r="I2" s="0" t="s">
        <v>17</v>
      </c>
      <c r="J2" s="0" t="n">
        <v>1</v>
      </c>
      <c r="K2" s="0" t="n">
        <v>111</v>
      </c>
      <c r="L2" s="0" t="n">
        <v>0</v>
      </c>
      <c r="M2" s="0" t="n">
        <v>0</v>
      </c>
      <c r="N2" s="0" t="s">
        <v>18</v>
      </c>
    </row>
    <row r="3" customFormat="false" ht="15" hidden="false" customHeight="false" outlineLevel="0" collapsed="false">
      <c r="A3" s="0" t="s">
        <v>19</v>
      </c>
      <c r="B3" s="0" t="s">
        <v>13</v>
      </c>
      <c r="C3" s="0" t="s">
        <v>14</v>
      </c>
      <c r="D3" s="0" t="s">
        <v>20</v>
      </c>
      <c r="E3" s="0" t="s">
        <v>21</v>
      </c>
      <c r="F3" s="0" t="s">
        <v>22</v>
      </c>
      <c r="G3" s="0" t="s">
        <v>23</v>
      </c>
      <c r="H3" s="0" t="s">
        <v>16</v>
      </c>
      <c r="I3" s="0" t="s">
        <v>17</v>
      </c>
      <c r="J3" s="0" t="n">
        <v>1</v>
      </c>
      <c r="K3" s="0" t="n">
        <v>111</v>
      </c>
      <c r="L3" s="0" t="n">
        <v>0.67</v>
      </c>
      <c r="M3" s="0" t="n">
        <v>88</v>
      </c>
      <c r="N3" s="0" t="n">
        <v>2</v>
      </c>
      <c r="O3" s="0" t="n">
        <v>303</v>
      </c>
      <c r="P3" s="0" t="n">
        <v>1</v>
      </c>
      <c r="Q3" s="0" t="n">
        <v>37</v>
      </c>
      <c r="R3" s="0" t="n">
        <v>3</v>
      </c>
      <c r="S3" s="0" t="n">
        <v>506</v>
      </c>
      <c r="T3" s="0" t="n">
        <v>1</v>
      </c>
      <c r="U3" s="0" t="n">
        <v>67</v>
      </c>
      <c r="V3" s="0" t="n">
        <v>4</v>
      </c>
      <c r="W3" s="0" t="n">
        <v>329</v>
      </c>
      <c r="X3" s="0" t="n">
        <v>1</v>
      </c>
      <c r="Y3" s="0" t="n">
        <v>43</v>
      </c>
      <c r="Z3" s="0" t="n">
        <v>5</v>
      </c>
      <c r="AA3" s="0" t="n">
        <v>211</v>
      </c>
      <c r="AB3" s="0" t="n">
        <v>1</v>
      </c>
      <c r="AC3" s="0" t="n">
        <v>96</v>
      </c>
      <c r="AD3" s="0" t="n">
        <v>6</v>
      </c>
      <c r="AE3" s="0" t="n">
        <v>158</v>
      </c>
      <c r="AF3" s="0" t="n">
        <v>1</v>
      </c>
      <c r="AG3" s="0" t="n">
        <v>23</v>
      </c>
      <c r="AH3" s="0" t="n">
        <v>7</v>
      </c>
      <c r="AI3" s="0" t="n">
        <v>485</v>
      </c>
      <c r="AJ3" s="0" t="n">
        <v>1</v>
      </c>
      <c r="AK3" s="0" t="n">
        <v>50</v>
      </c>
      <c r="AL3" s="0" t="n">
        <v>8</v>
      </c>
      <c r="AM3" s="0" t="n">
        <v>556</v>
      </c>
      <c r="AN3" s="0" t="n">
        <v>1</v>
      </c>
      <c r="AO3" s="0" t="n">
        <v>83</v>
      </c>
      <c r="AP3" s="0" t="n">
        <v>9</v>
      </c>
      <c r="AQ3" s="0" t="n">
        <v>357</v>
      </c>
      <c r="AR3" s="0" t="n">
        <v>1</v>
      </c>
      <c r="AS3" s="0" t="n">
        <v>38</v>
      </c>
      <c r="AT3" s="0" t="n">
        <v>10</v>
      </c>
      <c r="AU3" s="0" t="n">
        <v>131</v>
      </c>
      <c r="AV3" s="0" t="n">
        <v>1</v>
      </c>
      <c r="AW3" s="0" t="n">
        <v>107</v>
      </c>
      <c r="AX3" s="0" t="n">
        <v>11</v>
      </c>
      <c r="AY3" s="0" t="n">
        <v>234</v>
      </c>
      <c r="AZ3" s="0" t="n">
        <v>1</v>
      </c>
      <c r="BA3" s="0" t="n">
        <v>17</v>
      </c>
      <c r="BB3" s="0" t="n">
        <v>12</v>
      </c>
      <c r="BC3" s="0" t="n">
        <v>608</v>
      </c>
      <c r="BD3" s="0" t="n">
        <v>1</v>
      </c>
      <c r="BE3" s="0" t="n">
        <v>61</v>
      </c>
      <c r="BF3" s="0" t="s">
        <v>18</v>
      </c>
    </row>
    <row r="4" customFormat="false" ht="15" hidden="true" customHeight="false" outlineLevel="0" collapsed="false">
      <c r="A4" s="0" t="s">
        <v>19</v>
      </c>
      <c r="B4" s="0" t="s">
        <v>13</v>
      </c>
      <c r="C4" s="0" t="s">
        <v>14</v>
      </c>
      <c r="D4" s="0" t="s">
        <v>20</v>
      </c>
      <c r="E4" s="0" t="s">
        <v>21</v>
      </c>
      <c r="F4" s="0" t="s">
        <v>22</v>
      </c>
      <c r="G4" s="0" t="s">
        <v>23</v>
      </c>
      <c r="H4" s="0" t="s">
        <v>16</v>
      </c>
      <c r="I4" s="0" t="s">
        <v>24</v>
      </c>
      <c r="J4" s="0" t="n">
        <v>13</v>
      </c>
      <c r="K4" s="0" t="n">
        <v>100</v>
      </c>
      <c r="L4" s="0" t="n">
        <v>1</v>
      </c>
      <c r="M4" s="0" t="n">
        <v>62</v>
      </c>
      <c r="N4" s="0" t="n">
        <v>14</v>
      </c>
      <c r="O4" s="0" t="n">
        <v>101</v>
      </c>
      <c r="P4" s="0" t="n">
        <v>1</v>
      </c>
      <c r="Q4" s="0" t="n">
        <v>19</v>
      </c>
      <c r="R4" s="0" t="n">
        <v>1</v>
      </c>
      <c r="S4" s="0" t="n">
        <v>111</v>
      </c>
      <c r="T4" s="0" t="n">
        <v>0.67</v>
      </c>
      <c r="U4" s="0" t="n">
        <v>88</v>
      </c>
      <c r="V4" s="0" t="s">
        <v>18</v>
      </c>
    </row>
    <row r="5" customFormat="false" ht="15" hidden="true" customHeight="false" outlineLevel="0" collapsed="false">
      <c r="A5" s="0" t="s">
        <v>19</v>
      </c>
      <c r="B5" s="0" t="s">
        <v>13</v>
      </c>
      <c r="C5" s="0" t="s">
        <v>14</v>
      </c>
      <c r="D5" s="0" t="s">
        <v>20</v>
      </c>
      <c r="E5" s="0" t="s">
        <v>21</v>
      </c>
      <c r="F5" s="0" t="s">
        <v>22</v>
      </c>
      <c r="G5" s="0" t="s">
        <v>23</v>
      </c>
      <c r="H5" s="0" t="s">
        <v>16</v>
      </c>
      <c r="I5" s="0" t="s">
        <v>25</v>
      </c>
      <c r="J5" s="0" t="n">
        <v>15</v>
      </c>
      <c r="K5" s="0" t="n">
        <v>112</v>
      </c>
      <c r="L5" s="0" t="n">
        <v>1</v>
      </c>
      <c r="M5" s="0" t="n">
        <v>52</v>
      </c>
      <c r="N5" s="0" t="s">
        <v>18</v>
      </c>
    </row>
    <row r="6" customFormat="false" ht="15" hidden="false" customHeight="false" outlineLevel="0" collapsed="false">
      <c r="A6" s="0" t="s">
        <v>26</v>
      </c>
      <c r="B6" s="0" t="s">
        <v>13</v>
      </c>
      <c r="C6" s="0" t="s">
        <v>14</v>
      </c>
      <c r="D6" s="0" t="s">
        <v>15</v>
      </c>
      <c r="E6" s="0" t="s">
        <v>15</v>
      </c>
      <c r="F6" s="0" t="s">
        <v>15</v>
      </c>
      <c r="G6" s="0" t="s">
        <v>15</v>
      </c>
      <c r="H6" s="0" t="s">
        <v>16</v>
      </c>
      <c r="I6" s="0" t="s">
        <v>17</v>
      </c>
      <c r="J6" s="0" t="n">
        <v>1</v>
      </c>
      <c r="K6" s="0" t="n">
        <v>111</v>
      </c>
      <c r="L6" s="0" t="n">
        <v>0.33</v>
      </c>
      <c r="M6" s="0" t="n">
        <v>41</v>
      </c>
      <c r="N6" s="0" t="n">
        <v>2</v>
      </c>
      <c r="O6" s="0" t="n">
        <v>303</v>
      </c>
      <c r="P6" s="0" t="n">
        <v>0</v>
      </c>
      <c r="Q6" s="0" t="n">
        <v>28</v>
      </c>
      <c r="R6" s="0" t="n">
        <v>3</v>
      </c>
      <c r="S6" s="0" t="n">
        <v>506</v>
      </c>
      <c r="T6" s="0" t="n">
        <v>0</v>
      </c>
      <c r="U6" s="0" t="n">
        <v>85</v>
      </c>
      <c r="V6" s="0" t="n">
        <v>4</v>
      </c>
      <c r="W6" s="0" t="n">
        <v>329</v>
      </c>
      <c r="X6" s="0" t="n">
        <v>0</v>
      </c>
      <c r="Y6" s="0" t="n">
        <v>139</v>
      </c>
      <c r="Z6" s="0" t="n">
        <v>5</v>
      </c>
      <c r="AA6" s="0" t="n">
        <v>211</v>
      </c>
      <c r="AB6" s="0" t="n">
        <v>0.2</v>
      </c>
      <c r="AC6" s="0" t="n">
        <v>64</v>
      </c>
      <c r="AD6" s="0" t="n">
        <v>6</v>
      </c>
      <c r="AE6" s="0" t="n">
        <v>158</v>
      </c>
      <c r="AF6" s="0" t="n">
        <v>0</v>
      </c>
      <c r="AG6" s="0" t="n">
        <v>78</v>
      </c>
      <c r="AH6" s="0" t="n">
        <v>7</v>
      </c>
      <c r="AI6" s="0" t="n">
        <v>485</v>
      </c>
      <c r="AJ6" s="0" t="n">
        <v>0</v>
      </c>
      <c r="AK6" s="0" t="n">
        <v>144</v>
      </c>
      <c r="AL6" s="0" t="n">
        <v>8</v>
      </c>
      <c r="AM6" s="0" t="n">
        <v>556</v>
      </c>
      <c r="AN6" s="0" t="n">
        <v>0.4</v>
      </c>
      <c r="AO6" s="0" t="n">
        <v>138</v>
      </c>
      <c r="AP6" s="0" t="n">
        <v>9</v>
      </c>
      <c r="AQ6" s="0" t="n">
        <v>357</v>
      </c>
      <c r="AR6" s="0" t="n">
        <v>0</v>
      </c>
      <c r="AS6" s="0" t="n">
        <v>69</v>
      </c>
      <c r="AT6" s="0" t="n">
        <v>10</v>
      </c>
      <c r="AU6" s="0" t="n">
        <v>131</v>
      </c>
      <c r="AV6" s="0" t="n">
        <v>0</v>
      </c>
      <c r="AW6" s="0" t="n">
        <v>63</v>
      </c>
      <c r="AX6" s="0" t="n">
        <v>11</v>
      </c>
      <c r="AY6" s="0" t="n">
        <v>234</v>
      </c>
      <c r="AZ6" s="0" t="n">
        <v>0</v>
      </c>
      <c r="BA6" s="0" t="n">
        <v>133</v>
      </c>
      <c r="BB6" s="0" t="n">
        <v>12</v>
      </c>
      <c r="BC6" s="0" t="n">
        <v>608</v>
      </c>
      <c r="BD6" s="0" t="n">
        <v>0</v>
      </c>
      <c r="BE6" s="0" t="n">
        <v>94</v>
      </c>
      <c r="BF6" s="0" t="s">
        <v>18</v>
      </c>
    </row>
    <row r="7" customFormat="false" ht="15" hidden="true" customHeight="false" outlineLevel="0" collapsed="false">
      <c r="A7" s="0" t="s">
        <v>26</v>
      </c>
      <c r="B7" s="0" t="s">
        <v>13</v>
      </c>
      <c r="C7" s="0" t="s">
        <v>14</v>
      </c>
      <c r="D7" s="0" t="s">
        <v>15</v>
      </c>
      <c r="E7" s="0" t="s">
        <v>15</v>
      </c>
      <c r="F7" s="0" t="s">
        <v>15</v>
      </c>
      <c r="G7" s="0" t="s">
        <v>15</v>
      </c>
      <c r="H7" s="0" t="s">
        <v>16</v>
      </c>
      <c r="I7" s="0" t="s">
        <v>24</v>
      </c>
      <c r="J7" s="0" t="n">
        <v>13</v>
      </c>
      <c r="K7" s="0" t="n">
        <v>100</v>
      </c>
      <c r="L7" s="0" t="n">
        <v>1</v>
      </c>
      <c r="M7" s="0" t="n">
        <v>33</v>
      </c>
      <c r="N7" s="0" t="n">
        <v>14</v>
      </c>
      <c r="O7" s="0" t="n">
        <v>101</v>
      </c>
      <c r="P7" s="0" t="n">
        <v>1</v>
      </c>
      <c r="Q7" s="0" t="n">
        <v>18</v>
      </c>
      <c r="R7" s="0" t="n">
        <v>15</v>
      </c>
      <c r="S7" s="0" t="n">
        <v>300</v>
      </c>
      <c r="T7" s="0" t="n">
        <v>0</v>
      </c>
      <c r="U7" s="0" t="n">
        <v>12</v>
      </c>
      <c r="V7" s="0" t="n">
        <v>16</v>
      </c>
      <c r="W7" s="0" t="n">
        <v>301</v>
      </c>
      <c r="X7" s="0" t="n">
        <v>0</v>
      </c>
      <c r="Y7" s="0" t="n">
        <v>19</v>
      </c>
      <c r="Z7" s="0" t="n">
        <v>17</v>
      </c>
      <c r="AA7" s="0" t="n">
        <v>500</v>
      </c>
      <c r="AB7" s="0" t="n">
        <v>0.4</v>
      </c>
      <c r="AC7" s="0" t="n">
        <v>68</v>
      </c>
      <c r="AD7" s="0" t="n">
        <v>18</v>
      </c>
      <c r="AE7" s="0" t="n">
        <v>501</v>
      </c>
      <c r="AF7" s="0" t="n">
        <v>1</v>
      </c>
      <c r="AG7" s="0" t="n">
        <v>50</v>
      </c>
      <c r="AH7" s="0" t="n">
        <v>19</v>
      </c>
      <c r="AI7" s="0" t="n">
        <v>325</v>
      </c>
      <c r="AJ7" s="0" t="n">
        <v>0</v>
      </c>
      <c r="AK7" s="0" t="n">
        <v>29</v>
      </c>
      <c r="AL7" s="0" t="n">
        <v>20</v>
      </c>
      <c r="AM7" s="0" t="n">
        <v>326</v>
      </c>
      <c r="AN7" s="0" t="n">
        <v>0</v>
      </c>
      <c r="AO7" s="0" t="n">
        <v>29</v>
      </c>
      <c r="AP7" s="0" t="n">
        <v>21</v>
      </c>
      <c r="AQ7" s="0" t="n">
        <v>200</v>
      </c>
      <c r="AR7" s="0" t="n">
        <v>1</v>
      </c>
      <c r="AS7" s="0" t="n">
        <v>56</v>
      </c>
      <c r="AT7" s="0" t="n">
        <v>22</v>
      </c>
      <c r="AU7" s="0" t="n">
        <v>201</v>
      </c>
      <c r="AV7" s="0" t="n">
        <v>0.33</v>
      </c>
      <c r="AW7" s="0" t="n">
        <v>55</v>
      </c>
      <c r="AX7" s="0" t="n">
        <v>23</v>
      </c>
      <c r="AY7" s="0" t="n">
        <v>150</v>
      </c>
      <c r="AZ7" s="0" t="n">
        <v>0</v>
      </c>
      <c r="BA7" s="0" t="n">
        <v>30</v>
      </c>
      <c r="BB7" s="0" t="n">
        <v>24</v>
      </c>
      <c r="BC7" s="0" t="n">
        <v>151</v>
      </c>
      <c r="BD7" s="0" t="n">
        <v>0</v>
      </c>
      <c r="BE7" s="0" t="n">
        <v>35</v>
      </c>
      <c r="BF7" s="0" t="n">
        <v>25</v>
      </c>
      <c r="BG7" s="0" t="n">
        <v>475</v>
      </c>
      <c r="BH7" s="0" t="n">
        <v>0</v>
      </c>
      <c r="BI7" s="0" t="n">
        <v>38</v>
      </c>
      <c r="BJ7" s="0" t="n">
        <v>26</v>
      </c>
      <c r="BK7" s="0" t="n">
        <v>476</v>
      </c>
      <c r="BL7" s="0" t="n">
        <v>1</v>
      </c>
      <c r="BM7" s="0" t="n">
        <v>27</v>
      </c>
      <c r="BN7" s="0" t="n">
        <v>27</v>
      </c>
      <c r="BO7" s="0" t="n">
        <v>550</v>
      </c>
      <c r="BP7" s="0" t="n">
        <v>0.57</v>
      </c>
      <c r="BQ7" s="0" t="n">
        <v>73</v>
      </c>
      <c r="BR7" s="0" t="n">
        <v>28</v>
      </c>
      <c r="BS7" s="0" t="n">
        <v>551</v>
      </c>
      <c r="BT7" s="0" t="n">
        <v>0.43</v>
      </c>
      <c r="BU7" s="0" t="n">
        <v>62</v>
      </c>
      <c r="BV7" s="0" t="n">
        <v>29</v>
      </c>
      <c r="BW7" s="0" t="n">
        <v>350</v>
      </c>
      <c r="BX7" s="0" t="n">
        <v>0</v>
      </c>
      <c r="BY7" s="0" t="n">
        <v>55</v>
      </c>
      <c r="BZ7" s="0" t="s">
        <v>18</v>
      </c>
    </row>
    <row r="8" customFormat="false" ht="15" hidden="false" customHeight="false" outlineLevel="0" collapsed="false">
      <c r="A8" s="0" t="s">
        <v>27</v>
      </c>
      <c r="B8" s="0" t="s">
        <v>13</v>
      </c>
      <c r="C8" s="0" t="s">
        <v>14</v>
      </c>
      <c r="D8" s="0" t="s">
        <v>20</v>
      </c>
      <c r="E8" s="0" t="s">
        <v>21</v>
      </c>
      <c r="F8" s="0" t="s">
        <v>22</v>
      </c>
      <c r="G8" s="0" t="s">
        <v>28</v>
      </c>
      <c r="H8" s="0" t="s">
        <v>16</v>
      </c>
      <c r="I8" s="0" t="s">
        <v>17</v>
      </c>
      <c r="J8" s="0" t="n">
        <v>1</v>
      </c>
      <c r="K8" s="0" t="n">
        <v>111</v>
      </c>
      <c r="L8" s="0" t="n">
        <v>1</v>
      </c>
      <c r="M8" s="0" t="n">
        <v>195</v>
      </c>
      <c r="N8" s="0" t="n">
        <v>2</v>
      </c>
      <c r="O8" s="0" t="n">
        <v>303</v>
      </c>
      <c r="P8" s="0" t="n">
        <v>1</v>
      </c>
      <c r="Q8" s="0" t="n">
        <v>21</v>
      </c>
      <c r="R8" s="0" t="n">
        <v>3</v>
      </c>
      <c r="S8" s="0" t="n">
        <v>506</v>
      </c>
      <c r="T8" s="0" t="n">
        <v>1</v>
      </c>
      <c r="U8" s="0" t="n">
        <v>142</v>
      </c>
      <c r="V8" s="0" t="n">
        <v>4</v>
      </c>
      <c r="W8" s="0" t="n">
        <v>329</v>
      </c>
      <c r="X8" s="0" t="n">
        <v>1</v>
      </c>
      <c r="Y8" s="0" t="n">
        <v>65</v>
      </c>
      <c r="Z8" s="0" t="n">
        <v>5</v>
      </c>
      <c r="AA8" s="0" t="n">
        <v>211</v>
      </c>
      <c r="AB8" s="0" t="n">
        <v>1</v>
      </c>
      <c r="AC8" s="0" t="n">
        <v>148</v>
      </c>
      <c r="AD8" s="0" t="n">
        <v>6</v>
      </c>
      <c r="AE8" s="0" t="n">
        <v>158</v>
      </c>
      <c r="AF8" s="0" t="n">
        <v>0</v>
      </c>
      <c r="AG8" s="0" t="n">
        <v>146</v>
      </c>
      <c r="AH8" s="0" t="n">
        <v>7</v>
      </c>
      <c r="AI8" s="0" t="n">
        <v>485</v>
      </c>
      <c r="AJ8" s="0" t="n">
        <v>1</v>
      </c>
      <c r="AK8" s="0" t="n">
        <v>61</v>
      </c>
      <c r="AL8" s="0" t="n">
        <v>8</v>
      </c>
      <c r="AM8" s="0" t="n">
        <v>556</v>
      </c>
      <c r="AN8" s="0" t="n">
        <v>1</v>
      </c>
      <c r="AO8" s="0" t="n">
        <v>193</v>
      </c>
      <c r="AP8" s="0" t="n">
        <v>9</v>
      </c>
      <c r="AQ8" s="0" t="n">
        <v>357</v>
      </c>
      <c r="AR8" s="0" t="n">
        <v>1</v>
      </c>
      <c r="AS8" s="0" t="n">
        <v>69</v>
      </c>
      <c r="AT8" s="0" t="n">
        <v>10</v>
      </c>
      <c r="AU8" s="0" t="n">
        <v>131</v>
      </c>
      <c r="AV8" s="0" t="n">
        <v>1</v>
      </c>
      <c r="AW8" s="0" t="n">
        <v>145</v>
      </c>
      <c r="AX8" s="0" t="n">
        <v>11</v>
      </c>
      <c r="AY8" s="0" t="n">
        <v>234</v>
      </c>
      <c r="AZ8" s="0" t="n">
        <v>1</v>
      </c>
      <c r="BA8" s="0" t="n">
        <v>34</v>
      </c>
      <c r="BB8" s="0" t="n">
        <v>12</v>
      </c>
      <c r="BC8" s="0" t="n">
        <v>608</v>
      </c>
      <c r="BD8" s="0" t="n">
        <v>1</v>
      </c>
      <c r="BE8" s="0" t="n">
        <v>65</v>
      </c>
      <c r="BF8" s="0" t="s">
        <v>18</v>
      </c>
    </row>
    <row r="9" customFormat="false" ht="15" hidden="true" customHeight="false" outlineLevel="0" collapsed="false">
      <c r="A9" s="0" t="s">
        <v>27</v>
      </c>
      <c r="B9" s="0" t="s">
        <v>13</v>
      </c>
      <c r="C9" s="0" t="s">
        <v>14</v>
      </c>
      <c r="D9" s="0" t="s">
        <v>20</v>
      </c>
      <c r="E9" s="0" t="s">
        <v>21</v>
      </c>
      <c r="F9" s="0" t="s">
        <v>22</v>
      </c>
      <c r="G9" s="0" t="s">
        <v>28</v>
      </c>
      <c r="H9" s="0" t="s">
        <v>16</v>
      </c>
      <c r="I9" s="0" t="s">
        <v>24</v>
      </c>
      <c r="J9" s="0" t="n">
        <v>13</v>
      </c>
      <c r="K9" s="0" t="n">
        <v>150</v>
      </c>
      <c r="L9" s="0" t="n">
        <v>1</v>
      </c>
      <c r="M9" s="0" t="n">
        <v>25</v>
      </c>
      <c r="N9" s="0" t="n">
        <v>14</v>
      </c>
      <c r="O9" s="0" t="n">
        <v>151</v>
      </c>
      <c r="P9" s="0" t="n">
        <v>1</v>
      </c>
      <c r="Q9" s="0" t="n">
        <v>30</v>
      </c>
      <c r="R9" s="0" t="n">
        <v>6</v>
      </c>
      <c r="S9" s="0" t="n">
        <v>158</v>
      </c>
      <c r="T9" s="0" t="n">
        <v>0</v>
      </c>
      <c r="U9" s="0" t="n">
        <v>146</v>
      </c>
      <c r="V9" s="0" t="s">
        <v>18</v>
      </c>
    </row>
    <row r="10" customFormat="false" ht="15" hidden="true" customHeight="false" outlineLevel="0" collapsed="false">
      <c r="A10" s="0" t="s">
        <v>27</v>
      </c>
      <c r="B10" s="0" t="s">
        <v>13</v>
      </c>
      <c r="C10" s="0" t="s">
        <v>14</v>
      </c>
      <c r="D10" s="0" t="s">
        <v>20</v>
      </c>
      <c r="E10" s="0" t="s">
        <v>21</v>
      </c>
      <c r="F10" s="0" t="s">
        <v>22</v>
      </c>
      <c r="G10" s="0" t="s">
        <v>28</v>
      </c>
      <c r="H10" s="0" t="s">
        <v>16</v>
      </c>
      <c r="I10" s="0" t="s">
        <v>25</v>
      </c>
      <c r="J10" s="0" t="n">
        <v>15</v>
      </c>
      <c r="K10" s="0" t="n">
        <v>160</v>
      </c>
      <c r="L10" s="0" t="n">
        <v>1</v>
      </c>
      <c r="M10" s="0" t="n">
        <v>16</v>
      </c>
      <c r="N10" s="0" t="s">
        <v>18</v>
      </c>
    </row>
    <row r="11" customFormat="false" ht="15" hidden="false" customHeight="false" outlineLevel="0" collapsed="false">
      <c r="A11" s="0" t="s">
        <v>29</v>
      </c>
      <c r="B11" s="0" t="s">
        <v>13</v>
      </c>
      <c r="C11" s="0" t="s">
        <v>14</v>
      </c>
      <c r="D11" s="0" t="s">
        <v>30</v>
      </c>
      <c r="E11" s="0" t="s">
        <v>31</v>
      </c>
      <c r="F11" s="0" t="s">
        <v>32</v>
      </c>
      <c r="G11" s="0" t="s">
        <v>33</v>
      </c>
      <c r="H11" s="0" t="s">
        <v>16</v>
      </c>
      <c r="I11" s="0" t="s">
        <v>17</v>
      </c>
      <c r="J11" s="0" t="n">
        <v>1</v>
      </c>
      <c r="K11" s="0" t="n">
        <v>111</v>
      </c>
      <c r="L11" s="0" t="n">
        <v>1</v>
      </c>
      <c r="M11" s="0" t="n">
        <v>237</v>
      </c>
      <c r="N11" s="0" t="n">
        <v>2</v>
      </c>
      <c r="O11" s="0" t="n">
        <v>303</v>
      </c>
      <c r="P11" s="0" t="n">
        <v>1</v>
      </c>
      <c r="Q11" s="0" t="n">
        <v>158</v>
      </c>
      <c r="R11" s="0" t="n">
        <v>3</v>
      </c>
      <c r="S11" s="0" t="n">
        <v>506</v>
      </c>
      <c r="T11" s="0" t="n">
        <v>0</v>
      </c>
      <c r="U11" s="0" t="n">
        <v>546</v>
      </c>
      <c r="V11" s="0" t="n">
        <v>4</v>
      </c>
      <c r="W11" s="0" t="n">
        <v>329</v>
      </c>
      <c r="X11" s="0" t="n">
        <v>0</v>
      </c>
      <c r="Y11" s="0" t="n">
        <v>134</v>
      </c>
      <c r="Z11" s="0" t="n">
        <v>5</v>
      </c>
      <c r="AA11" s="0" t="n">
        <v>211</v>
      </c>
      <c r="AB11" s="0" t="n">
        <v>0</v>
      </c>
      <c r="AC11" s="0" t="n">
        <v>361</v>
      </c>
      <c r="AD11" s="0" t="n">
        <v>6</v>
      </c>
      <c r="AE11" s="0" t="n">
        <v>158</v>
      </c>
      <c r="AF11" s="0" t="n">
        <v>0</v>
      </c>
      <c r="AG11" s="0" t="n">
        <v>107</v>
      </c>
      <c r="AH11" s="0" t="n">
        <v>7</v>
      </c>
      <c r="AI11" s="0" t="n">
        <v>485</v>
      </c>
      <c r="AJ11" s="0" t="n">
        <v>0</v>
      </c>
      <c r="AK11" s="0" t="n">
        <v>259</v>
      </c>
      <c r="AL11" s="0" t="s">
        <v>18</v>
      </c>
    </row>
    <row r="12" customFormat="false" ht="15" hidden="false" customHeight="false" outlineLevel="0" collapsed="false">
      <c r="A12" s="0" t="s">
        <v>34</v>
      </c>
      <c r="B12" s="0" t="s">
        <v>13</v>
      </c>
      <c r="C12" s="0" t="s">
        <v>14</v>
      </c>
      <c r="D12" s="0" t="s">
        <v>20</v>
      </c>
      <c r="E12" s="0" t="s">
        <v>21</v>
      </c>
      <c r="F12" s="0" t="s">
        <v>22</v>
      </c>
      <c r="G12" s="0" t="s">
        <v>28</v>
      </c>
      <c r="H12" s="0" t="s">
        <v>16</v>
      </c>
      <c r="I12" s="0" t="s">
        <v>17</v>
      </c>
      <c r="J12" s="0" t="n">
        <v>1</v>
      </c>
      <c r="K12" s="0" t="n">
        <v>111</v>
      </c>
      <c r="L12" s="0" t="n">
        <v>1</v>
      </c>
      <c r="M12" s="0" t="n">
        <v>99</v>
      </c>
      <c r="N12" s="0" t="n">
        <v>2</v>
      </c>
      <c r="O12" s="0" t="n">
        <v>303</v>
      </c>
      <c r="P12" s="0" t="n">
        <v>1</v>
      </c>
      <c r="Q12" s="0" t="n">
        <v>18</v>
      </c>
      <c r="R12" s="0" t="n">
        <v>3</v>
      </c>
      <c r="S12" s="0" t="n">
        <v>506</v>
      </c>
      <c r="T12" s="0" t="n">
        <v>1</v>
      </c>
      <c r="U12" s="0" t="n">
        <v>83</v>
      </c>
      <c r="V12" s="0" t="n">
        <v>4</v>
      </c>
      <c r="W12" s="0" t="n">
        <v>329</v>
      </c>
      <c r="X12" s="0" t="n">
        <v>1</v>
      </c>
      <c r="Y12" s="0" t="n">
        <v>29</v>
      </c>
      <c r="Z12" s="0" t="n">
        <v>5</v>
      </c>
      <c r="AA12" s="0" t="n">
        <v>211</v>
      </c>
      <c r="AB12" s="0" t="n">
        <v>1</v>
      </c>
      <c r="AC12" s="0" t="n">
        <v>65</v>
      </c>
      <c r="AD12" s="0" t="n">
        <v>6</v>
      </c>
      <c r="AE12" s="0" t="n">
        <v>158</v>
      </c>
      <c r="AF12" s="0" t="n">
        <v>1</v>
      </c>
      <c r="AG12" s="0" t="n">
        <v>27</v>
      </c>
      <c r="AH12" s="0" t="n">
        <v>7</v>
      </c>
      <c r="AI12" s="0" t="n">
        <v>485</v>
      </c>
      <c r="AJ12" s="0" t="n">
        <v>1</v>
      </c>
      <c r="AK12" s="0" t="n">
        <v>27</v>
      </c>
      <c r="AL12" s="0" t="n">
        <v>8</v>
      </c>
      <c r="AM12" s="0" t="n">
        <v>556</v>
      </c>
      <c r="AN12" s="0" t="n">
        <v>1</v>
      </c>
      <c r="AO12" s="0" t="n">
        <v>133</v>
      </c>
      <c r="AP12" s="0" t="n">
        <v>9</v>
      </c>
      <c r="AQ12" s="0" t="n">
        <v>357</v>
      </c>
      <c r="AR12" s="0" t="n">
        <v>1</v>
      </c>
      <c r="AS12" s="0" t="n">
        <v>72</v>
      </c>
      <c r="AT12" s="0" t="n">
        <v>10</v>
      </c>
      <c r="AU12" s="0" t="n">
        <v>131</v>
      </c>
      <c r="AV12" s="0" t="n">
        <v>1</v>
      </c>
      <c r="AW12" s="0" t="n">
        <v>134</v>
      </c>
      <c r="AX12" s="0" t="n">
        <v>11</v>
      </c>
      <c r="AY12" s="0" t="n">
        <v>234</v>
      </c>
      <c r="AZ12" s="0" t="n">
        <v>1</v>
      </c>
      <c r="BA12" s="0" t="n">
        <v>84</v>
      </c>
      <c r="BB12" s="0" t="n">
        <v>12</v>
      </c>
      <c r="BC12" s="0" t="n">
        <v>608</v>
      </c>
      <c r="BD12" s="0" t="n">
        <v>1</v>
      </c>
      <c r="BE12" s="0" t="n">
        <v>59</v>
      </c>
      <c r="BF12" s="0" t="s">
        <v>18</v>
      </c>
    </row>
    <row r="13" customFormat="false" ht="15" hidden="false" customHeight="false" outlineLevel="0" collapsed="false">
      <c r="A13" s="0" t="s">
        <v>35</v>
      </c>
      <c r="B13" s="0" t="s">
        <v>13</v>
      </c>
      <c r="C13" s="0" t="s">
        <v>14</v>
      </c>
      <c r="D13" s="0" t="s">
        <v>20</v>
      </c>
      <c r="E13" s="0" t="s">
        <v>36</v>
      </c>
      <c r="F13" s="0" t="s">
        <v>32</v>
      </c>
      <c r="G13" s="0" t="s">
        <v>37</v>
      </c>
      <c r="H13" s="0" t="s">
        <v>16</v>
      </c>
      <c r="I13" s="0" t="s">
        <v>17</v>
      </c>
      <c r="J13" s="0" t="n">
        <v>1</v>
      </c>
      <c r="K13" s="0" t="n">
        <v>111</v>
      </c>
      <c r="L13" s="0" t="n">
        <v>1</v>
      </c>
      <c r="M13" s="0" t="n">
        <v>62</v>
      </c>
      <c r="N13" s="0" t="n">
        <v>2</v>
      </c>
      <c r="O13" s="0" t="n">
        <v>303</v>
      </c>
      <c r="P13" s="0" t="n">
        <v>1</v>
      </c>
      <c r="Q13" s="0" t="n">
        <v>59</v>
      </c>
      <c r="R13" s="0" t="n">
        <v>3</v>
      </c>
      <c r="S13" s="0" t="n">
        <v>506</v>
      </c>
      <c r="T13" s="0" t="n">
        <v>0.2</v>
      </c>
      <c r="U13" s="0" t="n">
        <v>202</v>
      </c>
      <c r="V13" s="0" t="n">
        <v>4</v>
      </c>
      <c r="W13" s="0" t="n">
        <v>329</v>
      </c>
      <c r="X13" s="0" t="n">
        <v>0</v>
      </c>
      <c r="Y13" s="0" t="n">
        <v>81</v>
      </c>
      <c r="Z13" s="0" t="n">
        <v>5</v>
      </c>
      <c r="AA13" s="0" t="n">
        <v>211</v>
      </c>
      <c r="AB13" s="0" t="n">
        <v>0.67</v>
      </c>
      <c r="AC13" s="0" t="n">
        <v>97</v>
      </c>
      <c r="AD13" s="0" t="n">
        <v>6</v>
      </c>
      <c r="AE13" s="0" t="n">
        <v>158</v>
      </c>
      <c r="AF13" s="0" t="n">
        <v>0</v>
      </c>
      <c r="AG13" s="0" t="n">
        <v>57</v>
      </c>
      <c r="AH13" s="0" t="n">
        <v>7</v>
      </c>
      <c r="AI13" s="0" t="n">
        <v>485</v>
      </c>
      <c r="AJ13" s="0" t="n">
        <v>1</v>
      </c>
      <c r="AK13" s="0" t="n">
        <v>50</v>
      </c>
      <c r="AL13" s="0" t="n">
        <v>8</v>
      </c>
      <c r="AM13" s="0" t="n">
        <v>556</v>
      </c>
      <c r="AN13" s="0" t="n">
        <v>0.8</v>
      </c>
      <c r="AO13" s="0" t="n">
        <v>158</v>
      </c>
      <c r="AP13" s="0" t="n">
        <v>9</v>
      </c>
      <c r="AQ13" s="0" t="n">
        <v>357</v>
      </c>
      <c r="AR13" s="0" t="n">
        <v>1</v>
      </c>
      <c r="AS13" s="0" t="n">
        <v>65</v>
      </c>
      <c r="AT13" s="0" t="n">
        <v>10</v>
      </c>
      <c r="AU13" s="0" t="n">
        <v>131</v>
      </c>
      <c r="AV13" s="0" t="n">
        <v>1</v>
      </c>
      <c r="AW13" s="0" t="n">
        <v>134</v>
      </c>
      <c r="AX13" s="0" t="n">
        <v>11</v>
      </c>
      <c r="AY13" s="0" t="n">
        <v>234</v>
      </c>
      <c r="AZ13" s="0" t="n">
        <v>0</v>
      </c>
      <c r="BA13" s="0" t="n">
        <v>80</v>
      </c>
      <c r="BB13" s="0" t="n">
        <v>12</v>
      </c>
      <c r="BC13" s="0" t="n">
        <v>608</v>
      </c>
      <c r="BD13" s="0" t="n">
        <v>0</v>
      </c>
      <c r="BE13" s="0" t="n">
        <v>110</v>
      </c>
      <c r="BF13" s="0" t="s">
        <v>18</v>
      </c>
    </row>
    <row r="14" customFormat="false" ht="15" hidden="true" customHeight="false" outlineLevel="0" collapsed="false">
      <c r="A14" s="0" t="s">
        <v>35</v>
      </c>
      <c r="B14" s="0" t="s">
        <v>13</v>
      </c>
      <c r="C14" s="0" t="s">
        <v>14</v>
      </c>
      <c r="D14" s="0" t="s">
        <v>20</v>
      </c>
      <c r="E14" s="0" t="s">
        <v>36</v>
      </c>
      <c r="F14" s="0" t="s">
        <v>32</v>
      </c>
      <c r="G14" s="0" t="s">
        <v>37</v>
      </c>
      <c r="H14" s="0" t="s">
        <v>16</v>
      </c>
      <c r="I14" s="0" t="s">
        <v>24</v>
      </c>
      <c r="J14" s="0" t="n">
        <v>13</v>
      </c>
      <c r="K14" s="0" t="n">
        <v>500</v>
      </c>
      <c r="L14" s="0" t="n">
        <v>0</v>
      </c>
      <c r="M14" s="0" t="n">
        <v>146</v>
      </c>
      <c r="N14" s="0" t="n">
        <v>14</v>
      </c>
      <c r="O14" s="0" t="n">
        <v>501</v>
      </c>
      <c r="P14" s="0" t="n">
        <v>1</v>
      </c>
      <c r="Q14" s="0" t="n">
        <v>96</v>
      </c>
      <c r="R14" s="0" t="n">
        <v>15</v>
      </c>
      <c r="S14" s="0" t="n">
        <v>325</v>
      </c>
      <c r="T14" s="0" t="n">
        <v>0</v>
      </c>
      <c r="U14" s="0" t="n">
        <v>48</v>
      </c>
      <c r="V14" s="0" t="n">
        <v>16</v>
      </c>
      <c r="W14" s="0" t="n">
        <v>326</v>
      </c>
      <c r="X14" s="0" t="n">
        <v>0</v>
      </c>
      <c r="Y14" s="0" t="n">
        <v>102</v>
      </c>
      <c r="Z14" s="0" t="n">
        <v>17</v>
      </c>
      <c r="AA14" s="0" t="n">
        <v>200</v>
      </c>
      <c r="AB14" s="0" t="n">
        <v>0</v>
      </c>
      <c r="AC14" s="0" t="n">
        <v>90</v>
      </c>
      <c r="AD14" s="0" t="n">
        <v>18</v>
      </c>
      <c r="AE14" s="0" t="n">
        <v>201</v>
      </c>
      <c r="AF14" s="0" t="n">
        <v>0.5</v>
      </c>
      <c r="AG14" s="0" t="n">
        <v>111</v>
      </c>
      <c r="AH14" s="0" t="n">
        <v>19</v>
      </c>
      <c r="AI14" s="0" t="n">
        <v>150</v>
      </c>
      <c r="AJ14" s="0" t="n">
        <v>1</v>
      </c>
      <c r="AK14" s="0" t="n">
        <v>17</v>
      </c>
      <c r="AL14" s="0" t="n">
        <v>20</v>
      </c>
      <c r="AM14" s="0" t="n">
        <v>151</v>
      </c>
      <c r="AN14" s="0" t="n">
        <v>1</v>
      </c>
      <c r="AO14" s="0" t="n">
        <v>12</v>
      </c>
      <c r="AP14" s="0" t="s">
        <v>18</v>
      </c>
    </row>
    <row r="15" customFormat="false" ht="15" hidden="false" customHeight="false" outlineLevel="0" collapsed="false">
      <c r="A15" s="0" t="s">
        <v>38</v>
      </c>
      <c r="B15" s="0" t="s">
        <v>13</v>
      </c>
      <c r="C15" s="0" t="s">
        <v>14</v>
      </c>
      <c r="D15" s="0" t="s">
        <v>15</v>
      </c>
      <c r="E15" s="0" t="s">
        <v>15</v>
      </c>
      <c r="F15" s="0" t="s">
        <v>15</v>
      </c>
      <c r="G15" s="0" t="s">
        <v>15</v>
      </c>
      <c r="H15" s="0" t="s">
        <v>16</v>
      </c>
      <c r="I15" s="0" t="s">
        <v>17</v>
      </c>
      <c r="J15" s="0" t="n">
        <v>1</v>
      </c>
      <c r="K15" s="0" t="n">
        <v>111</v>
      </c>
      <c r="L15" s="0" t="n">
        <v>1</v>
      </c>
      <c r="M15" s="0" t="n">
        <v>356</v>
      </c>
      <c r="N15" s="0" t="n">
        <v>2</v>
      </c>
      <c r="O15" s="0" t="n">
        <v>303</v>
      </c>
      <c r="P15" s="0" t="n">
        <v>1</v>
      </c>
      <c r="Q15" s="0" t="n">
        <v>14</v>
      </c>
      <c r="R15" s="0" t="n">
        <v>3</v>
      </c>
      <c r="S15" s="0" t="n">
        <v>506</v>
      </c>
      <c r="T15" s="0" t="n">
        <v>1</v>
      </c>
      <c r="U15" s="0" t="n">
        <v>132</v>
      </c>
      <c r="V15" s="0" t="n">
        <v>4</v>
      </c>
      <c r="W15" s="0" t="n">
        <v>329</v>
      </c>
      <c r="X15" s="0" t="n">
        <v>1</v>
      </c>
      <c r="Y15" s="0" t="n">
        <v>24</v>
      </c>
      <c r="Z15" s="0" t="n">
        <v>5</v>
      </c>
      <c r="AA15" s="0" t="n">
        <v>211</v>
      </c>
      <c r="AB15" s="0" t="n">
        <v>1</v>
      </c>
      <c r="AC15" s="0" t="n">
        <v>57</v>
      </c>
      <c r="AD15" s="0" t="n">
        <v>6</v>
      </c>
      <c r="AE15" s="0" t="n">
        <v>158</v>
      </c>
      <c r="AF15" s="0" t="n">
        <v>1</v>
      </c>
      <c r="AG15" s="0" t="n">
        <v>15</v>
      </c>
      <c r="AH15" s="0" t="n">
        <v>7</v>
      </c>
      <c r="AI15" s="0" t="n">
        <v>485</v>
      </c>
      <c r="AJ15" s="0" t="n">
        <v>1</v>
      </c>
      <c r="AK15" s="0" t="n">
        <v>29</v>
      </c>
      <c r="AL15" s="0" t="n">
        <v>8</v>
      </c>
      <c r="AM15" s="0" t="n">
        <v>556</v>
      </c>
      <c r="AN15" s="0" t="n">
        <v>0.8</v>
      </c>
      <c r="AO15" s="0" t="n">
        <v>286</v>
      </c>
      <c r="AP15" s="0" t="n">
        <v>9</v>
      </c>
      <c r="AQ15" s="0" t="n">
        <v>357</v>
      </c>
      <c r="AR15" s="0" t="n">
        <v>0</v>
      </c>
      <c r="AS15" s="0" t="n">
        <v>94</v>
      </c>
      <c r="AT15" s="0" t="n">
        <v>10</v>
      </c>
      <c r="AU15" s="0" t="n">
        <v>131</v>
      </c>
      <c r="AV15" s="0" t="n">
        <v>1</v>
      </c>
      <c r="AW15" s="0" t="n">
        <v>65</v>
      </c>
      <c r="AX15" s="0" t="n">
        <v>11</v>
      </c>
      <c r="AY15" s="0" t="n">
        <v>234</v>
      </c>
      <c r="AZ15" s="0" t="n">
        <v>0</v>
      </c>
      <c r="BA15" s="0" t="n">
        <v>71</v>
      </c>
      <c r="BB15" s="0" t="n">
        <v>12</v>
      </c>
      <c r="BC15" s="0" t="n">
        <v>608</v>
      </c>
      <c r="BD15" s="0" t="n">
        <v>1</v>
      </c>
      <c r="BE15" s="0" t="n">
        <v>42</v>
      </c>
      <c r="BF15" s="0" t="s">
        <v>18</v>
      </c>
    </row>
    <row r="16" customFormat="false" ht="15" hidden="true" customHeight="false" outlineLevel="0" collapsed="false">
      <c r="A16" s="0" t="s">
        <v>38</v>
      </c>
      <c r="B16" s="0" t="s">
        <v>13</v>
      </c>
      <c r="C16" s="0" t="s">
        <v>14</v>
      </c>
      <c r="D16" s="0" t="s">
        <v>15</v>
      </c>
      <c r="E16" s="0" t="s">
        <v>15</v>
      </c>
      <c r="F16" s="0" t="s">
        <v>15</v>
      </c>
      <c r="G16" s="0" t="s">
        <v>15</v>
      </c>
      <c r="H16" s="0" t="s">
        <v>16</v>
      </c>
      <c r="I16" s="0" t="s">
        <v>24</v>
      </c>
      <c r="J16" s="0" t="n">
        <v>13</v>
      </c>
      <c r="K16" s="0" t="n">
        <v>550</v>
      </c>
      <c r="L16" s="0" t="n">
        <v>0.29</v>
      </c>
      <c r="M16" s="0" t="n">
        <v>184</v>
      </c>
      <c r="N16" s="0" t="n">
        <v>14</v>
      </c>
      <c r="O16" s="0" t="n">
        <v>551</v>
      </c>
      <c r="P16" s="0" t="n">
        <v>0.43</v>
      </c>
      <c r="Q16" s="0" t="n">
        <v>110</v>
      </c>
      <c r="R16" s="0" t="n">
        <v>15</v>
      </c>
      <c r="S16" s="0" t="n">
        <v>225</v>
      </c>
      <c r="T16" s="0" t="n">
        <v>1</v>
      </c>
      <c r="U16" s="0" t="n">
        <v>31</v>
      </c>
      <c r="V16" s="0" t="n">
        <v>16</v>
      </c>
      <c r="W16" s="0" t="n">
        <v>226</v>
      </c>
      <c r="X16" s="0" t="n">
        <v>0</v>
      </c>
      <c r="Y16" s="0" t="n">
        <v>37</v>
      </c>
      <c r="Z16" s="0" t="n">
        <v>17</v>
      </c>
      <c r="AA16" s="0" t="n">
        <v>552</v>
      </c>
      <c r="AB16" s="0" t="n">
        <v>1</v>
      </c>
      <c r="AC16" s="0" t="n">
        <v>128</v>
      </c>
      <c r="AD16" s="0" t="n">
        <v>18</v>
      </c>
      <c r="AE16" s="0" t="n">
        <v>553</v>
      </c>
      <c r="AF16" s="0" t="n">
        <v>0.89</v>
      </c>
      <c r="AG16" s="0" t="n">
        <v>126</v>
      </c>
      <c r="AH16" s="0" t="s">
        <v>18</v>
      </c>
    </row>
    <row r="17" customFormat="false" ht="15" hidden="false" customHeight="false" outlineLevel="0" collapsed="false">
      <c r="A17" s="0" t="s">
        <v>39</v>
      </c>
      <c r="B17" s="0" t="s">
        <v>13</v>
      </c>
      <c r="C17" s="0" t="s">
        <v>14</v>
      </c>
      <c r="D17" s="0" t="s">
        <v>20</v>
      </c>
      <c r="E17" s="0" t="s">
        <v>21</v>
      </c>
      <c r="F17" s="0" t="s">
        <v>40</v>
      </c>
      <c r="G17" s="0" t="s">
        <v>37</v>
      </c>
      <c r="H17" s="0" t="s">
        <v>16</v>
      </c>
      <c r="I17" s="0" t="s">
        <v>17</v>
      </c>
      <c r="J17" s="0" t="n">
        <v>1</v>
      </c>
      <c r="K17" s="0" t="n">
        <v>111</v>
      </c>
      <c r="L17" s="0" t="n">
        <v>1</v>
      </c>
      <c r="M17" s="0" t="n">
        <v>181</v>
      </c>
      <c r="N17" s="0" t="n">
        <v>2</v>
      </c>
      <c r="O17" s="0" t="n">
        <v>303</v>
      </c>
      <c r="P17" s="0" t="n">
        <v>1</v>
      </c>
      <c r="Q17" s="0" t="n">
        <v>63</v>
      </c>
      <c r="R17" s="0" t="n">
        <v>3</v>
      </c>
      <c r="S17" s="0" t="n">
        <v>506</v>
      </c>
      <c r="T17" s="0" t="n">
        <v>1</v>
      </c>
      <c r="U17" s="0" t="n">
        <v>247</v>
      </c>
      <c r="V17" s="0" t="n">
        <v>4</v>
      </c>
      <c r="W17" s="0" t="n">
        <v>329</v>
      </c>
      <c r="X17" s="0" t="n">
        <v>1</v>
      </c>
      <c r="Y17" s="0" t="n">
        <v>87</v>
      </c>
      <c r="Z17" s="0" t="n">
        <v>5</v>
      </c>
      <c r="AA17" s="0" t="n">
        <v>211</v>
      </c>
      <c r="AB17" s="0" t="n">
        <v>0.33</v>
      </c>
      <c r="AC17" s="0" t="n">
        <v>306</v>
      </c>
      <c r="AD17" s="0" t="n">
        <v>6</v>
      </c>
      <c r="AE17" s="0" t="n">
        <v>158</v>
      </c>
      <c r="AF17" s="0" t="n">
        <v>0</v>
      </c>
      <c r="AG17" s="0" t="n">
        <v>176</v>
      </c>
      <c r="AH17" s="0" t="n">
        <v>7</v>
      </c>
      <c r="AI17" s="0" t="n">
        <v>485</v>
      </c>
      <c r="AJ17" s="0" t="n">
        <v>1</v>
      </c>
      <c r="AK17" s="0" t="n">
        <v>88</v>
      </c>
      <c r="AL17" s="0" t="n">
        <v>8</v>
      </c>
      <c r="AM17" s="0" t="n">
        <v>556</v>
      </c>
      <c r="AN17" s="0" t="n">
        <v>1</v>
      </c>
      <c r="AO17" s="0" t="n">
        <v>162</v>
      </c>
      <c r="AP17" s="0" t="n">
        <v>9</v>
      </c>
      <c r="AQ17" s="0" t="n">
        <v>357</v>
      </c>
      <c r="AR17" s="0" t="n">
        <v>1</v>
      </c>
      <c r="AS17" s="0" t="n">
        <v>173</v>
      </c>
      <c r="AT17" s="0" t="n">
        <v>10</v>
      </c>
      <c r="AU17" s="0" t="n">
        <v>131</v>
      </c>
      <c r="AV17" s="0" t="n">
        <v>1</v>
      </c>
      <c r="AW17" s="0" t="n">
        <v>232</v>
      </c>
      <c r="AX17" s="0" t="n">
        <v>11</v>
      </c>
      <c r="AY17" s="0" t="n">
        <v>234</v>
      </c>
      <c r="AZ17" s="0" t="n">
        <v>1</v>
      </c>
      <c r="BA17" s="0" t="n">
        <v>27</v>
      </c>
      <c r="BB17" s="0" t="s">
        <v>18</v>
      </c>
    </row>
    <row r="18" customFormat="false" ht="15" hidden="false" customHeight="false" outlineLevel="0" collapsed="false">
      <c r="A18" s="0" t="s">
        <v>41</v>
      </c>
      <c r="B18" s="0" t="s">
        <v>13</v>
      </c>
      <c r="C18" s="0" t="s">
        <v>14</v>
      </c>
      <c r="D18" s="0" t="s">
        <v>20</v>
      </c>
      <c r="E18" s="0" t="s">
        <v>21</v>
      </c>
      <c r="F18" s="0" t="s">
        <v>32</v>
      </c>
      <c r="G18" s="0" t="s">
        <v>28</v>
      </c>
      <c r="H18" s="0" t="s">
        <v>16</v>
      </c>
      <c r="I18" s="0" t="s">
        <v>17</v>
      </c>
      <c r="J18" s="0" t="n">
        <v>1</v>
      </c>
      <c r="K18" s="0" t="n">
        <v>111</v>
      </c>
      <c r="L18" s="0" t="n">
        <v>0.33</v>
      </c>
      <c r="M18" s="0" t="n">
        <v>287</v>
      </c>
      <c r="N18" s="0" t="n">
        <v>2</v>
      </c>
      <c r="O18" s="0" t="n">
        <v>303</v>
      </c>
      <c r="P18" s="0" t="n">
        <v>1</v>
      </c>
      <c r="Q18" s="0" t="n">
        <v>18</v>
      </c>
      <c r="R18" s="0" t="n">
        <v>3</v>
      </c>
      <c r="S18" s="0" t="n">
        <v>506</v>
      </c>
      <c r="T18" s="0" t="n">
        <v>0.6</v>
      </c>
      <c r="U18" s="0" t="n">
        <v>230</v>
      </c>
      <c r="V18" s="0" t="n">
        <v>4</v>
      </c>
      <c r="W18" s="0" t="n">
        <v>329</v>
      </c>
      <c r="X18" s="0" t="n">
        <v>1</v>
      </c>
      <c r="Y18" s="0" t="n">
        <v>30</v>
      </c>
      <c r="Z18" s="0" t="n">
        <v>5</v>
      </c>
      <c r="AA18" s="0" t="n">
        <v>211</v>
      </c>
      <c r="AB18" s="0" t="n">
        <v>0</v>
      </c>
      <c r="AC18" s="0" t="n">
        <v>144</v>
      </c>
      <c r="AD18" s="0" t="n">
        <v>6</v>
      </c>
      <c r="AE18" s="0" t="n">
        <v>158</v>
      </c>
      <c r="AF18" s="0" t="n">
        <v>1</v>
      </c>
      <c r="AG18" s="0" t="n">
        <v>29</v>
      </c>
      <c r="AH18" s="0" t="n">
        <v>7</v>
      </c>
      <c r="AI18" s="0" t="n">
        <v>485</v>
      </c>
      <c r="AJ18" s="0" t="n">
        <v>1</v>
      </c>
      <c r="AK18" s="0" t="n">
        <v>19</v>
      </c>
      <c r="AL18" s="0" t="n">
        <v>8</v>
      </c>
      <c r="AM18" s="0" t="n">
        <v>556</v>
      </c>
      <c r="AN18" s="0" t="n">
        <v>0.2</v>
      </c>
      <c r="AO18" s="0" t="n">
        <v>116</v>
      </c>
      <c r="AP18" s="0" t="n">
        <v>9</v>
      </c>
      <c r="AQ18" s="0" t="n">
        <v>357</v>
      </c>
      <c r="AR18" s="0" t="n">
        <v>1</v>
      </c>
      <c r="AS18" s="0" t="n">
        <v>32</v>
      </c>
      <c r="AT18" s="0" t="n">
        <v>10</v>
      </c>
      <c r="AU18" s="0" t="n">
        <v>131</v>
      </c>
      <c r="AV18" s="0" t="n">
        <v>0</v>
      </c>
      <c r="AW18" s="0" t="n">
        <v>106</v>
      </c>
      <c r="AX18" s="0" t="n">
        <v>11</v>
      </c>
      <c r="AY18" s="0" t="n">
        <v>234</v>
      </c>
      <c r="AZ18" s="0" t="n">
        <v>0</v>
      </c>
      <c r="BA18" s="0" t="n">
        <v>105</v>
      </c>
      <c r="BB18" s="0" t="n">
        <v>12</v>
      </c>
      <c r="BC18" s="0" t="n">
        <v>608</v>
      </c>
      <c r="BD18" s="0" t="n">
        <v>0</v>
      </c>
      <c r="BE18" s="0" t="n">
        <v>139</v>
      </c>
      <c r="BF18" s="0" t="s">
        <v>18</v>
      </c>
    </row>
    <row r="19" customFormat="false" ht="15" hidden="true" customHeight="false" outlineLevel="0" collapsed="false">
      <c r="A19" s="0" t="s">
        <v>41</v>
      </c>
      <c r="B19" s="0" t="s">
        <v>13</v>
      </c>
      <c r="C19" s="0" t="s">
        <v>14</v>
      </c>
      <c r="D19" s="0" t="s">
        <v>20</v>
      </c>
      <c r="E19" s="0" t="s">
        <v>21</v>
      </c>
      <c r="F19" s="0" t="s">
        <v>32</v>
      </c>
      <c r="G19" s="0" t="s">
        <v>28</v>
      </c>
      <c r="H19" s="0" t="s">
        <v>16</v>
      </c>
      <c r="I19" s="0" t="s">
        <v>24</v>
      </c>
      <c r="J19" s="0" t="n">
        <v>13</v>
      </c>
      <c r="K19" s="0" t="n">
        <v>100</v>
      </c>
      <c r="L19" s="0" t="n">
        <v>0</v>
      </c>
      <c r="M19" s="0" t="n">
        <v>82</v>
      </c>
      <c r="N19" s="0" t="n">
        <v>14</v>
      </c>
      <c r="O19" s="0" t="n">
        <v>101</v>
      </c>
      <c r="P19" s="0" t="n">
        <v>0</v>
      </c>
      <c r="Q19" s="0" t="n">
        <v>86</v>
      </c>
      <c r="R19" s="0" t="n">
        <v>15</v>
      </c>
      <c r="S19" s="0" t="n">
        <v>500</v>
      </c>
      <c r="T19" s="0" t="n">
        <v>0.2</v>
      </c>
      <c r="U19" s="0" t="n">
        <v>108</v>
      </c>
      <c r="V19" s="0" t="n">
        <v>16</v>
      </c>
      <c r="W19" s="0" t="n">
        <v>501</v>
      </c>
      <c r="X19" s="0" t="n">
        <v>0</v>
      </c>
      <c r="Y19" s="0" t="n">
        <v>69</v>
      </c>
      <c r="Z19" s="0" t="n">
        <v>17</v>
      </c>
      <c r="AA19" s="0" t="n">
        <v>200</v>
      </c>
      <c r="AB19" s="0" t="n">
        <v>0</v>
      </c>
      <c r="AC19" s="0" t="n">
        <v>59</v>
      </c>
      <c r="AD19" s="0" t="n">
        <v>18</v>
      </c>
      <c r="AE19" s="0" t="n">
        <v>201</v>
      </c>
      <c r="AF19" s="0" t="n">
        <v>1</v>
      </c>
      <c r="AG19" s="0" t="n">
        <v>120</v>
      </c>
      <c r="AH19" s="0" t="n">
        <v>19</v>
      </c>
      <c r="AI19" s="0" t="n">
        <v>550</v>
      </c>
      <c r="AJ19" s="0" t="n">
        <v>0.43</v>
      </c>
      <c r="AK19" s="0" t="n">
        <v>0</v>
      </c>
      <c r="AL19" s="0" t="s">
        <v>18</v>
      </c>
    </row>
    <row r="20" customFormat="false" ht="15" hidden="false" customHeight="false" outlineLevel="0" collapsed="false">
      <c r="A20" s="0" t="s">
        <v>42</v>
      </c>
      <c r="B20" s="0" t="s">
        <v>13</v>
      </c>
      <c r="C20" s="0" t="s">
        <v>14</v>
      </c>
      <c r="D20" s="0" t="s">
        <v>15</v>
      </c>
      <c r="E20" s="0" t="s">
        <v>15</v>
      </c>
      <c r="F20" s="0" t="s">
        <v>15</v>
      </c>
      <c r="G20" s="0" t="s">
        <v>15</v>
      </c>
      <c r="H20" s="0" t="s">
        <v>16</v>
      </c>
      <c r="I20" s="0" t="s">
        <v>17</v>
      </c>
      <c r="J20" s="0" t="n">
        <v>1</v>
      </c>
      <c r="K20" s="0" t="n">
        <v>111</v>
      </c>
      <c r="L20" s="0" t="n">
        <v>1</v>
      </c>
      <c r="M20" s="0" t="n">
        <v>705</v>
      </c>
      <c r="N20" s="0" t="n">
        <v>2</v>
      </c>
      <c r="O20" s="0" t="n">
        <v>303</v>
      </c>
      <c r="P20" s="0" t="n">
        <v>1</v>
      </c>
      <c r="Q20" s="0" t="n">
        <v>137</v>
      </c>
      <c r="R20" s="0" t="n">
        <v>3</v>
      </c>
      <c r="S20" s="0" t="n">
        <v>506</v>
      </c>
      <c r="T20" s="0" t="n">
        <v>1</v>
      </c>
      <c r="U20" s="0" t="n">
        <v>98</v>
      </c>
      <c r="V20" s="0" t="n">
        <v>4</v>
      </c>
      <c r="W20" s="0" t="n">
        <v>329</v>
      </c>
      <c r="X20" s="0" t="n">
        <v>1</v>
      </c>
      <c r="Y20" s="0" t="n">
        <v>75</v>
      </c>
      <c r="Z20" s="0" t="n">
        <v>5</v>
      </c>
      <c r="AA20" s="0" t="n">
        <v>211</v>
      </c>
      <c r="AB20" s="0" t="n">
        <v>1</v>
      </c>
      <c r="AC20" s="0" t="n">
        <v>107</v>
      </c>
      <c r="AD20" s="0" t="n">
        <v>6</v>
      </c>
      <c r="AE20" s="0" t="n">
        <v>158</v>
      </c>
      <c r="AF20" s="0" t="n">
        <v>0</v>
      </c>
      <c r="AG20" s="0" t="n">
        <v>131</v>
      </c>
      <c r="AH20" s="0" t="n">
        <v>7</v>
      </c>
      <c r="AI20" s="0" t="n">
        <v>485</v>
      </c>
      <c r="AJ20" s="0" t="n">
        <v>0</v>
      </c>
      <c r="AK20" s="0" t="n">
        <v>117</v>
      </c>
      <c r="AL20" s="0" t="n">
        <v>8</v>
      </c>
      <c r="AM20" s="0" t="n">
        <v>556</v>
      </c>
      <c r="AN20" s="0" t="n">
        <v>1</v>
      </c>
      <c r="AO20" s="0" t="n">
        <v>178</v>
      </c>
      <c r="AP20" s="0" t="n">
        <v>9</v>
      </c>
      <c r="AQ20" s="0" t="n">
        <v>357</v>
      </c>
      <c r="AR20" s="0" t="n">
        <v>1</v>
      </c>
      <c r="AS20" s="0" t="n">
        <v>90</v>
      </c>
      <c r="AT20" s="0" t="n">
        <v>10</v>
      </c>
      <c r="AU20" s="0" t="n">
        <v>131</v>
      </c>
      <c r="AV20" s="0" t="n">
        <v>0.17</v>
      </c>
      <c r="AW20" s="0" t="n">
        <v>119</v>
      </c>
      <c r="AX20" s="0" t="n">
        <v>11</v>
      </c>
      <c r="AY20" s="0" t="n">
        <v>234</v>
      </c>
      <c r="AZ20" s="0" t="n">
        <v>1</v>
      </c>
      <c r="BA20" s="0" t="n">
        <v>43</v>
      </c>
      <c r="BB20" s="0" t="n">
        <v>12</v>
      </c>
      <c r="BC20" s="0" t="n">
        <v>608</v>
      </c>
      <c r="BD20" s="0" t="n">
        <v>1</v>
      </c>
      <c r="BE20" s="0" t="n">
        <v>37</v>
      </c>
      <c r="BF20" s="0" t="s">
        <v>18</v>
      </c>
    </row>
    <row r="21" customFormat="false" ht="15" hidden="false" customHeight="false" outlineLevel="0" collapsed="false">
      <c r="A21" s="0" t="s">
        <v>43</v>
      </c>
      <c r="B21" s="0" t="s">
        <v>13</v>
      </c>
      <c r="C21" s="0" t="s">
        <v>14</v>
      </c>
      <c r="D21" s="0" t="s">
        <v>15</v>
      </c>
      <c r="E21" s="0" t="s">
        <v>15</v>
      </c>
      <c r="F21" s="0" t="s">
        <v>15</v>
      </c>
      <c r="G21" s="0" t="s">
        <v>15</v>
      </c>
      <c r="H21" s="0" t="s">
        <v>16</v>
      </c>
      <c r="I21" s="0" t="s">
        <v>17</v>
      </c>
      <c r="J21" s="0" t="n">
        <v>1</v>
      </c>
      <c r="K21" s="0" t="n">
        <v>111</v>
      </c>
      <c r="L21" s="0" t="n">
        <v>1</v>
      </c>
      <c r="M21" s="0" t="n">
        <v>44</v>
      </c>
      <c r="N21" s="0" t="n">
        <v>2</v>
      </c>
      <c r="O21" s="0" t="n">
        <v>303</v>
      </c>
      <c r="P21" s="0" t="n">
        <v>1</v>
      </c>
      <c r="Q21" s="0" t="n">
        <v>16</v>
      </c>
      <c r="R21" s="0" t="n">
        <v>3</v>
      </c>
      <c r="S21" s="0" t="n">
        <v>506</v>
      </c>
      <c r="T21" s="0" t="n">
        <v>1</v>
      </c>
      <c r="U21" s="0" t="n">
        <v>46</v>
      </c>
      <c r="V21" s="0" t="n">
        <v>4</v>
      </c>
      <c r="W21" s="0" t="n">
        <v>329</v>
      </c>
      <c r="X21" s="0" t="n">
        <v>1</v>
      </c>
      <c r="Y21" s="0" t="n">
        <v>25</v>
      </c>
      <c r="Z21" s="0" t="n">
        <v>5</v>
      </c>
      <c r="AA21" s="0" t="n">
        <v>211</v>
      </c>
      <c r="AB21" s="0" t="n">
        <v>1</v>
      </c>
      <c r="AC21" s="0" t="n">
        <v>281</v>
      </c>
      <c r="AD21" s="0" t="n">
        <v>6</v>
      </c>
      <c r="AE21" s="0" t="n">
        <v>158</v>
      </c>
      <c r="AF21" s="0" t="n">
        <v>1</v>
      </c>
      <c r="AG21" s="0" t="n">
        <v>28</v>
      </c>
      <c r="AH21" s="0" t="n">
        <v>7</v>
      </c>
      <c r="AI21" s="0" t="n">
        <v>485</v>
      </c>
      <c r="AJ21" s="0" t="n">
        <v>0</v>
      </c>
      <c r="AK21" s="0" t="n">
        <v>342</v>
      </c>
      <c r="AL21" s="0" t="n">
        <v>8</v>
      </c>
      <c r="AM21" s="0" t="n">
        <v>556</v>
      </c>
      <c r="AN21" s="0" t="n">
        <v>1</v>
      </c>
      <c r="AO21" s="0" t="n">
        <v>89</v>
      </c>
      <c r="AP21" s="0" t="n">
        <v>9</v>
      </c>
      <c r="AQ21" s="0" t="n">
        <v>357</v>
      </c>
      <c r="AR21" s="0" t="n">
        <v>1</v>
      </c>
      <c r="AS21" s="0" t="n">
        <v>86</v>
      </c>
      <c r="AT21" s="0" t="n">
        <v>10</v>
      </c>
      <c r="AU21" s="0" t="n">
        <v>131</v>
      </c>
      <c r="AV21" s="0" t="n">
        <v>1</v>
      </c>
      <c r="AW21" s="0" t="n">
        <v>94</v>
      </c>
      <c r="AX21" s="0" t="n">
        <v>11</v>
      </c>
      <c r="AY21" s="0" t="n">
        <v>234</v>
      </c>
      <c r="AZ21" s="0" t="n">
        <v>1</v>
      </c>
      <c r="BA21" s="0" t="n">
        <v>20</v>
      </c>
      <c r="BB21" s="0" t="n">
        <v>12</v>
      </c>
      <c r="BC21" s="0" t="n">
        <v>608</v>
      </c>
      <c r="BD21" s="0" t="n">
        <v>1</v>
      </c>
      <c r="BE21" s="0" t="n">
        <v>99</v>
      </c>
      <c r="BF21" s="0" t="s">
        <v>18</v>
      </c>
    </row>
    <row r="22" customFormat="false" ht="15" hidden="false" customHeight="false" outlineLevel="0" collapsed="false">
      <c r="A22" s="0" t="s">
        <v>44</v>
      </c>
      <c r="B22" s="0" t="s">
        <v>13</v>
      </c>
      <c r="C22" s="0" t="s">
        <v>14</v>
      </c>
      <c r="D22" s="0" t="s">
        <v>30</v>
      </c>
      <c r="E22" s="0" t="s">
        <v>45</v>
      </c>
      <c r="F22" s="0" t="s">
        <v>40</v>
      </c>
      <c r="G22" s="0" t="s">
        <v>33</v>
      </c>
      <c r="H22" s="0" t="s">
        <v>16</v>
      </c>
      <c r="I22" s="0" t="s">
        <v>17</v>
      </c>
      <c r="J22" s="0" t="n">
        <v>1</v>
      </c>
      <c r="K22" s="0" t="n">
        <v>111</v>
      </c>
      <c r="L22" s="0" t="n">
        <v>0.33</v>
      </c>
      <c r="M22" s="0" t="n">
        <v>119</v>
      </c>
      <c r="N22" s="0" t="n">
        <v>2</v>
      </c>
      <c r="O22" s="0" t="n">
        <v>303</v>
      </c>
      <c r="P22" s="0" t="n">
        <v>0</v>
      </c>
      <c r="Q22" s="0" t="n">
        <v>98</v>
      </c>
      <c r="R22" s="0" t="n">
        <v>3</v>
      </c>
      <c r="S22" s="0" t="n">
        <v>506</v>
      </c>
      <c r="T22" s="0" t="n">
        <v>0.2</v>
      </c>
      <c r="U22" s="0" t="n">
        <v>98</v>
      </c>
      <c r="V22" s="0" t="n">
        <v>4</v>
      </c>
      <c r="W22" s="0" t="n">
        <v>329</v>
      </c>
      <c r="X22" s="0" t="n">
        <v>0</v>
      </c>
      <c r="Y22" s="0" t="n">
        <v>136</v>
      </c>
      <c r="Z22" s="0" t="n">
        <v>5</v>
      </c>
      <c r="AA22" s="0" t="n">
        <v>211</v>
      </c>
      <c r="AB22" s="0" t="n">
        <v>0</v>
      </c>
      <c r="AC22" s="0" t="n">
        <v>148</v>
      </c>
      <c r="AD22" s="0" t="n">
        <v>6</v>
      </c>
      <c r="AE22" s="0" t="n">
        <v>158</v>
      </c>
      <c r="AF22" s="0" t="n">
        <v>1</v>
      </c>
      <c r="AG22" s="0" t="n">
        <v>26</v>
      </c>
      <c r="AH22" s="0" t="n">
        <v>7</v>
      </c>
      <c r="AI22" s="0" t="n">
        <v>485</v>
      </c>
      <c r="AJ22" s="0" t="n">
        <v>0</v>
      </c>
      <c r="AK22" s="0" t="n">
        <v>76</v>
      </c>
      <c r="AL22" s="0" t="n">
        <v>8</v>
      </c>
      <c r="AM22" s="0" t="n">
        <v>556</v>
      </c>
      <c r="AN22" s="0" t="n">
        <v>0.2</v>
      </c>
      <c r="AO22" s="0" t="n">
        <v>112</v>
      </c>
      <c r="AP22" s="0" t="n">
        <v>9</v>
      </c>
      <c r="AQ22" s="0" t="n">
        <v>357</v>
      </c>
      <c r="AR22" s="0" t="n">
        <v>0</v>
      </c>
      <c r="AS22" s="0" t="n">
        <v>103</v>
      </c>
      <c r="AT22" s="0" t="n">
        <v>10</v>
      </c>
      <c r="AU22" s="0" t="n">
        <v>131</v>
      </c>
      <c r="AV22" s="0" t="n">
        <v>0.33</v>
      </c>
      <c r="AW22" s="0" t="n">
        <v>194</v>
      </c>
      <c r="AX22" s="0" t="n">
        <v>11</v>
      </c>
      <c r="AY22" s="0" t="n">
        <v>234</v>
      </c>
      <c r="AZ22" s="0" t="n">
        <v>0</v>
      </c>
      <c r="BA22" s="0" t="n">
        <v>61</v>
      </c>
      <c r="BB22" s="0" t="n">
        <v>12</v>
      </c>
      <c r="BC22" s="0" t="n">
        <v>608</v>
      </c>
      <c r="BD22" s="0" t="n">
        <v>0</v>
      </c>
      <c r="BE22" s="0" t="n">
        <v>168</v>
      </c>
      <c r="BF22" s="0" t="s">
        <v>18</v>
      </c>
    </row>
    <row r="23" customFormat="false" ht="15" hidden="true" customHeight="false" outlineLevel="0" collapsed="false">
      <c r="A23" s="0" t="s">
        <v>44</v>
      </c>
      <c r="B23" s="0" t="s">
        <v>13</v>
      </c>
      <c r="C23" s="0" t="s">
        <v>14</v>
      </c>
      <c r="D23" s="0" t="s">
        <v>30</v>
      </c>
      <c r="E23" s="0" t="s">
        <v>45</v>
      </c>
      <c r="F23" s="0" t="s">
        <v>40</v>
      </c>
      <c r="G23" s="0" t="s">
        <v>33</v>
      </c>
      <c r="H23" s="0" t="s">
        <v>16</v>
      </c>
      <c r="I23" s="0" t="s">
        <v>24</v>
      </c>
      <c r="J23" s="0" t="n">
        <v>13</v>
      </c>
      <c r="K23" s="0" t="n">
        <v>100</v>
      </c>
      <c r="L23" s="0" t="n">
        <v>1</v>
      </c>
      <c r="M23" s="0" t="n">
        <v>47</v>
      </c>
      <c r="N23" s="0" t="n">
        <v>14</v>
      </c>
      <c r="O23" s="0" t="n">
        <v>101</v>
      </c>
      <c r="P23" s="0" t="n">
        <v>1</v>
      </c>
      <c r="Q23" s="0" t="n">
        <v>25</v>
      </c>
      <c r="R23" s="0" t="n">
        <v>15</v>
      </c>
      <c r="S23" s="0" t="n">
        <v>500</v>
      </c>
      <c r="T23" s="0" t="n">
        <v>0</v>
      </c>
      <c r="U23" s="0" t="n">
        <v>76</v>
      </c>
      <c r="V23" s="0" t="n">
        <v>16</v>
      </c>
      <c r="W23" s="0" t="n">
        <v>501</v>
      </c>
      <c r="X23" s="0" t="n">
        <v>1</v>
      </c>
      <c r="Y23" s="0" t="n">
        <v>102</v>
      </c>
      <c r="Z23" s="0" t="n">
        <v>17</v>
      </c>
      <c r="AA23" s="0" t="n">
        <v>325</v>
      </c>
      <c r="AB23" s="0" t="n">
        <v>1</v>
      </c>
      <c r="AC23" s="0" t="n">
        <v>92</v>
      </c>
      <c r="AD23" s="0" t="n">
        <v>18</v>
      </c>
      <c r="AE23" s="0" t="n">
        <v>326</v>
      </c>
      <c r="AF23" s="0" t="n">
        <v>0</v>
      </c>
      <c r="AG23" s="0" t="n">
        <v>91</v>
      </c>
      <c r="AH23" s="0" t="s">
        <v>18</v>
      </c>
    </row>
    <row r="24" customFormat="false" ht="15" hidden="false" customHeight="false" outlineLevel="0" collapsed="false">
      <c r="A24" s="0" t="s">
        <v>46</v>
      </c>
      <c r="B24" s="0" t="s">
        <v>13</v>
      </c>
      <c r="C24" s="0" t="s">
        <v>14</v>
      </c>
      <c r="D24" s="0" t="s">
        <v>30</v>
      </c>
      <c r="E24" s="0" t="s">
        <v>21</v>
      </c>
      <c r="F24" s="0" t="s">
        <v>40</v>
      </c>
      <c r="G24" s="0" t="s">
        <v>28</v>
      </c>
      <c r="H24" s="0" t="s">
        <v>16</v>
      </c>
      <c r="I24" s="0" t="s">
        <v>17</v>
      </c>
      <c r="J24" s="0" t="n">
        <v>1</v>
      </c>
      <c r="K24" s="0" t="n">
        <v>111</v>
      </c>
      <c r="L24" s="0" t="n">
        <v>1</v>
      </c>
      <c r="M24" s="0" t="n">
        <v>70</v>
      </c>
      <c r="N24" s="0" t="n">
        <v>2</v>
      </c>
      <c r="O24" s="0" t="n">
        <v>303</v>
      </c>
      <c r="P24" s="0" t="n">
        <v>1</v>
      </c>
      <c r="Q24" s="0" t="n">
        <v>78</v>
      </c>
      <c r="R24" s="0" t="n">
        <v>3</v>
      </c>
      <c r="S24" s="0" t="n">
        <v>506</v>
      </c>
      <c r="T24" s="0" t="n">
        <v>1</v>
      </c>
      <c r="U24" s="0" t="n">
        <v>106</v>
      </c>
      <c r="V24" s="0" t="n">
        <v>4</v>
      </c>
      <c r="W24" s="0" t="n">
        <v>329</v>
      </c>
      <c r="X24" s="0" t="n">
        <v>1</v>
      </c>
      <c r="Y24" s="0" t="n">
        <v>108</v>
      </c>
      <c r="Z24" s="0" t="n">
        <v>5</v>
      </c>
      <c r="AA24" s="0" t="n">
        <v>211</v>
      </c>
      <c r="AB24" s="0" t="n">
        <v>1</v>
      </c>
      <c r="AC24" s="0" t="n">
        <v>187</v>
      </c>
      <c r="AD24" s="0" t="n">
        <v>6</v>
      </c>
      <c r="AE24" s="0" t="n">
        <v>158</v>
      </c>
      <c r="AF24" s="0" t="n">
        <v>1</v>
      </c>
      <c r="AG24" s="0" t="n">
        <v>39</v>
      </c>
      <c r="AH24" s="0" t="n">
        <v>7</v>
      </c>
      <c r="AI24" s="0" t="n">
        <v>485</v>
      </c>
      <c r="AJ24" s="0" t="n">
        <v>0</v>
      </c>
      <c r="AK24" s="0" t="n">
        <v>52</v>
      </c>
      <c r="AL24" s="0" t="n">
        <v>8</v>
      </c>
      <c r="AM24" s="0" t="n">
        <v>556</v>
      </c>
      <c r="AN24" s="0" t="n">
        <v>1</v>
      </c>
      <c r="AO24" s="0" t="n">
        <v>162</v>
      </c>
      <c r="AP24" s="0" t="n">
        <v>9</v>
      </c>
      <c r="AQ24" s="0" t="n">
        <v>357</v>
      </c>
      <c r="AR24" s="0" t="n">
        <v>1</v>
      </c>
      <c r="AS24" s="0" t="n">
        <v>105</v>
      </c>
      <c r="AT24" s="0" t="n">
        <v>10</v>
      </c>
      <c r="AU24" s="0" t="n">
        <v>131</v>
      </c>
      <c r="AV24" s="0" t="n">
        <v>0.5</v>
      </c>
      <c r="AW24" s="0" t="n">
        <v>188</v>
      </c>
      <c r="AX24" s="0" t="n">
        <v>11</v>
      </c>
      <c r="AY24" s="0" t="n">
        <v>234</v>
      </c>
      <c r="AZ24" s="0" t="n">
        <v>1</v>
      </c>
      <c r="BA24" s="0" t="n">
        <v>54</v>
      </c>
      <c r="BB24" s="0" t="n">
        <v>12</v>
      </c>
      <c r="BC24" s="0" t="n">
        <v>608</v>
      </c>
      <c r="BD24" s="0" t="n">
        <v>0</v>
      </c>
      <c r="BE24" s="0" t="n">
        <v>289</v>
      </c>
      <c r="BF24" s="0" t="s">
        <v>18</v>
      </c>
    </row>
    <row r="25" customFormat="false" ht="15" hidden="true" customHeight="false" outlineLevel="0" collapsed="false">
      <c r="A25" s="0" t="s">
        <v>46</v>
      </c>
      <c r="B25" s="0" t="s">
        <v>13</v>
      </c>
      <c r="C25" s="0" t="s">
        <v>14</v>
      </c>
      <c r="D25" s="0" t="s">
        <v>30</v>
      </c>
      <c r="E25" s="0" t="s">
        <v>21</v>
      </c>
      <c r="F25" s="0" t="s">
        <v>40</v>
      </c>
      <c r="G25" s="0" t="s">
        <v>28</v>
      </c>
      <c r="H25" s="0" t="s">
        <v>16</v>
      </c>
      <c r="I25" s="0" t="s">
        <v>24</v>
      </c>
      <c r="J25" s="0" t="n">
        <v>13</v>
      </c>
      <c r="K25" s="0" t="n">
        <v>475</v>
      </c>
      <c r="L25" s="0" t="n">
        <v>1</v>
      </c>
      <c r="M25" s="0" t="n">
        <v>31</v>
      </c>
      <c r="N25" s="0" t="n">
        <v>14</v>
      </c>
      <c r="O25" s="0" t="n">
        <v>476</v>
      </c>
      <c r="P25" s="0" t="n">
        <v>1</v>
      </c>
      <c r="Q25" s="0" t="n">
        <v>31</v>
      </c>
      <c r="R25" s="0" t="n">
        <v>15</v>
      </c>
      <c r="S25" s="0" t="n">
        <v>125</v>
      </c>
      <c r="T25" s="0" t="n">
        <v>1</v>
      </c>
      <c r="U25" s="0" t="n">
        <v>160</v>
      </c>
      <c r="V25" s="0" t="n">
        <v>16</v>
      </c>
      <c r="W25" s="0" t="n">
        <v>126</v>
      </c>
      <c r="X25" s="0" t="n">
        <v>1</v>
      </c>
      <c r="Y25" s="0" t="n">
        <v>101</v>
      </c>
      <c r="Z25" s="0" t="s">
        <v>18</v>
      </c>
    </row>
    <row r="26" customFormat="false" ht="15" hidden="false" customHeight="false" outlineLevel="0" collapsed="false">
      <c r="A26" s="0" t="s">
        <v>47</v>
      </c>
      <c r="B26" s="0" t="s">
        <v>13</v>
      </c>
      <c r="C26" s="0" t="s">
        <v>14</v>
      </c>
      <c r="D26" s="0" t="s">
        <v>15</v>
      </c>
      <c r="E26" s="0" t="s">
        <v>15</v>
      </c>
      <c r="F26" s="0" t="s">
        <v>15</v>
      </c>
      <c r="G26" s="0" t="s">
        <v>15</v>
      </c>
      <c r="H26" s="0" t="s">
        <v>16</v>
      </c>
      <c r="I26" s="0" t="s">
        <v>17</v>
      </c>
      <c r="J26" s="0" t="n">
        <v>1</v>
      </c>
      <c r="K26" s="0" t="n">
        <v>111</v>
      </c>
      <c r="L26" s="0" t="n">
        <v>1</v>
      </c>
      <c r="M26" s="0" t="n">
        <v>43</v>
      </c>
      <c r="N26" s="0" t="n">
        <v>2</v>
      </c>
      <c r="O26" s="0" t="n">
        <v>303</v>
      </c>
      <c r="P26" s="0" t="n">
        <v>1</v>
      </c>
      <c r="Q26" s="0" t="n">
        <v>19</v>
      </c>
      <c r="R26" s="0" t="n">
        <v>3</v>
      </c>
      <c r="S26" s="0" t="n">
        <v>506</v>
      </c>
      <c r="T26" s="0" t="n">
        <v>1</v>
      </c>
      <c r="U26" s="0" t="n">
        <v>90</v>
      </c>
      <c r="V26" s="0" t="n">
        <v>4</v>
      </c>
      <c r="W26" s="0" t="n">
        <v>329</v>
      </c>
      <c r="X26" s="0" t="n">
        <v>1</v>
      </c>
      <c r="Y26" s="0" t="n">
        <v>34</v>
      </c>
      <c r="Z26" s="0" t="n">
        <v>5</v>
      </c>
      <c r="AA26" s="0" t="n">
        <v>211</v>
      </c>
      <c r="AB26" s="0" t="n">
        <v>1</v>
      </c>
      <c r="AC26" s="0" t="n">
        <v>332</v>
      </c>
      <c r="AD26" s="0" t="n">
        <v>6</v>
      </c>
      <c r="AE26" s="0" t="n">
        <v>158</v>
      </c>
      <c r="AF26" s="0" t="n">
        <v>0</v>
      </c>
      <c r="AG26" s="0" t="n">
        <v>71</v>
      </c>
      <c r="AH26" s="0" t="n">
        <v>7</v>
      </c>
      <c r="AI26" s="0" t="n">
        <v>485</v>
      </c>
      <c r="AJ26" s="0" t="n">
        <v>0</v>
      </c>
      <c r="AK26" s="0" t="n">
        <v>207</v>
      </c>
      <c r="AL26" s="0" t="n">
        <v>8</v>
      </c>
      <c r="AM26" s="0" t="n">
        <v>556</v>
      </c>
      <c r="AN26" s="0" t="n">
        <v>0.4</v>
      </c>
      <c r="AO26" s="0" t="n">
        <v>274</v>
      </c>
      <c r="AP26" s="0" t="n">
        <v>9</v>
      </c>
      <c r="AQ26" s="0" t="n">
        <v>357</v>
      </c>
      <c r="AR26" s="0" t="n">
        <v>1</v>
      </c>
      <c r="AS26" s="0" t="n">
        <v>82</v>
      </c>
      <c r="AT26" s="0" t="n">
        <v>10</v>
      </c>
      <c r="AU26" s="0" t="n">
        <v>131</v>
      </c>
      <c r="AV26" s="0" t="n">
        <v>1</v>
      </c>
      <c r="AW26" s="0" t="n">
        <v>100</v>
      </c>
      <c r="AX26" s="0" t="n">
        <v>11</v>
      </c>
      <c r="AY26" s="0" t="n">
        <v>234</v>
      </c>
      <c r="AZ26" s="0" t="n">
        <v>1</v>
      </c>
      <c r="BA26" s="0" t="n">
        <v>133</v>
      </c>
      <c r="BB26" s="0" t="n">
        <v>12</v>
      </c>
      <c r="BC26" s="0" t="n">
        <v>608</v>
      </c>
      <c r="BD26" s="0" t="n">
        <v>1</v>
      </c>
      <c r="BE26" s="0" t="n">
        <v>81</v>
      </c>
      <c r="BF26" s="0" t="s">
        <v>18</v>
      </c>
    </row>
    <row r="27" customFormat="false" ht="15" hidden="true" customHeight="false" outlineLevel="0" collapsed="false">
      <c r="A27" s="0" t="s">
        <v>47</v>
      </c>
      <c r="B27" s="0" t="s">
        <v>13</v>
      </c>
      <c r="C27" s="0" t="s">
        <v>14</v>
      </c>
      <c r="D27" s="0" t="s">
        <v>15</v>
      </c>
      <c r="E27" s="0" t="s">
        <v>15</v>
      </c>
      <c r="F27" s="0" t="s">
        <v>15</v>
      </c>
      <c r="G27" s="0" t="s">
        <v>15</v>
      </c>
      <c r="H27" s="0" t="s">
        <v>16</v>
      </c>
      <c r="I27" s="0" t="s">
        <v>24</v>
      </c>
      <c r="J27" s="0" t="n">
        <v>13</v>
      </c>
      <c r="K27" s="0" t="n">
        <v>150</v>
      </c>
      <c r="L27" s="0" t="n">
        <v>1</v>
      </c>
      <c r="M27" s="0" t="n">
        <v>22</v>
      </c>
      <c r="N27" s="0" t="n">
        <v>14</v>
      </c>
      <c r="O27" s="0" t="n">
        <v>151</v>
      </c>
      <c r="P27" s="0" t="n">
        <v>1</v>
      </c>
      <c r="Q27" s="0" t="n">
        <v>26</v>
      </c>
      <c r="R27" s="0" t="n">
        <v>15</v>
      </c>
      <c r="S27" s="0" t="n">
        <v>550</v>
      </c>
      <c r="T27" s="0" t="n">
        <v>1</v>
      </c>
      <c r="U27" s="0" t="n">
        <v>72</v>
      </c>
      <c r="V27" s="0" t="n">
        <v>16</v>
      </c>
      <c r="W27" s="0" t="n">
        <v>551</v>
      </c>
      <c r="X27" s="0" t="n">
        <v>1</v>
      </c>
      <c r="Y27" s="0" t="n">
        <v>152</v>
      </c>
      <c r="Z27" s="0" t="n">
        <v>6</v>
      </c>
      <c r="AA27" s="0" t="n">
        <v>158</v>
      </c>
      <c r="AB27" s="0" t="n">
        <v>0</v>
      </c>
      <c r="AC27" s="0" t="n">
        <v>71</v>
      </c>
      <c r="AD27" s="0" t="s">
        <v>18</v>
      </c>
    </row>
    <row r="28" customFormat="false" ht="15" hidden="true" customHeight="false" outlineLevel="0" collapsed="false">
      <c r="A28" s="0" t="s">
        <v>47</v>
      </c>
      <c r="B28" s="0" t="s">
        <v>13</v>
      </c>
      <c r="C28" s="0" t="s">
        <v>14</v>
      </c>
      <c r="D28" s="0" t="s">
        <v>15</v>
      </c>
      <c r="E28" s="0" t="s">
        <v>15</v>
      </c>
      <c r="F28" s="0" t="s">
        <v>15</v>
      </c>
      <c r="G28" s="0" t="s">
        <v>15</v>
      </c>
      <c r="H28" s="0" t="s">
        <v>16</v>
      </c>
      <c r="I28" s="0" t="s">
        <v>25</v>
      </c>
      <c r="J28" s="0" t="n">
        <v>17</v>
      </c>
      <c r="K28" s="0" t="n">
        <v>160</v>
      </c>
      <c r="L28" s="0" t="n">
        <v>1</v>
      </c>
      <c r="M28" s="0" t="n">
        <v>12</v>
      </c>
      <c r="N28" s="0" t="s">
        <v>18</v>
      </c>
    </row>
    <row r="29" customFormat="false" ht="15" hidden="false" customHeight="false" outlineLevel="0" collapsed="false">
      <c r="A29" s="0" t="s">
        <v>48</v>
      </c>
      <c r="B29" s="0" t="s">
        <v>13</v>
      </c>
      <c r="C29" s="0" t="s">
        <v>14</v>
      </c>
      <c r="D29" s="0" t="s">
        <v>20</v>
      </c>
      <c r="E29" s="0" t="s">
        <v>21</v>
      </c>
      <c r="F29" s="0" t="s">
        <v>40</v>
      </c>
      <c r="G29" s="0" t="s">
        <v>28</v>
      </c>
      <c r="H29" s="0" t="s">
        <v>16</v>
      </c>
      <c r="I29" s="0" t="s">
        <v>17</v>
      </c>
      <c r="J29" s="0" t="n">
        <v>1</v>
      </c>
      <c r="K29" s="0" t="n">
        <v>111</v>
      </c>
      <c r="L29" s="0" t="n">
        <v>1</v>
      </c>
      <c r="M29" s="0" t="n">
        <v>40</v>
      </c>
      <c r="N29" s="0" t="n">
        <v>2</v>
      </c>
      <c r="O29" s="0" t="n">
        <v>303</v>
      </c>
      <c r="P29" s="0" t="n">
        <v>1</v>
      </c>
      <c r="Q29" s="0" t="n">
        <v>12</v>
      </c>
      <c r="R29" s="0" t="n">
        <v>3</v>
      </c>
      <c r="S29" s="0" t="n">
        <v>506</v>
      </c>
      <c r="T29" s="0" t="n">
        <v>1</v>
      </c>
      <c r="U29" s="0" t="n">
        <v>103</v>
      </c>
      <c r="V29" s="0" t="n">
        <v>4</v>
      </c>
      <c r="W29" s="0" t="n">
        <v>329</v>
      </c>
      <c r="X29" s="0" t="n">
        <v>1</v>
      </c>
      <c r="Y29" s="0" t="n">
        <v>10</v>
      </c>
      <c r="Z29" s="0" t="n">
        <v>5</v>
      </c>
      <c r="AA29" s="0" t="n">
        <v>211</v>
      </c>
      <c r="AB29" s="0" t="n">
        <v>0.67</v>
      </c>
      <c r="AC29" s="0" t="n">
        <v>87</v>
      </c>
      <c r="AD29" s="0" t="n">
        <v>6</v>
      </c>
      <c r="AE29" s="0" t="n">
        <v>158</v>
      </c>
      <c r="AF29" s="0" t="n">
        <v>1</v>
      </c>
      <c r="AG29" s="0" t="n">
        <v>43</v>
      </c>
      <c r="AH29" s="0" t="n">
        <v>7</v>
      </c>
      <c r="AI29" s="0" t="n">
        <v>485</v>
      </c>
      <c r="AJ29" s="0" t="n">
        <v>1</v>
      </c>
      <c r="AK29" s="0" t="n">
        <v>18</v>
      </c>
      <c r="AL29" s="0" t="n">
        <v>8</v>
      </c>
      <c r="AM29" s="0" t="n">
        <v>556</v>
      </c>
      <c r="AN29" s="0" t="n">
        <v>0.8</v>
      </c>
      <c r="AO29" s="0" t="n">
        <v>106</v>
      </c>
      <c r="AP29" s="0" t="n">
        <v>9</v>
      </c>
      <c r="AQ29" s="0" t="n">
        <v>357</v>
      </c>
      <c r="AR29" s="0" t="n">
        <v>1</v>
      </c>
      <c r="AS29" s="0" t="n">
        <v>25</v>
      </c>
      <c r="AT29" s="0" t="n">
        <v>10</v>
      </c>
      <c r="AU29" s="0" t="n">
        <v>131</v>
      </c>
      <c r="AV29" s="0" t="n">
        <v>1</v>
      </c>
      <c r="AW29" s="0" t="n">
        <v>102</v>
      </c>
      <c r="AX29" s="0" t="n">
        <v>11</v>
      </c>
      <c r="AY29" s="0" t="n">
        <v>234</v>
      </c>
      <c r="AZ29" s="0" t="n">
        <v>0</v>
      </c>
      <c r="BA29" s="0" t="n">
        <v>34</v>
      </c>
      <c r="BB29" s="0" t="n">
        <v>12</v>
      </c>
      <c r="BC29" s="0" t="n">
        <v>608</v>
      </c>
      <c r="BD29" s="0" t="n">
        <v>1</v>
      </c>
      <c r="BE29" s="0" t="n">
        <v>65</v>
      </c>
      <c r="BF29" s="0" t="s">
        <v>18</v>
      </c>
    </row>
    <row r="30" customFormat="false" ht="15" hidden="true" customHeight="false" outlineLevel="0" collapsed="false">
      <c r="A30" s="0" t="s">
        <v>48</v>
      </c>
      <c r="B30" s="0" t="s">
        <v>13</v>
      </c>
      <c r="C30" s="0" t="s">
        <v>14</v>
      </c>
      <c r="D30" s="0" t="s">
        <v>20</v>
      </c>
      <c r="E30" s="0" t="s">
        <v>21</v>
      </c>
      <c r="F30" s="0" t="s">
        <v>40</v>
      </c>
      <c r="G30" s="0" t="s">
        <v>28</v>
      </c>
      <c r="H30" s="0" t="s">
        <v>16</v>
      </c>
      <c r="I30" s="0" t="s">
        <v>24</v>
      </c>
      <c r="J30" s="0" t="n">
        <v>13</v>
      </c>
      <c r="K30" s="0" t="n">
        <v>200</v>
      </c>
      <c r="L30" s="0" t="n">
        <v>1</v>
      </c>
      <c r="M30" s="0" t="n">
        <v>64</v>
      </c>
      <c r="N30" s="0" t="n">
        <v>14</v>
      </c>
      <c r="O30" s="0" t="n">
        <v>201</v>
      </c>
      <c r="P30" s="0" t="n">
        <v>0</v>
      </c>
      <c r="Q30" s="0" t="n">
        <v>48</v>
      </c>
      <c r="R30" s="0" t="n">
        <v>15</v>
      </c>
      <c r="S30" s="0" t="n">
        <v>550</v>
      </c>
      <c r="T30" s="0" t="n">
        <v>0.71</v>
      </c>
      <c r="U30" s="0" t="n">
        <v>96</v>
      </c>
      <c r="V30" s="0" t="n">
        <v>16</v>
      </c>
      <c r="W30" s="0" t="n">
        <v>551</v>
      </c>
      <c r="X30" s="0" t="n">
        <v>1</v>
      </c>
      <c r="Y30" s="0" t="n">
        <v>164</v>
      </c>
      <c r="Z30" s="0" t="n">
        <v>17</v>
      </c>
      <c r="AA30" s="0" t="n">
        <v>225</v>
      </c>
      <c r="AB30" s="0" t="n">
        <v>1</v>
      </c>
      <c r="AC30" s="0" t="n">
        <v>17</v>
      </c>
      <c r="AD30" s="0" t="n">
        <v>18</v>
      </c>
      <c r="AE30" s="0" t="n">
        <v>226</v>
      </c>
      <c r="AF30" s="0" t="n">
        <v>0</v>
      </c>
      <c r="AG30" s="0" t="n">
        <v>34</v>
      </c>
      <c r="AH30" s="0" t="n">
        <v>19</v>
      </c>
      <c r="AI30" s="0" t="n">
        <v>202</v>
      </c>
      <c r="AJ30" s="0" t="n">
        <v>1</v>
      </c>
      <c r="AK30" s="0" t="n">
        <v>71</v>
      </c>
      <c r="AL30" s="0" t="n">
        <v>20</v>
      </c>
      <c r="AM30" s="0" t="n">
        <v>205</v>
      </c>
      <c r="AN30" s="0" t="n">
        <v>0.75</v>
      </c>
      <c r="AO30" s="0" t="n">
        <v>113</v>
      </c>
      <c r="AP30" s="0" t="n">
        <v>21</v>
      </c>
      <c r="AQ30" s="0" t="n">
        <v>552</v>
      </c>
      <c r="AR30" s="0" t="n">
        <v>0</v>
      </c>
      <c r="AS30" s="0" t="n">
        <v>91</v>
      </c>
      <c r="AT30" s="0" t="n">
        <v>22</v>
      </c>
      <c r="AU30" s="0" t="n">
        <v>553</v>
      </c>
      <c r="AV30" s="0" t="n">
        <v>1</v>
      </c>
      <c r="AW30" s="0" t="n">
        <v>133</v>
      </c>
      <c r="AX30" s="0" t="n">
        <v>23</v>
      </c>
      <c r="AY30" s="0" t="n">
        <v>230</v>
      </c>
      <c r="AZ30" s="0" t="n">
        <v>0</v>
      </c>
      <c r="BA30" s="0" t="n">
        <v>57</v>
      </c>
      <c r="BB30" s="0" t="n">
        <v>24</v>
      </c>
      <c r="BC30" s="0" t="n">
        <v>231</v>
      </c>
      <c r="BD30" s="0" t="n">
        <v>1</v>
      </c>
      <c r="BE30" s="0" t="n">
        <v>30</v>
      </c>
      <c r="BF30" s="0" t="n">
        <v>25</v>
      </c>
      <c r="BG30" s="0" t="n">
        <v>206</v>
      </c>
      <c r="BH30" s="0" t="n">
        <v>1</v>
      </c>
      <c r="BI30" s="0" t="n">
        <v>85</v>
      </c>
      <c r="BJ30" s="0" t="n">
        <v>26</v>
      </c>
      <c r="BK30" s="0" t="n">
        <v>207</v>
      </c>
      <c r="BL30" s="0" t="n">
        <v>1</v>
      </c>
      <c r="BM30" s="0" t="n">
        <v>62</v>
      </c>
      <c r="BN30" s="0" t="n">
        <v>27</v>
      </c>
      <c r="BO30" s="0" t="n">
        <v>554</v>
      </c>
      <c r="BP30" s="0" t="n">
        <v>0</v>
      </c>
      <c r="BQ30" s="0" t="n">
        <v>56</v>
      </c>
      <c r="BR30" s="0" t="n">
        <v>28</v>
      </c>
      <c r="BS30" s="0" t="n">
        <v>555</v>
      </c>
      <c r="BT30" s="0" t="n">
        <v>0.25</v>
      </c>
      <c r="BU30" s="0" t="n">
        <v>42</v>
      </c>
      <c r="BV30" s="0" t="n">
        <v>29</v>
      </c>
      <c r="BW30" s="0" t="n">
        <v>232</v>
      </c>
      <c r="BX30" s="0" t="n">
        <v>0</v>
      </c>
      <c r="BY30" s="0" t="n">
        <v>2</v>
      </c>
      <c r="BZ30" s="0" t="n">
        <v>30</v>
      </c>
      <c r="CA30" s="0" t="n">
        <v>233</v>
      </c>
      <c r="CB30" s="0" t="n">
        <v>0</v>
      </c>
      <c r="CC30" s="0" t="n">
        <v>1</v>
      </c>
      <c r="CD30" s="0" t="n">
        <v>31</v>
      </c>
      <c r="CE30" s="0" t="n">
        <v>210</v>
      </c>
      <c r="CF30" s="0" t="n">
        <v>0</v>
      </c>
      <c r="CG30" s="0" t="n">
        <v>1</v>
      </c>
      <c r="CH30" s="0" t="n">
        <v>32</v>
      </c>
      <c r="CI30" s="0" t="n">
        <v>211</v>
      </c>
      <c r="CJ30" s="0" t="n">
        <v>0</v>
      </c>
      <c r="CK30" s="0" t="n">
        <v>1</v>
      </c>
      <c r="CL30" s="0" t="n">
        <v>33</v>
      </c>
      <c r="CM30" s="0" t="n">
        <v>556</v>
      </c>
      <c r="CN30" s="0" t="n">
        <v>0</v>
      </c>
      <c r="CO30" s="0" t="n">
        <v>1</v>
      </c>
      <c r="CP30" s="0" t="n">
        <v>34</v>
      </c>
      <c r="CQ30" s="0" t="n">
        <v>557</v>
      </c>
      <c r="CR30" s="0" t="n">
        <v>0</v>
      </c>
      <c r="CS30" s="0" t="n">
        <v>1</v>
      </c>
      <c r="CT30" s="0" t="s">
        <v>18</v>
      </c>
    </row>
    <row r="31" customFormat="false" ht="15" hidden="false" customHeight="false" outlineLevel="0" collapsed="false">
      <c r="A31" s="0" t="s">
        <v>49</v>
      </c>
      <c r="B31" s="0" t="s">
        <v>13</v>
      </c>
      <c r="C31" s="0" t="s">
        <v>14</v>
      </c>
      <c r="D31" s="0" t="s">
        <v>30</v>
      </c>
      <c r="E31" s="0" t="s">
        <v>36</v>
      </c>
      <c r="F31" s="0" t="s">
        <v>22</v>
      </c>
      <c r="G31" s="0" t="s">
        <v>37</v>
      </c>
      <c r="H31" s="0" t="s">
        <v>16</v>
      </c>
      <c r="I31" s="0" t="s">
        <v>17</v>
      </c>
      <c r="J31" s="0" t="n">
        <v>1</v>
      </c>
      <c r="K31" s="0" t="n">
        <v>111</v>
      </c>
      <c r="L31" s="0" t="n">
        <v>1</v>
      </c>
      <c r="M31" s="0" t="n">
        <v>64</v>
      </c>
      <c r="N31" s="0" t="n">
        <v>2</v>
      </c>
      <c r="O31" s="0" t="n">
        <v>303</v>
      </c>
      <c r="P31" s="0" t="n">
        <v>1</v>
      </c>
      <c r="Q31" s="0" t="n">
        <v>51</v>
      </c>
      <c r="R31" s="0" t="n">
        <v>3</v>
      </c>
      <c r="S31" s="0" t="n">
        <v>506</v>
      </c>
      <c r="T31" s="0" t="n">
        <v>1</v>
      </c>
      <c r="U31" s="0" t="n">
        <v>75</v>
      </c>
      <c r="V31" s="0" t="n">
        <v>4</v>
      </c>
      <c r="W31" s="0" t="n">
        <v>329</v>
      </c>
      <c r="X31" s="0" t="n">
        <v>1</v>
      </c>
      <c r="Y31" s="0" t="n">
        <v>43</v>
      </c>
      <c r="Z31" s="0" t="n">
        <v>5</v>
      </c>
      <c r="AA31" s="0" t="n">
        <v>211</v>
      </c>
      <c r="AB31" s="0" t="n">
        <v>1</v>
      </c>
      <c r="AC31" s="0" t="n">
        <v>259</v>
      </c>
      <c r="AD31" s="0" t="n">
        <v>6</v>
      </c>
      <c r="AE31" s="0" t="n">
        <v>158</v>
      </c>
      <c r="AF31" s="0" t="n">
        <v>0</v>
      </c>
      <c r="AG31" s="0" t="n">
        <v>75</v>
      </c>
      <c r="AH31" s="0" t="n">
        <v>7</v>
      </c>
      <c r="AI31" s="0" t="n">
        <v>485</v>
      </c>
      <c r="AJ31" s="0" t="n">
        <v>1</v>
      </c>
      <c r="AK31" s="0" t="n">
        <v>30</v>
      </c>
      <c r="AL31" s="0" t="n">
        <v>8</v>
      </c>
      <c r="AM31" s="0" t="n">
        <v>556</v>
      </c>
      <c r="AN31" s="0" t="n">
        <v>0.4</v>
      </c>
      <c r="AO31" s="0" t="n">
        <v>162</v>
      </c>
      <c r="AP31" s="0" t="n">
        <v>9</v>
      </c>
      <c r="AQ31" s="0" t="n">
        <v>357</v>
      </c>
      <c r="AR31" s="0" t="n">
        <v>1</v>
      </c>
      <c r="AS31" s="0" t="n">
        <v>55</v>
      </c>
      <c r="AT31" s="0" t="n">
        <v>10</v>
      </c>
      <c r="AU31" s="0" t="n">
        <v>131</v>
      </c>
      <c r="AV31" s="0" t="n">
        <v>1</v>
      </c>
      <c r="AW31" s="0" t="n">
        <v>93</v>
      </c>
      <c r="AX31" s="0" t="n">
        <v>11</v>
      </c>
      <c r="AY31" s="0" t="n">
        <v>234</v>
      </c>
      <c r="AZ31" s="0" t="n">
        <v>0</v>
      </c>
      <c r="BA31" s="0" t="n">
        <v>179</v>
      </c>
      <c r="BB31" s="0" t="n">
        <v>12</v>
      </c>
      <c r="BC31" s="0" t="n">
        <v>608</v>
      </c>
      <c r="BD31" s="0" t="n">
        <v>1</v>
      </c>
      <c r="BE31" s="0" t="n">
        <v>520</v>
      </c>
      <c r="BF31" s="0" t="s">
        <v>18</v>
      </c>
    </row>
    <row r="32" customFormat="false" ht="15" hidden="true" customHeight="false" outlineLevel="0" collapsed="false">
      <c r="A32" s="0" t="s">
        <v>49</v>
      </c>
      <c r="B32" s="0" t="s">
        <v>13</v>
      </c>
      <c r="C32" s="0" t="s">
        <v>14</v>
      </c>
      <c r="D32" s="0" t="s">
        <v>30</v>
      </c>
      <c r="E32" s="0" t="s">
        <v>36</v>
      </c>
      <c r="F32" s="0" t="s">
        <v>22</v>
      </c>
      <c r="G32" s="0" t="s">
        <v>37</v>
      </c>
      <c r="H32" s="0" t="s">
        <v>16</v>
      </c>
      <c r="I32" s="0" t="s">
        <v>24</v>
      </c>
      <c r="J32" s="0" t="n">
        <v>13</v>
      </c>
      <c r="K32" s="0" t="n">
        <v>150</v>
      </c>
      <c r="L32" s="0" t="n">
        <v>0</v>
      </c>
      <c r="M32" s="0" t="n">
        <v>63</v>
      </c>
      <c r="N32" s="0" t="n">
        <v>14</v>
      </c>
      <c r="O32" s="0" t="n">
        <v>151</v>
      </c>
      <c r="P32" s="0" t="n">
        <v>0</v>
      </c>
      <c r="Q32" s="0" t="n">
        <v>0</v>
      </c>
      <c r="R32" s="0" t="s">
        <v>18</v>
      </c>
    </row>
    <row r="33" customFormat="false" ht="15" hidden="false" customHeight="false" outlineLevel="0" collapsed="false">
      <c r="A33" s="0" t="s">
        <v>50</v>
      </c>
      <c r="B33" s="0" t="s">
        <v>13</v>
      </c>
      <c r="C33" s="0" t="s">
        <v>14</v>
      </c>
      <c r="D33" s="0" t="s">
        <v>15</v>
      </c>
      <c r="E33" s="0" t="s">
        <v>15</v>
      </c>
      <c r="F33" s="0" t="s">
        <v>15</v>
      </c>
      <c r="G33" s="0" t="s">
        <v>15</v>
      </c>
      <c r="H33" s="0" t="s">
        <v>16</v>
      </c>
      <c r="I33" s="0" t="s">
        <v>17</v>
      </c>
      <c r="J33" s="0" t="n">
        <v>1</v>
      </c>
      <c r="K33" s="0" t="n">
        <v>111</v>
      </c>
      <c r="L33" s="0" t="n">
        <v>0</v>
      </c>
      <c r="M33" s="0" t="n">
        <v>80</v>
      </c>
      <c r="N33" s="0" t="n">
        <v>2</v>
      </c>
      <c r="O33" s="0" t="n">
        <v>303</v>
      </c>
      <c r="P33" s="0" t="n">
        <v>0</v>
      </c>
      <c r="Q33" s="0" t="n">
        <v>51</v>
      </c>
      <c r="R33" s="0" t="n">
        <v>3</v>
      </c>
      <c r="S33" s="0" t="n">
        <v>506</v>
      </c>
      <c r="T33" s="0" t="n">
        <v>0</v>
      </c>
      <c r="U33" s="0" t="n">
        <v>13</v>
      </c>
      <c r="V33" s="0" t="n">
        <v>4</v>
      </c>
      <c r="W33" s="0" t="n">
        <v>329</v>
      </c>
      <c r="X33" s="0" t="n">
        <v>0</v>
      </c>
      <c r="Y33" s="0" t="n">
        <v>12</v>
      </c>
      <c r="Z33" s="0" t="n">
        <v>5</v>
      </c>
      <c r="AA33" s="0" t="n">
        <v>211</v>
      </c>
      <c r="AB33" s="0" t="n">
        <v>0</v>
      </c>
      <c r="AC33" s="0" t="n">
        <v>8</v>
      </c>
      <c r="AD33" s="0" t="n">
        <v>6</v>
      </c>
      <c r="AE33" s="0" t="n">
        <v>158</v>
      </c>
      <c r="AF33" s="0" t="n">
        <v>0</v>
      </c>
      <c r="AG33" s="0" t="n">
        <v>11</v>
      </c>
      <c r="AH33" s="0" t="n">
        <v>7</v>
      </c>
      <c r="AI33" s="0" t="n">
        <v>485</v>
      </c>
      <c r="AJ33" s="0" t="n">
        <v>0</v>
      </c>
      <c r="AK33" s="0" t="n">
        <v>10</v>
      </c>
      <c r="AL33" s="0" t="n">
        <v>8</v>
      </c>
      <c r="AM33" s="0" t="n">
        <v>556</v>
      </c>
      <c r="AN33" s="0" t="n">
        <v>0</v>
      </c>
      <c r="AO33" s="0" t="n">
        <v>8</v>
      </c>
      <c r="AP33" s="0" t="n">
        <v>9</v>
      </c>
      <c r="AQ33" s="0" t="n">
        <v>357</v>
      </c>
      <c r="AR33" s="0" t="n">
        <v>0</v>
      </c>
      <c r="AS33" s="0" t="n">
        <v>11</v>
      </c>
      <c r="AT33" s="0" t="n">
        <v>10</v>
      </c>
      <c r="AU33" s="0" t="n">
        <v>131</v>
      </c>
      <c r="AV33" s="0" t="n">
        <v>0</v>
      </c>
      <c r="AW33" s="0" t="n">
        <v>12</v>
      </c>
      <c r="AX33" s="0" t="n">
        <v>11</v>
      </c>
      <c r="AY33" s="0" t="n">
        <v>234</v>
      </c>
      <c r="AZ33" s="0" t="n">
        <v>0</v>
      </c>
      <c r="BA33" s="0" t="n">
        <v>9</v>
      </c>
      <c r="BB33" s="0" t="n">
        <v>12</v>
      </c>
      <c r="BC33" s="0" t="n">
        <v>608</v>
      </c>
      <c r="BD33" s="0" t="n">
        <v>0</v>
      </c>
      <c r="BE33" s="0" t="n">
        <v>8</v>
      </c>
      <c r="BF33" s="0" t="s">
        <v>18</v>
      </c>
    </row>
    <row r="34" customFormat="false" ht="15" hidden="true" customHeight="false" outlineLevel="0" collapsed="false">
      <c r="A34" s="0" t="s">
        <v>50</v>
      </c>
      <c r="B34" s="0" t="s">
        <v>13</v>
      </c>
      <c r="C34" s="0" t="s">
        <v>14</v>
      </c>
      <c r="D34" s="0" t="s">
        <v>15</v>
      </c>
      <c r="E34" s="0" t="s">
        <v>15</v>
      </c>
      <c r="F34" s="0" t="s">
        <v>15</v>
      </c>
      <c r="G34" s="0" t="s">
        <v>15</v>
      </c>
      <c r="H34" s="0" t="s">
        <v>16</v>
      </c>
      <c r="I34" s="0" t="s">
        <v>24</v>
      </c>
      <c r="J34" s="0" t="n">
        <v>13</v>
      </c>
      <c r="K34" s="0" t="n">
        <v>100</v>
      </c>
      <c r="L34" s="0" t="n">
        <v>0</v>
      </c>
      <c r="M34" s="0" t="n">
        <v>36</v>
      </c>
      <c r="N34" s="0" t="n">
        <v>14</v>
      </c>
      <c r="O34" s="0" t="n">
        <v>101</v>
      </c>
      <c r="P34" s="0" t="n">
        <v>0</v>
      </c>
      <c r="Q34" s="0" t="n">
        <v>8</v>
      </c>
      <c r="R34" s="0" t="n">
        <v>15</v>
      </c>
      <c r="S34" s="0" t="n">
        <v>300</v>
      </c>
      <c r="T34" s="0" t="n">
        <v>0</v>
      </c>
      <c r="U34" s="0" t="n">
        <v>11</v>
      </c>
      <c r="V34" s="0" t="n">
        <v>16</v>
      </c>
      <c r="W34" s="0" t="n">
        <v>301</v>
      </c>
      <c r="X34" s="0" t="n">
        <v>0</v>
      </c>
      <c r="Y34" s="0" t="n">
        <v>11</v>
      </c>
      <c r="Z34" s="0" t="n">
        <v>17</v>
      </c>
      <c r="AA34" s="0" t="n">
        <v>500</v>
      </c>
      <c r="AB34" s="0" t="n">
        <v>0</v>
      </c>
      <c r="AC34" s="0" t="n">
        <v>9</v>
      </c>
      <c r="AD34" s="0" t="n">
        <v>18</v>
      </c>
      <c r="AE34" s="0" t="n">
        <v>501</v>
      </c>
      <c r="AF34" s="0" t="n">
        <v>0</v>
      </c>
      <c r="AG34" s="0" t="n">
        <v>8</v>
      </c>
      <c r="AH34" s="0" t="n">
        <v>19</v>
      </c>
      <c r="AI34" s="0" t="n">
        <v>325</v>
      </c>
      <c r="AJ34" s="0" t="n">
        <v>0</v>
      </c>
      <c r="AK34" s="0" t="n">
        <v>12</v>
      </c>
      <c r="AL34" s="0" t="n">
        <v>20</v>
      </c>
      <c r="AM34" s="0" t="n">
        <v>326</v>
      </c>
      <c r="AN34" s="0" t="n">
        <v>0</v>
      </c>
      <c r="AO34" s="0" t="n">
        <v>11</v>
      </c>
      <c r="AP34" s="0" t="n">
        <v>21</v>
      </c>
      <c r="AQ34" s="0" t="n">
        <v>200</v>
      </c>
      <c r="AR34" s="0" t="n">
        <v>0</v>
      </c>
      <c r="AS34" s="0" t="n">
        <v>9</v>
      </c>
      <c r="AT34" s="0" t="n">
        <v>22</v>
      </c>
      <c r="AU34" s="0" t="n">
        <v>201</v>
      </c>
      <c r="AV34" s="0" t="n">
        <v>0</v>
      </c>
      <c r="AW34" s="0" t="n">
        <v>12</v>
      </c>
      <c r="AX34" s="0" t="n">
        <v>23</v>
      </c>
      <c r="AY34" s="0" t="n">
        <v>150</v>
      </c>
      <c r="AZ34" s="0" t="n">
        <v>0</v>
      </c>
      <c r="BA34" s="0" t="n">
        <v>11</v>
      </c>
      <c r="BB34" s="0" t="n">
        <v>24</v>
      </c>
      <c r="BC34" s="0" t="n">
        <v>151</v>
      </c>
      <c r="BD34" s="0" t="n">
        <v>0</v>
      </c>
      <c r="BE34" s="0" t="n">
        <v>6</v>
      </c>
      <c r="BF34" s="0" t="n">
        <v>25</v>
      </c>
      <c r="BG34" s="0" t="n">
        <v>475</v>
      </c>
      <c r="BH34" s="0" t="n">
        <v>0</v>
      </c>
      <c r="BI34" s="0" t="n">
        <v>10</v>
      </c>
      <c r="BJ34" s="0" t="n">
        <v>26</v>
      </c>
      <c r="BK34" s="0" t="n">
        <v>476</v>
      </c>
      <c r="BL34" s="0" t="n">
        <v>0</v>
      </c>
      <c r="BM34" s="0" t="n">
        <v>9</v>
      </c>
      <c r="BN34" s="0" t="n">
        <v>27</v>
      </c>
      <c r="BO34" s="0" t="n">
        <v>550</v>
      </c>
      <c r="BP34" s="0" t="n">
        <v>0</v>
      </c>
      <c r="BQ34" s="0" t="n">
        <v>7</v>
      </c>
      <c r="BR34" s="0" t="n">
        <v>28</v>
      </c>
      <c r="BS34" s="0" t="n">
        <v>551</v>
      </c>
      <c r="BT34" s="0" t="n">
        <v>0</v>
      </c>
      <c r="BU34" s="0" t="n">
        <v>6</v>
      </c>
      <c r="BV34" s="0" t="n">
        <v>29</v>
      </c>
      <c r="BW34" s="0" t="n">
        <v>350</v>
      </c>
      <c r="BX34" s="0" t="n">
        <v>0</v>
      </c>
      <c r="BY34" s="0" t="n">
        <v>8</v>
      </c>
      <c r="BZ34" s="0" t="n">
        <v>30</v>
      </c>
      <c r="CA34" s="0" t="n">
        <v>351</v>
      </c>
      <c r="CB34" s="0" t="n">
        <v>0</v>
      </c>
      <c r="CC34" s="0" t="n">
        <v>9</v>
      </c>
      <c r="CD34" s="0" t="n">
        <v>31</v>
      </c>
      <c r="CE34" s="0" t="n">
        <v>125</v>
      </c>
      <c r="CF34" s="0" t="n">
        <v>0</v>
      </c>
      <c r="CG34" s="0" t="n">
        <v>7</v>
      </c>
      <c r="CH34" s="0" t="n">
        <v>32</v>
      </c>
      <c r="CI34" s="0" t="n">
        <v>126</v>
      </c>
      <c r="CJ34" s="0" t="n">
        <v>0</v>
      </c>
      <c r="CK34" s="0" t="n">
        <v>7</v>
      </c>
      <c r="CL34" s="0" t="n">
        <v>33</v>
      </c>
      <c r="CM34" s="0" t="n">
        <v>225</v>
      </c>
      <c r="CN34" s="0" t="n">
        <v>0</v>
      </c>
      <c r="CO34" s="0" t="n">
        <v>14</v>
      </c>
      <c r="CP34" s="0" t="n">
        <v>34</v>
      </c>
      <c r="CQ34" s="0" t="n">
        <v>226</v>
      </c>
      <c r="CR34" s="0" t="n">
        <v>0</v>
      </c>
      <c r="CS34" s="0" t="n">
        <v>6</v>
      </c>
      <c r="CT34" s="0" t="n">
        <v>35</v>
      </c>
      <c r="CU34" s="0" t="n">
        <v>600</v>
      </c>
      <c r="CV34" s="0" t="n">
        <v>0</v>
      </c>
      <c r="CW34" s="0" t="n">
        <v>8</v>
      </c>
      <c r="CX34" s="0" t="n">
        <v>36</v>
      </c>
      <c r="CY34" s="0" t="n">
        <v>601</v>
      </c>
      <c r="CZ34" s="0" t="n">
        <v>0</v>
      </c>
      <c r="DA34" s="0" t="n">
        <v>2</v>
      </c>
      <c r="DB34" s="0" t="n">
        <v>37</v>
      </c>
      <c r="DC34" s="0" t="n">
        <v>102</v>
      </c>
      <c r="DD34" s="0" t="n">
        <v>0</v>
      </c>
      <c r="DE34" s="0" t="n">
        <v>15</v>
      </c>
      <c r="DF34" s="0" t="n">
        <v>38</v>
      </c>
      <c r="DG34" s="0" t="n">
        <v>105</v>
      </c>
      <c r="DH34" s="0" t="n">
        <v>0</v>
      </c>
      <c r="DI34" s="0" t="n">
        <v>3</v>
      </c>
      <c r="DJ34" s="0" t="n">
        <v>39</v>
      </c>
      <c r="DK34" s="0" t="n">
        <v>302</v>
      </c>
      <c r="DL34" s="0" t="n">
        <v>0</v>
      </c>
      <c r="DM34" s="0" t="n">
        <v>0</v>
      </c>
      <c r="DN34" s="0" t="s">
        <v>18</v>
      </c>
    </row>
    <row r="35" customFormat="false" ht="15" hidden="false" customHeight="false" outlineLevel="0" collapsed="false">
      <c r="A35" s="0" t="s">
        <v>51</v>
      </c>
      <c r="B35" s="0" t="s">
        <v>13</v>
      </c>
      <c r="C35" s="0" t="s">
        <v>14</v>
      </c>
      <c r="D35" s="0" t="s">
        <v>30</v>
      </c>
      <c r="E35" s="0" t="s">
        <v>21</v>
      </c>
      <c r="F35" s="0" t="s">
        <v>40</v>
      </c>
      <c r="G35" s="0" t="s">
        <v>37</v>
      </c>
      <c r="H35" s="0" t="s">
        <v>16</v>
      </c>
      <c r="I35" s="0" t="s">
        <v>17</v>
      </c>
      <c r="J35" s="0" t="n">
        <v>1</v>
      </c>
      <c r="K35" s="0" t="n">
        <v>111</v>
      </c>
      <c r="L35" s="0" t="n">
        <v>0.33</v>
      </c>
      <c r="M35" s="0" t="n">
        <v>134</v>
      </c>
      <c r="N35" s="0" t="n">
        <v>2</v>
      </c>
      <c r="O35" s="0" t="n">
        <v>303</v>
      </c>
      <c r="P35" s="0" t="n">
        <v>0</v>
      </c>
      <c r="Q35" s="0" t="n">
        <v>66</v>
      </c>
      <c r="R35" s="0" t="n">
        <v>3</v>
      </c>
      <c r="S35" s="0" t="n">
        <v>506</v>
      </c>
      <c r="T35" s="0" t="n">
        <v>0.2</v>
      </c>
      <c r="U35" s="0" t="n">
        <v>135</v>
      </c>
      <c r="V35" s="0" t="n">
        <v>4</v>
      </c>
      <c r="W35" s="0" t="n">
        <v>329</v>
      </c>
      <c r="X35" s="0" t="n">
        <v>1</v>
      </c>
      <c r="Y35" s="0" t="n">
        <v>135</v>
      </c>
      <c r="Z35" s="0" t="n">
        <v>5</v>
      </c>
      <c r="AA35" s="0" t="n">
        <v>211</v>
      </c>
      <c r="AB35" s="0" t="n">
        <v>0.33</v>
      </c>
      <c r="AC35" s="0" t="n">
        <v>110</v>
      </c>
      <c r="AD35" s="0" t="n">
        <v>6</v>
      </c>
      <c r="AE35" s="0" t="n">
        <v>158</v>
      </c>
      <c r="AF35" s="0" t="n">
        <v>0</v>
      </c>
      <c r="AG35" s="0" t="n">
        <v>68</v>
      </c>
      <c r="AH35" s="0" t="n">
        <v>7</v>
      </c>
      <c r="AI35" s="0" t="n">
        <v>485</v>
      </c>
      <c r="AJ35" s="0" t="n">
        <v>0</v>
      </c>
      <c r="AK35" s="0" t="n">
        <v>128</v>
      </c>
      <c r="AL35" s="0" t="n">
        <v>8</v>
      </c>
      <c r="AM35" s="0" t="n">
        <v>556</v>
      </c>
      <c r="AN35" s="0" t="n">
        <v>0.6</v>
      </c>
      <c r="AO35" s="0" t="n">
        <v>90</v>
      </c>
      <c r="AP35" s="0" t="n">
        <v>9</v>
      </c>
      <c r="AQ35" s="0" t="n">
        <v>357</v>
      </c>
      <c r="AR35" s="0" t="n">
        <v>1</v>
      </c>
      <c r="AS35" s="0" t="n">
        <v>86</v>
      </c>
      <c r="AT35" s="0" t="n">
        <v>10</v>
      </c>
      <c r="AU35" s="0" t="n">
        <v>131</v>
      </c>
      <c r="AV35" s="0" t="n">
        <v>0.33</v>
      </c>
      <c r="AW35" s="0" t="n">
        <v>221</v>
      </c>
      <c r="AX35" s="0" t="n">
        <v>11</v>
      </c>
      <c r="AY35" s="0" t="n">
        <v>234</v>
      </c>
      <c r="AZ35" s="0" t="n">
        <v>0</v>
      </c>
      <c r="BA35" s="0" t="n">
        <v>118</v>
      </c>
      <c r="BB35" s="0" t="n">
        <v>12</v>
      </c>
      <c r="BC35" s="0" t="n">
        <v>608</v>
      </c>
      <c r="BD35" s="0" t="n">
        <v>1</v>
      </c>
      <c r="BE35" s="0" t="n">
        <v>120</v>
      </c>
      <c r="BF35" s="0" t="s">
        <v>18</v>
      </c>
    </row>
    <row r="36" customFormat="false" ht="15" hidden="true" customHeight="false" outlineLevel="0" collapsed="false">
      <c r="A36" s="0" t="s">
        <v>51</v>
      </c>
      <c r="B36" s="0" t="s">
        <v>13</v>
      </c>
      <c r="C36" s="0" t="s">
        <v>14</v>
      </c>
      <c r="D36" s="0" t="s">
        <v>30</v>
      </c>
      <c r="E36" s="0" t="s">
        <v>21</v>
      </c>
      <c r="F36" s="0" t="s">
        <v>40</v>
      </c>
      <c r="G36" s="0" t="s">
        <v>37</v>
      </c>
      <c r="H36" s="0" t="s">
        <v>16</v>
      </c>
      <c r="I36" s="0" t="s">
        <v>24</v>
      </c>
      <c r="J36" s="0" t="n">
        <v>13</v>
      </c>
      <c r="K36" s="0" t="n">
        <v>100</v>
      </c>
      <c r="L36" s="0" t="n">
        <v>1</v>
      </c>
      <c r="M36" s="0" t="n">
        <v>64</v>
      </c>
      <c r="N36" s="0" t="n">
        <v>14</v>
      </c>
      <c r="O36" s="0" t="n">
        <v>101</v>
      </c>
      <c r="P36" s="0" t="n">
        <v>1</v>
      </c>
      <c r="Q36" s="0" t="n">
        <v>55</v>
      </c>
      <c r="R36" s="0" t="n">
        <v>15</v>
      </c>
      <c r="S36" s="0" t="n">
        <v>300</v>
      </c>
      <c r="T36" s="0" t="n">
        <v>1</v>
      </c>
      <c r="U36" s="0" t="n">
        <v>36</v>
      </c>
      <c r="V36" s="0" t="n">
        <v>16</v>
      </c>
      <c r="W36" s="0" t="n">
        <v>301</v>
      </c>
      <c r="X36" s="0" t="n">
        <v>1</v>
      </c>
      <c r="Y36" s="0" t="n">
        <v>47</v>
      </c>
      <c r="Z36" s="0" t="n">
        <v>17</v>
      </c>
      <c r="AA36" s="0" t="n">
        <v>500</v>
      </c>
      <c r="AB36" s="0" t="n">
        <v>1</v>
      </c>
      <c r="AC36" s="0" t="n">
        <v>165</v>
      </c>
      <c r="AD36" s="0" t="s">
        <v>18</v>
      </c>
    </row>
    <row r="37" customFormat="false" ht="15" hidden="false" customHeight="false" outlineLevel="0" collapsed="false">
      <c r="A37" s="0" t="s">
        <v>52</v>
      </c>
      <c r="B37" s="0" t="s">
        <v>13</v>
      </c>
      <c r="C37" s="0" t="s">
        <v>14</v>
      </c>
      <c r="D37" s="0" t="s">
        <v>15</v>
      </c>
      <c r="E37" s="0" t="s">
        <v>15</v>
      </c>
      <c r="F37" s="0" t="s">
        <v>15</v>
      </c>
      <c r="G37" s="0" t="s">
        <v>15</v>
      </c>
      <c r="H37" s="0" t="s">
        <v>16</v>
      </c>
      <c r="I37" s="0" t="s">
        <v>17</v>
      </c>
      <c r="J37" s="0" t="n">
        <v>1</v>
      </c>
      <c r="K37" s="0" t="n">
        <v>111</v>
      </c>
      <c r="L37" s="0" t="n">
        <v>1</v>
      </c>
      <c r="M37" s="0" t="n">
        <v>86</v>
      </c>
      <c r="N37" s="0" t="n">
        <v>2</v>
      </c>
      <c r="O37" s="0" t="n">
        <v>303</v>
      </c>
      <c r="P37" s="0" t="n">
        <v>0</v>
      </c>
      <c r="Q37" s="0" t="n">
        <v>68</v>
      </c>
      <c r="R37" s="0" t="n">
        <v>3</v>
      </c>
      <c r="S37" s="0" t="n">
        <v>506</v>
      </c>
      <c r="T37" s="0" t="n">
        <v>1</v>
      </c>
      <c r="U37" s="0" t="n">
        <v>142</v>
      </c>
      <c r="V37" s="0" t="n">
        <v>4</v>
      </c>
      <c r="W37" s="0" t="n">
        <v>329</v>
      </c>
      <c r="X37" s="0" t="n">
        <v>1</v>
      </c>
      <c r="Y37" s="0" t="n">
        <v>42</v>
      </c>
      <c r="Z37" s="0" t="n">
        <v>5</v>
      </c>
      <c r="AA37" s="0" t="n">
        <v>211</v>
      </c>
      <c r="AB37" s="0" t="n">
        <v>1</v>
      </c>
      <c r="AC37" s="0" t="n">
        <v>149</v>
      </c>
      <c r="AD37" s="0" t="n">
        <v>6</v>
      </c>
      <c r="AE37" s="0" t="n">
        <v>158</v>
      </c>
      <c r="AF37" s="0" t="n">
        <v>1</v>
      </c>
      <c r="AG37" s="0" t="n">
        <v>35</v>
      </c>
      <c r="AH37" s="0" t="n">
        <v>7</v>
      </c>
      <c r="AI37" s="0" t="n">
        <v>485</v>
      </c>
      <c r="AJ37" s="0" t="n">
        <v>0</v>
      </c>
      <c r="AK37" s="0" t="n">
        <v>113</v>
      </c>
      <c r="AL37" s="0" t="n">
        <v>8</v>
      </c>
      <c r="AM37" s="0" t="n">
        <v>556</v>
      </c>
      <c r="AN37" s="0" t="n">
        <v>1</v>
      </c>
      <c r="AO37" s="0" t="n">
        <v>116</v>
      </c>
      <c r="AP37" s="0" t="n">
        <v>9</v>
      </c>
      <c r="AQ37" s="0" t="n">
        <v>357</v>
      </c>
      <c r="AR37" s="0" t="n">
        <v>1</v>
      </c>
      <c r="AS37" s="0" t="n">
        <v>58</v>
      </c>
      <c r="AT37" s="0" t="n">
        <v>10</v>
      </c>
      <c r="AU37" s="0" t="n">
        <v>131</v>
      </c>
      <c r="AV37" s="0" t="n">
        <v>1</v>
      </c>
      <c r="AW37" s="0" t="n">
        <v>156</v>
      </c>
      <c r="AX37" s="0" t="n">
        <v>11</v>
      </c>
      <c r="AY37" s="0" t="n">
        <v>234</v>
      </c>
      <c r="AZ37" s="0" t="n">
        <v>1</v>
      </c>
      <c r="BA37" s="0" t="n">
        <v>23</v>
      </c>
      <c r="BB37" s="0" t="n">
        <v>12</v>
      </c>
      <c r="BC37" s="0" t="n">
        <v>608</v>
      </c>
      <c r="BD37" s="0" t="n">
        <v>0</v>
      </c>
      <c r="BE37" s="0" t="n">
        <v>87</v>
      </c>
      <c r="BF37" s="0" t="s">
        <v>18</v>
      </c>
    </row>
    <row r="38" customFormat="false" ht="15" hidden="true" customHeight="false" outlineLevel="0" collapsed="false">
      <c r="A38" s="0" t="s">
        <v>52</v>
      </c>
      <c r="B38" s="0" t="s">
        <v>13</v>
      </c>
      <c r="C38" s="0" t="s">
        <v>14</v>
      </c>
      <c r="D38" s="0" t="s">
        <v>15</v>
      </c>
      <c r="E38" s="0" t="s">
        <v>15</v>
      </c>
      <c r="F38" s="0" t="s">
        <v>15</v>
      </c>
      <c r="G38" s="0" t="s">
        <v>15</v>
      </c>
      <c r="H38" s="0" t="s">
        <v>16</v>
      </c>
      <c r="I38" s="0" t="s">
        <v>24</v>
      </c>
      <c r="J38" s="0" t="n">
        <v>13</v>
      </c>
      <c r="K38" s="0" t="n">
        <v>475</v>
      </c>
      <c r="L38" s="0" t="n">
        <v>1</v>
      </c>
      <c r="M38" s="0" t="n">
        <v>41</v>
      </c>
      <c r="N38" s="0" t="n">
        <v>14</v>
      </c>
      <c r="O38" s="0" t="n">
        <v>476</v>
      </c>
      <c r="P38" s="0" t="n">
        <v>1</v>
      </c>
      <c r="Q38" s="0" t="n">
        <v>20</v>
      </c>
      <c r="R38" s="0" t="n">
        <v>15</v>
      </c>
      <c r="S38" s="0" t="n">
        <v>600</v>
      </c>
      <c r="T38" s="0" t="n">
        <v>1</v>
      </c>
      <c r="U38" s="0" t="n">
        <v>72</v>
      </c>
      <c r="V38" s="0" t="n">
        <v>16</v>
      </c>
      <c r="W38" s="0" t="n">
        <v>601</v>
      </c>
      <c r="X38" s="0" t="n">
        <v>1</v>
      </c>
      <c r="Y38" s="0" t="n">
        <v>48</v>
      </c>
      <c r="Z38" s="0" t="n">
        <v>7</v>
      </c>
      <c r="AA38" s="0" t="n">
        <v>485</v>
      </c>
      <c r="AB38" s="0" t="n">
        <v>0</v>
      </c>
      <c r="AC38" s="0" t="n">
        <v>113</v>
      </c>
      <c r="AD38" s="0" t="n">
        <v>12</v>
      </c>
      <c r="AE38" s="0" t="n">
        <v>608</v>
      </c>
      <c r="AF38" s="0" t="n">
        <v>0</v>
      </c>
      <c r="AG38" s="0" t="n">
        <v>87</v>
      </c>
      <c r="AH38" s="0" t="s">
        <v>18</v>
      </c>
    </row>
    <row r="39" customFormat="false" ht="15" hidden="true" customHeight="false" outlineLevel="0" collapsed="false">
      <c r="A39" s="0" t="s">
        <v>52</v>
      </c>
      <c r="B39" s="0" t="s">
        <v>13</v>
      </c>
      <c r="C39" s="0" t="s">
        <v>14</v>
      </c>
      <c r="D39" s="0" t="s">
        <v>15</v>
      </c>
      <c r="E39" s="0" t="s">
        <v>15</v>
      </c>
      <c r="F39" s="0" t="s">
        <v>15</v>
      </c>
      <c r="G39" s="0" t="s">
        <v>15</v>
      </c>
      <c r="H39" s="0" t="s">
        <v>16</v>
      </c>
      <c r="I39" s="0" t="s">
        <v>25</v>
      </c>
      <c r="J39" s="0" t="n">
        <v>17</v>
      </c>
      <c r="K39" s="0" t="n">
        <v>486</v>
      </c>
      <c r="L39" s="0" t="n">
        <v>1</v>
      </c>
      <c r="M39" s="0" t="n">
        <v>14</v>
      </c>
      <c r="N39" s="0" t="n">
        <v>18</v>
      </c>
      <c r="O39" s="0" t="n">
        <v>607</v>
      </c>
      <c r="P39" s="0" t="n">
        <v>1</v>
      </c>
      <c r="Q39" s="0" t="n">
        <v>57</v>
      </c>
      <c r="R39" s="0" t="s">
        <v>18</v>
      </c>
    </row>
    <row r="40" customFormat="false" ht="15" hidden="false" customHeight="false" outlineLevel="0" collapsed="false">
      <c r="A40" s="0" t="s">
        <v>53</v>
      </c>
      <c r="B40" s="0" t="s">
        <v>13</v>
      </c>
      <c r="C40" s="0" t="s">
        <v>14</v>
      </c>
      <c r="D40" s="0" t="s">
        <v>15</v>
      </c>
      <c r="E40" s="0" t="s">
        <v>15</v>
      </c>
      <c r="F40" s="0" t="s">
        <v>15</v>
      </c>
      <c r="G40" s="0" t="s">
        <v>15</v>
      </c>
      <c r="H40" s="0" t="s">
        <v>16</v>
      </c>
      <c r="I40" s="0" t="s">
        <v>17</v>
      </c>
      <c r="J40" s="0" t="n">
        <v>1</v>
      </c>
      <c r="K40" s="0" t="n">
        <v>111</v>
      </c>
      <c r="L40" s="0" t="n">
        <v>0</v>
      </c>
      <c r="M40" s="0" t="n">
        <v>74</v>
      </c>
      <c r="N40" s="0" t="n">
        <v>2</v>
      </c>
      <c r="O40" s="0" t="n">
        <v>303</v>
      </c>
      <c r="P40" s="0" t="n">
        <v>0</v>
      </c>
      <c r="Q40" s="0" t="n">
        <v>116</v>
      </c>
      <c r="R40" s="0" t="n">
        <v>3</v>
      </c>
      <c r="S40" s="0" t="n">
        <v>506</v>
      </c>
      <c r="T40" s="0" t="n">
        <v>1</v>
      </c>
      <c r="U40" s="0" t="n">
        <v>162</v>
      </c>
      <c r="V40" s="0" t="n">
        <v>4</v>
      </c>
      <c r="W40" s="0" t="n">
        <v>329</v>
      </c>
      <c r="X40" s="0" t="n">
        <v>1</v>
      </c>
      <c r="Y40" s="0" t="n">
        <v>59</v>
      </c>
      <c r="Z40" s="0" t="n">
        <v>5</v>
      </c>
      <c r="AA40" s="0" t="n">
        <v>211</v>
      </c>
      <c r="AB40" s="0" t="n">
        <v>0.5</v>
      </c>
      <c r="AC40" s="0" t="n">
        <v>249</v>
      </c>
      <c r="AD40" s="0" t="n">
        <v>6</v>
      </c>
      <c r="AE40" s="0" t="n">
        <v>158</v>
      </c>
      <c r="AF40" s="0" t="n">
        <v>1</v>
      </c>
      <c r="AG40" s="0" t="n">
        <v>54</v>
      </c>
      <c r="AH40" s="0" t="n">
        <v>7</v>
      </c>
      <c r="AI40" s="0" t="n">
        <v>485</v>
      </c>
      <c r="AJ40" s="0" t="n">
        <v>0</v>
      </c>
      <c r="AK40" s="0" t="n">
        <v>152</v>
      </c>
      <c r="AL40" s="0" t="n">
        <v>8</v>
      </c>
      <c r="AM40" s="0" t="n">
        <v>556</v>
      </c>
      <c r="AN40" s="0" t="n">
        <v>0.6</v>
      </c>
      <c r="AO40" s="0" t="n">
        <v>168</v>
      </c>
      <c r="AP40" s="0" t="n">
        <v>9</v>
      </c>
      <c r="AQ40" s="0" t="n">
        <v>357</v>
      </c>
      <c r="AR40" s="0" t="n">
        <v>1</v>
      </c>
      <c r="AS40" s="0" t="n">
        <v>91</v>
      </c>
      <c r="AT40" s="0" t="n">
        <v>10</v>
      </c>
      <c r="AU40" s="0" t="n">
        <v>131</v>
      </c>
      <c r="AV40" s="0" t="n">
        <v>0.5</v>
      </c>
      <c r="AW40" s="0" t="n">
        <v>218</v>
      </c>
      <c r="AX40" s="0" t="n">
        <v>11</v>
      </c>
      <c r="AY40" s="0" t="n">
        <v>234</v>
      </c>
      <c r="AZ40" s="0" t="n">
        <v>0</v>
      </c>
      <c r="BA40" s="0" t="n">
        <v>94</v>
      </c>
      <c r="BB40" s="0" t="n">
        <v>12</v>
      </c>
      <c r="BC40" s="0" t="n">
        <v>608</v>
      </c>
      <c r="BD40" s="0" t="n">
        <v>1</v>
      </c>
      <c r="BE40" s="0" t="n">
        <v>97</v>
      </c>
      <c r="BF40" s="0" t="s">
        <v>18</v>
      </c>
    </row>
    <row r="41" customFormat="false" ht="15" hidden="true" customHeight="false" outlineLevel="0" collapsed="false">
      <c r="A41" s="0" t="s">
        <v>53</v>
      </c>
      <c r="B41" s="0" t="s">
        <v>13</v>
      </c>
      <c r="C41" s="0" t="s">
        <v>14</v>
      </c>
      <c r="D41" s="0" t="s">
        <v>15</v>
      </c>
      <c r="E41" s="0" t="s">
        <v>15</v>
      </c>
      <c r="F41" s="0" t="s">
        <v>15</v>
      </c>
      <c r="G41" s="0" t="s">
        <v>15</v>
      </c>
      <c r="H41" s="0" t="s">
        <v>16</v>
      </c>
      <c r="I41" s="0" t="s">
        <v>24</v>
      </c>
      <c r="J41" s="0" t="n">
        <v>13</v>
      </c>
      <c r="K41" s="0" t="n">
        <v>100</v>
      </c>
      <c r="L41" s="0" t="n">
        <v>1</v>
      </c>
      <c r="M41" s="0" t="n">
        <v>103</v>
      </c>
      <c r="N41" s="0" t="n">
        <v>14</v>
      </c>
      <c r="O41" s="0" t="n">
        <v>200</v>
      </c>
      <c r="P41" s="0" t="n">
        <v>0.67</v>
      </c>
      <c r="Q41" s="0" t="n">
        <v>111</v>
      </c>
      <c r="R41" s="0" t="n">
        <v>15</v>
      </c>
      <c r="S41" s="0" t="n">
        <v>201</v>
      </c>
      <c r="T41" s="0" t="n">
        <v>0.67</v>
      </c>
      <c r="U41" s="0" t="n">
        <v>0</v>
      </c>
      <c r="V41" s="0" t="s">
        <v>18</v>
      </c>
    </row>
    <row r="42" customFormat="false" ht="15" hidden="false" customHeight="false" outlineLevel="0" collapsed="false">
      <c r="A42" s="0" t="s">
        <v>54</v>
      </c>
      <c r="B42" s="0" t="s">
        <v>13</v>
      </c>
      <c r="C42" s="0" t="s">
        <v>14</v>
      </c>
      <c r="D42" s="0" t="s">
        <v>30</v>
      </c>
      <c r="E42" s="0" t="s">
        <v>21</v>
      </c>
      <c r="F42" s="0" t="s">
        <v>55</v>
      </c>
      <c r="G42" s="0" t="s">
        <v>56</v>
      </c>
      <c r="H42" s="0" t="s">
        <v>16</v>
      </c>
      <c r="I42" s="0" t="s">
        <v>17</v>
      </c>
      <c r="J42" s="0" t="n">
        <v>1</v>
      </c>
      <c r="K42" s="0" t="n">
        <v>111</v>
      </c>
      <c r="L42" s="0" t="n">
        <v>1</v>
      </c>
      <c r="M42" s="0" t="n">
        <v>127</v>
      </c>
      <c r="N42" s="0" t="n">
        <v>2</v>
      </c>
      <c r="O42" s="0" t="n">
        <v>303</v>
      </c>
      <c r="P42" s="0" t="n">
        <v>0</v>
      </c>
      <c r="Q42" s="0" t="n">
        <v>120</v>
      </c>
      <c r="R42" s="0" t="n">
        <v>3</v>
      </c>
      <c r="S42" s="0" t="n">
        <v>506</v>
      </c>
      <c r="T42" s="0" t="n">
        <v>0.2</v>
      </c>
      <c r="U42" s="0" t="n">
        <v>459</v>
      </c>
      <c r="V42" s="0" t="n">
        <v>4</v>
      </c>
      <c r="W42" s="0" t="n">
        <v>329</v>
      </c>
      <c r="X42" s="0" t="n">
        <v>1</v>
      </c>
      <c r="Y42" s="0" t="n">
        <v>74</v>
      </c>
      <c r="Z42" s="0" t="n">
        <v>5</v>
      </c>
      <c r="AA42" s="0" t="n">
        <v>211</v>
      </c>
      <c r="AB42" s="0" t="n">
        <v>1</v>
      </c>
      <c r="AC42" s="0" t="n">
        <v>124</v>
      </c>
      <c r="AD42" s="0" t="n">
        <v>6</v>
      </c>
      <c r="AE42" s="0" t="n">
        <v>158</v>
      </c>
      <c r="AF42" s="0" t="n">
        <v>1</v>
      </c>
      <c r="AG42" s="0" t="n">
        <v>351</v>
      </c>
      <c r="AH42" s="0" t="n">
        <v>7</v>
      </c>
      <c r="AI42" s="0" t="n">
        <v>485</v>
      </c>
      <c r="AJ42" s="0" t="n">
        <v>0</v>
      </c>
      <c r="AK42" s="0" t="n">
        <v>126</v>
      </c>
      <c r="AL42" s="0" t="n">
        <v>8</v>
      </c>
      <c r="AM42" s="0" t="n">
        <v>556</v>
      </c>
      <c r="AN42" s="0" t="n">
        <v>0.8</v>
      </c>
      <c r="AO42" s="0" t="n">
        <v>191</v>
      </c>
      <c r="AP42" s="0" t="n">
        <v>9</v>
      </c>
      <c r="AQ42" s="0" t="n">
        <v>357</v>
      </c>
      <c r="AR42" s="0" t="n">
        <v>1</v>
      </c>
      <c r="AS42" s="0" t="n">
        <v>66</v>
      </c>
      <c r="AT42" s="0" t="n">
        <v>10</v>
      </c>
      <c r="AU42" s="0" t="n">
        <v>131</v>
      </c>
      <c r="AV42" s="0" t="n">
        <v>0</v>
      </c>
      <c r="AW42" s="0" t="n">
        <v>110</v>
      </c>
      <c r="AX42" s="0" t="n">
        <v>11</v>
      </c>
      <c r="AY42" s="0" t="n">
        <v>234</v>
      </c>
      <c r="AZ42" s="0" t="n">
        <v>1</v>
      </c>
      <c r="BA42" s="0" t="n">
        <v>38</v>
      </c>
      <c r="BB42" s="0" t="s">
        <v>18</v>
      </c>
    </row>
    <row r="43" customFormat="false" ht="15" hidden="false" customHeight="false" outlineLevel="0" collapsed="false">
      <c r="A43" s="0" t="s">
        <v>57</v>
      </c>
      <c r="B43" s="0" t="s">
        <v>13</v>
      </c>
      <c r="C43" s="0" t="s">
        <v>14</v>
      </c>
      <c r="D43" s="0" t="s">
        <v>30</v>
      </c>
      <c r="E43" s="0" t="s">
        <v>45</v>
      </c>
      <c r="F43" s="0" t="s">
        <v>22</v>
      </c>
      <c r="G43" s="0" t="s">
        <v>37</v>
      </c>
      <c r="H43" s="0" t="s">
        <v>16</v>
      </c>
      <c r="I43" s="0" t="s">
        <v>17</v>
      </c>
      <c r="J43" s="0" t="n">
        <v>1</v>
      </c>
      <c r="K43" s="0" t="n">
        <v>111</v>
      </c>
      <c r="L43" s="0" t="n">
        <v>1</v>
      </c>
      <c r="M43" s="0" t="n">
        <v>103</v>
      </c>
      <c r="N43" s="0" t="n">
        <v>2</v>
      </c>
      <c r="O43" s="0" t="n">
        <v>303</v>
      </c>
      <c r="P43" s="0" t="n">
        <v>1</v>
      </c>
      <c r="Q43" s="0" t="n">
        <v>32</v>
      </c>
      <c r="R43" s="0" t="n">
        <v>3</v>
      </c>
      <c r="S43" s="0" t="n">
        <v>506</v>
      </c>
      <c r="T43" s="0" t="n">
        <v>1</v>
      </c>
      <c r="U43" s="0" t="n">
        <v>83</v>
      </c>
      <c r="V43" s="0" t="n">
        <v>4</v>
      </c>
      <c r="W43" s="0" t="n">
        <v>329</v>
      </c>
      <c r="X43" s="0" t="n">
        <v>1</v>
      </c>
      <c r="Y43" s="0" t="n">
        <v>35</v>
      </c>
      <c r="Z43" s="0" t="n">
        <v>5</v>
      </c>
      <c r="AA43" s="0" t="n">
        <v>211</v>
      </c>
      <c r="AB43" s="0" t="n">
        <v>1</v>
      </c>
      <c r="AC43" s="0" t="n">
        <v>87</v>
      </c>
      <c r="AD43" s="0" t="n">
        <v>6</v>
      </c>
      <c r="AE43" s="0" t="n">
        <v>158</v>
      </c>
      <c r="AF43" s="0" t="n">
        <v>1</v>
      </c>
      <c r="AG43" s="0" t="n">
        <v>88</v>
      </c>
      <c r="AH43" s="0" t="n">
        <v>7</v>
      </c>
      <c r="AI43" s="0" t="n">
        <v>485</v>
      </c>
      <c r="AJ43" s="0" t="n">
        <v>1</v>
      </c>
      <c r="AK43" s="0" t="n">
        <v>58</v>
      </c>
      <c r="AL43" s="0" t="n">
        <v>8</v>
      </c>
      <c r="AM43" s="0" t="n">
        <v>556</v>
      </c>
      <c r="AN43" s="0" t="n">
        <v>1</v>
      </c>
      <c r="AO43" s="0" t="n">
        <v>155</v>
      </c>
      <c r="AP43" s="0" t="n">
        <v>9</v>
      </c>
      <c r="AQ43" s="0" t="n">
        <v>357</v>
      </c>
      <c r="AR43" s="0" t="n">
        <v>1</v>
      </c>
      <c r="AS43" s="0" t="n">
        <v>102</v>
      </c>
      <c r="AT43" s="0" t="n">
        <v>10</v>
      </c>
      <c r="AU43" s="0" t="n">
        <v>131</v>
      </c>
      <c r="AV43" s="0" t="n">
        <v>1</v>
      </c>
      <c r="AW43" s="0" t="n">
        <v>248</v>
      </c>
      <c r="AX43" s="0" t="n">
        <v>11</v>
      </c>
      <c r="AY43" s="0" t="n">
        <v>234</v>
      </c>
      <c r="AZ43" s="0" t="n">
        <v>1</v>
      </c>
      <c r="BA43" s="0" t="n">
        <v>42</v>
      </c>
      <c r="BB43" s="0" t="n">
        <v>12</v>
      </c>
      <c r="BC43" s="0" t="n">
        <v>608</v>
      </c>
      <c r="BD43" s="0" t="n">
        <v>1</v>
      </c>
      <c r="BE43" s="0" t="n">
        <v>49</v>
      </c>
      <c r="BF43" s="0" t="s">
        <v>18</v>
      </c>
    </row>
    <row r="44" customFormat="false" ht="15" hidden="false" customHeight="false" outlineLevel="0" collapsed="false">
      <c r="A44" s="0" t="s">
        <v>58</v>
      </c>
      <c r="B44" s="0" t="s">
        <v>13</v>
      </c>
      <c r="C44" s="0" t="s">
        <v>14</v>
      </c>
      <c r="D44" s="0" t="s">
        <v>20</v>
      </c>
      <c r="E44" s="0" t="s">
        <v>59</v>
      </c>
      <c r="F44" s="0" t="s">
        <v>32</v>
      </c>
      <c r="G44" s="0" t="s">
        <v>37</v>
      </c>
      <c r="H44" s="0" t="s">
        <v>16</v>
      </c>
      <c r="I44" s="0" t="s">
        <v>17</v>
      </c>
      <c r="J44" s="0" t="n">
        <v>1</v>
      </c>
      <c r="K44" s="0" t="n">
        <v>111</v>
      </c>
      <c r="L44" s="0" t="n">
        <v>0</v>
      </c>
      <c r="M44" s="0" t="n">
        <v>33</v>
      </c>
      <c r="N44" s="0" t="n">
        <v>2</v>
      </c>
      <c r="O44" s="0" t="n">
        <v>303</v>
      </c>
      <c r="P44" s="0" t="n">
        <v>1</v>
      </c>
      <c r="Q44" s="0" t="n">
        <v>35</v>
      </c>
      <c r="R44" s="0" t="n">
        <v>3</v>
      </c>
      <c r="S44" s="0" t="n">
        <v>506</v>
      </c>
      <c r="T44" s="0" t="n">
        <v>0</v>
      </c>
      <c r="U44" s="0" t="n">
        <v>68</v>
      </c>
      <c r="V44" s="0" t="n">
        <v>4</v>
      </c>
      <c r="W44" s="0" t="n">
        <v>329</v>
      </c>
      <c r="X44" s="0" t="n">
        <v>1</v>
      </c>
      <c r="Y44" s="0" t="n">
        <v>35</v>
      </c>
      <c r="Z44" s="0" t="n">
        <v>5</v>
      </c>
      <c r="AA44" s="0" t="n">
        <v>211</v>
      </c>
      <c r="AB44" s="0" t="n">
        <v>0</v>
      </c>
      <c r="AC44" s="0" t="n">
        <v>73</v>
      </c>
      <c r="AD44" s="0" t="n">
        <v>6</v>
      </c>
      <c r="AE44" s="0" t="n">
        <v>158</v>
      </c>
      <c r="AF44" s="0" t="n">
        <v>1</v>
      </c>
      <c r="AG44" s="0" t="n">
        <v>71</v>
      </c>
      <c r="AH44" s="0" t="n">
        <v>7</v>
      </c>
      <c r="AI44" s="0" t="n">
        <v>485</v>
      </c>
      <c r="AJ44" s="0" t="n">
        <v>1</v>
      </c>
      <c r="AK44" s="0" t="n">
        <v>31</v>
      </c>
      <c r="AL44" s="0" t="n">
        <v>8</v>
      </c>
      <c r="AM44" s="0" t="n">
        <v>556</v>
      </c>
      <c r="AN44" s="0" t="n">
        <v>0.2</v>
      </c>
      <c r="AO44" s="0" t="n">
        <v>73</v>
      </c>
      <c r="AP44" s="0" t="n">
        <v>9</v>
      </c>
      <c r="AQ44" s="0" t="n">
        <v>357</v>
      </c>
      <c r="AR44" s="0" t="n">
        <v>0</v>
      </c>
      <c r="AS44" s="0" t="n">
        <v>129</v>
      </c>
      <c r="AT44" s="0" t="n">
        <v>10</v>
      </c>
      <c r="AU44" s="0" t="n">
        <v>131</v>
      </c>
      <c r="AV44" s="0" t="n">
        <v>0.83</v>
      </c>
      <c r="AW44" s="0" t="n">
        <v>121</v>
      </c>
      <c r="AX44" s="0" t="n">
        <v>11</v>
      </c>
      <c r="AY44" s="0" t="n">
        <v>234</v>
      </c>
      <c r="AZ44" s="0" t="n">
        <v>0</v>
      </c>
      <c r="BA44" s="0" t="n">
        <v>67</v>
      </c>
      <c r="BB44" s="0" t="n">
        <v>12</v>
      </c>
      <c r="BC44" s="0" t="n">
        <v>608</v>
      </c>
      <c r="BD44" s="0" t="n">
        <v>0</v>
      </c>
      <c r="BE44" s="0" t="n">
        <v>65</v>
      </c>
      <c r="BF44" s="0" t="s">
        <v>18</v>
      </c>
    </row>
    <row r="45" customFormat="false" ht="15" hidden="true" customHeight="false" outlineLevel="0" collapsed="false">
      <c r="A45" s="0" t="s">
        <v>58</v>
      </c>
      <c r="B45" s="0" t="s">
        <v>13</v>
      </c>
      <c r="C45" s="0" t="s">
        <v>14</v>
      </c>
      <c r="D45" s="0" t="s">
        <v>20</v>
      </c>
      <c r="E45" s="0" t="s">
        <v>59</v>
      </c>
      <c r="F45" s="0" t="s">
        <v>32</v>
      </c>
      <c r="G45" s="0" t="s">
        <v>37</v>
      </c>
      <c r="H45" s="0" t="s">
        <v>16</v>
      </c>
      <c r="I45" s="0" t="s">
        <v>24</v>
      </c>
      <c r="J45" s="0" t="n">
        <v>13</v>
      </c>
      <c r="K45" s="0" t="n">
        <v>100</v>
      </c>
      <c r="L45" s="0" t="n">
        <v>1</v>
      </c>
      <c r="M45" s="0" t="n">
        <v>38</v>
      </c>
      <c r="N45" s="0" t="n">
        <v>14</v>
      </c>
      <c r="O45" s="0" t="n">
        <v>500</v>
      </c>
      <c r="P45" s="0" t="n">
        <v>0</v>
      </c>
      <c r="Q45" s="0" t="n">
        <v>48</v>
      </c>
      <c r="R45" s="0" t="n">
        <v>15</v>
      </c>
      <c r="S45" s="0" t="n">
        <v>501</v>
      </c>
      <c r="T45" s="0" t="n">
        <v>1</v>
      </c>
      <c r="U45" s="0" t="n">
        <v>107</v>
      </c>
      <c r="V45" s="0" t="n">
        <v>16</v>
      </c>
      <c r="W45" s="0" t="n">
        <v>200</v>
      </c>
      <c r="X45" s="0" t="n">
        <v>0</v>
      </c>
      <c r="Y45" s="0" t="n">
        <v>67</v>
      </c>
      <c r="Z45" s="0" t="n">
        <v>17</v>
      </c>
      <c r="AA45" s="0" t="n">
        <v>201</v>
      </c>
      <c r="AB45" s="0" t="n">
        <v>0.5</v>
      </c>
      <c r="AC45" s="0" t="n">
        <v>138</v>
      </c>
      <c r="AD45" s="0" t="n">
        <v>18</v>
      </c>
      <c r="AE45" s="0" t="n">
        <v>550</v>
      </c>
      <c r="AF45" s="0" t="n">
        <v>0.14</v>
      </c>
      <c r="AG45" s="0" t="n">
        <v>68</v>
      </c>
      <c r="AH45" s="0" t="n">
        <v>19</v>
      </c>
      <c r="AI45" s="0" t="n">
        <v>551</v>
      </c>
      <c r="AJ45" s="0" t="n">
        <v>0.29</v>
      </c>
      <c r="AK45" s="0" t="n">
        <v>66</v>
      </c>
      <c r="AL45" s="0" t="n">
        <v>20</v>
      </c>
      <c r="AM45" s="0" t="n">
        <v>350</v>
      </c>
      <c r="AN45" s="0" t="n">
        <v>0</v>
      </c>
      <c r="AO45" s="0" t="n">
        <v>57</v>
      </c>
      <c r="AP45" s="0" t="n">
        <v>21</v>
      </c>
      <c r="AQ45" s="0" t="n">
        <v>351</v>
      </c>
      <c r="AR45" s="0" t="n">
        <v>0</v>
      </c>
      <c r="AS45" s="0" t="n">
        <v>71</v>
      </c>
      <c r="AT45" s="0" t="n">
        <v>22</v>
      </c>
      <c r="AU45" s="0" t="n">
        <v>125</v>
      </c>
      <c r="AV45" s="0" t="n">
        <v>0.5</v>
      </c>
      <c r="AW45" s="0" t="n">
        <v>118</v>
      </c>
      <c r="AX45" s="0" t="n">
        <v>23</v>
      </c>
      <c r="AY45" s="0" t="n">
        <v>126</v>
      </c>
      <c r="AZ45" s="0" t="n">
        <v>0.67</v>
      </c>
      <c r="BA45" s="0" t="n">
        <v>62</v>
      </c>
      <c r="BB45" s="0" t="n">
        <v>24</v>
      </c>
      <c r="BC45" s="0" t="n">
        <v>225</v>
      </c>
      <c r="BD45" s="0" t="n">
        <v>1</v>
      </c>
      <c r="BE45" s="0" t="n">
        <v>33</v>
      </c>
      <c r="BF45" s="0" t="n">
        <v>25</v>
      </c>
      <c r="BG45" s="0" t="n">
        <v>226</v>
      </c>
      <c r="BH45" s="0" t="n">
        <v>1</v>
      </c>
      <c r="BI45" s="0" t="n">
        <v>14</v>
      </c>
      <c r="BJ45" s="0" t="n">
        <v>26</v>
      </c>
      <c r="BK45" s="0" t="n">
        <v>600</v>
      </c>
      <c r="BL45" s="0" t="n">
        <v>0</v>
      </c>
      <c r="BM45" s="0" t="n">
        <v>42</v>
      </c>
      <c r="BN45" s="0" t="n">
        <v>27</v>
      </c>
      <c r="BO45" s="0" t="n">
        <v>601</v>
      </c>
      <c r="BP45" s="0" t="n">
        <v>0</v>
      </c>
      <c r="BQ45" s="0" t="n">
        <v>74</v>
      </c>
      <c r="BR45" s="0" t="s">
        <v>18</v>
      </c>
    </row>
    <row r="46" customFormat="false" ht="15" hidden="false" customHeight="false" outlineLevel="0" collapsed="false">
      <c r="A46" s="0" t="s">
        <v>60</v>
      </c>
      <c r="B46" s="0" t="s">
        <v>13</v>
      </c>
      <c r="C46" s="0" t="s">
        <v>14</v>
      </c>
      <c r="D46" s="0" t="s">
        <v>15</v>
      </c>
      <c r="E46" s="0" t="s">
        <v>15</v>
      </c>
      <c r="F46" s="0" t="s">
        <v>15</v>
      </c>
      <c r="G46" s="0" t="s">
        <v>15</v>
      </c>
      <c r="H46" s="0" t="s">
        <v>16</v>
      </c>
      <c r="I46" s="0" t="s">
        <v>17</v>
      </c>
      <c r="J46" s="0" t="n">
        <v>1</v>
      </c>
      <c r="K46" s="0" t="n">
        <v>111</v>
      </c>
      <c r="L46" s="0" t="n">
        <v>1</v>
      </c>
      <c r="M46" s="0" t="n">
        <v>69</v>
      </c>
      <c r="N46" s="0" t="n">
        <v>2</v>
      </c>
      <c r="O46" s="0" t="n">
        <v>303</v>
      </c>
      <c r="P46" s="0" t="n">
        <v>0</v>
      </c>
      <c r="Q46" s="0" t="n">
        <v>86</v>
      </c>
      <c r="R46" s="0" t="n">
        <v>3</v>
      </c>
      <c r="S46" s="0" t="n">
        <v>506</v>
      </c>
      <c r="T46" s="0" t="n">
        <v>0</v>
      </c>
      <c r="U46" s="0" t="n">
        <v>117</v>
      </c>
      <c r="V46" s="0" t="n">
        <v>4</v>
      </c>
      <c r="W46" s="0" t="n">
        <v>329</v>
      </c>
      <c r="X46" s="0" t="n">
        <v>0</v>
      </c>
      <c r="Y46" s="0" t="n">
        <v>42</v>
      </c>
      <c r="Z46" s="0" t="n">
        <v>5</v>
      </c>
      <c r="AA46" s="0" t="n">
        <v>211</v>
      </c>
      <c r="AB46" s="0" t="n">
        <v>0</v>
      </c>
      <c r="AC46" s="0" t="n">
        <v>66</v>
      </c>
      <c r="AD46" s="0" t="n">
        <v>6</v>
      </c>
      <c r="AE46" s="0" t="n">
        <v>158</v>
      </c>
      <c r="AF46" s="0" t="n">
        <v>0</v>
      </c>
      <c r="AG46" s="0" t="n">
        <v>45</v>
      </c>
      <c r="AH46" s="0" t="n">
        <v>7</v>
      </c>
      <c r="AI46" s="0" t="n">
        <v>485</v>
      </c>
      <c r="AJ46" s="0" t="n">
        <v>0</v>
      </c>
      <c r="AK46" s="0" t="n">
        <v>77</v>
      </c>
      <c r="AL46" s="0" t="n">
        <v>8</v>
      </c>
      <c r="AM46" s="0" t="n">
        <v>556</v>
      </c>
      <c r="AN46" s="0" t="n">
        <v>0</v>
      </c>
      <c r="AO46" s="0" t="n">
        <v>49</v>
      </c>
      <c r="AP46" s="0" t="n">
        <v>9</v>
      </c>
      <c r="AQ46" s="0" t="n">
        <v>357</v>
      </c>
      <c r="AR46" s="0" t="n">
        <v>0</v>
      </c>
      <c r="AS46" s="0" t="n">
        <v>251</v>
      </c>
      <c r="AT46" s="0" t="n">
        <v>10</v>
      </c>
      <c r="AU46" s="0" t="n">
        <v>131</v>
      </c>
      <c r="AV46" s="0" t="n">
        <v>0</v>
      </c>
      <c r="AW46" s="0" t="n">
        <v>70</v>
      </c>
      <c r="AX46" s="0" t="n">
        <v>11</v>
      </c>
      <c r="AY46" s="0" t="n">
        <v>234</v>
      </c>
      <c r="AZ46" s="0" t="n">
        <v>0</v>
      </c>
      <c r="BA46" s="0" t="n">
        <v>49</v>
      </c>
      <c r="BB46" s="0" t="n">
        <v>11</v>
      </c>
      <c r="BC46" s="0" t="n">
        <v>234</v>
      </c>
      <c r="BD46" s="0" t="n">
        <v>0</v>
      </c>
      <c r="BE46" s="0" t="n">
        <v>6</v>
      </c>
      <c r="BF46" s="0" t="n">
        <v>12</v>
      </c>
      <c r="BG46" s="0" t="n">
        <v>608</v>
      </c>
      <c r="BH46" s="0" t="n">
        <v>0</v>
      </c>
      <c r="BI46" s="0" t="n">
        <v>66</v>
      </c>
      <c r="BJ46" s="0" t="s">
        <v>18</v>
      </c>
    </row>
    <row r="47" customFormat="false" ht="15" hidden="true" customHeight="false" outlineLevel="0" collapsed="false">
      <c r="A47" s="0" t="s">
        <v>60</v>
      </c>
      <c r="B47" s="0" t="s">
        <v>13</v>
      </c>
      <c r="C47" s="0" t="s">
        <v>14</v>
      </c>
      <c r="D47" s="0" t="s">
        <v>15</v>
      </c>
      <c r="E47" s="0" t="s">
        <v>15</v>
      </c>
      <c r="F47" s="0" t="s">
        <v>15</v>
      </c>
      <c r="G47" s="0" t="s">
        <v>15</v>
      </c>
      <c r="H47" s="0" t="s">
        <v>16</v>
      </c>
      <c r="I47" s="0" t="s">
        <v>24</v>
      </c>
      <c r="J47" s="0" t="n">
        <v>13</v>
      </c>
      <c r="K47" s="0" t="n">
        <v>100</v>
      </c>
      <c r="L47" s="0" t="n">
        <v>0</v>
      </c>
      <c r="M47" s="0" t="n">
        <v>0</v>
      </c>
      <c r="N47" s="0" t="s">
        <v>18</v>
      </c>
    </row>
    <row r="48" customFormat="false" ht="15" hidden="false" customHeight="false" outlineLevel="0" collapsed="false">
      <c r="A48" s="0" t="s">
        <v>60</v>
      </c>
      <c r="B48" s="0" t="s">
        <v>13</v>
      </c>
      <c r="C48" s="0" t="s">
        <v>14</v>
      </c>
      <c r="D48" s="0" t="s">
        <v>15</v>
      </c>
      <c r="E48" s="0" t="s">
        <v>15</v>
      </c>
      <c r="F48" s="0" t="s">
        <v>15</v>
      </c>
      <c r="G48" s="0" t="s">
        <v>15</v>
      </c>
      <c r="H48" s="0" t="s">
        <v>16</v>
      </c>
      <c r="I48" s="0" t="s">
        <v>17</v>
      </c>
      <c r="J48" s="0" t="n">
        <v>1</v>
      </c>
      <c r="K48" s="0" t="n">
        <v>111</v>
      </c>
      <c r="L48" s="0" t="n">
        <v>1</v>
      </c>
      <c r="M48" s="0" t="n">
        <v>69</v>
      </c>
      <c r="N48" s="0" t="n">
        <v>2</v>
      </c>
      <c r="O48" s="0" t="n">
        <v>303</v>
      </c>
      <c r="P48" s="0" t="n">
        <v>0</v>
      </c>
      <c r="Q48" s="0" t="n">
        <v>86</v>
      </c>
      <c r="R48" s="0" t="n">
        <v>3</v>
      </c>
      <c r="S48" s="0" t="n">
        <v>506</v>
      </c>
      <c r="T48" s="0" t="n">
        <v>0</v>
      </c>
      <c r="U48" s="0" t="n">
        <v>117</v>
      </c>
      <c r="V48" s="0" t="n">
        <v>4</v>
      </c>
      <c r="W48" s="0" t="n">
        <v>329</v>
      </c>
      <c r="X48" s="0" t="n">
        <v>0</v>
      </c>
      <c r="Y48" s="0" t="n">
        <v>42</v>
      </c>
      <c r="Z48" s="0" t="n">
        <v>5</v>
      </c>
      <c r="AA48" s="0" t="n">
        <v>211</v>
      </c>
      <c r="AB48" s="0" t="n">
        <v>0</v>
      </c>
      <c r="AC48" s="0" t="n">
        <v>66</v>
      </c>
      <c r="AD48" s="0" t="n">
        <v>6</v>
      </c>
      <c r="AE48" s="0" t="n">
        <v>158</v>
      </c>
      <c r="AF48" s="0" t="n">
        <v>0</v>
      </c>
      <c r="AG48" s="0" t="n">
        <v>45</v>
      </c>
      <c r="AH48" s="0" t="n">
        <v>7</v>
      </c>
      <c r="AI48" s="0" t="n">
        <v>485</v>
      </c>
      <c r="AJ48" s="0" t="n">
        <v>0</v>
      </c>
      <c r="AK48" s="0" t="n">
        <v>77</v>
      </c>
      <c r="AL48" s="0" t="n">
        <v>8</v>
      </c>
      <c r="AM48" s="0" t="n">
        <v>556</v>
      </c>
      <c r="AN48" s="0" t="n">
        <v>0</v>
      </c>
      <c r="AO48" s="0" t="n">
        <v>49</v>
      </c>
      <c r="AP48" s="0" t="n">
        <v>9</v>
      </c>
      <c r="AQ48" s="0" t="n">
        <v>357</v>
      </c>
      <c r="AR48" s="0" t="n">
        <v>0</v>
      </c>
      <c r="AS48" s="0" t="n">
        <v>251</v>
      </c>
      <c r="AT48" s="0" t="n">
        <v>10</v>
      </c>
      <c r="AU48" s="0" t="n">
        <v>131</v>
      </c>
      <c r="AV48" s="0" t="n">
        <v>0</v>
      </c>
      <c r="AW48" s="0" t="n">
        <v>70</v>
      </c>
      <c r="AX48" s="0" t="n">
        <v>11</v>
      </c>
      <c r="AY48" s="0" t="n">
        <v>234</v>
      </c>
      <c r="AZ48" s="0" t="n">
        <v>0</v>
      </c>
      <c r="BA48" s="0" t="n">
        <v>49</v>
      </c>
      <c r="BB48" s="0" t="n">
        <v>11</v>
      </c>
      <c r="BC48" s="0" t="n">
        <v>234</v>
      </c>
      <c r="BD48" s="0" t="n">
        <v>0</v>
      </c>
      <c r="BE48" s="0" t="n">
        <v>6</v>
      </c>
      <c r="BF48" s="0" t="n">
        <v>12</v>
      </c>
      <c r="BG48" s="0" t="n">
        <v>608</v>
      </c>
      <c r="BH48" s="0" t="n">
        <v>0</v>
      </c>
      <c r="BI48" s="0" t="n">
        <v>66</v>
      </c>
      <c r="BJ48" s="0" t="s">
        <v>18</v>
      </c>
    </row>
    <row r="49" customFormat="false" ht="15" hidden="true" customHeight="false" outlineLevel="0" collapsed="false">
      <c r="A49" s="0" t="s">
        <v>60</v>
      </c>
      <c r="B49" s="0" t="s">
        <v>13</v>
      </c>
      <c r="C49" s="0" t="s">
        <v>14</v>
      </c>
      <c r="D49" s="0" t="s">
        <v>15</v>
      </c>
      <c r="E49" s="0" t="s">
        <v>15</v>
      </c>
      <c r="F49" s="0" t="s">
        <v>15</v>
      </c>
      <c r="G49" s="0" t="s">
        <v>15</v>
      </c>
      <c r="H49" s="0" t="s">
        <v>16</v>
      </c>
      <c r="I49" s="0" t="s">
        <v>24</v>
      </c>
      <c r="J49" s="0" t="n">
        <v>13</v>
      </c>
      <c r="K49" s="0" t="n">
        <v>100</v>
      </c>
      <c r="L49" s="0" t="n">
        <v>0</v>
      </c>
      <c r="M49" s="0" t="n">
        <v>318</v>
      </c>
      <c r="N49" s="0" t="n">
        <v>14</v>
      </c>
      <c r="O49" s="0" t="n">
        <v>501</v>
      </c>
      <c r="P49" s="0" t="n">
        <v>0</v>
      </c>
      <c r="Q49" s="0" t="n">
        <v>147</v>
      </c>
      <c r="R49" s="0" t="n">
        <v>15</v>
      </c>
      <c r="S49" s="0" t="n">
        <v>200</v>
      </c>
      <c r="T49" s="0" t="n">
        <v>0</v>
      </c>
      <c r="U49" s="0" t="n">
        <v>114</v>
      </c>
      <c r="V49" s="0" t="n">
        <v>16</v>
      </c>
      <c r="W49" s="0" t="n">
        <v>201</v>
      </c>
      <c r="X49" s="0" t="n">
        <v>1</v>
      </c>
      <c r="Y49" s="0" t="n">
        <v>78</v>
      </c>
      <c r="Z49" s="0" t="n">
        <v>17</v>
      </c>
      <c r="AA49" s="0" t="n">
        <v>550</v>
      </c>
      <c r="AB49" s="0" t="n">
        <v>0</v>
      </c>
      <c r="AC49" s="0" t="n">
        <v>99</v>
      </c>
      <c r="AD49" s="0" t="s">
        <v>18</v>
      </c>
    </row>
    <row r="50" customFormat="false" ht="15" hidden="false" customHeight="false" outlineLevel="0" collapsed="false">
      <c r="A50" s="0" t="s">
        <v>61</v>
      </c>
      <c r="B50" s="0" t="s">
        <v>13</v>
      </c>
      <c r="C50" s="0" t="s">
        <v>14</v>
      </c>
      <c r="D50" s="0" t="s">
        <v>20</v>
      </c>
      <c r="E50" s="0" t="s">
        <v>21</v>
      </c>
      <c r="F50" s="0" t="s">
        <v>32</v>
      </c>
      <c r="G50" s="0" t="s">
        <v>62</v>
      </c>
      <c r="H50" s="0" t="s">
        <v>16</v>
      </c>
      <c r="I50" s="0" t="s">
        <v>17</v>
      </c>
      <c r="J50" s="0" t="n">
        <v>1</v>
      </c>
      <c r="K50" s="0" t="n">
        <v>111</v>
      </c>
      <c r="L50" s="0" t="n">
        <v>1</v>
      </c>
      <c r="M50" s="0" t="n">
        <v>115</v>
      </c>
      <c r="N50" s="0" t="n">
        <v>2</v>
      </c>
      <c r="O50" s="0" t="n">
        <v>303</v>
      </c>
      <c r="P50" s="0" t="n">
        <v>1</v>
      </c>
      <c r="Q50" s="0" t="n">
        <v>38</v>
      </c>
      <c r="R50" s="0" t="n">
        <v>3</v>
      </c>
      <c r="S50" s="0" t="n">
        <v>506</v>
      </c>
      <c r="T50" s="0" t="n">
        <v>1</v>
      </c>
      <c r="U50" s="0" t="n">
        <v>93</v>
      </c>
      <c r="V50" s="0" t="n">
        <v>4</v>
      </c>
      <c r="W50" s="0" t="n">
        <v>329</v>
      </c>
      <c r="X50" s="0" t="n">
        <v>1</v>
      </c>
      <c r="Y50" s="0" t="n">
        <v>25</v>
      </c>
      <c r="Z50" s="0" t="n">
        <v>5</v>
      </c>
      <c r="AA50" s="0" t="n">
        <v>211</v>
      </c>
      <c r="AB50" s="0" t="n">
        <v>1</v>
      </c>
      <c r="AC50" s="0" t="n">
        <v>200</v>
      </c>
      <c r="AD50" s="0" t="n">
        <v>6</v>
      </c>
      <c r="AE50" s="0" t="n">
        <v>158</v>
      </c>
      <c r="AF50" s="0" t="n">
        <v>0</v>
      </c>
      <c r="AG50" s="0" t="n">
        <v>107</v>
      </c>
      <c r="AH50" s="0" t="n">
        <v>7</v>
      </c>
      <c r="AI50" s="0" t="n">
        <v>485</v>
      </c>
      <c r="AJ50" s="0" t="n">
        <v>1</v>
      </c>
      <c r="AK50" s="0" t="n">
        <v>59</v>
      </c>
      <c r="AL50" s="0" t="n">
        <v>8</v>
      </c>
      <c r="AM50" s="0" t="n">
        <v>556</v>
      </c>
      <c r="AN50" s="0" t="n">
        <v>1</v>
      </c>
      <c r="AO50" s="0" t="n">
        <v>130</v>
      </c>
      <c r="AP50" s="0" t="n">
        <v>9</v>
      </c>
      <c r="AQ50" s="0" t="n">
        <v>357</v>
      </c>
      <c r="AR50" s="0" t="n">
        <v>1</v>
      </c>
      <c r="AS50" s="0" t="n">
        <v>39</v>
      </c>
      <c r="AT50" s="0" t="n">
        <v>10</v>
      </c>
      <c r="AU50" s="0" t="n">
        <v>131</v>
      </c>
      <c r="AV50" s="0" t="n">
        <v>1</v>
      </c>
      <c r="AW50" s="0" t="n">
        <v>298</v>
      </c>
      <c r="AX50" s="0" t="n">
        <v>11</v>
      </c>
      <c r="AY50" s="0" t="n">
        <v>234</v>
      </c>
      <c r="AZ50" s="0" t="n">
        <v>1</v>
      </c>
      <c r="BA50" s="0" t="n">
        <v>37</v>
      </c>
      <c r="BB50" s="0" t="n">
        <v>12</v>
      </c>
      <c r="BC50" s="0" t="n">
        <v>608</v>
      </c>
      <c r="BD50" s="0" t="n">
        <v>1</v>
      </c>
      <c r="BE50" s="0" t="n">
        <v>138</v>
      </c>
      <c r="BF50" s="0" t="s">
        <v>18</v>
      </c>
    </row>
    <row r="51" customFormat="false" ht="15" hidden="true" customHeight="false" outlineLevel="0" collapsed="false">
      <c r="A51" s="0" t="s">
        <v>61</v>
      </c>
      <c r="B51" s="0" t="s">
        <v>13</v>
      </c>
      <c r="C51" s="0" t="s">
        <v>14</v>
      </c>
      <c r="D51" s="0" t="s">
        <v>20</v>
      </c>
      <c r="E51" s="0" t="s">
        <v>21</v>
      </c>
      <c r="F51" s="0" t="s">
        <v>32</v>
      </c>
      <c r="G51" s="0" t="s">
        <v>62</v>
      </c>
      <c r="H51" s="0" t="s">
        <v>16</v>
      </c>
      <c r="I51" s="0" t="s">
        <v>24</v>
      </c>
      <c r="J51" s="0" t="n">
        <v>13</v>
      </c>
      <c r="K51" s="0" t="n">
        <v>150</v>
      </c>
      <c r="L51" s="0" t="n">
        <v>1</v>
      </c>
      <c r="M51" s="0" t="n">
        <v>28</v>
      </c>
      <c r="N51" s="0" t="n">
        <v>14</v>
      </c>
      <c r="O51" s="0" t="n">
        <v>151</v>
      </c>
      <c r="P51" s="0" t="n">
        <v>1</v>
      </c>
      <c r="Q51" s="0" t="n">
        <v>17</v>
      </c>
      <c r="R51" s="0" t="n">
        <v>6</v>
      </c>
      <c r="S51" s="0" t="n">
        <v>158</v>
      </c>
      <c r="T51" s="0" t="n">
        <v>0</v>
      </c>
      <c r="U51" s="0" t="n">
        <v>107</v>
      </c>
      <c r="V51" s="0" t="s">
        <v>18</v>
      </c>
    </row>
    <row r="52" customFormat="false" ht="15" hidden="true" customHeight="false" outlineLevel="0" collapsed="false">
      <c r="A52" s="0" t="s">
        <v>61</v>
      </c>
      <c r="B52" s="0" t="s">
        <v>13</v>
      </c>
      <c r="C52" s="0" t="s">
        <v>14</v>
      </c>
      <c r="D52" s="0" t="s">
        <v>20</v>
      </c>
      <c r="E52" s="0" t="s">
        <v>21</v>
      </c>
      <c r="F52" s="0" t="s">
        <v>32</v>
      </c>
      <c r="G52" s="0" t="s">
        <v>62</v>
      </c>
      <c r="H52" s="0" t="s">
        <v>16</v>
      </c>
      <c r="I52" s="0" t="s">
        <v>25</v>
      </c>
      <c r="J52" s="0" t="n">
        <v>15</v>
      </c>
      <c r="K52" s="0" t="n">
        <v>160</v>
      </c>
      <c r="L52" s="0" t="n">
        <v>1</v>
      </c>
      <c r="M52" s="0" t="n">
        <v>14</v>
      </c>
      <c r="N52" s="0" t="s">
        <v>18</v>
      </c>
    </row>
    <row r="53" customFormat="false" ht="15" hidden="false" customHeight="false" outlineLevel="0" collapsed="false">
      <c r="A53" s="0" t="s">
        <v>63</v>
      </c>
      <c r="B53" s="0" t="s">
        <v>13</v>
      </c>
      <c r="C53" s="0" t="s">
        <v>14</v>
      </c>
      <c r="D53" s="0" t="s">
        <v>15</v>
      </c>
      <c r="E53" s="0" t="s">
        <v>15</v>
      </c>
      <c r="F53" s="0" t="s">
        <v>15</v>
      </c>
      <c r="G53" s="0" t="s">
        <v>15</v>
      </c>
      <c r="H53" s="0" t="s">
        <v>16</v>
      </c>
      <c r="I53" s="0" t="s">
        <v>17</v>
      </c>
      <c r="J53" s="0" t="n">
        <v>1</v>
      </c>
      <c r="K53" s="0" t="n">
        <v>111</v>
      </c>
      <c r="L53" s="0" t="n">
        <v>0.67</v>
      </c>
      <c r="M53" s="0" t="n">
        <v>229</v>
      </c>
      <c r="N53" s="0" t="n">
        <v>2</v>
      </c>
      <c r="O53" s="0" t="n">
        <v>303</v>
      </c>
      <c r="P53" s="0" t="n">
        <v>0</v>
      </c>
      <c r="Q53" s="0" t="n">
        <v>124</v>
      </c>
      <c r="R53" s="0" t="n">
        <v>3</v>
      </c>
      <c r="S53" s="0" t="n">
        <v>506</v>
      </c>
      <c r="T53" s="0" t="n">
        <v>0</v>
      </c>
      <c r="U53" s="0" t="n">
        <v>81</v>
      </c>
      <c r="V53" s="0" t="n">
        <v>4</v>
      </c>
      <c r="W53" s="0" t="n">
        <v>329</v>
      </c>
      <c r="X53" s="0" t="n">
        <v>1</v>
      </c>
      <c r="Y53" s="0" t="n">
        <v>104</v>
      </c>
      <c r="Z53" s="0" t="n">
        <v>5</v>
      </c>
      <c r="AA53" s="0" t="n">
        <v>211</v>
      </c>
      <c r="AB53" s="0" t="n">
        <v>0.5</v>
      </c>
      <c r="AC53" s="0" t="n">
        <v>129</v>
      </c>
      <c r="AD53" s="0" t="n">
        <v>6</v>
      </c>
      <c r="AE53" s="0" t="n">
        <v>158</v>
      </c>
      <c r="AF53" s="0" t="n">
        <v>0</v>
      </c>
      <c r="AG53" s="0" t="n">
        <v>77</v>
      </c>
      <c r="AH53" s="0" t="n">
        <v>7</v>
      </c>
      <c r="AI53" s="0" t="n">
        <v>485</v>
      </c>
      <c r="AJ53" s="0" t="n">
        <v>0</v>
      </c>
      <c r="AK53" s="0" t="n">
        <v>115</v>
      </c>
      <c r="AL53" s="0" t="n">
        <v>8</v>
      </c>
      <c r="AM53" s="0" t="n">
        <v>556</v>
      </c>
      <c r="AN53" s="0" t="n">
        <v>0</v>
      </c>
      <c r="AO53" s="0" t="n">
        <v>49</v>
      </c>
      <c r="AP53" s="0" t="n">
        <v>9</v>
      </c>
      <c r="AQ53" s="0" t="n">
        <v>357</v>
      </c>
      <c r="AR53" s="0" t="n">
        <v>0</v>
      </c>
      <c r="AS53" s="0" t="n">
        <v>29</v>
      </c>
      <c r="AT53" s="0" t="n">
        <v>10</v>
      </c>
      <c r="AU53" s="0" t="n">
        <v>131</v>
      </c>
      <c r="AV53" s="0" t="n">
        <v>0.17</v>
      </c>
      <c r="AW53" s="0" t="n">
        <v>29</v>
      </c>
      <c r="AX53" s="0" t="n">
        <v>11</v>
      </c>
      <c r="AY53" s="0" t="n">
        <v>234</v>
      </c>
      <c r="AZ53" s="0" t="n">
        <v>0</v>
      </c>
      <c r="BA53" s="0" t="n">
        <v>41</v>
      </c>
      <c r="BB53" s="0" t="n">
        <v>12</v>
      </c>
      <c r="BC53" s="0" t="n">
        <v>608</v>
      </c>
      <c r="BD53" s="0" t="n">
        <v>0</v>
      </c>
      <c r="BE53" s="0" t="n">
        <v>26</v>
      </c>
      <c r="BF53" s="0" t="s">
        <v>18</v>
      </c>
    </row>
    <row r="54" customFormat="false" ht="15" hidden="true" customHeight="false" outlineLevel="0" collapsed="false">
      <c r="A54" s="0" t="s">
        <v>63</v>
      </c>
      <c r="B54" s="0" t="s">
        <v>13</v>
      </c>
      <c r="C54" s="0" t="s">
        <v>14</v>
      </c>
      <c r="D54" s="0" t="s">
        <v>15</v>
      </c>
      <c r="E54" s="0" t="s">
        <v>15</v>
      </c>
      <c r="F54" s="0" t="s">
        <v>15</v>
      </c>
      <c r="G54" s="0" t="s">
        <v>15</v>
      </c>
      <c r="H54" s="0" t="s">
        <v>16</v>
      </c>
      <c r="I54" s="0" t="s">
        <v>24</v>
      </c>
      <c r="J54" s="0" t="n">
        <v>13</v>
      </c>
      <c r="K54" s="0" t="n">
        <v>100</v>
      </c>
      <c r="L54" s="0" t="n">
        <v>0</v>
      </c>
      <c r="M54" s="0" t="n">
        <v>17</v>
      </c>
      <c r="N54" s="0" t="n">
        <v>14</v>
      </c>
      <c r="O54" s="0" t="n">
        <v>101</v>
      </c>
      <c r="P54" s="0" t="n">
        <v>0</v>
      </c>
      <c r="Q54" s="0" t="n">
        <v>71</v>
      </c>
      <c r="R54" s="0" t="n">
        <v>15</v>
      </c>
      <c r="S54" s="0" t="n">
        <v>300</v>
      </c>
      <c r="T54" s="0" t="n">
        <v>0</v>
      </c>
      <c r="U54" s="0" t="n">
        <v>19</v>
      </c>
      <c r="V54" s="0" t="n">
        <v>16</v>
      </c>
      <c r="W54" s="0" t="n">
        <v>301</v>
      </c>
      <c r="X54" s="0" t="n">
        <v>0</v>
      </c>
      <c r="Y54" s="0" t="n">
        <v>27</v>
      </c>
      <c r="Z54" s="0" t="n">
        <v>17</v>
      </c>
      <c r="AA54" s="0" t="n">
        <v>500</v>
      </c>
      <c r="AB54" s="0" t="n">
        <v>0</v>
      </c>
      <c r="AC54" s="0" t="n">
        <v>51</v>
      </c>
      <c r="AD54" s="0" t="n">
        <v>18</v>
      </c>
      <c r="AE54" s="0" t="n">
        <v>501</v>
      </c>
      <c r="AF54" s="0" t="n">
        <v>0</v>
      </c>
      <c r="AG54" s="0" t="n">
        <v>22</v>
      </c>
      <c r="AH54" s="0" t="n">
        <v>19</v>
      </c>
      <c r="AI54" s="0" t="n">
        <v>200</v>
      </c>
      <c r="AJ54" s="0" t="n">
        <v>0.5</v>
      </c>
      <c r="AK54" s="0" t="n">
        <v>22</v>
      </c>
      <c r="AL54" s="0" t="n">
        <v>20</v>
      </c>
      <c r="AM54" s="0" t="n">
        <v>201</v>
      </c>
      <c r="AN54" s="0" t="n">
        <v>0</v>
      </c>
      <c r="AO54" s="0" t="n">
        <v>27</v>
      </c>
      <c r="AP54" s="0" t="n">
        <v>21</v>
      </c>
      <c r="AQ54" s="0" t="n">
        <v>150</v>
      </c>
      <c r="AR54" s="0" t="n">
        <v>0</v>
      </c>
      <c r="AS54" s="0" t="n">
        <v>34</v>
      </c>
      <c r="AT54" s="0" t="n">
        <v>22</v>
      </c>
      <c r="AU54" s="0" t="n">
        <v>151</v>
      </c>
      <c r="AV54" s="0" t="n">
        <v>0</v>
      </c>
      <c r="AW54" s="0" t="n">
        <v>22</v>
      </c>
      <c r="AX54" s="0" t="n">
        <v>23</v>
      </c>
      <c r="AY54" s="0" t="n">
        <v>475</v>
      </c>
      <c r="AZ54" s="0" t="n">
        <v>0</v>
      </c>
      <c r="BA54" s="0" t="n">
        <v>19</v>
      </c>
      <c r="BB54" s="0" t="n">
        <v>24</v>
      </c>
      <c r="BC54" s="0" t="n">
        <v>476</v>
      </c>
      <c r="BD54" s="0" t="n">
        <v>0</v>
      </c>
      <c r="BE54" s="0" t="n">
        <v>11</v>
      </c>
      <c r="BF54" s="0" t="n">
        <v>25</v>
      </c>
      <c r="BG54" s="0" t="n">
        <v>550</v>
      </c>
      <c r="BH54" s="0" t="n">
        <v>0</v>
      </c>
      <c r="BI54" s="0" t="n">
        <v>10</v>
      </c>
      <c r="BJ54" s="0" t="n">
        <v>26</v>
      </c>
      <c r="BK54" s="0" t="n">
        <v>551</v>
      </c>
      <c r="BL54" s="0" t="n">
        <v>0</v>
      </c>
      <c r="BM54" s="0" t="n">
        <v>14</v>
      </c>
      <c r="BN54" s="0" t="n">
        <v>27</v>
      </c>
      <c r="BO54" s="0" t="n">
        <v>350</v>
      </c>
      <c r="BP54" s="0" t="n">
        <v>0</v>
      </c>
      <c r="BQ54" s="0" t="n">
        <v>15</v>
      </c>
      <c r="BR54" s="0" t="n">
        <v>28</v>
      </c>
      <c r="BS54" s="0" t="n">
        <v>351</v>
      </c>
      <c r="BT54" s="0" t="n">
        <v>0</v>
      </c>
      <c r="BU54" s="0" t="n">
        <v>16</v>
      </c>
      <c r="BV54" s="0" t="n">
        <v>29</v>
      </c>
      <c r="BW54" s="0" t="n">
        <v>125</v>
      </c>
      <c r="BX54" s="0" t="n">
        <v>0</v>
      </c>
      <c r="BY54" s="0" t="n">
        <v>17</v>
      </c>
      <c r="BZ54" s="0" t="n">
        <v>30</v>
      </c>
      <c r="CA54" s="0" t="n">
        <v>126</v>
      </c>
      <c r="CB54" s="0" t="n">
        <v>0</v>
      </c>
      <c r="CC54" s="0" t="n">
        <v>12</v>
      </c>
      <c r="CD54" s="0" t="n">
        <v>31</v>
      </c>
      <c r="CE54" s="0" t="n">
        <v>225</v>
      </c>
      <c r="CF54" s="0" t="n">
        <v>0</v>
      </c>
      <c r="CG54" s="0" t="n">
        <v>17</v>
      </c>
      <c r="CH54" s="0" t="n">
        <v>32</v>
      </c>
      <c r="CI54" s="0" t="n">
        <v>226</v>
      </c>
      <c r="CJ54" s="0" t="n">
        <v>0</v>
      </c>
      <c r="CK54" s="0" t="n">
        <v>37</v>
      </c>
      <c r="CL54" s="0" t="n">
        <v>33</v>
      </c>
      <c r="CM54" s="0" t="n">
        <v>600</v>
      </c>
      <c r="CN54" s="0" t="n">
        <v>0</v>
      </c>
      <c r="CO54" s="0" t="n">
        <v>12</v>
      </c>
      <c r="CP54" s="0" t="n">
        <v>34</v>
      </c>
      <c r="CQ54" s="0" t="n">
        <v>601</v>
      </c>
      <c r="CR54" s="0" t="n">
        <v>0</v>
      </c>
      <c r="CS54" s="0" t="n">
        <v>23</v>
      </c>
      <c r="CT54" s="0" t="n">
        <v>35</v>
      </c>
      <c r="CU54" s="0" t="n">
        <v>102</v>
      </c>
      <c r="CV54" s="0" t="n">
        <v>0</v>
      </c>
      <c r="CW54" s="0" t="n">
        <v>12</v>
      </c>
      <c r="CX54" s="0" t="n">
        <v>36</v>
      </c>
      <c r="CY54" s="0" t="n">
        <v>105</v>
      </c>
      <c r="CZ54" s="0" t="n">
        <v>0</v>
      </c>
      <c r="DA54" s="0" t="n">
        <v>10</v>
      </c>
      <c r="DB54" s="0" t="n">
        <v>37</v>
      </c>
      <c r="DC54" s="0" t="n">
        <v>302</v>
      </c>
      <c r="DD54" s="0" t="n">
        <v>0</v>
      </c>
      <c r="DE54" s="0" t="n">
        <v>11</v>
      </c>
      <c r="DF54" s="0" t="n">
        <v>38</v>
      </c>
      <c r="DG54" s="0" t="n">
        <v>303</v>
      </c>
      <c r="DH54" s="0" t="n">
        <v>0</v>
      </c>
      <c r="DI54" s="0" t="n">
        <v>32</v>
      </c>
      <c r="DJ54" s="0" t="n">
        <v>39</v>
      </c>
      <c r="DK54" s="0" t="n">
        <v>502</v>
      </c>
      <c r="DL54" s="0" t="n">
        <v>0</v>
      </c>
      <c r="DM54" s="0" t="n">
        <v>25</v>
      </c>
      <c r="DN54" s="0" t="n">
        <v>40</v>
      </c>
      <c r="DO54" s="0" t="n">
        <v>503</v>
      </c>
      <c r="DP54" s="0" t="n">
        <v>0</v>
      </c>
      <c r="DQ54" s="0" t="n">
        <v>12</v>
      </c>
      <c r="DR54" s="0" t="n">
        <v>41</v>
      </c>
      <c r="DS54" s="0" t="n">
        <v>202</v>
      </c>
      <c r="DT54" s="0" t="n">
        <v>0</v>
      </c>
      <c r="DU54" s="0" t="n">
        <v>10</v>
      </c>
      <c r="DV54" s="0" t="n">
        <v>42</v>
      </c>
      <c r="DW54" s="0" t="n">
        <v>205</v>
      </c>
      <c r="DX54" s="0" t="n">
        <v>0</v>
      </c>
      <c r="DY54" s="0" t="n">
        <v>10</v>
      </c>
      <c r="DZ54" s="0" t="n">
        <v>43</v>
      </c>
      <c r="EA54" s="0" t="n">
        <v>155</v>
      </c>
      <c r="EB54" s="0" t="n">
        <v>0</v>
      </c>
      <c r="EC54" s="0" t="n">
        <v>12</v>
      </c>
      <c r="ED54" s="0" t="n">
        <v>44</v>
      </c>
      <c r="EE54" s="0" t="n">
        <v>156</v>
      </c>
      <c r="EF54" s="0" t="n">
        <v>0</v>
      </c>
      <c r="EG54" s="0" t="n">
        <v>11</v>
      </c>
      <c r="EH54" s="0" t="n">
        <v>45</v>
      </c>
      <c r="EI54" s="0" t="n">
        <v>477</v>
      </c>
      <c r="EJ54" s="0" t="n">
        <v>0</v>
      </c>
      <c r="EK54" s="0" t="n">
        <v>16</v>
      </c>
      <c r="EL54" s="0" t="n">
        <v>46</v>
      </c>
      <c r="EM54" s="0" t="n">
        <v>478</v>
      </c>
      <c r="EN54" s="0" t="n">
        <v>0</v>
      </c>
      <c r="EO54" s="0" t="n">
        <v>14</v>
      </c>
      <c r="EP54" s="0" t="n">
        <v>47</v>
      </c>
      <c r="EQ54" s="0" t="n">
        <v>552</v>
      </c>
      <c r="ER54" s="0" t="n">
        <v>0</v>
      </c>
      <c r="ES54" s="0" t="n">
        <v>13</v>
      </c>
      <c r="ET54" s="0" t="n">
        <v>48</v>
      </c>
      <c r="EU54" s="0" t="n">
        <v>553</v>
      </c>
      <c r="EV54" s="0" t="n">
        <v>0</v>
      </c>
      <c r="EW54" s="0" t="n">
        <v>13</v>
      </c>
      <c r="EX54" s="0" t="n">
        <v>49</v>
      </c>
      <c r="EY54" s="0" t="n">
        <v>352</v>
      </c>
      <c r="EZ54" s="0" t="n">
        <v>0</v>
      </c>
      <c r="FA54" s="0" t="n">
        <v>15</v>
      </c>
      <c r="FB54" s="0" t="n">
        <v>50</v>
      </c>
      <c r="FC54" s="0" t="n">
        <v>353</v>
      </c>
      <c r="FD54" s="0" t="n">
        <v>0</v>
      </c>
      <c r="FE54" s="0" t="n">
        <v>11</v>
      </c>
      <c r="FF54" s="0" t="n">
        <v>51</v>
      </c>
      <c r="FG54" s="0" t="n">
        <v>127</v>
      </c>
      <c r="FH54" s="0" t="n">
        <v>0</v>
      </c>
      <c r="FI54" s="0" t="n">
        <v>12</v>
      </c>
      <c r="FJ54" s="0" t="s">
        <v>18</v>
      </c>
    </row>
    <row r="55" customFormat="false" ht="15" hidden="false" customHeight="false" outlineLevel="0" collapsed="false">
      <c r="A55" s="0" t="s">
        <v>64</v>
      </c>
      <c r="B55" s="0" t="s">
        <v>13</v>
      </c>
      <c r="C55" s="0" t="s">
        <v>14</v>
      </c>
      <c r="D55" s="0" t="s">
        <v>15</v>
      </c>
      <c r="E55" s="0" t="s">
        <v>15</v>
      </c>
      <c r="F55" s="0" t="s">
        <v>15</v>
      </c>
      <c r="G55" s="0" t="s">
        <v>15</v>
      </c>
      <c r="H55" s="0" t="s">
        <v>16</v>
      </c>
      <c r="I55" s="0" t="s">
        <v>17</v>
      </c>
      <c r="J55" s="0" t="n">
        <v>1</v>
      </c>
      <c r="K55" s="0" t="n">
        <v>111</v>
      </c>
      <c r="L55" s="0" t="n">
        <v>0</v>
      </c>
      <c r="M55" s="0" t="n">
        <v>47</v>
      </c>
      <c r="N55" s="0" t="n">
        <v>2</v>
      </c>
      <c r="O55" s="0" t="n">
        <v>303</v>
      </c>
      <c r="P55" s="0" t="n">
        <v>0</v>
      </c>
      <c r="Q55" s="0" t="n">
        <v>22</v>
      </c>
      <c r="R55" s="0" t="n">
        <v>3</v>
      </c>
      <c r="S55" s="0" t="n">
        <v>506</v>
      </c>
      <c r="T55" s="0" t="n">
        <v>0</v>
      </c>
      <c r="U55" s="0" t="n">
        <v>6</v>
      </c>
      <c r="V55" s="0" t="n">
        <v>4</v>
      </c>
      <c r="W55" s="0" t="n">
        <v>329</v>
      </c>
      <c r="X55" s="0" t="n">
        <v>0</v>
      </c>
      <c r="Y55" s="0" t="n">
        <v>5</v>
      </c>
      <c r="Z55" s="0" t="n">
        <v>5</v>
      </c>
      <c r="AA55" s="0" t="n">
        <v>211</v>
      </c>
      <c r="AB55" s="0" t="n">
        <v>0</v>
      </c>
      <c r="AC55" s="0" t="n">
        <v>3</v>
      </c>
      <c r="AD55" s="0" t="n">
        <v>6</v>
      </c>
      <c r="AE55" s="0" t="n">
        <v>158</v>
      </c>
      <c r="AF55" s="0" t="n">
        <v>0</v>
      </c>
      <c r="AG55" s="0" t="n">
        <v>6</v>
      </c>
      <c r="AH55" s="0" t="n">
        <v>7</v>
      </c>
      <c r="AI55" s="0" t="n">
        <v>485</v>
      </c>
      <c r="AJ55" s="0" t="n">
        <v>0</v>
      </c>
      <c r="AK55" s="0" t="n">
        <v>3</v>
      </c>
      <c r="AL55" s="0" t="n">
        <v>8</v>
      </c>
      <c r="AM55" s="0" t="n">
        <v>556</v>
      </c>
      <c r="AN55" s="0" t="n">
        <v>0</v>
      </c>
      <c r="AO55" s="0" t="n">
        <v>3</v>
      </c>
      <c r="AP55" s="0" t="n">
        <v>9</v>
      </c>
      <c r="AQ55" s="0" t="n">
        <v>357</v>
      </c>
      <c r="AR55" s="0" t="n">
        <v>0</v>
      </c>
      <c r="AS55" s="0" t="n">
        <v>4</v>
      </c>
      <c r="AT55" s="0" t="n">
        <v>10</v>
      </c>
      <c r="AU55" s="0" t="n">
        <v>131</v>
      </c>
      <c r="AV55" s="0" t="n">
        <v>0</v>
      </c>
      <c r="AW55" s="0" t="n">
        <v>4</v>
      </c>
      <c r="AX55" s="0" t="n">
        <v>11</v>
      </c>
      <c r="AY55" s="0" t="n">
        <v>234</v>
      </c>
      <c r="AZ55" s="0" t="n">
        <v>0</v>
      </c>
      <c r="BA55" s="0" t="n">
        <v>4</v>
      </c>
      <c r="BB55" s="0" t="n">
        <v>12</v>
      </c>
      <c r="BC55" s="0" t="n">
        <v>608</v>
      </c>
      <c r="BD55" s="0" t="n">
        <v>0</v>
      </c>
      <c r="BE55" s="0" t="n">
        <v>2</v>
      </c>
      <c r="BF55" s="0" t="s">
        <v>18</v>
      </c>
    </row>
    <row r="56" customFormat="false" ht="15" hidden="true" customHeight="false" outlineLevel="0" collapsed="false">
      <c r="A56" s="0" t="s">
        <v>64</v>
      </c>
      <c r="B56" s="0" t="s">
        <v>13</v>
      </c>
      <c r="C56" s="0" t="s">
        <v>14</v>
      </c>
      <c r="D56" s="0" t="s">
        <v>15</v>
      </c>
      <c r="E56" s="0" t="s">
        <v>15</v>
      </c>
      <c r="F56" s="0" t="s">
        <v>15</v>
      </c>
      <c r="G56" s="0" t="s">
        <v>15</v>
      </c>
      <c r="H56" s="0" t="s">
        <v>16</v>
      </c>
      <c r="I56" s="0" t="s">
        <v>24</v>
      </c>
      <c r="J56" s="0" t="n">
        <v>13</v>
      </c>
      <c r="K56" s="0" t="n">
        <v>100</v>
      </c>
      <c r="L56" s="0" t="n">
        <v>0</v>
      </c>
      <c r="M56" s="0" t="n">
        <v>3</v>
      </c>
      <c r="N56" s="0" t="s">
        <v>18</v>
      </c>
    </row>
    <row r="57" customFormat="false" ht="15" hidden="false" customHeight="false" outlineLevel="0" collapsed="false">
      <c r="A57" s="0" t="s">
        <v>65</v>
      </c>
      <c r="B57" s="0" t="s">
        <v>13</v>
      </c>
      <c r="C57" s="0" t="s">
        <v>14</v>
      </c>
      <c r="D57" s="0" t="s">
        <v>20</v>
      </c>
      <c r="E57" s="0" t="s">
        <v>45</v>
      </c>
      <c r="F57" s="0" t="s">
        <v>22</v>
      </c>
      <c r="G57" s="0" t="s">
        <v>37</v>
      </c>
      <c r="H57" s="0" t="s">
        <v>16</v>
      </c>
      <c r="I57" s="0" t="s">
        <v>17</v>
      </c>
      <c r="J57" s="0" t="n">
        <v>1</v>
      </c>
      <c r="K57" s="0" t="n">
        <v>111</v>
      </c>
      <c r="L57" s="0" t="n">
        <v>0</v>
      </c>
      <c r="M57" s="0" t="n">
        <v>156</v>
      </c>
      <c r="N57" s="0" t="n">
        <v>2</v>
      </c>
      <c r="O57" s="0" t="n">
        <v>303</v>
      </c>
      <c r="P57" s="0" t="n">
        <v>1</v>
      </c>
      <c r="Q57" s="0" t="n">
        <v>32</v>
      </c>
      <c r="R57" s="0" t="n">
        <v>3</v>
      </c>
      <c r="S57" s="0" t="n">
        <v>506</v>
      </c>
      <c r="T57" s="0" t="n">
        <v>1</v>
      </c>
      <c r="U57" s="0" t="n">
        <v>174</v>
      </c>
      <c r="V57" s="0" t="n">
        <v>4</v>
      </c>
      <c r="W57" s="0" t="n">
        <v>329</v>
      </c>
      <c r="X57" s="0" t="n">
        <v>1</v>
      </c>
      <c r="Y57" s="0" t="n">
        <v>44</v>
      </c>
      <c r="Z57" s="0" t="n">
        <v>5</v>
      </c>
      <c r="AA57" s="0" t="n">
        <v>211</v>
      </c>
      <c r="AB57" s="0" t="n">
        <v>0.67</v>
      </c>
      <c r="AC57" s="0" t="n">
        <v>100</v>
      </c>
      <c r="AD57" s="0" t="n">
        <v>6</v>
      </c>
      <c r="AE57" s="0" t="n">
        <v>158</v>
      </c>
      <c r="AF57" s="0" t="n">
        <v>1</v>
      </c>
      <c r="AG57" s="0" t="n">
        <v>32</v>
      </c>
      <c r="AH57" s="0" t="n">
        <v>7</v>
      </c>
      <c r="AI57" s="0" t="n">
        <v>485</v>
      </c>
      <c r="AJ57" s="0" t="n">
        <v>1</v>
      </c>
      <c r="AK57" s="0" t="n">
        <v>46</v>
      </c>
      <c r="AL57" s="0" t="n">
        <v>8</v>
      </c>
      <c r="AM57" s="0" t="n">
        <v>556</v>
      </c>
      <c r="AN57" s="0" t="n">
        <v>1</v>
      </c>
      <c r="AO57" s="0" t="n">
        <v>91</v>
      </c>
      <c r="AP57" s="0" t="n">
        <v>9</v>
      </c>
      <c r="AQ57" s="0" t="n">
        <v>357</v>
      </c>
      <c r="AR57" s="0" t="n">
        <v>1</v>
      </c>
      <c r="AS57" s="0" t="n">
        <v>47</v>
      </c>
      <c r="AT57" s="0" t="n">
        <v>10</v>
      </c>
      <c r="AU57" s="0" t="n">
        <v>131</v>
      </c>
      <c r="AV57" s="0" t="n">
        <v>1</v>
      </c>
      <c r="AW57" s="0" t="n">
        <v>104</v>
      </c>
      <c r="AX57" s="0" t="n">
        <v>11</v>
      </c>
      <c r="AY57" s="0" t="n">
        <v>234</v>
      </c>
      <c r="AZ57" s="0" t="n">
        <v>1</v>
      </c>
      <c r="BA57" s="0" t="n">
        <v>38</v>
      </c>
      <c r="BB57" s="0" t="n">
        <v>12</v>
      </c>
      <c r="BC57" s="0" t="n">
        <v>608</v>
      </c>
      <c r="BD57" s="0" t="n">
        <v>1</v>
      </c>
      <c r="BE57" s="0" t="n">
        <v>173</v>
      </c>
      <c r="BF57" s="0" t="s">
        <v>18</v>
      </c>
    </row>
    <row r="58" customFormat="false" ht="15" hidden="true" customHeight="false" outlineLevel="0" collapsed="false">
      <c r="A58" s="0" t="s">
        <v>65</v>
      </c>
      <c r="B58" s="0" t="s">
        <v>13</v>
      </c>
      <c r="C58" s="0" t="s">
        <v>14</v>
      </c>
      <c r="D58" s="0" t="s">
        <v>20</v>
      </c>
      <c r="E58" s="0" t="s">
        <v>45</v>
      </c>
      <c r="F58" s="0" t="s">
        <v>22</v>
      </c>
      <c r="G58" s="0" t="s">
        <v>37</v>
      </c>
      <c r="H58" s="0" t="s">
        <v>16</v>
      </c>
      <c r="I58" s="0" t="s">
        <v>24</v>
      </c>
      <c r="J58" s="0" t="n">
        <v>13</v>
      </c>
      <c r="K58" s="0" t="n">
        <v>100</v>
      </c>
      <c r="L58" s="0" t="n">
        <v>1</v>
      </c>
      <c r="M58" s="0" t="n">
        <v>30</v>
      </c>
      <c r="N58" s="0" t="n">
        <v>14</v>
      </c>
      <c r="O58" s="0" t="n">
        <v>200</v>
      </c>
      <c r="P58" s="0" t="n">
        <v>1</v>
      </c>
      <c r="Q58" s="0" t="n">
        <v>119</v>
      </c>
      <c r="R58" s="0" t="n">
        <v>15</v>
      </c>
      <c r="S58" s="0" t="n">
        <v>201</v>
      </c>
      <c r="T58" s="0" t="n">
        <v>0.5</v>
      </c>
      <c r="U58" s="0" t="n">
        <v>157</v>
      </c>
      <c r="V58" s="0" t="n">
        <v>17</v>
      </c>
      <c r="W58" s="0" t="n">
        <v>202</v>
      </c>
      <c r="X58" s="0" t="n">
        <v>1</v>
      </c>
      <c r="Y58" s="0" t="n">
        <v>68</v>
      </c>
      <c r="Z58" s="0" t="n">
        <v>18</v>
      </c>
      <c r="AA58" s="0" t="n">
        <v>205</v>
      </c>
      <c r="AB58" s="0" t="n">
        <v>1</v>
      </c>
      <c r="AC58" s="0" t="n">
        <v>110</v>
      </c>
      <c r="AD58" s="0" t="n">
        <v>1</v>
      </c>
      <c r="AE58" s="0" t="n">
        <v>111</v>
      </c>
      <c r="AF58" s="0" t="n">
        <v>0</v>
      </c>
      <c r="AG58" s="0" t="n">
        <v>156</v>
      </c>
      <c r="AH58" s="0" t="n">
        <v>5</v>
      </c>
      <c r="AI58" s="0" t="n">
        <v>211</v>
      </c>
      <c r="AJ58" s="0" t="n">
        <v>0.67</v>
      </c>
      <c r="AK58" s="0" t="n">
        <v>100</v>
      </c>
      <c r="AL58" s="0" t="s">
        <v>18</v>
      </c>
    </row>
    <row r="59" customFormat="false" ht="15" hidden="true" customHeight="false" outlineLevel="0" collapsed="false">
      <c r="A59" s="0" t="s">
        <v>65</v>
      </c>
      <c r="B59" s="0" t="s">
        <v>13</v>
      </c>
      <c r="C59" s="0" t="s">
        <v>14</v>
      </c>
      <c r="D59" s="0" t="s">
        <v>20</v>
      </c>
      <c r="E59" s="0" t="s">
        <v>45</v>
      </c>
      <c r="F59" s="0" t="s">
        <v>22</v>
      </c>
      <c r="G59" s="0" t="s">
        <v>37</v>
      </c>
      <c r="H59" s="0" t="s">
        <v>16</v>
      </c>
      <c r="I59" s="0" t="s">
        <v>25</v>
      </c>
      <c r="J59" s="0" t="n">
        <v>16</v>
      </c>
      <c r="K59" s="0" t="n">
        <v>112</v>
      </c>
      <c r="L59" s="0" t="n">
        <v>1</v>
      </c>
      <c r="M59" s="0" t="n">
        <v>110</v>
      </c>
      <c r="N59" s="0" t="n">
        <v>19</v>
      </c>
      <c r="O59" s="0" t="n">
        <v>212</v>
      </c>
      <c r="P59" s="0" t="n">
        <v>0.33</v>
      </c>
      <c r="Q59" s="0" t="n">
        <v>114</v>
      </c>
      <c r="R59" s="0" t="s">
        <v>18</v>
      </c>
    </row>
    <row r="60" customFormat="false" ht="15" hidden="false" customHeight="false" outlineLevel="0" collapsed="false">
      <c r="A60" s="0" t="s">
        <v>66</v>
      </c>
      <c r="B60" s="0" t="s">
        <v>13</v>
      </c>
      <c r="C60" s="0" t="s">
        <v>14</v>
      </c>
      <c r="D60" s="0" t="s">
        <v>20</v>
      </c>
      <c r="E60" s="0" t="s">
        <v>36</v>
      </c>
      <c r="F60" s="0" t="s">
        <v>22</v>
      </c>
      <c r="G60" s="0" t="s">
        <v>37</v>
      </c>
      <c r="H60" s="0" t="s">
        <v>16</v>
      </c>
      <c r="I60" s="0" t="s">
        <v>17</v>
      </c>
      <c r="J60" s="0" t="n">
        <v>1</v>
      </c>
      <c r="K60" s="0" t="n">
        <v>111</v>
      </c>
      <c r="L60" s="0" t="n">
        <v>1</v>
      </c>
      <c r="M60" s="0" t="n">
        <v>84</v>
      </c>
      <c r="N60" s="0" t="n">
        <v>2</v>
      </c>
      <c r="O60" s="0" t="n">
        <v>303</v>
      </c>
      <c r="P60" s="0" t="n">
        <v>1</v>
      </c>
      <c r="Q60" s="0" t="n">
        <v>39</v>
      </c>
      <c r="R60" s="0" t="n">
        <v>3</v>
      </c>
      <c r="S60" s="0" t="n">
        <v>506</v>
      </c>
      <c r="T60" s="0" t="n">
        <v>1</v>
      </c>
      <c r="U60" s="0" t="n">
        <v>45</v>
      </c>
      <c r="V60" s="0" t="n">
        <v>4</v>
      </c>
      <c r="W60" s="0" t="n">
        <v>329</v>
      </c>
      <c r="X60" s="0" t="n">
        <v>1</v>
      </c>
      <c r="Y60" s="0" t="n">
        <v>41</v>
      </c>
      <c r="Z60" s="0" t="n">
        <v>5</v>
      </c>
      <c r="AA60" s="0" t="n">
        <v>211</v>
      </c>
      <c r="AB60" s="0" t="n">
        <v>0</v>
      </c>
      <c r="AC60" s="0" t="n">
        <v>93</v>
      </c>
      <c r="AD60" s="0" t="n">
        <v>6</v>
      </c>
      <c r="AE60" s="0" t="n">
        <v>158</v>
      </c>
      <c r="AF60" s="0" t="n">
        <v>1</v>
      </c>
      <c r="AG60" s="0" t="n">
        <v>22</v>
      </c>
      <c r="AH60" s="0" t="n">
        <v>7</v>
      </c>
      <c r="AI60" s="0" t="n">
        <v>485</v>
      </c>
      <c r="AJ60" s="0" t="n">
        <v>1</v>
      </c>
      <c r="AK60" s="0" t="n">
        <v>26</v>
      </c>
      <c r="AL60" s="0" t="n">
        <v>8</v>
      </c>
      <c r="AM60" s="0" t="n">
        <v>556</v>
      </c>
      <c r="AN60" s="0" t="n">
        <v>1</v>
      </c>
      <c r="AO60" s="0" t="n">
        <v>45</v>
      </c>
      <c r="AP60" s="0" t="n">
        <v>9</v>
      </c>
      <c r="AQ60" s="0" t="n">
        <v>357</v>
      </c>
      <c r="AR60" s="0" t="n">
        <v>1</v>
      </c>
      <c r="AS60" s="0" t="n">
        <v>37</v>
      </c>
      <c r="AT60" s="0" t="n">
        <v>10</v>
      </c>
      <c r="AU60" s="0" t="n">
        <v>131</v>
      </c>
      <c r="AV60" s="0" t="n">
        <v>1</v>
      </c>
      <c r="AW60" s="0" t="n">
        <v>93</v>
      </c>
      <c r="AX60" s="0" t="n">
        <v>11</v>
      </c>
      <c r="AY60" s="0" t="n">
        <v>234</v>
      </c>
      <c r="AZ60" s="0" t="n">
        <v>1</v>
      </c>
      <c r="BA60" s="0" t="n">
        <v>21</v>
      </c>
      <c r="BB60" s="0" t="n">
        <v>12</v>
      </c>
      <c r="BC60" s="0" t="n">
        <v>608</v>
      </c>
      <c r="BD60" s="0" t="n">
        <v>1</v>
      </c>
      <c r="BE60" s="0" t="n">
        <v>54</v>
      </c>
      <c r="BF60" s="0" t="s">
        <v>18</v>
      </c>
    </row>
    <row r="61" customFormat="false" ht="15" hidden="true" customHeight="false" outlineLevel="0" collapsed="false">
      <c r="A61" s="0" t="s">
        <v>66</v>
      </c>
      <c r="B61" s="0" t="s">
        <v>13</v>
      </c>
      <c r="C61" s="0" t="s">
        <v>14</v>
      </c>
      <c r="D61" s="0" t="s">
        <v>20</v>
      </c>
      <c r="E61" s="0" t="s">
        <v>36</v>
      </c>
      <c r="F61" s="0" t="s">
        <v>22</v>
      </c>
      <c r="G61" s="0" t="s">
        <v>37</v>
      </c>
      <c r="H61" s="0" t="s">
        <v>16</v>
      </c>
      <c r="I61" s="0" t="s">
        <v>24</v>
      </c>
      <c r="J61" s="0" t="n">
        <v>13</v>
      </c>
      <c r="K61" s="0" t="n">
        <v>200</v>
      </c>
      <c r="L61" s="0" t="n">
        <v>0.5</v>
      </c>
      <c r="M61" s="0" t="n">
        <v>55</v>
      </c>
      <c r="N61" s="0" t="n">
        <v>14</v>
      </c>
      <c r="O61" s="0" t="n">
        <v>201</v>
      </c>
      <c r="P61" s="0" t="n">
        <v>1</v>
      </c>
      <c r="Q61" s="0" t="n">
        <v>114</v>
      </c>
      <c r="R61" s="0" t="n">
        <v>15</v>
      </c>
      <c r="S61" s="0" t="n">
        <v>202</v>
      </c>
      <c r="T61" s="0" t="n">
        <v>1</v>
      </c>
      <c r="U61" s="0" t="n">
        <v>138</v>
      </c>
      <c r="V61" s="0" t="n">
        <v>16</v>
      </c>
      <c r="W61" s="0" t="n">
        <v>205</v>
      </c>
      <c r="X61" s="0" t="n">
        <v>1</v>
      </c>
      <c r="Y61" s="0" t="n">
        <v>140</v>
      </c>
      <c r="Z61" s="0" t="n">
        <v>18</v>
      </c>
      <c r="AA61" s="0" t="n">
        <v>206</v>
      </c>
      <c r="AB61" s="0" t="n">
        <v>1</v>
      </c>
      <c r="AC61" s="0" t="n">
        <v>199</v>
      </c>
      <c r="AD61" s="0" t="n">
        <v>19</v>
      </c>
      <c r="AE61" s="0" t="n">
        <v>207</v>
      </c>
      <c r="AF61" s="0" t="n">
        <v>1</v>
      </c>
      <c r="AG61" s="0" t="n">
        <v>72</v>
      </c>
      <c r="AH61" s="0" t="n">
        <v>21</v>
      </c>
      <c r="AI61" s="0" t="n">
        <v>210</v>
      </c>
      <c r="AJ61" s="0" t="n">
        <v>0</v>
      </c>
      <c r="AK61" s="0" t="n">
        <v>98</v>
      </c>
      <c r="AL61" s="0" t="n">
        <v>22</v>
      </c>
      <c r="AM61" s="0" t="n">
        <v>211</v>
      </c>
      <c r="AN61" s="0" t="n">
        <v>0.33</v>
      </c>
      <c r="AO61" s="0" t="n">
        <v>114</v>
      </c>
      <c r="AP61" s="0" t="n">
        <v>23</v>
      </c>
      <c r="AQ61" s="0" t="n">
        <v>212</v>
      </c>
      <c r="AR61" s="0" t="n">
        <v>1</v>
      </c>
      <c r="AS61" s="0" t="n">
        <v>74</v>
      </c>
      <c r="AT61" s="0" t="n">
        <v>5</v>
      </c>
      <c r="AU61" s="0" t="n">
        <v>211</v>
      </c>
      <c r="AV61" s="0" t="n">
        <v>0</v>
      </c>
      <c r="AW61" s="0" t="n">
        <v>93</v>
      </c>
      <c r="AX61" s="0" t="s">
        <v>18</v>
      </c>
    </row>
    <row r="62" customFormat="false" ht="15" hidden="true" customHeight="false" outlineLevel="0" collapsed="false">
      <c r="A62" s="0" t="s">
        <v>66</v>
      </c>
      <c r="B62" s="0" t="s">
        <v>13</v>
      </c>
      <c r="C62" s="0" t="s">
        <v>14</v>
      </c>
      <c r="D62" s="0" t="s">
        <v>20</v>
      </c>
      <c r="E62" s="0" t="s">
        <v>36</v>
      </c>
      <c r="F62" s="0" t="s">
        <v>22</v>
      </c>
      <c r="G62" s="0" t="s">
        <v>37</v>
      </c>
      <c r="H62" s="0" t="s">
        <v>16</v>
      </c>
      <c r="I62" s="0" t="s">
        <v>25</v>
      </c>
      <c r="J62" s="0" t="n">
        <v>17</v>
      </c>
      <c r="K62" s="0" t="n">
        <v>212</v>
      </c>
      <c r="L62" s="0" t="n">
        <v>0.5</v>
      </c>
      <c r="M62" s="0" t="n">
        <v>132</v>
      </c>
      <c r="N62" s="0" t="n">
        <v>20</v>
      </c>
      <c r="O62" s="0" t="n">
        <v>212</v>
      </c>
      <c r="P62" s="0" t="n">
        <v>0.33</v>
      </c>
      <c r="Q62" s="0" t="n">
        <v>58</v>
      </c>
      <c r="R62" s="0" t="s">
        <v>18</v>
      </c>
    </row>
    <row r="63" customFormat="false" ht="15" hidden="false" customHeight="false" outlineLevel="0" collapsed="false">
      <c r="A63" s="0" t="s">
        <v>67</v>
      </c>
      <c r="B63" s="0" t="s">
        <v>13</v>
      </c>
      <c r="C63" s="0" t="s">
        <v>14</v>
      </c>
      <c r="D63" s="0" t="s">
        <v>15</v>
      </c>
      <c r="E63" s="0" t="s">
        <v>15</v>
      </c>
      <c r="F63" s="0" t="s">
        <v>15</v>
      </c>
      <c r="G63" s="0" t="s">
        <v>15</v>
      </c>
      <c r="H63" s="0" t="s">
        <v>16</v>
      </c>
      <c r="I63" s="0" t="s">
        <v>17</v>
      </c>
      <c r="J63" s="0" t="n">
        <v>1</v>
      </c>
      <c r="K63" s="0" t="n">
        <v>111</v>
      </c>
      <c r="L63" s="0" t="n">
        <v>1</v>
      </c>
      <c r="M63" s="0" t="n">
        <v>178</v>
      </c>
      <c r="N63" s="0" t="n">
        <v>2</v>
      </c>
      <c r="O63" s="0" t="n">
        <v>303</v>
      </c>
      <c r="P63" s="0" t="n">
        <v>1</v>
      </c>
      <c r="Q63" s="0" t="n">
        <v>30</v>
      </c>
      <c r="R63" s="0" t="n">
        <v>3</v>
      </c>
      <c r="S63" s="0" t="n">
        <v>506</v>
      </c>
      <c r="T63" s="0" t="n">
        <v>0.2</v>
      </c>
      <c r="U63" s="0" t="n">
        <v>218</v>
      </c>
      <c r="V63" s="0" t="n">
        <v>4</v>
      </c>
      <c r="W63" s="0" t="n">
        <v>329</v>
      </c>
      <c r="X63" s="0" t="n">
        <v>1</v>
      </c>
      <c r="Y63" s="0" t="n">
        <v>30</v>
      </c>
      <c r="Z63" s="0" t="n">
        <v>5</v>
      </c>
      <c r="AA63" s="0" t="n">
        <v>211</v>
      </c>
      <c r="AB63" s="0" t="n">
        <v>1</v>
      </c>
      <c r="AC63" s="0" t="n">
        <v>173</v>
      </c>
      <c r="AD63" s="0" t="n">
        <v>6</v>
      </c>
      <c r="AE63" s="0" t="n">
        <v>158</v>
      </c>
      <c r="AF63" s="0" t="n">
        <v>1</v>
      </c>
      <c r="AG63" s="0" t="n">
        <v>41</v>
      </c>
      <c r="AH63" s="0" t="n">
        <v>7</v>
      </c>
      <c r="AI63" s="0" t="n">
        <v>485</v>
      </c>
      <c r="AJ63" s="0" t="n">
        <v>1</v>
      </c>
      <c r="AK63" s="0" t="n">
        <v>124</v>
      </c>
      <c r="AL63" s="0" t="n">
        <v>8</v>
      </c>
      <c r="AM63" s="0" t="n">
        <v>556</v>
      </c>
      <c r="AN63" s="0" t="n">
        <v>0.6</v>
      </c>
      <c r="AO63" s="0" t="n">
        <v>188</v>
      </c>
      <c r="AP63" s="0" t="n">
        <v>9</v>
      </c>
      <c r="AQ63" s="0" t="n">
        <v>357</v>
      </c>
      <c r="AR63" s="0" t="n">
        <v>1</v>
      </c>
      <c r="AS63" s="0" t="n">
        <v>52</v>
      </c>
      <c r="AT63" s="0" t="n">
        <v>10</v>
      </c>
      <c r="AU63" s="0" t="n">
        <v>131</v>
      </c>
      <c r="AV63" s="0" t="n">
        <v>0.33</v>
      </c>
      <c r="AW63" s="0" t="n">
        <v>187</v>
      </c>
      <c r="AX63" s="0" t="n">
        <v>11</v>
      </c>
      <c r="AY63" s="0" t="n">
        <v>234</v>
      </c>
      <c r="AZ63" s="0" t="n">
        <v>0</v>
      </c>
      <c r="BA63" s="0" t="n">
        <v>83</v>
      </c>
      <c r="BB63" s="0" t="n">
        <v>12</v>
      </c>
      <c r="BC63" s="0" t="n">
        <v>608</v>
      </c>
      <c r="BD63" s="0" t="n">
        <v>0</v>
      </c>
      <c r="BE63" s="0" t="n">
        <v>162</v>
      </c>
      <c r="BF63" s="0" t="s">
        <v>18</v>
      </c>
    </row>
    <row r="64" customFormat="false" ht="15" hidden="true" customHeight="false" outlineLevel="0" collapsed="false">
      <c r="A64" s="0" t="s">
        <v>67</v>
      </c>
      <c r="B64" s="0" t="s">
        <v>13</v>
      </c>
      <c r="C64" s="0" t="s">
        <v>14</v>
      </c>
      <c r="D64" s="0" t="s">
        <v>15</v>
      </c>
      <c r="E64" s="0" t="s">
        <v>15</v>
      </c>
      <c r="F64" s="0" t="s">
        <v>15</v>
      </c>
      <c r="G64" s="0" t="s">
        <v>15</v>
      </c>
      <c r="H64" s="0" t="s">
        <v>16</v>
      </c>
      <c r="I64" s="0" t="s">
        <v>24</v>
      </c>
      <c r="J64" s="0" t="n">
        <v>13</v>
      </c>
      <c r="K64" s="0" t="n">
        <v>500</v>
      </c>
      <c r="L64" s="0" t="n">
        <v>0</v>
      </c>
      <c r="M64" s="0" t="n">
        <v>148</v>
      </c>
      <c r="N64" s="0" t="n">
        <v>14</v>
      </c>
      <c r="O64" s="0" t="n">
        <v>501</v>
      </c>
      <c r="P64" s="0" t="n">
        <v>0.4</v>
      </c>
      <c r="Q64" s="0" t="n">
        <v>196</v>
      </c>
      <c r="R64" s="0" t="s">
        <v>18</v>
      </c>
    </row>
    <row r="65" customFormat="false" ht="15" hidden="false" customHeight="false" outlineLevel="0" collapsed="false">
      <c r="A65" s="0" t="s">
        <v>68</v>
      </c>
      <c r="B65" s="0" t="s">
        <v>13</v>
      </c>
      <c r="C65" s="0" t="s">
        <v>14</v>
      </c>
      <c r="D65" s="0" t="s">
        <v>30</v>
      </c>
      <c r="E65" s="0" t="s">
        <v>21</v>
      </c>
      <c r="F65" s="0" t="s">
        <v>32</v>
      </c>
      <c r="G65" s="0" t="s">
        <v>37</v>
      </c>
      <c r="H65" s="0" t="s">
        <v>16</v>
      </c>
      <c r="I65" s="0" t="s">
        <v>17</v>
      </c>
      <c r="J65" s="0" t="n">
        <v>1</v>
      </c>
      <c r="K65" s="0" t="n">
        <v>111</v>
      </c>
      <c r="L65" s="0" t="n">
        <v>0</v>
      </c>
      <c r="M65" s="0" t="n">
        <v>52</v>
      </c>
      <c r="N65" s="0" t="n">
        <v>2</v>
      </c>
      <c r="O65" s="0" t="n">
        <v>303</v>
      </c>
      <c r="P65" s="0" t="n">
        <v>0</v>
      </c>
      <c r="Q65" s="0" t="n">
        <v>70</v>
      </c>
      <c r="R65" s="0" t="n">
        <v>3</v>
      </c>
      <c r="S65" s="0" t="n">
        <v>506</v>
      </c>
      <c r="T65" s="0" t="n">
        <v>1</v>
      </c>
      <c r="U65" s="0" t="n">
        <v>121</v>
      </c>
      <c r="V65" s="0" t="n">
        <v>4</v>
      </c>
      <c r="W65" s="0" t="n">
        <v>329</v>
      </c>
      <c r="X65" s="0" t="n">
        <v>0</v>
      </c>
      <c r="Y65" s="0" t="n">
        <v>162</v>
      </c>
      <c r="Z65" s="0" t="n">
        <v>5</v>
      </c>
      <c r="AA65" s="0" t="n">
        <v>211</v>
      </c>
      <c r="AB65" s="0" t="n">
        <v>0.75</v>
      </c>
      <c r="AC65" s="0" t="n">
        <v>212</v>
      </c>
      <c r="AD65" s="0" t="n">
        <v>6</v>
      </c>
      <c r="AE65" s="0" t="n">
        <v>158</v>
      </c>
      <c r="AF65" s="0" t="n">
        <v>0</v>
      </c>
      <c r="AG65" s="0" t="n">
        <v>105</v>
      </c>
      <c r="AH65" s="0" t="n">
        <v>7</v>
      </c>
      <c r="AI65" s="0" t="n">
        <v>485</v>
      </c>
      <c r="AJ65" s="0" t="n">
        <v>1</v>
      </c>
      <c r="AK65" s="0" t="n">
        <v>86</v>
      </c>
      <c r="AL65" s="0" t="n">
        <v>8</v>
      </c>
      <c r="AM65" s="0" t="n">
        <v>556</v>
      </c>
      <c r="AN65" s="0" t="n">
        <v>1</v>
      </c>
      <c r="AO65" s="0" t="n">
        <v>303</v>
      </c>
      <c r="AP65" s="0" t="n">
        <v>9</v>
      </c>
      <c r="AQ65" s="0" t="n">
        <v>357</v>
      </c>
      <c r="AR65" s="0" t="n">
        <v>1</v>
      </c>
      <c r="AS65" s="0" t="n">
        <v>95</v>
      </c>
      <c r="AT65" s="0" t="n">
        <v>10</v>
      </c>
      <c r="AU65" s="0" t="n">
        <v>131</v>
      </c>
      <c r="AV65" s="0" t="n">
        <v>1</v>
      </c>
      <c r="AW65" s="0" t="n">
        <v>228</v>
      </c>
      <c r="AX65" s="0" t="n">
        <v>11</v>
      </c>
      <c r="AY65" s="0" t="n">
        <v>234</v>
      </c>
      <c r="AZ65" s="0" t="n">
        <v>0</v>
      </c>
      <c r="BA65" s="0" t="n">
        <v>104</v>
      </c>
      <c r="BB65" s="0" t="n">
        <v>12</v>
      </c>
      <c r="BC65" s="0" t="n">
        <v>608</v>
      </c>
      <c r="BD65" s="0" t="n">
        <v>1</v>
      </c>
      <c r="BE65" s="0" t="n">
        <v>66</v>
      </c>
      <c r="BF65" s="0" t="s">
        <v>18</v>
      </c>
    </row>
    <row r="66" customFormat="false" ht="15" hidden="true" customHeight="false" outlineLevel="0" collapsed="false">
      <c r="A66" s="0" t="s">
        <v>68</v>
      </c>
      <c r="B66" s="0" t="s">
        <v>13</v>
      </c>
      <c r="C66" s="0" t="s">
        <v>14</v>
      </c>
      <c r="D66" s="0" t="s">
        <v>30</v>
      </c>
      <c r="E66" s="0" t="s">
        <v>21</v>
      </c>
      <c r="F66" s="0" t="s">
        <v>32</v>
      </c>
      <c r="G66" s="0" t="s">
        <v>37</v>
      </c>
      <c r="H66" s="0" t="s">
        <v>16</v>
      </c>
      <c r="I66" s="0" t="s">
        <v>24</v>
      </c>
      <c r="J66" s="0" t="n">
        <v>13</v>
      </c>
      <c r="K66" s="0" t="n">
        <v>100</v>
      </c>
      <c r="L66" s="0" t="n">
        <v>1</v>
      </c>
      <c r="M66" s="0" t="n">
        <v>77</v>
      </c>
      <c r="N66" s="0" t="n">
        <v>14</v>
      </c>
      <c r="O66" s="0" t="n">
        <v>300</v>
      </c>
      <c r="P66" s="0" t="n">
        <v>1</v>
      </c>
      <c r="Q66" s="0" t="n">
        <v>49</v>
      </c>
      <c r="R66" s="0" t="n">
        <v>15</v>
      </c>
      <c r="S66" s="0" t="n">
        <v>301</v>
      </c>
      <c r="T66" s="0" t="n">
        <v>1</v>
      </c>
      <c r="U66" s="0" t="n">
        <v>78</v>
      </c>
      <c r="V66" s="0" t="s">
        <v>18</v>
      </c>
    </row>
    <row r="67" customFormat="false" ht="15" hidden="false" customHeight="false" outlineLevel="0" collapsed="false">
      <c r="A67" s="0" t="s">
        <v>69</v>
      </c>
      <c r="B67" s="0" t="s">
        <v>13</v>
      </c>
      <c r="C67" s="0" t="s">
        <v>14</v>
      </c>
      <c r="D67" s="0" t="s">
        <v>20</v>
      </c>
      <c r="E67" s="0" t="s">
        <v>21</v>
      </c>
      <c r="F67" s="0" t="s">
        <v>40</v>
      </c>
      <c r="G67" s="0" t="s">
        <v>37</v>
      </c>
      <c r="H67" s="0" t="s">
        <v>16</v>
      </c>
      <c r="I67" s="0" t="s">
        <v>17</v>
      </c>
      <c r="J67" s="0" t="n">
        <v>1</v>
      </c>
      <c r="K67" s="0" t="n">
        <v>111</v>
      </c>
      <c r="L67" s="0" t="n">
        <v>1</v>
      </c>
      <c r="M67" s="0" t="n">
        <v>64</v>
      </c>
      <c r="N67" s="0" t="n">
        <v>2</v>
      </c>
      <c r="O67" s="0" t="n">
        <v>303</v>
      </c>
      <c r="P67" s="0" t="n">
        <v>1</v>
      </c>
      <c r="Q67" s="0" t="n">
        <v>22</v>
      </c>
      <c r="R67" s="0" t="n">
        <v>3</v>
      </c>
      <c r="S67" s="0" t="n">
        <v>506</v>
      </c>
      <c r="T67" s="0" t="n">
        <v>1</v>
      </c>
      <c r="U67" s="0" t="n">
        <v>109</v>
      </c>
      <c r="V67" s="0" t="n">
        <v>4</v>
      </c>
      <c r="W67" s="0" t="n">
        <v>329</v>
      </c>
      <c r="X67" s="0" t="n">
        <v>1</v>
      </c>
      <c r="Y67" s="0" t="n">
        <v>23</v>
      </c>
      <c r="Z67" s="0" t="n">
        <v>5</v>
      </c>
      <c r="AA67" s="0" t="n">
        <v>211</v>
      </c>
      <c r="AB67" s="0" t="n">
        <v>0.25</v>
      </c>
      <c r="AC67" s="0" t="n">
        <v>87</v>
      </c>
      <c r="AD67" s="0" t="n">
        <v>6</v>
      </c>
      <c r="AE67" s="0" t="n">
        <v>158</v>
      </c>
      <c r="AF67" s="0" t="n">
        <v>1</v>
      </c>
      <c r="AG67" s="0" t="n">
        <v>35</v>
      </c>
      <c r="AH67" s="0" t="n">
        <v>7</v>
      </c>
      <c r="AI67" s="0" t="n">
        <v>485</v>
      </c>
      <c r="AJ67" s="0" t="n">
        <v>1</v>
      </c>
      <c r="AK67" s="0" t="n">
        <v>142</v>
      </c>
      <c r="AL67" s="0" t="n">
        <v>8</v>
      </c>
      <c r="AM67" s="0" t="n">
        <v>556</v>
      </c>
      <c r="AN67" s="0" t="n">
        <v>0</v>
      </c>
      <c r="AO67" s="0" t="n">
        <v>96</v>
      </c>
      <c r="AP67" s="0" t="n">
        <v>9</v>
      </c>
      <c r="AQ67" s="0" t="n">
        <v>357</v>
      </c>
      <c r="AR67" s="0" t="n">
        <v>1</v>
      </c>
      <c r="AS67" s="0" t="n">
        <v>21</v>
      </c>
      <c r="AT67" s="0" t="n">
        <v>10</v>
      </c>
      <c r="AU67" s="0" t="n">
        <v>131</v>
      </c>
      <c r="AV67" s="0" t="n">
        <v>1</v>
      </c>
      <c r="AW67" s="0" t="n">
        <v>107</v>
      </c>
      <c r="AX67" s="0" t="n">
        <v>11</v>
      </c>
      <c r="AY67" s="0" t="n">
        <v>234</v>
      </c>
      <c r="AZ67" s="0" t="n">
        <v>1</v>
      </c>
      <c r="BA67" s="0" t="n">
        <v>42</v>
      </c>
      <c r="BB67" s="0" t="n">
        <v>12</v>
      </c>
      <c r="BC67" s="0" t="n">
        <v>608</v>
      </c>
      <c r="BD67" s="0" t="n">
        <v>0</v>
      </c>
      <c r="BE67" s="0" t="n">
        <v>124</v>
      </c>
      <c r="BF67" s="0" t="s">
        <v>18</v>
      </c>
    </row>
    <row r="68" customFormat="false" ht="15" hidden="true" customHeight="false" outlineLevel="0" collapsed="false">
      <c r="A68" s="0" t="s">
        <v>69</v>
      </c>
      <c r="B68" s="0" t="s">
        <v>13</v>
      </c>
      <c r="C68" s="0" t="s">
        <v>14</v>
      </c>
      <c r="D68" s="0" t="s">
        <v>20</v>
      </c>
      <c r="E68" s="0" t="s">
        <v>21</v>
      </c>
      <c r="F68" s="0" t="s">
        <v>40</v>
      </c>
      <c r="G68" s="0" t="s">
        <v>37</v>
      </c>
      <c r="H68" s="0" t="s">
        <v>16</v>
      </c>
      <c r="I68" s="0" t="s">
        <v>24</v>
      </c>
      <c r="J68" s="0" t="n">
        <v>13</v>
      </c>
      <c r="K68" s="0" t="n">
        <v>200</v>
      </c>
      <c r="L68" s="0" t="n">
        <v>0</v>
      </c>
      <c r="M68" s="0" t="n">
        <v>89</v>
      </c>
      <c r="N68" s="0" t="n">
        <v>14</v>
      </c>
      <c r="O68" s="0" t="n">
        <v>201</v>
      </c>
      <c r="P68" s="0" t="n">
        <v>1</v>
      </c>
      <c r="Q68" s="0" t="n">
        <v>70</v>
      </c>
      <c r="R68" s="0" t="n">
        <v>15</v>
      </c>
      <c r="S68" s="0" t="n">
        <v>550</v>
      </c>
      <c r="T68" s="0" t="n">
        <v>1</v>
      </c>
      <c r="U68" s="0" t="n">
        <v>164</v>
      </c>
      <c r="V68" s="0" t="n">
        <v>16</v>
      </c>
      <c r="W68" s="0" t="n">
        <v>551</v>
      </c>
      <c r="X68" s="0" t="n">
        <v>1</v>
      </c>
      <c r="Y68" s="0" t="n">
        <v>138</v>
      </c>
      <c r="Z68" s="0" t="n">
        <v>17</v>
      </c>
      <c r="AA68" s="0" t="n">
        <v>600</v>
      </c>
      <c r="AB68" s="0" t="n">
        <v>1</v>
      </c>
      <c r="AC68" s="0" t="n">
        <v>79</v>
      </c>
      <c r="AD68" s="0" t="n">
        <v>18</v>
      </c>
      <c r="AE68" s="0" t="n">
        <v>601</v>
      </c>
      <c r="AF68" s="0" t="n">
        <v>0</v>
      </c>
      <c r="AG68" s="0" t="n">
        <v>198</v>
      </c>
      <c r="AH68" s="0" t="n">
        <v>19</v>
      </c>
      <c r="AI68" s="0" t="n">
        <v>202</v>
      </c>
      <c r="AJ68" s="0" t="n">
        <v>1</v>
      </c>
      <c r="AK68" s="0" t="n">
        <v>82</v>
      </c>
      <c r="AL68" s="0" t="n">
        <v>20</v>
      </c>
      <c r="AM68" s="0" t="n">
        <v>205</v>
      </c>
      <c r="AN68" s="0" t="n">
        <v>1</v>
      </c>
      <c r="AO68" s="0" t="n">
        <v>83</v>
      </c>
      <c r="AP68" s="0" t="s">
        <v>18</v>
      </c>
    </row>
    <row r="69" customFormat="false" ht="15" hidden="false" customHeight="false" outlineLevel="0" collapsed="false">
      <c r="A69" s="0" t="s">
        <v>70</v>
      </c>
      <c r="B69" s="0" t="s">
        <v>13</v>
      </c>
      <c r="C69" s="0" t="s">
        <v>14</v>
      </c>
      <c r="D69" s="0" t="s">
        <v>20</v>
      </c>
      <c r="E69" s="0" t="s">
        <v>21</v>
      </c>
      <c r="F69" s="0" t="s">
        <v>32</v>
      </c>
      <c r="G69" s="0" t="s">
        <v>28</v>
      </c>
      <c r="H69" s="0" t="s">
        <v>16</v>
      </c>
      <c r="I69" s="0" t="s">
        <v>17</v>
      </c>
      <c r="J69" s="0" t="n">
        <v>1</v>
      </c>
      <c r="K69" s="0" t="n">
        <v>111</v>
      </c>
      <c r="L69" s="0" t="n">
        <v>1</v>
      </c>
      <c r="M69" s="0" t="n">
        <v>71</v>
      </c>
      <c r="N69" s="0" t="n">
        <v>2</v>
      </c>
      <c r="O69" s="0" t="n">
        <v>303</v>
      </c>
      <c r="P69" s="0" t="n">
        <v>0</v>
      </c>
      <c r="Q69" s="0" t="n">
        <v>97</v>
      </c>
      <c r="R69" s="0" t="n">
        <v>3</v>
      </c>
      <c r="S69" s="0" t="n">
        <v>506</v>
      </c>
      <c r="T69" s="0" t="n">
        <v>1</v>
      </c>
      <c r="U69" s="0" t="n">
        <v>83</v>
      </c>
      <c r="V69" s="0" t="n">
        <v>4</v>
      </c>
      <c r="W69" s="0" t="n">
        <v>329</v>
      </c>
      <c r="X69" s="0" t="n">
        <v>0</v>
      </c>
      <c r="Y69" s="0" t="n">
        <v>163</v>
      </c>
      <c r="Z69" s="0" t="n">
        <v>5</v>
      </c>
      <c r="AA69" s="0" t="n">
        <v>211</v>
      </c>
      <c r="AB69" s="0" t="n">
        <v>0</v>
      </c>
      <c r="AC69" s="0" t="n">
        <v>174</v>
      </c>
      <c r="AD69" s="0" t="n">
        <v>6</v>
      </c>
      <c r="AE69" s="0" t="n">
        <v>158</v>
      </c>
      <c r="AF69" s="0" t="n">
        <v>0</v>
      </c>
      <c r="AG69" s="0" t="n">
        <v>30</v>
      </c>
      <c r="AH69" s="0" t="n">
        <v>7</v>
      </c>
      <c r="AI69" s="0" t="n">
        <v>485</v>
      </c>
      <c r="AJ69" s="0" t="n">
        <v>0</v>
      </c>
      <c r="AK69" s="0" t="n">
        <v>124</v>
      </c>
      <c r="AL69" s="0" t="n">
        <v>8</v>
      </c>
      <c r="AM69" s="0" t="n">
        <v>556</v>
      </c>
      <c r="AN69" s="0" t="n">
        <v>0.6</v>
      </c>
      <c r="AO69" s="0" t="n">
        <v>72</v>
      </c>
      <c r="AP69" s="0" t="n">
        <v>9</v>
      </c>
      <c r="AQ69" s="0" t="n">
        <v>357</v>
      </c>
      <c r="AR69" s="0" t="n">
        <v>1</v>
      </c>
      <c r="AS69" s="0" t="n">
        <v>76</v>
      </c>
      <c r="AT69" s="0" t="n">
        <v>10</v>
      </c>
      <c r="AU69" s="0" t="n">
        <v>131</v>
      </c>
      <c r="AV69" s="0" t="n">
        <v>0</v>
      </c>
      <c r="AW69" s="0" t="n">
        <v>133</v>
      </c>
      <c r="AX69" s="0" t="n">
        <v>11</v>
      </c>
      <c r="AY69" s="0" t="n">
        <v>234</v>
      </c>
      <c r="AZ69" s="0" t="n">
        <v>0</v>
      </c>
      <c r="BA69" s="0" t="n">
        <v>53</v>
      </c>
      <c r="BB69" s="0" t="n">
        <v>12</v>
      </c>
      <c r="BC69" s="0" t="n">
        <v>608</v>
      </c>
      <c r="BD69" s="0" t="n">
        <v>1</v>
      </c>
      <c r="BE69" s="0" t="n">
        <v>32</v>
      </c>
      <c r="BF69" s="0" t="s">
        <v>18</v>
      </c>
    </row>
    <row r="70" customFormat="false" ht="15" hidden="true" customHeight="false" outlineLevel="0" collapsed="false">
      <c r="A70" s="0" t="s">
        <v>70</v>
      </c>
      <c r="B70" s="0" t="s">
        <v>13</v>
      </c>
      <c r="C70" s="0" t="s">
        <v>14</v>
      </c>
      <c r="D70" s="0" t="s">
        <v>20</v>
      </c>
      <c r="E70" s="0" t="s">
        <v>21</v>
      </c>
      <c r="F70" s="0" t="s">
        <v>32</v>
      </c>
      <c r="G70" s="0" t="s">
        <v>28</v>
      </c>
      <c r="H70" s="0" t="s">
        <v>16</v>
      </c>
      <c r="I70" s="0" t="s">
        <v>24</v>
      </c>
      <c r="J70" s="0" t="n">
        <v>13</v>
      </c>
      <c r="K70" s="0" t="n">
        <v>300</v>
      </c>
      <c r="L70" s="0" t="n">
        <v>1</v>
      </c>
      <c r="M70" s="0" t="n">
        <v>55</v>
      </c>
      <c r="N70" s="0" t="n">
        <v>14</v>
      </c>
      <c r="O70" s="0" t="n">
        <v>301</v>
      </c>
      <c r="P70" s="0" t="n">
        <v>1</v>
      </c>
      <c r="Q70" s="0" t="n">
        <v>61</v>
      </c>
      <c r="R70" s="0" t="n">
        <v>15</v>
      </c>
      <c r="S70" s="0" t="n">
        <v>325</v>
      </c>
      <c r="T70" s="0" t="n">
        <v>1</v>
      </c>
      <c r="U70" s="0" t="n">
        <v>54</v>
      </c>
      <c r="V70" s="0" t="n">
        <v>16</v>
      </c>
      <c r="W70" s="0" t="n">
        <v>326</v>
      </c>
      <c r="X70" s="0" t="n">
        <v>1</v>
      </c>
      <c r="Y70" s="0" t="n">
        <v>24</v>
      </c>
      <c r="Z70" s="0" t="n">
        <v>17</v>
      </c>
      <c r="AA70" s="0" t="n">
        <v>200</v>
      </c>
      <c r="AB70" s="0" t="n">
        <v>0.5</v>
      </c>
      <c r="AC70" s="0" t="n">
        <v>77</v>
      </c>
      <c r="AD70" s="0" t="n">
        <v>18</v>
      </c>
      <c r="AE70" s="0" t="n">
        <v>201</v>
      </c>
      <c r="AF70" s="0" t="n">
        <v>1</v>
      </c>
      <c r="AG70" s="0" t="n">
        <v>55</v>
      </c>
      <c r="AH70" s="0" t="n">
        <v>19</v>
      </c>
      <c r="AI70" s="0" t="n">
        <v>150</v>
      </c>
      <c r="AJ70" s="0" t="n">
        <v>1</v>
      </c>
      <c r="AK70" s="0" t="n">
        <v>21</v>
      </c>
      <c r="AL70" s="0" t="n">
        <v>20</v>
      </c>
      <c r="AM70" s="0" t="n">
        <v>151</v>
      </c>
      <c r="AN70" s="0" t="n">
        <v>0</v>
      </c>
      <c r="AO70" s="0" t="n">
        <v>32</v>
      </c>
      <c r="AP70" s="0" t="n">
        <v>21</v>
      </c>
      <c r="AQ70" s="0" t="n">
        <v>475</v>
      </c>
      <c r="AR70" s="0" t="n">
        <v>1</v>
      </c>
      <c r="AS70" s="0" t="n">
        <v>23</v>
      </c>
      <c r="AT70" s="0" t="n">
        <v>22</v>
      </c>
      <c r="AU70" s="0" t="n">
        <v>476</v>
      </c>
      <c r="AV70" s="0" t="n">
        <v>1</v>
      </c>
      <c r="AW70" s="0" t="n">
        <v>113</v>
      </c>
      <c r="AX70" s="0" t="n">
        <v>23</v>
      </c>
      <c r="AY70" s="0" t="n">
        <v>550</v>
      </c>
      <c r="AZ70" s="0" t="n">
        <v>1</v>
      </c>
      <c r="BA70" s="0" t="n">
        <v>128</v>
      </c>
      <c r="BB70" s="0" t="s">
        <v>18</v>
      </c>
    </row>
    <row r="71" customFormat="false" ht="15" hidden="false" customHeight="false" outlineLevel="0" collapsed="false">
      <c r="A71" s="0" t="s">
        <v>71</v>
      </c>
      <c r="B71" s="0" t="s">
        <v>13</v>
      </c>
      <c r="C71" s="0" t="s">
        <v>14</v>
      </c>
      <c r="D71" s="0" t="s">
        <v>20</v>
      </c>
      <c r="E71" s="0" t="s">
        <v>15</v>
      </c>
      <c r="F71" s="0" t="s">
        <v>22</v>
      </c>
      <c r="G71" s="0" t="s">
        <v>15</v>
      </c>
      <c r="H71" s="0" t="s">
        <v>16</v>
      </c>
      <c r="I71" s="0" t="s">
        <v>17</v>
      </c>
      <c r="J71" s="0" t="n">
        <v>1</v>
      </c>
      <c r="K71" s="0" t="n">
        <v>111</v>
      </c>
      <c r="L71" s="0" t="n">
        <v>1</v>
      </c>
      <c r="M71" s="0" t="n">
        <v>47</v>
      </c>
      <c r="N71" s="0" t="n">
        <v>2</v>
      </c>
      <c r="O71" s="0" t="n">
        <v>303</v>
      </c>
      <c r="P71" s="0" t="n">
        <v>1</v>
      </c>
      <c r="Q71" s="0" t="n">
        <v>52</v>
      </c>
      <c r="R71" s="0" t="n">
        <v>3</v>
      </c>
      <c r="S71" s="0" t="n">
        <v>506</v>
      </c>
      <c r="T71" s="0" t="n">
        <v>1</v>
      </c>
      <c r="U71" s="0" t="n">
        <v>141</v>
      </c>
      <c r="V71" s="0" t="n">
        <v>4</v>
      </c>
      <c r="W71" s="0" t="n">
        <v>329</v>
      </c>
      <c r="X71" s="0" t="n">
        <v>0</v>
      </c>
      <c r="Y71" s="0" t="n">
        <v>110</v>
      </c>
      <c r="Z71" s="0" t="n">
        <v>5</v>
      </c>
      <c r="AA71" s="0" t="n">
        <v>211</v>
      </c>
      <c r="AB71" s="0" t="n">
        <v>0.5</v>
      </c>
      <c r="AC71" s="0" t="n">
        <v>108</v>
      </c>
      <c r="AD71" s="0" t="n">
        <v>6</v>
      </c>
      <c r="AE71" s="0" t="n">
        <v>158</v>
      </c>
      <c r="AF71" s="0" t="n">
        <v>1</v>
      </c>
      <c r="AG71" s="0" t="n">
        <v>44</v>
      </c>
      <c r="AH71" s="0" t="n">
        <v>7</v>
      </c>
      <c r="AI71" s="0" t="n">
        <v>485</v>
      </c>
      <c r="AJ71" s="0" t="n">
        <v>1</v>
      </c>
      <c r="AK71" s="0" t="n">
        <v>43</v>
      </c>
      <c r="AL71" s="0" t="n">
        <v>8</v>
      </c>
      <c r="AM71" s="0" t="n">
        <v>556</v>
      </c>
      <c r="AN71" s="0" t="n">
        <v>0.4</v>
      </c>
      <c r="AO71" s="0" t="n">
        <v>63</v>
      </c>
      <c r="AP71" s="0" t="n">
        <v>9</v>
      </c>
      <c r="AQ71" s="0" t="n">
        <v>357</v>
      </c>
      <c r="AR71" s="0" t="n">
        <v>0</v>
      </c>
      <c r="AS71" s="0" t="n">
        <v>74</v>
      </c>
      <c r="AT71" s="0" t="n">
        <v>10</v>
      </c>
      <c r="AU71" s="0" t="n">
        <v>131</v>
      </c>
      <c r="AV71" s="0" t="n">
        <v>0.17</v>
      </c>
      <c r="AW71" s="0" t="n">
        <v>102</v>
      </c>
      <c r="AX71" s="0" t="n">
        <v>11</v>
      </c>
      <c r="AY71" s="0" t="n">
        <v>234</v>
      </c>
      <c r="AZ71" s="0" t="n">
        <v>1</v>
      </c>
      <c r="BA71" s="0" t="n">
        <v>30</v>
      </c>
      <c r="BB71" s="0" t="n">
        <v>12</v>
      </c>
      <c r="BC71" s="0" t="n">
        <v>608</v>
      </c>
      <c r="BD71" s="0" t="n">
        <v>0</v>
      </c>
      <c r="BE71" s="0" t="n">
        <v>82</v>
      </c>
      <c r="BF71" s="0" t="s">
        <v>18</v>
      </c>
    </row>
    <row r="72" customFormat="false" ht="15" hidden="true" customHeight="false" outlineLevel="0" collapsed="false">
      <c r="A72" s="0" t="s">
        <v>71</v>
      </c>
      <c r="B72" s="0" t="s">
        <v>13</v>
      </c>
      <c r="C72" s="0" t="s">
        <v>14</v>
      </c>
      <c r="D72" s="0" t="s">
        <v>20</v>
      </c>
      <c r="E72" s="0" t="s">
        <v>15</v>
      </c>
      <c r="F72" s="0" t="s">
        <v>22</v>
      </c>
      <c r="G72" s="0" t="s">
        <v>15</v>
      </c>
      <c r="H72" s="0" t="s">
        <v>16</v>
      </c>
      <c r="I72" s="0" t="s">
        <v>24</v>
      </c>
      <c r="J72" s="0" t="n">
        <v>13</v>
      </c>
      <c r="K72" s="0" t="n">
        <v>200</v>
      </c>
      <c r="L72" s="0" t="n">
        <v>0.33</v>
      </c>
      <c r="M72" s="0" t="n">
        <v>81</v>
      </c>
      <c r="N72" s="0" t="n">
        <v>14</v>
      </c>
      <c r="O72" s="0" t="n">
        <v>201</v>
      </c>
      <c r="P72" s="0" t="n">
        <v>0.33</v>
      </c>
      <c r="Q72" s="0" t="n">
        <v>191</v>
      </c>
      <c r="R72" s="0" t="n">
        <v>15</v>
      </c>
      <c r="S72" s="0" t="n">
        <v>550</v>
      </c>
      <c r="T72" s="0" t="n">
        <v>0</v>
      </c>
      <c r="U72" s="0" t="n">
        <v>44</v>
      </c>
      <c r="V72" s="0" t="n">
        <v>16</v>
      </c>
      <c r="W72" s="0" t="n">
        <v>551</v>
      </c>
      <c r="X72" s="0" t="n">
        <v>0</v>
      </c>
      <c r="Y72" s="0" t="n">
        <v>125</v>
      </c>
      <c r="Z72" s="0" t="n">
        <v>17</v>
      </c>
      <c r="AA72" s="0" t="n">
        <v>125</v>
      </c>
      <c r="AB72" s="0" t="n">
        <v>0</v>
      </c>
      <c r="AC72" s="0" t="n">
        <v>195</v>
      </c>
      <c r="AD72" s="0" t="n">
        <v>18</v>
      </c>
      <c r="AE72" s="0" t="n">
        <v>126</v>
      </c>
      <c r="AF72" s="0" t="n">
        <v>0</v>
      </c>
      <c r="AG72" s="0" t="n">
        <v>96</v>
      </c>
      <c r="AH72" s="0" t="n">
        <v>19</v>
      </c>
      <c r="AI72" s="0" t="n">
        <v>600</v>
      </c>
      <c r="AJ72" s="0" t="n">
        <v>0</v>
      </c>
      <c r="AK72" s="0" t="n">
        <v>24</v>
      </c>
      <c r="AL72" s="0" t="n">
        <v>20</v>
      </c>
      <c r="AM72" s="0" t="n">
        <v>601</v>
      </c>
      <c r="AN72" s="0" t="n">
        <v>0</v>
      </c>
      <c r="AO72" s="0" t="n">
        <v>22</v>
      </c>
      <c r="AP72" s="0" t="n">
        <v>21</v>
      </c>
      <c r="AQ72" s="0" t="n">
        <v>202</v>
      </c>
      <c r="AR72" s="0" t="n">
        <v>0</v>
      </c>
      <c r="AS72" s="0" t="n">
        <v>7</v>
      </c>
      <c r="AT72" s="0" t="n">
        <v>22</v>
      </c>
      <c r="AU72" s="0" t="n">
        <v>205</v>
      </c>
      <c r="AV72" s="0" t="n">
        <v>0</v>
      </c>
      <c r="AW72" s="0" t="n">
        <v>3</v>
      </c>
      <c r="AX72" s="0" t="n">
        <v>23</v>
      </c>
      <c r="AY72" s="0" t="n">
        <v>552</v>
      </c>
      <c r="AZ72" s="0" t="n">
        <v>0</v>
      </c>
      <c r="BA72" s="0" t="n">
        <v>2</v>
      </c>
      <c r="BB72" s="0" t="n">
        <v>24</v>
      </c>
      <c r="BC72" s="0" t="n">
        <v>553</v>
      </c>
      <c r="BD72" s="0" t="n">
        <v>0</v>
      </c>
      <c r="BE72" s="0" t="n">
        <v>2</v>
      </c>
      <c r="BF72" s="0" t="n">
        <v>25</v>
      </c>
      <c r="BG72" s="0" t="n">
        <v>127</v>
      </c>
      <c r="BH72" s="0" t="n">
        <v>0</v>
      </c>
      <c r="BI72" s="0" t="n">
        <v>2</v>
      </c>
      <c r="BJ72" s="0" t="n">
        <v>26</v>
      </c>
      <c r="BK72" s="0" t="n">
        <v>130</v>
      </c>
      <c r="BL72" s="0" t="n">
        <v>0</v>
      </c>
      <c r="BM72" s="0" t="n">
        <v>2</v>
      </c>
      <c r="BN72" s="0" t="n">
        <v>27</v>
      </c>
      <c r="BO72" s="0" t="n">
        <v>602</v>
      </c>
      <c r="BP72" s="0" t="n">
        <v>0</v>
      </c>
      <c r="BQ72" s="0" t="n">
        <v>2</v>
      </c>
      <c r="BR72" s="0" t="n">
        <v>28</v>
      </c>
      <c r="BS72" s="0" t="n">
        <v>603</v>
      </c>
      <c r="BT72" s="0" t="n">
        <v>0</v>
      </c>
      <c r="BU72" s="0" t="n">
        <v>2</v>
      </c>
      <c r="BV72" s="0" t="n">
        <v>29</v>
      </c>
      <c r="BW72" s="0" t="n">
        <v>206</v>
      </c>
      <c r="BX72" s="0" t="n">
        <v>1</v>
      </c>
      <c r="BY72" s="0" t="n">
        <v>2</v>
      </c>
      <c r="BZ72" s="0" t="n">
        <v>30</v>
      </c>
      <c r="CA72" s="0" t="n">
        <v>207</v>
      </c>
      <c r="CB72" s="0" t="n">
        <v>0</v>
      </c>
      <c r="CC72" s="0" t="n">
        <v>5</v>
      </c>
      <c r="CD72" s="0" t="n">
        <v>31</v>
      </c>
      <c r="CE72" s="0" t="n">
        <v>554</v>
      </c>
      <c r="CF72" s="0" t="n">
        <v>0</v>
      </c>
      <c r="CG72" s="0" t="n">
        <v>2</v>
      </c>
      <c r="CH72" s="0" t="n">
        <v>32</v>
      </c>
      <c r="CI72" s="0" t="n">
        <v>555</v>
      </c>
      <c r="CJ72" s="0" t="n">
        <v>0</v>
      </c>
      <c r="CK72" s="0" t="n">
        <v>2</v>
      </c>
      <c r="CL72" s="0" t="s">
        <v>18</v>
      </c>
    </row>
    <row r="73" customFormat="false" ht="15" hidden="false" customHeight="false" outlineLevel="0" collapsed="false">
      <c r="A73" s="0" t="s">
        <v>72</v>
      </c>
      <c r="B73" s="0" t="s">
        <v>13</v>
      </c>
      <c r="C73" s="0" t="s">
        <v>14</v>
      </c>
      <c r="D73" s="0" t="s">
        <v>20</v>
      </c>
      <c r="E73" s="0" t="s">
        <v>21</v>
      </c>
      <c r="F73" s="0" t="s">
        <v>40</v>
      </c>
      <c r="G73" s="0" t="s">
        <v>37</v>
      </c>
      <c r="H73" s="0" t="s">
        <v>16</v>
      </c>
      <c r="I73" s="0" t="s">
        <v>17</v>
      </c>
      <c r="J73" s="0" t="n">
        <v>1</v>
      </c>
      <c r="K73" s="0" t="n">
        <v>111</v>
      </c>
      <c r="L73" s="0" t="n">
        <v>0</v>
      </c>
      <c r="M73" s="0" t="n">
        <v>82</v>
      </c>
      <c r="N73" s="0" t="n">
        <v>2</v>
      </c>
      <c r="O73" s="0" t="n">
        <v>303</v>
      </c>
      <c r="P73" s="0" t="n">
        <v>1</v>
      </c>
      <c r="Q73" s="0" t="n">
        <v>20</v>
      </c>
      <c r="R73" s="0" t="n">
        <v>3</v>
      </c>
      <c r="S73" s="0" t="n">
        <v>506</v>
      </c>
      <c r="T73" s="0" t="n">
        <v>0</v>
      </c>
      <c r="U73" s="0" t="n">
        <v>121</v>
      </c>
      <c r="V73" s="0" t="n">
        <v>4</v>
      </c>
      <c r="W73" s="0" t="n">
        <v>329</v>
      </c>
      <c r="X73" s="0" t="n">
        <v>1</v>
      </c>
      <c r="Y73" s="0" t="n">
        <v>75</v>
      </c>
      <c r="Z73" s="0" t="n">
        <v>5</v>
      </c>
      <c r="AA73" s="0" t="n">
        <v>211</v>
      </c>
      <c r="AB73" s="0" t="n">
        <v>0</v>
      </c>
      <c r="AC73" s="0" t="n">
        <v>66</v>
      </c>
      <c r="AD73" s="0" t="n">
        <v>6</v>
      </c>
      <c r="AE73" s="0" t="n">
        <v>158</v>
      </c>
      <c r="AF73" s="0" t="n">
        <v>1</v>
      </c>
      <c r="AG73" s="0" t="n">
        <v>24</v>
      </c>
      <c r="AH73" s="0" t="n">
        <v>7</v>
      </c>
      <c r="AI73" s="0" t="n">
        <v>485</v>
      </c>
      <c r="AJ73" s="0" t="n">
        <v>0</v>
      </c>
      <c r="AK73" s="0" t="n">
        <v>122</v>
      </c>
      <c r="AL73" s="0" t="n">
        <v>8</v>
      </c>
      <c r="AM73" s="0" t="n">
        <v>556</v>
      </c>
      <c r="AN73" s="0" t="n">
        <v>1</v>
      </c>
      <c r="AO73" s="0" t="n">
        <v>82</v>
      </c>
      <c r="AP73" s="0" t="n">
        <v>9</v>
      </c>
      <c r="AQ73" s="0" t="n">
        <v>357</v>
      </c>
      <c r="AR73" s="0" t="n">
        <v>1</v>
      </c>
      <c r="AS73" s="0" t="n">
        <v>18</v>
      </c>
      <c r="AT73" s="0" t="n">
        <v>10</v>
      </c>
      <c r="AU73" s="0" t="n">
        <v>131</v>
      </c>
      <c r="AV73" s="0" t="n">
        <v>0</v>
      </c>
      <c r="AW73" s="0" t="n">
        <v>65</v>
      </c>
      <c r="AX73" s="0" t="n">
        <v>11</v>
      </c>
      <c r="AY73" s="0" t="n">
        <v>234</v>
      </c>
      <c r="AZ73" s="0" t="n">
        <v>1</v>
      </c>
      <c r="BA73" s="0" t="n">
        <v>33</v>
      </c>
      <c r="BB73" s="0" t="n">
        <v>12</v>
      </c>
      <c r="BC73" s="0" t="n">
        <v>608</v>
      </c>
      <c r="BD73" s="0" t="n">
        <v>1</v>
      </c>
      <c r="BE73" s="0" t="n">
        <v>31</v>
      </c>
      <c r="BF73" s="0" t="s">
        <v>18</v>
      </c>
    </row>
    <row r="74" customFormat="false" ht="15" hidden="true" customHeight="false" outlineLevel="0" collapsed="false">
      <c r="A74" s="0" t="s">
        <v>72</v>
      </c>
      <c r="B74" s="0" t="s">
        <v>13</v>
      </c>
      <c r="C74" s="0" t="s">
        <v>14</v>
      </c>
      <c r="D74" s="0" t="s">
        <v>20</v>
      </c>
      <c r="E74" s="0" t="s">
        <v>21</v>
      </c>
      <c r="F74" s="0" t="s">
        <v>40</v>
      </c>
      <c r="G74" s="0" t="s">
        <v>37</v>
      </c>
      <c r="H74" s="0" t="s">
        <v>16</v>
      </c>
      <c r="I74" s="0" t="s">
        <v>24</v>
      </c>
      <c r="J74" s="0" t="n">
        <v>13</v>
      </c>
      <c r="K74" s="0" t="n">
        <v>100</v>
      </c>
      <c r="L74" s="0" t="n">
        <v>1</v>
      </c>
      <c r="M74" s="0" t="n">
        <v>74</v>
      </c>
      <c r="N74" s="0" t="n">
        <v>14</v>
      </c>
      <c r="O74" s="0" t="n">
        <v>101</v>
      </c>
      <c r="P74" s="0" t="n">
        <v>1</v>
      </c>
      <c r="Q74" s="0" t="n">
        <v>17</v>
      </c>
      <c r="R74" s="0" t="n">
        <v>15</v>
      </c>
      <c r="S74" s="0" t="n">
        <v>500</v>
      </c>
      <c r="T74" s="0" t="n">
        <v>1</v>
      </c>
      <c r="U74" s="0" t="n">
        <v>43</v>
      </c>
      <c r="V74" s="0" t="n">
        <v>16</v>
      </c>
      <c r="W74" s="0" t="n">
        <v>501</v>
      </c>
      <c r="X74" s="0" t="n">
        <v>0.2</v>
      </c>
      <c r="Y74" s="0" t="n">
        <v>68</v>
      </c>
      <c r="Z74" s="0" t="n">
        <v>17</v>
      </c>
      <c r="AA74" s="0" t="n">
        <v>200</v>
      </c>
      <c r="AB74" s="0" t="n">
        <v>1</v>
      </c>
      <c r="AC74" s="0" t="n">
        <v>75</v>
      </c>
      <c r="AD74" s="0" t="n">
        <v>18</v>
      </c>
      <c r="AE74" s="0" t="n">
        <v>201</v>
      </c>
      <c r="AF74" s="0" t="n">
        <v>1</v>
      </c>
      <c r="AG74" s="0" t="n">
        <v>100</v>
      </c>
      <c r="AH74" s="0" t="n">
        <v>19</v>
      </c>
      <c r="AI74" s="0" t="n">
        <v>475</v>
      </c>
      <c r="AJ74" s="0" t="n">
        <v>0</v>
      </c>
      <c r="AK74" s="0" t="n">
        <v>86</v>
      </c>
      <c r="AL74" s="0" t="n">
        <v>20</v>
      </c>
      <c r="AM74" s="0" t="n">
        <v>476</v>
      </c>
      <c r="AN74" s="0" t="n">
        <v>1</v>
      </c>
      <c r="AO74" s="0" t="n">
        <v>50</v>
      </c>
      <c r="AP74" s="0" t="n">
        <v>21</v>
      </c>
      <c r="AQ74" s="0" t="n">
        <v>125</v>
      </c>
      <c r="AR74" s="0" t="n">
        <v>1</v>
      </c>
      <c r="AS74" s="0" t="n">
        <v>162</v>
      </c>
      <c r="AT74" s="0" t="n">
        <v>22</v>
      </c>
      <c r="AU74" s="0" t="n">
        <v>126</v>
      </c>
      <c r="AV74" s="0" t="n">
        <v>1</v>
      </c>
      <c r="AW74" s="0" t="n">
        <v>128</v>
      </c>
      <c r="AX74" s="0" t="n">
        <v>24</v>
      </c>
      <c r="AY74" s="0" t="n">
        <v>502</v>
      </c>
      <c r="AZ74" s="0" t="n">
        <v>1</v>
      </c>
      <c r="BA74" s="0" t="n">
        <v>59</v>
      </c>
      <c r="BB74" s="0" t="n">
        <v>25</v>
      </c>
      <c r="BC74" s="0" t="n">
        <v>503</v>
      </c>
      <c r="BD74" s="0" t="n">
        <v>1</v>
      </c>
      <c r="BE74" s="0" t="n">
        <v>47</v>
      </c>
      <c r="BF74" s="0" t="n">
        <v>1</v>
      </c>
      <c r="BG74" s="0" t="n">
        <v>111</v>
      </c>
      <c r="BH74" s="0" t="n">
        <v>0</v>
      </c>
      <c r="BI74" s="0" t="n">
        <v>82</v>
      </c>
      <c r="BJ74" s="0" t="s">
        <v>18</v>
      </c>
    </row>
    <row r="75" customFormat="false" ht="15" hidden="true" customHeight="false" outlineLevel="0" collapsed="false">
      <c r="A75" s="0" t="s">
        <v>72</v>
      </c>
      <c r="B75" s="0" t="s">
        <v>13</v>
      </c>
      <c r="C75" s="0" t="s">
        <v>14</v>
      </c>
      <c r="D75" s="0" t="s">
        <v>20</v>
      </c>
      <c r="E75" s="0" t="s">
        <v>21</v>
      </c>
      <c r="F75" s="0" t="s">
        <v>40</v>
      </c>
      <c r="G75" s="0" t="s">
        <v>37</v>
      </c>
      <c r="H75" s="0" t="s">
        <v>16</v>
      </c>
      <c r="I75" s="0" t="s">
        <v>25</v>
      </c>
      <c r="J75" s="0" t="n">
        <v>23</v>
      </c>
      <c r="K75" s="0" t="n">
        <v>112</v>
      </c>
      <c r="L75" s="0" t="n">
        <v>1</v>
      </c>
      <c r="M75" s="0" t="n">
        <v>54</v>
      </c>
      <c r="N75" s="0" t="s">
        <v>18</v>
      </c>
    </row>
    <row r="76" customFormat="false" ht="15" hidden="false" customHeight="false" outlineLevel="0" collapsed="false">
      <c r="A76" s="0" t="s">
        <v>73</v>
      </c>
      <c r="B76" s="0" t="s">
        <v>13</v>
      </c>
      <c r="C76" s="0" t="s">
        <v>14</v>
      </c>
      <c r="D76" s="0" t="s">
        <v>20</v>
      </c>
      <c r="E76" s="0" t="s">
        <v>21</v>
      </c>
      <c r="F76" s="0" t="s">
        <v>22</v>
      </c>
      <c r="G76" s="0" t="s">
        <v>37</v>
      </c>
      <c r="H76" s="0" t="s">
        <v>16</v>
      </c>
      <c r="I76" s="0" t="s">
        <v>17</v>
      </c>
      <c r="J76" s="0" t="n">
        <v>1</v>
      </c>
      <c r="K76" s="0" t="n">
        <v>111</v>
      </c>
      <c r="L76" s="0" t="n">
        <v>1</v>
      </c>
      <c r="M76" s="0" t="n">
        <v>100</v>
      </c>
      <c r="N76" s="0" t="n">
        <v>2</v>
      </c>
      <c r="O76" s="0" t="n">
        <v>303</v>
      </c>
      <c r="P76" s="0" t="n">
        <v>1</v>
      </c>
      <c r="Q76" s="0" t="n">
        <v>225</v>
      </c>
      <c r="R76" s="0" t="n">
        <v>3</v>
      </c>
      <c r="S76" s="0" t="n">
        <v>506</v>
      </c>
      <c r="T76" s="0" t="n">
        <v>0.2</v>
      </c>
      <c r="U76" s="0" t="n">
        <v>408</v>
      </c>
      <c r="V76" s="0" t="n">
        <v>4</v>
      </c>
      <c r="W76" s="0" t="n">
        <v>329</v>
      </c>
      <c r="X76" s="0" t="n">
        <v>1</v>
      </c>
      <c r="Y76" s="0" t="n">
        <v>81</v>
      </c>
      <c r="Z76" s="0" t="n">
        <v>5</v>
      </c>
      <c r="AA76" s="0" t="n">
        <v>211</v>
      </c>
      <c r="AB76" s="0" t="n">
        <v>0</v>
      </c>
      <c r="AC76" s="0" t="n">
        <v>382</v>
      </c>
      <c r="AD76" s="0" t="n">
        <v>6</v>
      </c>
      <c r="AE76" s="0" t="n">
        <v>158</v>
      </c>
      <c r="AF76" s="0" t="n">
        <v>0</v>
      </c>
      <c r="AG76" s="0" t="n">
        <v>153</v>
      </c>
      <c r="AH76" s="0" t="n">
        <v>7</v>
      </c>
      <c r="AI76" s="0" t="n">
        <v>485</v>
      </c>
      <c r="AJ76" s="0" t="n">
        <v>1</v>
      </c>
      <c r="AK76" s="0" t="n">
        <v>133</v>
      </c>
      <c r="AL76" s="0" t="n">
        <v>8</v>
      </c>
      <c r="AM76" s="0" t="n">
        <v>556</v>
      </c>
      <c r="AN76" s="0" t="n">
        <v>0.6</v>
      </c>
      <c r="AO76" s="0" t="n">
        <v>303</v>
      </c>
      <c r="AP76" s="0" t="s">
        <v>18</v>
      </c>
    </row>
    <row r="77" customFormat="false" ht="15" hidden="false" customHeight="false" outlineLevel="0" collapsed="false">
      <c r="A77" s="0" t="s">
        <v>74</v>
      </c>
      <c r="B77" s="0" t="s">
        <v>13</v>
      </c>
      <c r="C77" s="0" t="s">
        <v>14</v>
      </c>
      <c r="D77" s="0" t="s">
        <v>15</v>
      </c>
      <c r="E77" s="0" t="s">
        <v>15</v>
      </c>
      <c r="F77" s="0" t="s">
        <v>15</v>
      </c>
      <c r="G77" s="0" t="s">
        <v>15</v>
      </c>
      <c r="H77" s="0" t="s">
        <v>16</v>
      </c>
      <c r="I77" s="0" t="s">
        <v>17</v>
      </c>
      <c r="J77" s="0" t="n">
        <v>1</v>
      </c>
      <c r="K77" s="0" t="n">
        <v>111</v>
      </c>
      <c r="L77" s="0" t="n">
        <v>0</v>
      </c>
      <c r="M77" s="0" t="n">
        <v>0</v>
      </c>
      <c r="N77" s="0" t="s">
        <v>18</v>
      </c>
    </row>
    <row r="78" customFormat="false" ht="15" hidden="false" customHeight="false" outlineLevel="0" collapsed="false">
      <c r="A78" s="0" t="s">
        <v>75</v>
      </c>
      <c r="B78" s="0" t="s">
        <v>13</v>
      </c>
      <c r="C78" s="0" t="s">
        <v>14</v>
      </c>
      <c r="D78" s="0" t="s">
        <v>15</v>
      </c>
      <c r="E78" s="0" t="s">
        <v>15</v>
      </c>
      <c r="F78" s="0" t="s">
        <v>15</v>
      </c>
      <c r="G78" s="0" t="s">
        <v>15</v>
      </c>
      <c r="H78" s="0" t="s">
        <v>16</v>
      </c>
      <c r="I78" s="0" t="s">
        <v>17</v>
      </c>
      <c r="J78" s="0" t="n">
        <v>1</v>
      </c>
      <c r="K78" s="0" t="n">
        <v>111</v>
      </c>
      <c r="L78" s="0" t="n">
        <v>1</v>
      </c>
      <c r="M78" s="0" t="n">
        <v>45</v>
      </c>
      <c r="N78" s="0" t="n">
        <v>2</v>
      </c>
      <c r="O78" s="0" t="n">
        <v>303</v>
      </c>
      <c r="P78" s="0" t="n">
        <v>1</v>
      </c>
      <c r="Q78" s="0" t="n">
        <v>19</v>
      </c>
      <c r="R78" s="0" t="n">
        <v>3</v>
      </c>
      <c r="S78" s="0" t="n">
        <v>506</v>
      </c>
      <c r="T78" s="0" t="n">
        <v>0.2</v>
      </c>
      <c r="U78" s="0" t="n">
        <v>217</v>
      </c>
      <c r="V78" s="0" t="n">
        <v>4</v>
      </c>
      <c r="W78" s="0" t="n">
        <v>329</v>
      </c>
      <c r="X78" s="0" t="n">
        <v>1</v>
      </c>
      <c r="Y78" s="0" t="n">
        <v>89</v>
      </c>
      <c r="Z78" s="0" t="n">
        <v>5</v>
      </c>
      <c r="AA78" s="0" t="n">
        <v>211</v>
      </c>
      <c r="AB78" s="0" t="n">
        <v>0</v>
      </c>
      <c r="AC78" s="0" t="n">
        <v>211</v>
      </c>
      <c r="AD78" s="0" t="n">
        <v>6</v>
      </c>
      <c r="AE78" s="0" t="n">
        <v>158</v>
      </c>
      <c r="AF78" s="0" t="n">
        <v>0</v>
      </c>
      <c r="AG78" s="0" t="n">
        <v>75</v>
      </c>
      <c r="AH78" s="0" t="n">
        <v>7</v>
      </c>
      <c r="AI78" s="0" t="n">
        <v>485</v>
      </c>
      <c r="AJ78" s="0" t="n">
        <v>0</v>
      </c>
      <c r="AK78" s="0" t="n">
        <v>124</v>
      </c>
      <c r="AL78" s="0" t="n">
        <v>8</v>
      </c>
      <c r="AM78" s="0" t="n">
        <v>556</v>
      </c>
      <c r="AN78" s="0" t="n">
        <v>0.2</v>
      </c>
      <c r="AO78" s="0" t="n">
        <v>0</v>
      </c>
      <c r="AP78" s="0" t="s">
        <v>18</v>
      </c>
    </row>
    <row r="79" customFormat="false" ht="15" hidden="false" customHeight="false" outlineLevel="0" collapsed="false">
      <c r="A79" s="0" t="s">
        <v>76</v>
      </c>
      <c r="B79" s="0" t="s">
        <v>13</v>
      </c>
      <c r="C79" s="0" t="s">
        <v>14</v>
      </c>
      <c r="D79" s="0" t="s">
        <v>30</v>
      </c>
      <c r="E79" s="0" t="s">
        <v>36</v>
      </c>
      <c r="F79" s="0" t="s">
        <v>77</v>
      </c>
      <c r="G79" s="0" t="s">
        <v>23</v>
      </c>
      <c r="H79" s="0" t="s">
        <v>16</v>
      </c>
      <c r="I79" s="0" t="s">
        <v>17</v>
      </c>
      <c r="J79" s="0" t="n">
        <v>1</v>
      </c>
      <c r="K79" s="0" t="n">
        <v>111</v>
      </c>
      <c r="L79" s="0" t="n">
        <v>1</v>
      </c>
      <c r="M79" s="0" t="n">
        <v>177</v>
      </c>
      <c r="N79" s="0" t="n">
        <v>2</v>
      </c>
      <c r="O79" s="0" t="n">
        <v>303</v>
      </c>
      <c r="P79" s="0" t="n">
        <v>1</v>
      </c>
      <c r="Q79" s="0" t="n">
        <v>26</v>
      </c>
      <c r="R79" s="0" t="n">
        <v>3</v>
      </c>
      <c r="S79" s="0" t="n">
        <v>506</v>
      </c>
      <c r="T79" s="0" t="n">
        <v>0.8</v>
      </c>
      <c r="U79" s="0" t="n">
        <v>390</v>
      </c>
      <c r="V79" s="0" t="n">
        <v>4</v>
      </c>
      <c r="W79" s="0" t="n">
        <v>329</v>
      </c>
      <c r="X79" s="0" t="n">
        <v>1</v>
      </c>
      <c r="Y79" s="0" t="n">
        <v>85</v>
      </c>
      <c r="Z79" s="0" t="n">
        <v>5</v>
      </c>
      <c r="AA79" s="0" t="n">
        <v>211</v>
      </c>
      <c r="AB79" s="0" t="n">
        <v>0.2</v>
      </c>
      <c r="AC79" s="0" t="n">
        <v>402</v>
      </c>
      <c r="AD79" s="0" t="n">
        <v>6</v>
      </c>
      <c r="AE79" s="0" t="n">
        <v>158</v>
      </c>
      <c r="AF79" s="0" t="n">
        <v>1</v>
      </c>
      <c r="AG79" s="0" t="n">
        <v>40</v>
      </c>
      <c r="AH79" s="0" t="n">
        <v>7</v>
      </c>
      <c r="AI79" s="0" t="n">
        <v>485</v>
      </c>
      <c r="AJ79" s="0" t="n">
        <v>1</v>
      </c>
      <c r="AK79" s="0" t="n">
        <v>58</v>
      </c>
      <c r="AL79" s="0" t="n">
        <v>8</v>
      </c>
      <c r="AM79" s="0" t="n">
        <v>556</v>
      </c>
      <c r="AN79" s="0" t="n">
        <v>0.6</v>
      </c>
      <c r="AO79" s="0" t="n">
        <v>109</v>
      </c>
      <c r="AP79" s="0" t="n">
        <v>9</v>
      </c>
      <c r="AQ79" s="0" t="n">
        <v>357</v>
      </c>
      <c r="AR79" s="0" t="n">
        <v>1</v>
      </c>
      <c r="AS79" s="0" t="n">
        <v>25</v>
      </c>
      <c r="AT79" s="0" t="n">
        <v>10</v>
      </c>
      <c r="AU79" s="0" t="n">
        <v>131</v>
      </c>
      <c r="AV79" s="0" t="n">
        <v>0.5</v>
      </c>
      <c r="AW79" s="0" t="n">
        <v>113</v>
      </c>
      <c r="AX79" s="0" t="n">
        <v>11</v>
      </c>
      <c r="AY79" s="0" t="n">
        <v>234</v>
      </c>
      <c r="AZ79" s="0" t="n">
        <v>1</v>
      </c>
      <c r="BA79" s="0" t="n">
        <v>25</v>
      </c>
      <c r="BB79" s="0" t="n">
        <v>12</v>
      </c>
      <c r="BC79" s="0" t="n">
        <v>608</v>
      </c>
      <c r="BD79" s="0" t="n">
        <v>0</v>
      </c>
      <c r="BE79" s="0" t="n">
        <v>134</v>
      </c>
      <c r="BF79" s="0" t="s">
        <v>18</v>
      </c>
    </row>
    <row r="80" customFormat="false" ht="15" hidden="true" customHeight="false" outlineLevel="0" collapsed="false">
      <c r="A80" s="0" t="s">
        <v>76</v>
      </c>
      <c r="B80" s="0" t="s">
        <v>13</v>
      </c>
      <c r="C80" s="0" t="s">
        <v>14</v>
      </c>
      <c r="D80" s="0" t="s">
        <v>30</v>
      </c>
      <c r="E80" s="0" t="s">
        <v>36</v>
      </c>
      <c r="F80" s="0" t="s">
        <v>77</v>
      </c>
      <c r="G80" s="0" t="s">
        <v>23</v>
      </c>
      <c r="H80" s="0" t="s">
        <v>16</v>
      </c>
      <c r="I80" s="0" t="s">
        <v>24</v>
      </c>
      <c r="J80" s="0" t="n">
        <v>13</v>
      </c>
      <c r="K80" s="0" t="n">
        <v>500</v>
      </c>
      <c r="L80" s="0" t="n">
        <v>1</v>
      </c>
      <c r="M80" s="0" t="n">
        <v>161</v>
      </c>
      <c r="N80" s="0" t="s">
        <v>18</v>
      </c>
    </row>
    <row r="81" customFormat="false" ht="15" hidden="false" customHeight="false" outlineLevel="0" collapsed="false">
      <c r="A81" s="0" t="s">
        <v>78</v>
      </c>
      <c r="B81" s="0" t="s">
        <v>13</v>
      </c>
      <c r="C81" s="0" t="s">
        <v>14</v>
      </c>
      <c r="D81" s="0" t="s">
        <v>20</v>
      </c>
      <c r="E81" s="0" t="s">
        <v>79</v>
      </c>
      <c r="F81" s="0" t="s">
        <v>77</v>
      </c>
      <c r="G81" s="0" t="s">
        <v>37</v>
      </c>
      <c r="H81" s="0" t="s">
        <v>16</v>
      </c>
      <c r="I81" s="0" t="s">
        <v>17</v>
      </c>
      <c r="J81" s="0" t="n">
        <v>1</v>
      </c>
      <c r="K81" s="0" t="n">
        <v>111</v>
      </c>
      <c r="L81" s="0" t="n">
        <v>1</v>
      </c>
      <c r="M81" s="0" t="n">
        <v>85</v>
      </c>
      <c r="N81" s="0" t="n">
        <v>2</v>
      </c>
      <c r="O81" s="0" t="n">
        <v>303</v>
      </c>
      <c r="P81" s="0" t="n">
        <v>0</v>
      </c>
      <c r="Q81" s="0" t="n">
        <v>99</v>
      </c>
      <c r="R81" s="0" t="n">
        <v>3</v>
      </c>
      <c r="S81" s="0" t="n">
        <v>506</v>
      </c>
      <c r="T81" s="0" t="n">
        <v>0.4</v>
      </c>
      <c r="U81" s="0" t="n">
        <v>73</v>
      </c>
      <c r="V81" s="0" t="n">
        <v>4</v>
      </c>
      <c r="W81" s="0" t="n">
        <v>329</v>
      </c>
      <c r="X81" s="0" t="n">
        <v>0</v>
      </c>
      <c r="Y81" s="0" t="n">
        <v>86</v>
      </c>
      <c r="Z81" s="0" t="n">
        <v>5</v>
      </c>
      <c r="AA81" s="0" t="n">
        <v>211</v>
      </c>
      <c r="AB81" s="0" t="n">
        <v>0.67</v>
      </c>
      <c r="AC81" s="0" t="n">
        <v>61</v>
      </c>
      <c r="AD81" s="0" t="n">
        <v>6</v>
      </c>
      <c r="AE81" s="0" t="n">
        <v>158</v>
      </c>
      <c r="AF81" s="0" t="n">
        <v>0</v>
      </c>
      <c r="AG81" s="0" t="n">
        <v>45</v>
      </c>
      <c r="AH81" s="0" t="n">
        <v>7</v>
      </c>
      <c r="AI81" s="0" t="n">
        <v>485</v>
      </c>
      <c r="AJ81" s="0" t="n">
        <v>1</v>
      </c>
      <c r="AK81" s="0" t="n">
        <v>120</v>
      </c>
      <c r="AL81" s="0" t="n">
        <v>8</v>
      </c>
      <c r="AM81" s="0" t="n">
        <v>556</v>
      </c>
      <c r="AN81" s="0" t="n">
        <v>1</v>
      </c>
      <c r="AO81" s="0" t="n">
        <v>179</v>
      </c>
      <c r="AP81" s="0" t="n">
        <v>9</v>
      </c>
      <c r="AQ81" s="0" t="n">
        <v>357</v>
      </c>
      <c r="AR81" s="0" t="n">
        <v>0</v>
      </c>
      <c r="AS81" s="0" t="n">
        <v>130</v>
      </c>
      <c r="AT81" s="0" t="n">
        <v>10</v>
      </c>
      <c r="AU81" s="0" t="n">
        <v>131</v>
      </c>
      <c r="AV81" s="0" t="n">
        <v>0.5</v>
      </c>
      <c r="AW81" s="0" t="n">
        <v>147</v>
      </c>
      <c r="AX81" s="0" t="n">
        <v>11</v>
      </c>
      <c r="AY81" s="0" t="n">
        <v>234</v>
      </c>
      <c r="AZ81" s="0" t="n">
        <v>0</v>
      </c>
      <c r="BA81" s="0" t="n">
        <v>67</v>
      </c>
      <c r="BB81" s="0" t="n">
        <v>12</v>
      </c>
      <c r="BC81" s="0" t="n">
        <v>608</v>
      </c>
      <c r="BD81" s="0" t="n">
        <v>0</v>
      </c>
      <c r="BE81" s="0" t="n">
        <v>82</v>
      </c>
      <c r="BF81" s="0" t="s">
        <v>18</v>
      </c>
    </row>
    <row r="82" customFormat="false" ht="15" hidden="true" customHeight="false" outlineLevel="0" collapsed="false">
      <c r="A82" s="0" t="s">
        <v>78</v>
      </c>
      <c r="B82" s="0" t="s">
        <v>13</v>
      </c>
      <c r="C82" s="0" t="s">
        <v>14</v>
      </c>
      <c r="D82" s="0" t="s">
        <v>20</v>
      </c>
      <c r="E82" s="0" t="s">
        <v>79</v>
      </c>
      <c r="F82" s="0" t="s">
        <v>77</v>
      </c>
      <c r="G82" s="0" t="s">
        <v>37</v>
      </c>
      <c r="H82" s="0" t="s">
        <v>16</v>
      </c>
      <c r="I82" s="0" t="s">
        <v>24</v>
      </c>
      <c r="J82" s="0" t="n">
        <v>13</v>
      </c>
      <c r="K82" s="0" t="n">
        <v>300</v>
      </c>
      <c r="L82" s="0" t="n">
        <v>1</v>
      </c>
      <c r="M82" s="0" t="n">
        <v>43</v>
      </c>
      <c r="N82" s="0" t="n">
        <v>14</v>
      </c>
      <c r="O82" s="0" t="n">
        <v>301</v>
      </c>
      <c r="P82" s="0" t="n">
        <v>1</v>
      </c>
      <c r="Q82" s="0" t="n">
        <v>40</v>
      </c>
      <c r="R82" s="0" t="n">
        <v>15</v>
      </c>
      <c r="S82" s="0" t="n">
        <v>500</v>
      </c>
      <c r="T82" s="0" t="n">
        <v>1</v>
      </c>
      <c r="U82" s="0" t="n">
        <v>77</v>
      </c>
      <c r="V82" s="0" t="n">
        <v>16</v>
      </c>
      <c r="W82" s="0" t="n">
        <v>501</v>
      </c>
      <c r="X82" s="0" t="n">
        <v>0.2</v>
      </c>
      <c r="Y82" s="0" t="n">
        <v>111</v>
      </c>
      <c r="Z82" s="0" t="n">
        <v>17</v>
      </c>
      <c r="AA82" s="0" t="n">
        <v>325</v>
      </c>
      <c r="AB82" s="0" t="n">
        <v>1</v>
      </c>
      <c r="AC82" s="0" t="n">
        <v>130</v>
      </c>
      <c r="AD82" s="0" t="n">
        <v>18</v>
      </c>
      <c r="AE82" s="0" t="n">
        <v>326</v>
      </c>
      <c r="AF82" s="0" t="n">
        <v>1</v>
      </c>
      <c r="AG82" s="0" t="n">
        <v>42</v>
      </c>
      <c r="AH82" s="0" t="n">
        <v>19</v>
      </c>
      <c r="AI82" s="0" t="n">
        <v>200</v>
      </c>
      <c r="AJ82" s="0" t="n">
        <v>1</v>
      </c>
      <c r="AK82" s="0" t="n">
        <v>78</v>
      </c>
      <c r="AL82" s="0" t="n">
        <v>20</v>
      </c>
      <c r="AM82" s="0" t="n">
        <v>201</v>
      </c>
      <c r="AN82" s="0" t="n">
        <v>1</v>
      </c>
      <c r="AO82" s="0" t="n">
        <v>48</v>
      </c>
      <c r="AP82" s="0" t="n">
        <v>21</v>
      </c>
      <c r="AQ82" s="0" t="n">
        <v>150</v>
      </c>
      <c r="AR82" s="0" t="n">
        <v>0</v>
      </c>
      <c r="AS82" s="0" t="n">
        <v>41</v>
      </c>
      <c r="AT82" s="0" t="s">
        <v>18</v>
      </c>
    </row>
    <row r="83" customFormat="false" ht="15" hidden="false" customHeight="false" outlineLevel="0" collapsed="false">
      <c r="A83" s="0" t="s">
        <v>80</v>
      </c>
      <c r="B83" s="0" t="s">
        <v>13</v>
      </c>
      <c r="C83" s="0" t="s">
        <v>14</v>
      </c>
      <c r="D83" s="0" t="s">
        <v>20</v>
      </c>
      <c r="E83" s="0" t="s">
        <v>21</v>
      </c>
      <c r="F83" s="0" t="s">
        <v>32</v>
      </c>
      <c r="G83" s="0" t="s">
        <v>28</v>
      </c>
      <c r="H83" s="0" t="s">
        <v>16</v>
      </c>
      <c r="I83" s="0" t="s">
        <v>17</v>
      </c>
      <c r="J83" s="0" t="n">
        <v>1</v>
      </c>
      <c r="K83" s="0" t="n">
        <v>111</v>
      </c>
      <c r="L83" s="0" t="n">
        <v>1</v>
      </c>
      <c r="M83" s="0" t="n">
        <v>55</v>
      </c>
      <c r="N83" s="0" t="n">
        <v>2</v>
      </c>
      <c r="O83" s="0" t="n">
        <v>303</v>
      </c>
      <c r="P83" s="0" t="n">
        <v>1</v>
      </c>
      <c r="Q83" s="0" t="n">
        <v>31</v>
      </c>
      <c r="R83" s="0" t="n">
        <v>3</v>
      </c>
      <c r="S83" s="0" t="n">
        <v>506</v>
      </c>
      <c r="T83" s="0" t="n">
        <v>1</v>
      </c>
      <c r="U83" s="0" t="n">
        <v>82</v>
      </c>
      <c r="V83" s="0" t="n">
        <v>4</v>
      </c>
      <c r="W83" s="0" t="n">
        <v>329</v>
      </c>
      <c r="X83" s="0" t="n">
        <v>1</v>
      </c>
      <c r="Y83" s="0" t="n">
        <v>32</v>
      </c>
      <c r="Z83" s="0" t="n">
        <v>5</v>
      </c>
      <c r="AA83" s="0" t="n">
        <v>211</v>
      </c>
      <c r="AB83" s="0" t="n">
        <v>1</v>
      </c>
      <c r="AC83" s="0" t="n">
        <v>88</v>
      </c>
      <c r="AD83" s="0" t="n">
        <v>6</v>
      </c>
      <c r="AE83" s="0" t="n">
        <v>158</v>
      </c>
      <c r="AF83" s="0" t="n">
        <v>1</v>
      </c>
      <c r="AG83" s="0" t="n">
        <v>15</v>
      </c>
      <c r="AH83" s="0" t="n">
        <v>7</v>
      </c>
      <c r="AI83" s="0" t="n">
        <v>485</v>
      </c>
      <c r="AJ83" s="0" t="n">
        <v>1</v>
      </c>
      <c r="AK83" s="0" t="n">
        <v>91</v>
      </c>
      <c r="AL83" s="0" t="n">
        <v>8</v>
      </c>
      <c r="AM83" s="0" t="n">
        <v>556</v>
      </c>
      <c r="AN83" s="0" t="n">
        <v>0.8</v>
      </c>
      <c r="AO83" s="0" t="n">
        <v>158</v>
      </c>
      <c r="AP83" s="0" t="n">
        <v>9</v>
      </c>
      <c r="AQ83" s="0" t="n">
        <v>357</v>
      </c>
      <c r="AR83" s="0" t="n">
        <v>1</v>
      </c>
      <c r="AS83" s="0" t="n">
        <v>42</v>
      </c>
      <c r="AT83" s="0" t="n">
        <v>10</v>
      </c>
      <c r="AU83" s="0" t="n">
        <v>131</v>
      </c>
      <c r="AV83" s="0" t="n">
        <v>0.5</v>
      </c>
      <c r="AW83" s="0" t="n">
        <v>147</v>
      </c>
      <c r="AX83" s="0" t="n">
        <v>11</v>
      </c>
      <c r="AY83" s="0" t="n">
        <v>234</v>
      </c>
      <c r="AZ83" s="0" t="n">
        <v>0</v>
      </c>
      <c r="BA83" s="0" t="n">
        <v>91</v>
      </c>
      <c r="BB83" s="0" t="n">
        <v>12</v>
      </c>
      <c r="BC83" s="0" t="n">
        <v>608</v>
      </c>
      <c r="BD83" s="0" t="n">
        <v>0</v>
      </c>
      <c r="BE83" s="0" t="n">
        <v>192</v>
      </c>
      <c r="BF83" s="0" t="s">
        <v>18</v>
      </c>
    </row>
    <row r="84" customFormat="false" ht="15" hidden="true" customHeight="false" outlineLevel="0" collapsed="false">
      <c r="A84" s="0" t="s">
        <v>80</v>
      </c>
      <c r="B84" s="0" t="s">
        <v>13</v>
      </c>
      <c r="C84" s="0" t="s">
        <v>14</v>
      </c>
      <c r="D84" s="0" t="s">
        <v>20</v>
      </c>
      <c r="E84" s="0" t="s">
        <v>21</v>
      </c>
      <c r="F84" s="0" t="s">
        <v>32</v>
      </c>
      <c r="G84" s="0" t="s">
        <v>28</v>
      </c>
      <c r="H84" s="0" t="s">
        <v>16</v>
      </c>
      <c r="I84" s="0" t="s">
        <v>24</v>
      </c>
      <c r="J84" s="0" t="n">
        <v>13</v>
      </c>
      <c r="K84" s="0" t="n">
        <v>550</v>
      </c>
      <c r="L84" s="0" t="n">
        <v>1</v>
      </c>
      <c r="M84" s="0" t="n">
        <v>114</v>
      </c>
      <c r="N84" s="0" t="n">
        <v>14</v>
      </c>
      <c r="O84" s="0" t="n">
        <v>551</v>
      </c>
      <c r="P84" s="0" t="n">
        <v>0.71</v>
      </c>
      <c r="Q84" s="0" t="n">
        <v>220</v>
      </c>
      <c r="R84" s="0" t="n">
        <v>15</v>
      </c>
      <c r="S84" s="0" t="n">
        <v>125</v>
      </c>
      <c r="T84" s="0" t="n">
        <v>0.5</v>
      </c>
      <c r="U84" s="0" t="n">
        <v>137</v>
      </c>
      <c r="V84" s="0" t="n">
        <v>16</v>
      </c>
      <c r="W84" s="0" t="n">
        <v>126</v>
      </c>
      <c r="X84" s="0" t="n">
        <v>1</v>
      </c>
      <c r="Y84" s="0" t="n">
        <v>97</v>
      </c>
      <c r="Z84" s="0" t="n">
        <v>17</v>
      </c>
      <c r="AA84" s="0" t="n">
        <v>225</v>
      </c>
      <c r="AB84" s="0" t="n">
        <v>1</v>
      </c>
      <c r="AC84" s="0" t="n">
        <v>25</v>
      </c>
      <c r="AD84" s="0" t="n">
        <v>18</v>
      </c>
      <c r="AE84" s="0" t="n">
        <v>226</v>
      </c>
      <c r="AF84" s="0" t="n">
        <v>1</v>
      </c>
      <c r="AG84" s="0" t="n">
        <v>28</v>
      </c>
      <c r="AH84" s="0" t="n">
        <v>19</v>
      </c>
      <c r="AI84" s="0" t="n">
        <v>600</v>
      </c>
      <c r="AJ84" s="0" t="n">
        <v>0</v>
      </c>
      <c r="AK84" s="0" t="n">
        <v>104</v>
      </c>
      <c r="AL84" s="0" t="s">
        <v>18</v>
      </c>
    </row>
    <row r="85" customFormat="false" ht="15" hidden="false" customHeight="false" outlineLevel="0" collapsed="false">
      <c r="A85" s="0" t="s">
        <v>81</v>
      </c>
      <c r="B85" s="0" t="s">
        <v>13</v>
      </c>
      <c r="C85" s="0" t="s">
        <v>14</v>
      </c>
      <c r="D85" s="0" t="s">
        <v>20</v>
      </c>
      <c r="E85" s="0" t="s">
        <v>45</v>
      </c>
      <c r="F85" s="0" t="s">
        <v>32</v>
      </c>
      <c r="G85" s="0" t="s">
        <v>28</v>
      </c>
      <c r="H85" s="0" t="s">
        <v>16</v>
      </c>
      <c r="I85" s="0" t="s">
        <v>17</v>
      </c>
      <c r="J85" s="0" t="n">
        <v>1</v>
      </c>
      <c r="K85" s="0" t="n">
        <v>111</v>
      </c>
      <c r="L85" s="0" t="n">
        <v>1</v>
      </c>
      <c r="M85" s="0" t="n">
        <v>236</v>
      </c>
      <c r="N85" s="0" t="n">
        <v>2</v>
      </c>
      <c r="O85" s="0" t="n">
        <v>303</v>
      </c>
      <c r="P85" s="0" t="n">
        <v>1</v>
      </c>
      <c r="Q85" s="0" t="n">
        <v>46</v>
      </c>
      <c r="R85" s="0" t="n">
        <v>3</v>
      </c>
      <c r="S85" s="0" t="n">
        <v>506</v>
      </c>
      <c r="T85" s="0" t="n">
        <v>1</v>
      </c>
      <c r="U85" s="0" t="n">
        <v>89</v>
      </c>
      <c r="V85" s="0" t="n">
        <v>4</v>
      </c>
      <c r="W85" s="0" t="n">
        <v>329</v>
      </c>
      <c r="X85" s="0" t="n">
        <v>1</v>
      </c>
      <c r="Y85" s="0" t="n">
        <v>28</v>
      </c>
      <c r="Z85" s="0" t="n">
        <v>5</v>
      </c>
      <c r="AA85" s="0" t="n">
        <v>211</v>
      </c>
      <c r="AB85" s="0" t="n">
        <v>0.33</v>
      </c>
      <c r="AC85" s="0" t="n">
        <v>105</v>
      </c>
      <c r="AD85" s="0" t="n">
        <v>6</v>
      </c>
      <c r="AE85" s="0" t="n">
        <v>158</v>
      </c>
      <c r="AF85" s="0" t="n">
        <v>0</v>
      </c>
      <c r="AG85" s="0" t="n">
        <v>62</v>
      </c>
      <c r="AH85" s="0" t="n">
        <v>7</v>
      </c>
      <c r="AI85" s="0" t="n">
        <v>485</v>
      </c>
      <c r="AJ85" s="0" t="n">
        <v>1</v>
      </c>
      <c r="AK85" s="0" t="n">
        <v>65</v>
      </c>
      <c r="AL85" s="0" t="n">
        <v>8</v>
      </c>
      <c r="AM85" s="0" t="n">
        <v>556</v>
      </c>
      <c r="AN85" s="0" t="n">
        <v>1</v>
      </c>
      <c r="AO85" s="0" t="n">
        <v>151</v>
      </c>
      <c r="AP85" s="0" t="n">
        <v>9</v>
      </c>
      <c r="AQ85" s="0" t="n">
        <v>357</v>
      </c>
      <c r="AR85" s="0" t="n">
        <v>1</v>
      </c>
      <c r="AS85" s="0" t="n">
        <v>77</v>
      </c>
      <c r="AT85" s="0" t="n">
        <v>10</v>
      </c>
      <c r="AU85" s="0" t="n">
        <v>131</v>
      </c>
      <c r="AV85" s="0" t="n">
        <v>1</v>
      </c>
      <c r="AW85" s="0" t="n">
        <v>269</v>
      </c>
      <c r="AX85" s="0" t="n">
        <v>11</v>
      </c>
      <c r="AY85" s="0" t="n">
        <v>234</v>
      </c>
      <c r="AZ85" s="0" t="n">
        <v>0</v>
      </c>
      <c r="BA85" s="0" t="n">
        <v>90</v>
      </c>
      <c r="BB85" s="0" t="n">
        <v>12</v>
      </c>
      <c r="BC85" s="0" t="n">
        <v>608</v>
      </c>
      <c r="BD85" s="0" t="n">
        <v>1</v>
      </c>
      <c r="BE85" s="0" t="n">
        <v>73</v>
      </c>
      <c r="BF85" s="0" t="s">
        <v>18</v>
      </c>
    </row>
    <row r="86" customFormat="false" ht="15" hidden="true" customHeight="false" outlineLevel="0" collapsed="false">
      <c r="A86" s="0" t="s">
        <v>81</v>
      </c>
      <c r="B86" s="0" t="s">
        <v>13</v>
      </c>
      <c r="C86" s="0" t="s">
        <v>14</v>
      </c>
      <c r="D86" s="0" t="s">
        <v>20</v>
      </c>
      <c r="E86" s="0" t="s">
        <v>45</v>
      </c>
      <c r="F86" s="0" t="s">
        <v>32</v>
      </c>
      <c r="G86" s="0" t="s">
        <v>28</v>
      </c>
      <c r="H86" s="0" t="s">
        <v>16</v>
      </c>
      <c r="I86" s="0" t="s">
        <v>24</v>
      </c>
      <c r="J86" s="0" t="n">
        <v>13</v>
      </c>
      <c r="K86" s="0" t="n">
        <v>200</v>
      </c>
      <c r="L86" s="0" t="n">
        <v>0.5</v>
      </c>
      <c r="M86" s="0" t="n">
        <v>115</v>
      </c>
      <c r="N86" s="0" t="n">
        <v>14</v>
      </c>
      <c r="O86" s="0" t="n">
        <v>201</v>
      </c>
      <c r="P86" s="0" t="n">
        <v>1</v>
      </c>
      <c r="Q86" s="0" t="n">
        <v>57</v>
      </c>
      <c r="R86" s="0" t="n">
        <v>15</v>
      </c>
      <c r="S86" s="0" t="n">
        <v>150</v>
      </c>
      <c r="T86" s="0" t="n">
        <v>1</v>
      </c>
      <c r="U86" s="0" t="n">
        <v>16</v>
      </c>
      <c r="V86" s="0" t="n">
        <v>16</v>
      </c>
      <c r="W86" s="0" t="n">
        <v>151</v>
      </c>
      <c r="X86" s="0" t="n">
        <v>1</v>
      </c>
      <c r="Y86" s="0" t="n">
        <v>14</v>
      </c>
      <c r="Z86" s="0" t="n">
        <v>17</v>
      </c>
      <c r="AA86" s="0" t="n">
        <v>225</v>
      </c>
      <c r="AB86" s="0" t="n">
        <v>1</v>
      </c>
      <c r="AC86" s="0" t="n">
        <v>15</v>
      </c>
      <c r="AD86" s="0" t="n">
        <v>18</v>
      </c>
      <c r="AE86" s="0" t="n">
        <v>226</v>
      </c>
      <c r="AF86" s="0" t="n">
        <v>1</v>
      </c>
      <c r="AG86" s="0" t="n">
        <v>15</v>
      </c>
      <c r="AH86" s="0" t="n">
        <v>19</v>
      </c>
      <c r="AI86" s="0" t="n">
        <v>202</v>
      </c>
      <c r="AJ86" s="0" t="n">
        <v>1</v>
      </c>
      <c r="AK86" s="0" t="n">
        <v>49</v>
      </c>
      <c r="AL86" s="0" t="n">
        <v>20</v>
      </c>
      <c r="AM86" s="0" t="n">
        <v>205</v>
      </c>
      <c r="AN86" s="0" t="n">
        <v>1</v>
      </c>
      <c r="AO86" s="0" t="n">
        <v>48</v>
      </c>
      <c r="AP86" s="0" t="n">
        <v>24</v>
      </c>
      <c r="AQ86" s="0" t="n">
        <v>206</v>
      </c>
      <c r="AR86" s="0" t="n">
        <v>1</v>
      </c>
      <c r="AS86" s="0" t="n">
        <v>28</v>
      </c>
      <c r="AT86" s="0" t="n">
        <v>6</v>
      </c>
      <c r="AU86" s="0" t="n">
        <v>158</v>
      </c>
      <c r="AV86" s="0" t="n">
        <v>0</v>
      </c>
      <c r="AW86" s="0" t="n">
        <v>62</v>
      </c>
      <c r="AX86" s="0" t="n">
        <v>11</v>
      </c>
      <c r="AY86" s="0" t="n">
        <v>234</v>
      </c>
      <c r="AZ86" s="0" t="n">
        <v>0</v>
      </c>
      <c r="BA86" s="0" t="n">
        <v>90</v>
      </c>
      <c r="BB86" s="0" t="n">
        <v>5</v>
      </c>
      <c r="BC86" s="0" t="n">
        <v>211</v>
      </c>
      <c r="BD86" s="0" t="n">
        <v>0.33</v>
      </c>
      <c r="BE86" s="0" t="n">
        <v>105</v>
      </c>
      <c r="BF86" s="0" t="s">
        <v>18</v>
      </c>
    </row>
    <row r="87" customFormat="false" ht="15" hidden="true" customHeight="false" outlineLevel="0" collapsed="false">
      <c r="A87" s="0" t="s">
        <v>81</v>
      </c>
      <c r="B87" s="0" t="s">
        <v>13</v>
      </c>
      <c r="C87" s="0" t="s">
        <v>14</v>
      </c>
      <c r="D87" s="0" t="s">
        <v>20</v>
      </c>
      <c r="E87" s="0" t="s">
        <v>45</v>
      </c>
      <c r="F87" s="0" t="s">
        <v>32</v>
      </c>
      <c r="G87" s="0" t="s">
        <v>28</v>
      </c>
      <c r="H87" s="0" t="s">
        <v>16</v>
      </c>
      <c r="I87" s="0" t="s">
        <v>25</v>
      </c>
      <c r="J87" s="0" t="n">
        <v>21</v>
      </c>
      <c r="K87" s="0" t="n">
        <v>160</v>
      </c>
      <c r="L87" s="0" t="n">
        <v>1</v>
      </c>
      <c r="M87" s="0" t="n">
        <v>11</v>
      </c>
      <c r="N87" s="0" t="n">
        <v>22</v>
      </c>
      <c r="O87" s="0" t="n">
        <v>235</v>
      </c>
      <c r="P87" s="0" t="n">
        <v>1</v>
      </c>
      <c r="Q87" s="0" t="n">
        <v>16</v>
      </c>
      <c r="R87" s="0" t="n">
        <v>23</v>
      </c>
      <c r="S87" s="0" t="n">
        <v>212</v>
      </c>
      <c r="T87" s="0" t="n">
        <v>0.33</v>
      </c>
      <c r="U87" s="0" t="n">
        <v>92</v>
      </c>
      <c r="V87" s="0" t="s">
        <v>18</v>
      </c>
    </row>
    <row r="88" customFormat="false" ht="15" hidden="false" customHeight="false" outlineLevel="0" collapsed="false">
      <c r="A88" s="0" t="s">
        <v>82</v>
      </c>
      <c r="B88" s="0" t="s">
        <v>13</v>
      </c>
      <c r="C88" s="0" t="s">
        <v>14</v>
      </c>
      <c r="D88" s="0" t="s">
        <v>15</v>
      </c>
      <c r="E88" s="0" t="s">
        <v>15</v>
      </c>
      <c r="F88" s="0" t="s">
        <v>15</v>
      </c>
      <c r="G88" s="0" t="s">
        <v>15</v>
      </c>
      <c r="H88" s="0" t="s">
        <v>16</v>
      </c>
      <c r="I88" s="0" t="s">
        <v>17</v>
      </c>
      <c r="J88" s="0" t="n">
        <v>1</v>
      </c>
      <c r="K88" s="0" t="n">
        <v>111</v>
      </c>
      <c r="L88" s="0" t="n">
        <v>1</v>
      </c>
      <c r="M88" s="0" t="n">
        <v>41</v>
      </c>
      <c r="N88" s="0" t="n">
        <v>2</v>
      </c>
      <c r="O88" s="0" t="n">
        <v>303</v>
      </c>
      <c r="P88" s="0" t="n">
        <v>1</v>
      </c>
      <c r="Q88" s="0" t="n">
        <v>17</v>
      </c>
      <c r="R88" s="0" t="n">
        <v>3</v>
      </c>
      <c r="S88" s="0" t="n">
        <v>506</v>
      </c>
      <c r="T88" s="0" t="n">
        <v>1</v>
      </c>
      <c r="U88" s="0" t="n">
        <v>53</v>
      </c>
      <c r="V88" s="0" t="n">
        <v>4</v>
      </c>
      <c r="W88" s="0" t="n">
        <v>329</v>
      </c>
      <c r="X88" s="0" t="n">
        <v>1</v>
      </c>
      <c r="Y88" s="0" t="n">
        <v>29</v>
      </c>
      <c r="Z88" s="0" t="n">
        <v>5</v>
      </c>
      <c r="AA88" s="0" t="n">
        <v>211</v>
      </c>
      <c r="AB88" s="0" t="n">
        <v>1</v>
      </c>
      <c r="AC88" s="0" t="n">
        <v>41</v>
      </c>
      <c r="AD88" s="0" t="n">
        <v>6</v>
      </c>
      <c r="AE88" s="0" t="n">
        <v>158</v>
      </c>
      <c r="AF88" s="0" t="n">
        <v>1</v>
      </c>
      <c r="AG88" s="0" t="n">
        <v>15</v>
      </c>
      <c r="AH88" s="0" t="n">
        <v>7</v>
      </c>
      <c r="AI88" s="0" t="n">
        <v>485</v>
      </c>
      <c r="AJ88" s="0" t="n">
        <v>1</v>
      </c>
      <c r="AK88" s="0" t="n">
        <v>42</v>
      </c>
      <c r="AL88" s="0" t="n">
        <v>8</v>
      </c>
      <c r="AM88" s="0" t="n">
        <v>556</v>
      </c>
      <c r="AN88" s="0" t="n">
        <v>0.8</v>
      </c>
      <c r="AO88" s="0" t="n">
        <v>119</v>
      </c>
      <c r="AP88" s="0" t="n">
        <v>9</v>
      </c>
      <c r="AQ88" s="0" t="n">
        <v>357</v>
      </c>
      <c r="AR88" s="0" t="n">
        <v>1</v>
      </c>
      <c r="AS88" s="0" t="n">
        <v>77</v>
      </c>
      <c r="AT88" s="0" t="n">
        <v>10</v>
      </c>
      <c r="AU88" s="0" t="n">
        <v>131</v>
      </c>
      <c r="AV88" s="0" t="n">
        <v>1</v>
      </c>
      <c r="AW88" s="0" t="n">
        <v>141</v>
      </c>
      <c r="AX88" s="0" t="n">
        <v>11</v>
      </c>
      <c r="AY88" s="0" t="n">
        <v>234</v>
      </c>
      <c r="AZ88" s="0" t="n">
        <v>1</v>
      </c>
      <c r="BA88" s="0" t="n">
        <v>20</v>
      </c>
      <c r="BB88" s="0" t="n">
        <v>12</v>
      </c>
      <c r="BC88" s="0" t="n">
        <v>608</v>
      </c>
      <c r="BD88" s="0" t="n">
        <v>1</v>
      </c>
      <c r="BE88" s="0" t="n">
        <v>71</v>
      </c>
      <c r="BF88" s="0" t="s">
        <v>18</v>
      </c>
    </row>
    <row r="89" customFormat="false" ht="15" hidden="true" customHeight="false" outlineLevel="0" collapsed="false">
      <c r="A89" s="0" t="s">
        <v>82</v>
      </c>
      <c r="B89" s="0" t="s">
        <v>13</v>
      </c>
      <c r="C89" s="0" t="s">
        <v>14</v>
      </c>
      <c r="D89" s="0" t="s">
        <v>15</v>
      </c>
      <c r="E89" s="0" t="s">
        <v>15</v>
      </c>
      <c r="F89" s="0" t="s">
        <v>15</v>
      </c>
      <c r="G89" s="0" t="s">
        <v>15</v>
      </c>
      <c r="H89" s="0" t="s">
        <v>16</v>
      </c>
      <c r="I89" s="0" t="s">
        <v>24</v>
      </c>
      <c r="J89" s="0" t="n">
        <v>13</v>
      </c>
      <c r="K89" s="0" t="n">
        <v>550</v>
      </c>
      <c r="L89" s="0" t="n">
        <v>1</v>
      </c>
      <c r="M89" s="0" t="n">
        <v>72</v>
      </c>
      <c r="N89" s="0" t="n">
        <v>14</v>
      </c>
      <c r="O89" s="0" t="n">
        <v>551</v>
      </c>
      <c r="P89" s="0" t="n">
        <v>1</v>
      </c>
      <c r="Q89" s="0" t="n">
        <v>102</v>
      </c>
      <c r="R89" s="0" t="n">
        <v>8</v>
      </c>
      <c r="S89" s="0" t="n">
        <v>556</v>
      </c>
      <c r="T89" s="0" t="n">
        <v>0.8</v>
      </c>
      <c r="U89" s="0" t="n">
        <v>119</v>
      </c>
      <c r="V89" s="0" t="s">
        <v>18</v>
      </c>
    </row>
    <row r="90" customFormat="false" ht="15" hidden="true" customHeight="false" outlineLevel="0" collapsed="false">
      <c r="A90" s="0" t="s">
        <v>82</v>
      </c>
      <c r="B90" s="0" t="s">
        <v>13</v>
      </c>
      <c r="C90" s="0" t="s">
        <v>14</v>
      </c>
      <c r="D90" s="0" t="s">
        <v>15</v>
      </c>
      <c r="E90" s="0" t="s">
        <v>15</v>
      </c>
      <c r="F90" s="0" t="s">
        <v>15</v>
      </c>
      <c r="G90" s="0" t="s">
        <v>15</v>
      </c>
      <c r="H90" s="0" t="s">
        <v>16</v>
      </c>
      <c r="I90" s="0" t="s">
        <v>25</v>
      </c>
      <c r="J90" s="0" t="n">
        <v>15</v>
      </c>
      <c r="K90" s="0" t="n">
        <v>557</v>
      </c>
      <c r="L90" s="0" t="n">
        <v>1</v>
      </c>
      <c r="M90" s="0" t="n">
        <v>95</v>
      </c>
      <c r="N90" s="0" t="s">
        <v>18</v>
      </c>
    </row>
    <row r="91" customFormat="false" ht="15" hidden="false" customHeight="false" outlineLevel="0" collapsed="false">
      <c r="A91" s="0" t="s">
        <v>83</v>
      </c>
      <c r="B91" s="0" t="s">
        <v>13</v>
      </c>
      <c r="C91" s="0" t="s">
        <v>14</v>
      </c>
      <c r="D91" s="0" t="s">
        <v>15</v>
      </c>
      <c r="E91" s="0" t="s">
        <v>15</v>
      </c>
      <c r="F91" s="0" t="s">
        <v>15</v>
      </c>
      <c r="G91" s="0" t="s">
        <v>15</v>
      </c>
      <c r="H91" s="0" t="s">
        <v>16</v>
      </c>
      <c r="I91" s="0" t="s">
        <v>17</v>
      </c>
      <c r="J91" s="0" t="n">
        <v>1</v>
      </c>
      <c r="K91" s="0" t="n">
        <v>111</v>
      </c>
      <c r="L91" s="0" t="n">
        <v>0.33</v>
      </c>
      <c r="M91" s="0" t="n">
        <v>151</v>
      </c>
      <c r="N91" s="0" t="n">
        <v>2</v>
      </c>
      <c r="O91" s="0" t="n">
        <v>303</v>
      </c>
      <c r="P91" s="0" t="n">
        <v>0</v>
      </c>
      <c r="Q91" s="0" t="n">
        <v>80</v>
      </c>
      <c r="R91" s="0" t="n">
        <v>3</v>
      </c>
      <c r="S91" s="0" t="n">
        <v>506</v>
      </c>
      <c r="T91" s="0" t="n">
        <v>0.2</v>
      </c>
      <c r="U91" s="0" t="n">
        <v>215</v>
      </c>
      <c r="V91" s="0" t="n">
        <v>4</v>
      </c>
      <c r="W91" s="0" t="n">
        <v>329</v>
      </c>
      <c r="X91" s="0" t="n">
        <v>0</v>
      </c>
      <c r="Y91" s="0" t="n">
        <v>223</v>
      </c>
      <c r="Z91" s="0" t="n">
        <v>5</v>
      </c>
      <c r="AA91" s="0" t="n">
        <v>211</v>
      </c>
      <c r="AB91" s="0" t="n">
        <v>0.25</v>
      </c>
      <c r="AC91" s="0" t="n">
        <v>417</v>
      </c>
      <c r="AD91" s="0" t="n">
        <v>6</v>
      </c>
      <c r="AE91" s="0" t="n">
        <v>158</v>
      </c>
      <c r="AF91" s="0" t="n">
        <v>0</v>
      </c>
      <c r="AG91" s="0" t="n">
        <v>150</v>
      </c>
      <c r="AH91" s="0" t="n">
        <v>7</v>
      </c>
      <c r="AI91" s="0" t="n">
        <v>485</v>
      </c>
      <c r="AJ91" s="0" t="n">
        <v>0</v>
      </c>
      <c r="AK91" s="0" t="n">
        <v>77</v>
      </c>
      <c r="AL91" s="0" t="n">
        <v>8</v>
      </c>
      <c r="AM91" s="0" t="n">
        <v>556</v>
      </c>
      <c r="AN91" s="0" t="n">
        <v>0.8</v>
      </c>
      <c r="AO91" s="0" t="n">
        <v>276</v>
      </c>
      <c r="AP91" s="0" t="n">
        <v>9</v>
      </c>
      <c r="AQ91" s="0" t="n">
        <v>357</v>
      </c>
      <c r="AR91" s="0" t="n">
        <v>0</v>
      </c>
      <c r="AS91" s="0" t="n">
        <v>204</v>
      </c>
      <c r="AT91" s="0" t="s">
        <v>18</v>
      </c>
    </row>
    <row r="92" customFormat="false" ht="15" hidden="false" customHeight="false" outlineLevel="0" collapsed="false">
      <c r="A92" s="0" t="s">
        <v>84</v>
      </c>
      <c r="B92" s="0" t="s">
        <v>13</v>
      </c>
      <c r="C92" s="0" t="s">
        <v>14</v>
      </c>
      <c r="D92" s="0" t="s">
        <v>20</v>
      </c>
      <c r="E92" s="0" t="s">
        <v>21</v>
      </c>
      <c r="F92" s="0" t="s">
        <v>40</v>
      </c>
      <c r="G92" s="0" t="s">
        <v>33</v>
      </c>
      <c r="H92" s="0" t="s">
        <v>16</v>
      </c>
      <c r="I92" s="0" t="s">
        <v>17</v>
      </c>
      <c r="J92" s="0" t="n">
        <v>1</v>
      </c>
      <c r="K92" s="0" t="n">
        <v>111</v>
      </c>
      <c r="L92" s="0" t="n">
        <v>0.33</v>
      </c>
      <c r="M92" s="0" t="n">
        <v>178</v>
      </c>
      <c r="N92" s="0" t="n">
        <v>2</v>
      </c>
      <c r="O92" s="0" t="n">
        <v>303</v>
      </c>
      <c r="P92" s="0" t="n">
        <v>0</v>
      </c>
      <c r="Q92" s="0" t="n">
        <v>139</v>
      </c>
      <c r="R92" s="0" t="n">
        <v>3</v>
      </c>
      <c r="S92" s="0" t="n">
        <v>506</v>
      </c>
      <c r="T92" s="0" t="n">
        <v>1</v>
      </c>
      <c r="U92" s="0" t="n">
        <v>123</v>
      </c>
      <c r="V92" s="0" t="n">
        <v>4</v>
      </c>
      <c r="W92" s="0" t="n">
        <v>329</v>
      </c>
      <c r="X92" s="0" t="n">
        <v>0</v>
      </c>
      <c r="Y92" s="0" t="n">
        <v>55</v>
      </c>
      <c r="Z92" s="0" t="n">
        <v>5</v>
      </c>
      <c r="AA92" s="0" t="n">
        <v>211</v>
      </c>
      <c r="AB92" s="0" t="n">
        <v>1</v>
      </c>
      <c r="AC92" s="0" t="n">
        <v>240</v>
      </c>
      <c r="AD92" s="0" t="n">
        <v>6</v>
      </c>
      <c r="AE92" s="0" t="n">
        <v>158</v>
      </c>
      <c r="AF92" s="0" t="n">
        <v>0</v>
      </c>
      <c r="AG92" s="0" t="n">
        <v>157</v>
      </c>
      <c r="AH92" s="0" t="n">
        <v>7</v>
      </c>
      <c r="AI92" s="0" t="n">
        <v>485</v>
      </c>
      <c r="AJ92" s="0" t="n">
        <v>0</v>
      </c>
      <c r="AK92" s="0" t="n">
        <v>155</v>
      </c>
      <c r="AL92" s="0" t="n">
        <v>8</v>
      </c>
      <c r="AM92" s="0" t="n">
        <v>556</v>
      </c>
      <c r="AN92" s="0" t="n">
        <v>0.8</v>
      </c>
      <c r="AO92" s="0" t="n">
        <v>205</v>
      </c>
      <c r="AP92" s="0" t="n">
        <v>9</v>
      </c>
      <c r="AQ92" s="0" t="n">
        <v>357</v>
      </c>
      <c r="AR92" s="0" t="n">
        <v>0</v>
      </c>
      <c r="AS92" s="0" t="n">
        <v>99</v>
      </c>
      <c r="AT92" s="0" t="n">
        <v>10</v>
      </c>
      <c r="AU92" s="0" t="n">
        <v>131</v>
      </c>
      <c r="AV92" s="0" t="n">
        <v>0.17</v>
      </c>
      <c r="AW92" s="0" t="n">
        <v>185</v>
      </c>
      <c r="AX92" s="0" t="n">
        <v>11</v>
      </c>
      <c r="AY92" s="0" t="n">
        <v>234</v>
      </c>
      <c r="AZ92" s="0" t="n">
        <v>0</v>
      </c>
      <c r="BA92" s="0" t="n">
        <v>90</v>
      </c>
      <c r="BB92" s="0" t="n">
        <v>12</v>
      </c>
      <c r="BC92" s="0" t="n">
        <v>608</v>
      </c>
      <c r="BD92" s="0" t="n">
        <v>1</v>
      </c>
      <c r="BE92" s="0" t="n">
        <v>46</v>
      </c>
      <c r="BF92" s="0" t="s">
        <v>18</v>
      </c>
    </row>
    <row r="93" customFormat="false" ht="15" hidden="true" customHeight="false" outlineLevel="0" collapsed="false">
      <c r="A93" s="0" t="s">
        <v>84</v>
      </c>
      <c r="B93" s="0" t="s">
        <v>13</v>
      </c>
      <c r="C93" s="0" t="s">
        <v>14</v>
      </c>
      <c r="D93" s="0" t="s">
        <v>20</v>
      </c>
      <c r="E93" s="0" t="s">
        <v>21</v>
      </c>
      <c r="F93" s="0" t="s">
        <v>40</v>
      </c>
      <c r="G93" s="0" t="s">
        <v>33</v>
      </c>
      <c r="H93" s="0" t="s">
        <v>16</v>
      </c>
      <c r="I93" s="0" t="s">
        <v>24</v>
      </c>
      <c r="J93" s="0" t="n">
        <v>13</v>
      </c>
      <c r="K93" s="0" t="n">
        <v>100</v>
      </c>
      <c r="L93" s="0" t="n">
        <v>1</v>
      </c>
      <c r="M93" s="0" t="n">
        <v>33</v>
      </c>
      <c r="N93" s="0" t="n">
        <v>14</v>
      </c>
      <c r="O93" s="0" t="n">
        <v>101</v>
      </c>
      <c r="P93" s="0" t="n">
        <v>1</v>
      </c>
      <c r="Q93" s="0" t="n">
        <v>28</v>
      </c>
      <c r="R93" s="0" t="n">
        <v>15</v>
      </c>
      <c r="S93" s="0" t="n">
        <v>300</v>
      </c>
      <c r="T93" s="0" t="n">
        <v>1</v>
      </c>
      <c r="U93" s="0" t="n">
        <v>37</v>
      </c>
      <c r="V93" s="0" t="n">
        <v>16</v>
      </c>
      <c r="W93" s="0" t="n">
        <v>301</v>
      </c>
      <c r="X93" s="0" t="n">
        <v>1</v>
      </c>
      <c r="Y93" s="0" t="n">
        <v>28</v>
      </c>
      <c r="Z93" s="0" t="s">
        <v>18</v>
      </c>
    </row>
    <row r="94" customFormat="false" ht="15" hidden="false" customHeight="false" outlineLevel="0" collapsed="false">
      <c r="A94" s="0" t="s">
        <v>85</v>
      </c>
      <c r="B94" s="0" t="s">
        <v>13</v>
      </c>
      <c r="C94" s="0" t="s">
        <v>14</v>
      </c>
      <c r="D94" s="0" t="s">
        <v>15</v>
      </c>
      <c r="E94" s="0" t="s">
        <v>15</v>
      </c>
      <c r="F94" s="0" t="s">
        <v>15</v>
      </c>
      <c r="G94" s="0" t="s">
        <v>15</v>
      </c>
      <c r="H94" s="0" t="s">
        <v>16</v>
      </c>
      <c r="I94" s="0" t="s">
        <v>17</v>
      </c>
      <c r="J94" s="0" t="n">
        <v>1</v>
      </c>
      <c r="K94" s="0" t="n">
        <v>111</v>
      </c>
      <c r="L94" s="0" t="n">
        <v>0</v>
      </c>
      <c r="M94" s="0" t="n">
        <v>54</v>
      </c>
      <c r="N94" s="0" t="n">
        <v>2</v>
      </c>
      <c r="O94" s="0" t="n">
        <v>303</v>
      </c>
      <c r="P94" s="0" t="n">
        <v>0</v>
      </c>
      <c r="Q94" s="0" t="n">
        <v>26</v>
      </c>
      <c r="R94" s="0" t="n">
        <v>3</v>
      </c>
      <c r="S94" s="0" t="n">
        <v>506</v>
      </c>
      <c r="T94" s="0" t="n">
        <v>0</v>
      </c>
      <c r="U94" s="0" t="n">
        <v>42</v>
      </c>
      <c r="V94" s="0" t="n">
        <v>4</v>
      </c>
      <c r="W94" s="0" t="n">
        <v>329</v>
      </c>
      <c r="X94" s="0" t="n">
        <v>0</v>
      </c>
      <c r="Y94" s="0" t="n">
        <v>22</v>
      </c>
      <c r="Z94" s="0" t="n">
        <v>5</v>
      </c>
      <c r="AA94" s="0" t="n">
        <v>211</v>
      </c>
      <c r="AB94" s="0" t="n">
        <v>0</v>
      </c>
      <c r="AC94" s="0" t="n">
        <v>73</v>
      </c>
      <c r="AD94" s="0" t="n">
        <v>6</v>
      </c>
      <c r="AE94" s="0" t="n">
        <v>158</v>
      </c>
      <c r="AF94" s="0" t="n">
        <v>0</v>
      </c>
      <c r="AG94" s="0" t="n">
        <v>13</v>
      </c>
      <c r="AH94" s="0" t="n">
        <v>7</v>
      </c>
      <c r="AI94" s="0" t="n">
        <v>485</v>
      </c>
      <c r="AJ94" s="0" t="n">
        <v>0</v>
      </c>
      <c r="AK94" s="0" t="n">
        <v>36</v>
      </c>
      <c r="AL94" s="0" t="n">
        <v>8</v>
      </c>
      <c r="AM94" s="0" t="n">
        <v>556</v>
      </c>
      <c r="AN94" s="0" t="n">
        <v>0</v>
      </c>
      <c r="AO94" s="0" t="n">
        <v>40</v>
      </c>
      <c r="AP94" s="0" t="n">
        <v>9</v>
      </c>
      <c r="AQ94" s="0" t="n">
        <v>357</v>
      </c>
      <c r="AR94" s="0" t="n">
        <v>0</v>
      </c>
      <c r="AS94" s="0" t="n">
        <v>21</v>
      </c>
      <c r="AT94" s="0" t="n">
        <v>10</v>
      </c>
      <c r="AU94" s="0" t="n">
        <v>131</v>
      </c>
      <c r="AV94" s="0" t="n">
        <v>0</v>
      </c>
      <c r="AW94" s="0" t="n">
        <v>88</v>
      </c>
      <c r="AX94" s="0" t="n">
        <v>11</v>
      </c>
      <c r="AY94" s="0" t="n">
        <v>234</v>
      </c>
      <c r="AZ94" s="0" t="n">
        <v>0</v>
      </c>
      <c r="BA94" s="0" t="n">
        <v>13</v>
      </c>
      <c r="BB94" s="0" t="n">
        <v>12</v>
      </c>
      <c r="BC94" s="0" t="n">
        <v>608</v>
      </c>
      <c r="BD94" s="0" t="n">
        <v>0</v>
      </c>
      <c r="BE94" s="0" t="n">
        <v>92</v>
      </c>
      <c r="BF94" s="0" t="s">
        <v>18</v>
      </c>
    </row>
    <row r="95" customFormat="false" ht="15" hidden="true" customHeight="false" outlineLevel="0" collapsed="false">
      <c r="A95" s="0" t="s">
        <v>85</v>
      </c>
      <c r="B95" s="0" t="s">
        <v>13</v>
      </c>
      <c r="C95" s="0" t="s">
        <v>14</v>
      </c>
      <c r="D95" s="0" t="s">
        <v>15</v>
      </c>
      <c r="E95" s="0" t="s">
        <v>15</v>
      </c>
      <c r="F95" s="0" t="s">
        <v>15</v>
      </c>
      <c r="G95" s="0" t="s">
        <v>15</v>
      </c>
      <c r="H95" s="0" t="s">
        <v>16</v>
      </c>
      <c r="I95" s="0" t="s">
        <v>24</v>
      </c>
      <c r="J95" s="0" t="n">
        <v>13</v>
      </c>
      <c r="K95" s="0" t="n">
        <v>100</v>
      </c>
      <c r="L95" s="0" t="n">
        <v>0</v>
      </c>
      <c r="M95" s="0" t="n">
        <v>8</v>
      </c>
      <c r="N95" s="0" t="n">
        <v>14</v>
      </c>
      <c r="O95" s="0" t="n">
        <v>101</v>
      </c>
      <c r="P95" s="0" t="n">
        <v>0</v>
      </c>
      <c r="Q95" s="0" t="n">
        <v>5</v>
      </c>
      <c r="R95" s="0" t="n">
        <v>15</v>
      </c>
      <c r="S95" s="0" t="n">
        <v>300</v>
      </c>
      <c r="T95" s="0" t="n">
        <v>0</v>
      </c>
      <c r="U95" s="0" t="n">
        <v>0</v>
      </c>
      <c r="V95" s="0" t="s">
        <v>18</v>
      </c>
    </row>
    <row r="96" customFormat="false" ht="15" hidden="false" customHeight="false" outlineLevel="0" collapsed="false">
      <c r="A96" s="0" t="s">
        <v>86</v>
      </c>
      <c r="B96" s="0" t="s">
        <v>13</v>
      </c>
      <c r="C96" s="0" t="s">
        <v>14</v>
      </c>
      <c r="D96" s="0" t="s">
        <v>15</v>
      </c>
      <c r="E96" s="0" t="s">
        <v>15</v>
      </c>
      <c r="F96" s="0" t="s">
        <v>15</v>
      </c>
      <c r="G96" s="0" t="s">
        <v>15</v>
      </c>
      <c r="H96" s="0" t="s">
        <v>16</v>
      </c>
      <c r="I96" s="0" t="s">
        <v>17</v>
      </c>
      <c r="J96" s="0" t="n">
        <v>1</v>
      </c>
      <c r="K96" s="0" t="n">
        <v>111</v>
      </c>
      <c r="L96" s="0" t="n">
        <v>1</v>
      </c>
      <c r="M96" s="0" t="n">
        <v>158</v>
      </c>
      <c r="N96" s="0" t="n">
        <v>2</v>
      </c>
      <c r="O96" s="0" t="n">
        <v>303</v>
      </c>
      <c r="P96" s="0" t="n">
        <v>1</v>
      </c>
      <c r="Q96" s="0" t="n">
        <v>75</v>
      </c>
      <c r="R96" s="0" t="n">
        <v>3</v>
      </c>
      <c r="S96" s="0" t="n">
        <v>506</v>
      </c>
      <c r="T96" s="0" t="n">
        <v>1</v>
      </c>
      <c r="U96" s="0" t="n">
        <v>122</v>
      </c>
      <c r="V96" s="0" t="n">
        <v>4</v>
      </c>
      <c r="W96" s="0" t="n">
        <v>329</v>
      </c>
      <c r="X96" s="0" t="n">
        <v>1</v>
      </c>
      <c r="Y96" s="0" t="n">
        <v>76</v>
      </c>
      <c r="Z96" s="0" t="n">
        <v>5</v>
      </c>
      <c r="AA96" s="0" t="n">
        <v>211</v>
      </c>
      <c r="AB96" s="0" t="n">
        <v>1</v>
      </c>
      <c r="AC96" s="0" t="n">
        <v>158</v>
      </c>
      <c r="AD96" s="0" t="n">
        <v>6</v>
      </c>
      <c r="AE96" s="0" t="n">
        <v>158</v>
      </c>
      <c r="AF96" s="0" t="n">
        <v>0</v>
      </c>
      <c r="AG96" s="0" t="n">
        <v>117</v>
      </c>
      <c r="AH96" s="0" t="n">
        <v>7</v>
      </c>
      <c r="AI96" s="0" t="n">
        <v>485</v>
      </c>
      <c r="AJ96" s="0" t="n">
        <v>1</v>
      </c>
      <c r="AK96" s="0" t="n">
        <v>76</v>
      </c>
      <c r="AL96" s="0" t="n">
        <v>8</v>
      </c>
      <c r="AM96" s="0" t="n">
        <v>556</v>
      </c>
      <c r="AN96" s="0" t="n">
        <v>0.6</v>
      </c>
      <c r="AO96" s="0" t="n">
        <v>130</v>
      </c>
      <c r="AP96" s="0" t="n">
        <v>9</v>
      </c>
      <c r="AQ96" s="0" t="n">
        <v>357</v>
      </c>
      <c r="AR96" s="0" t="n">
        <v>1</v>
      </c>
      <c r="AS96" s="0" t="n">
        <v>63</v>
      </c>
      <c r="AT96" s="0" t="n">
        <v>10</v>
      </c>
      <c r="AU96" s="0" t="n">
        <v>131</v>
      </c>
      <c r="AV96" s="0" t="n">
        <v>0.17</v>
      </c>
      <c r="AW96" s="0" t="n">
        <v>275</v>
      </c>
      <c r="AX96" s="0" t="n">
        <v>11</v>
      </c>
      <c r="AY96" s="0" t="n">
        <v>234</v>
      </c>
      <c r="AZ96" s="0" t="n">
        <v>1</v>
      </c>
      <c r="BA96" s="0" t="n">
        <v>33</v>
      </c>
      <c r="BB96" s="0" t="n">
        <v>12</v>
      </c>
      <c r="BC96" s="0" t="n">
        <v>608</v>
      </c>
      <c r="BD96" s="0" t="n">
        <v>1</v>
      </c>
      <c r="BE96" s="0" t="n">
        <v>50</v>
      </c>
      <c r="BF96" s="0" t="s">
        <v>18</v>
      </c>
    </row>
    <row r="97" customFormat="false" ht="15" hidden="true" customHeight="false" outlineLevel="0" collapsed="false">
      <c r="A97" s="0" t="s">
        <v>86</v>
      </c>
      <c r="B97" s="0" t="s">
        <v>13</v>
      </c>
      <c r="C97" s="0" t="s">
        <v>14</v>
      </c>
      <c r="D97" s="0" t="s">
        <v>15</v>
      </c>
      <c r="E97" s="0" t="s">
        <v>15</v>
      </c>
      <c r="F97" s="0" t="s">
        <v>15</v>
      </c>
      <c r="G97" s="0" t="s">
        <v>15</v>
      </c>
      <c r="H97" s="0" t="s">
        <v>16</v>
      </c>
      <c r="I97" s="0" t="s">
        <v>24</v>
      </c>
      <c r="J97" s="0" t="n">
        <v>13</v>
      </c>
      <c r="K97" s="0" t="n">
        <v>150</v>
      </c>
      <c r="L97" s="0" t="n">
        <v>1</v>
      </c>
      <c r="M97" s="0" t="n">
        <v>48</v>
      </c>
      <c r="N97" s="0" t="n">
        <v>14</v>
      </c>
      <c r="O97" s="0" t="n">
        <v>151</v>
      </c>
      <c r="P97" s="0" t="n">
        <v>1</v>
      </c>
      <c r="Q97" s="0" t="n">
        <v>62</v>
      </c>
      <c r="R97" s="0" t="n">
        <v>15</v>
      </c>
      <c r="S97" s="0" t="n">
        <v>550</v>
      </c>
      <c r="T97" s="0" t="n">
        <v>1</v>
      </c>
      <c r="U97" s="0" t="n">
        <v>111</v>
      </c>
      <c r="V97" s="0" t="n">
        <v>16</v>
      </c>
      <c r="W97" s="0" t="n">
        <v>551</v>
      </c>
      <c r="X97" s="0" t="n">
        <v>1</v>
      </c>
      <c r="Y97" s="0" t="n">
        <v>87</v>
      </c>
      <c r="Z97" s="0" t="n">
        <v>17</v>
      </c>
      <c r="AA97" s="0" t="n">
        <v>125</v>
      </c>
      <c r="AB97" s="0" t="n">
        <v>1</v>
      </c>
      <c r="AC97" s="0" t="n">
        <v>82</v>
      </c>
      <c r="AD97" s="0" t="n">
        <v>18</v>
      </c>
      <c r="AE97" s="0" t="n">
        <v>126</v>
      </c>
      <c r="AF97" s="0" t="n">
        <v>0</v>
      </c>
      <c r="AG97" s="0" t="n">
        <v>9</v>
      </c>
      <c r="AH97" s="0" t="n">
        <v>21</v>
      </c>
      <c r="AI97" s="0" t="n">
        <v>127</v>
      </c>
      <c r="AJ97" s="0" t="n">
        <v>0</v>
      </c>
      <c r="AK97" s="0" t="n">
        <v>3</v>
      </c>
      <c r="AL97" s="0" t="n">
        <v>22</v>
      </c>
      <c r="AM97" s="0" t="n">
        <v>130</v>
      </c>
      <c r="AN97" s="0" t="n">
        <v>0</v>
      </c>
      <c r="AO97" s="0" t="n">
        <v>5</v>
      </c>
      <c r="AP97" s="0" t="n">
        <v>23</v>
      </c>
      <c r="AQ97" s="0" t="n">
        <v>131</v>
      </c>
      <c r="AR97" s="0" t="n">
        <v>0</v>
      </c>
      <c r="AS97" s="0" t="n">
        <v>4</v>
      </c>
      <c r="AT97" s="0" t="n">
        <v>24</v>
      </c>
      <c r="AU97" s="0" t="n">
        <v>132</v>
      </c>
      <c r="AV97" s="0" t="n">
        <v>0</v>
      </c>
      <c r="AW97" s="0" t="n">
        <v>3</v>
      </c>
      <c r="AX97" s="0" t="n">
        <v>25</v>
      </c>
      <c r="AY97" s="0" t="n">
        <v>135</v>
      </c>
      <c r="AZ97" s="0" t="n">
        <v>0</v>
      </c>
      <c r="BA97" s="0" t="n">
        <v>2</v>
      </c>
      <c r="BB97" s="0" t="n">
        <v>26</v>
      </c>
      <c r="BC97" s="0" t="n">
        <v>136</v>
      </c>
      <c r="BD97" s="0" t="n">
        <v>0</v>
      </c>
      <c r="BE97" s="0" t="n">
        <v>2</v>
      </c>
      <c r="BF97" s="0" t="n">
        <v>27</v>
      </c>
      <c r="BG97" s="0" t="n">
        <v>137</v>
      </c>
      <c r="BH97" s="0" t="n">
        <v>0</v>
      </c>
      <c r="BI97" s="0" t="n">
        <v>2</v>
      </c>
      <c r="BJ97" s="0" t="n">
        <v>28</v>
      </c>
      <c r="BK97" s="0" t="n">
        <v>125</v>
      </c>
      <c r="BL97" s="0" t="n">
        <v>0</v>
      </c>
      <c r="BM97" s="0" t="n">
        <v>1</v>
      </c>
      <c r="BN97" s="0" t="n">
        <v>29</v>
      </c>
      <c r="BO97" s="0" t="n">
        <v>126</v>
      </c>
      <c r="BP97" s="0" t="n">
        <v>0</v>
      </c>
      <c r="BQ97" s="0" t="n">
        <v>3</v>
      </c>
      <c r="BR97" s="0" t="n">
        <v>30</v>
      </c>
      <c r="BS97" s="0" t="n">
        <v>127</v>
      </c>
      <c r="BT97" s="0" t="n">
        <v>0</v>
      </c>
      <c r="BU97" s="0" t="n">
        <v>2</v>
      </c>
      <c r="BV97" s="0" t="n">
        <v>31</v>
      </c>
      <c r="BW97" s="0" t="n">
        <v>130</v>
      </c>
      <c r="BX97" s="0" t="n">
        <v>0</v>
      </c>
      <c r="BY97" s="0" t="n">
        <v>0</v>
      </c>
      <c r="BZ97" s="0" t="n">
        <v>6</v>
      </c>
      <c r="CA97" s="0" t="n">
        <v>158</v>
      </c>
      <c r="CB97" s="0" t="n">
        <v>0</v>
      </c>
      <c r="CC97" s="0" t="n">
        <v>117</v>
      </c>
      <c r="CD97" s="0" t="n">
        <v>8</v>
      </c>
      <c r="CE97" s="0" t="n">
        <v>556</v>
      </c>
      <c r="CF97" s="0" t="n">
        <v>0.6</v>
      </c>
      <c r="CG97" s="0" t="n">
        <v>130</v>
      </c>
      <c r="CH97" s="0" t="s">
        <v>18</v>
      </c>
    </row>
    <row r="98" customFormat="false" ht="15" hidden="true" customHeight="false" outlineLevel="0" collapsed="false">
      <c r="A98" s="0" t="s">
        <v>86</v>
      </c>
      <c r="B98" s="0" t="s">
        <v>13</v>
      </c>
      <c r="C98" s="0" t="s">
        <v>14</v>
      </c>
      <c r="D98" s="0" t="s">
        <v>15</v>
      </c>
      <c r="E98" s="0" t="s">
        <v>15</v>
      </c>
      <c r="F98" s="0" t="s">
        <v>15</v>
      </c>
      <c r="G98" s="0" t="s">
        <v>15</v>
      </c>
      <c r="H98" s="0" t="s">
        <v>16</v>
      </c>
      <c r="I98" s="0" t="s">
        <v>25</v>
      </c>
      <c r="J98" s="0" t="n">
        <v>19</v>
      </c>
      <c r="K98" s="0" t="n">
        <v>160</v>
      </c>
      <c r="L98" s="0" t="n">
        <v>0</v>
      </c>
      <c r="M98" s="0" t="n">
        <v>2</v>
      </c>
      <c r="N98" s="0" t="n">
        <v>20</v>
      </c>
      <c r="O98" s="0" t="n">
        <v>557</v>
      </c>
      <c r="P98" s="0" t="n">
        <v>0</v>
      </c>
      <c r="Q98" s="0" t="n">
        <v>2</v>
      </c>
      <c r="R98" s="0" t="s">
        <v>18</v>
      </c>
    </row>
    <row r="99" customFormat="false" ht="15" hidden="false" customHeight="false" outlineLevel="0" collapsed="false">
      <c r="A99" s="0" t="s">
        <v>87</v>
      </c>
      <c r="B99" s="0" t="s">
        <v>13</v>
      </c>
      <c r="C99" s="0" t="s">
        <v>14</v>
      </c>
      <c r="D99" s="0" t="s">
        <v>15</v>
      </c>
      <c r="E99" s="0" t="s">
        <v>15</v>
      </c>
      <c r="F99" s="0" t="s">
        <v>15</v>
      </c>
      <c r="G99" s="0" t="s">
        <v>15</v>
      </c>
      <c r="H99" s="0" t="s">
        <v>16</v>
      </c>
      <c r="I99" s="0" t="s">
        <v>17</v>
      </c>
      <c r="J99" s="0" t="n">
        <v>1</v>
      </c>
      <c r="K99" s="0" t="n">
        <v>111</v>
      </c>
      <c r="L99" s="0" t="n">
        <v>1</v>
      </c>
      <c r="M99" s="0" t="n">
        <v>147</v>
      </c>
      <c r="N99" s="0" t="n">
        <v>2</v>
      </c>
      <c r="O99" s="0" t="n">
        <v>303</v>
      </c>
      <c r="P99" s="0" t="n">
        <v>0</v>
      </c>
      <c r="Q99" s="0" t="n">
        <v>95</v>
      </c>
      <c r="R99" s="0" t="n">
        <v>3</v>
      </c>
      <c r="S99" s="0" t="n">
        <v>506</v>
      </c>
      <c r="T99" s="0" t="n">
        <v>1</v>
      </c>
      <c r="U99" s="0" t="n">
        <v>120</v>
      </c>
      <c r="V99" s="0" t="n">
        <v>4</v>
      </c>
      <c r="W99" s="0" t="n">
        <v>329</v>
      </c>
      <c r="X99" s="0" t="n">
        <v>0</v>
      </c>
      <c r="Y99" s="0" t="n">
        <v>184</v>
      </c>
      <c r="Z99" s="0" t="n">
        <v>5</v>
      </c>
      <c r="AA99" s="0" t="n">
        <v>211</v>
      </c>
      <c r="AB99" s="0" t="n">
        <v>1</v>
      </c>
      <c r="AC99" s="0" t="n">
        <v>180</v>
      </c>
      <c r="AD99" s="0" t="n">
        <v>6</v>
      </c>
      <c r="AE99" s="0" t="n">
        <v>158</v>
      </c>
      <c r="AF99" s="0" t="n">
        <v>0</v>
      </c>
      <c r="AG99" s="0" t="n">
        <v>67</v>
      </c>
      <c r="AH99" s="0" t="n">
        <v>7</v>
      </c>
      <c r="AI99" s="0" t="n">
        <v>485</v>
      </c>
      <c r="AJ99" s="0" t="n">
        <v>1</v>
      </c>
      <c r="AK99" s="0" t="n">
        <v>127</v>
      </c>
      <c r="AL99" s="0" t="n">
        <v>8</v>
      </c>
      <c r="AM99" s="0" t="n">
        <v>556</v>
      </c>
      <c r="AN99" s="0" t="n">
        <v>0.8</v>
      </c>
      <c r="AO99" s="0" t="n">
        <v>122</v>
      </c>
      <c r="AP99" s="0" t="n">
        <v>9</v>
      </c>
      <c r="AQ99" s="0" t="n">
        <v>357</v>
      </c>
      <c r="AR99" s="0" t="n">
        <v>0</v>
      </c>
      <c r="AS99" s="0" t="n">
        <v>147</v>
      </c>
      <c r="AT99" s="0" t="n">
        <v>10</v>
      </c>
      <c r="AU99" s="0" t="n">
        <v>131</v>
      </c>
      <c r="AV99" s="0" t="n">
        <v>0.5</v>
      </c>
      <c r="AW99" s="0" t="n">
        <v>171</v>
      </c>
      <c r="AX99" s="0" t="n">
        <v>11</v>
      </c>
      <c r="AY99" s="0" t="n">
        <v>234</v>
      </c>
      <c r="AZ99" s="0" t="n">
        <v>0</v>
      </c>
      <c r="BA99" s="0" t="n">
        <v>150</v>
      </c>
      <c r="BB99" s="0" t="n">
        <v>12</v>
      </c>
      <c r="BC99" s="0" t="n">
        <v>608</v>
      </c>
      <c r="BD99" s="0" t="n">
        <v>0</v>
      </c>
      <c r="BE99" s="0" t="n">
        <v>298</v>
      </c>
      <c r="BF99" s="0" t="s">
        <v>18</v>
      </c>
    </row>
    <row r="100" customFormat="false" ht="15" hidden="false" customHeight="false" outlineLevel="0" collapsed="false">
      <c r="A100" s="0" t="s">
        <v>88</v>
      </c>
      <c r="B100" s="0" t="s">
        <v>13</v>
      </c>
      <c r="C100" s="0" t="s">
        <v>14</v>
      </c>
      <c r="D100" s="0" t="s">
        <v>20</v>
      </c>
      <c r="E100" s="0" t="s">
        <v>21</v>
      </c>
      <c r="F100" s="0" t="s">
        <v>22</v>
      </c>
      <c r="G100" s="0" t="s">
        <v>28</v>
      </c>
      <c r="H100" s="0" t="s">
        <v>16</v>
      </c>
      <c r="I100" s="0" t="s">
        <v>17</v>
      </c>
      <c r="J100" s="0" t="n">
        <v>1</v>
      </c>
      <c r="K100" s="0" t="n">
        <v>111</v>
      </c>
      <c r="L100" s="0" t="n">
        <v>0.67</v>
      </c>
      <c r="M100" s="0" t="n">
        <v>67</v>
      </c>
      <c r="N100" s="0" t="n">
        <v>2</v>
      </c>
      <c r="O100" s="0" t="n">
        <v>303</v>
      </c>
      <c r="P100" s="0" t="n">
        <v>1</v>
      </c>
      <c r="Q100" s="0" t="n">
        <v>34</v>
      </c>
      <c r="R100" s="0" t="n">
        <v>3</v>
      </c>
      <c r="S100" s="0" t="n">
        <v>506</v>
      </c>
      <c r="T100" s="0" t="n">
        <v>1</v>
      </c>
      <c r="U100" s="0" t="n">
        <v>103</v>
      </c>
      <c r="V100" s="0" t="n">
        <v>4</v>
      </c>
      <c r="W100" s="0" t="n">
        <v>329</v>
      </c>
      <c r="X100" s="0" t="n">
        <v>1</v>
      </c>
      <c r="Y100" s="0" t="n">
        <v>246</v>
      </c>
      <c r="Z100" s="0" t="n">
        <v>5</v>
      </c>
      <c r="AA100" s="0" t="n">
        <v>211</v>
      </c>
      <c r="AB100" s="0" t="n">
        <v>0</v>
      </c>
      <c r="AC100" s="0" t="n">
        <v>73</v>
      </c>
      <c r="AD100" s="0" t="n">
        <v>6</v>
      </c>
      <c r="AE100" s="0" t="n">
        <v>158</v>
      </c>
      <c r="AF100" s="0" t="n">
        <v>0</v>
      </c>
      <c r="AG100" s="0" t="n">
        <v>40</v>
      </c>
      <c r="AH100" s="0" t="n">
        <v>7</v>
      </c>
      <c r="AI100" s="0" t="n">
        <v>485</v>
      </c>
      <c r="AJ100" s="0" t="n">
        <v>0</v>
      </c>
      <c r="AK100" s="0" t="n">
        <v>53</v>
      </c>
      <c r="AL100" s="0" t="n">
        <v>8</v>
      </c>
      <c r="AM100" s="0" t="n">
        <v>556</v>
      </c>
      <c r="AN100" s="0" t="n">
        <v>1</v>
      </c>
      <c r="AO100" s="0" t="n">
        <v>92</v>
      </c>
      <c r="AP100" s="0" t="n">
        <v>9</v>
      </c>
      <c r="AQ100" s="0" t="n">
        <v>357</v>
      </c>
      <c r="AR100" s="0" t="n">
        <v>1</v>
      </c>
      <c r="AS100" s="0" t="n">
        <v>94</v>
      </c>
      <c r="AT100" s="0" t="n">
        <v>10</v>
      </c>
      <c r="AU100" s="0" t="n">
        <v>131</v>
      </c>
      <c r="AV100" s="0" t="n">
        <v>0</v>
      </c>
      <c r="AW100" s="0" t="n">
        <v>191</v>
      </c>
      <c r="AX100" s="0" t="n">
        <v>11</v>
      </c>
      <c r="AY100" s="0" t="n">
        <v>234</v>
      </c>
      <c r="AZ100" s="0" t="n">
        <v>0</v>
      </c>
      <c r="BA100" s="0" t="n">
        <v>37</v>
      </c>
      <c r="BB100" s="0" t="n">
        <v>12</v>
      </c>
      <c r="BC100" s="0" t="n">
        <v>608</v>
      </c>
      <c r="BD100" s="0" t="n">
        <v>1</v>
      </c>
      <c r="BE100" s="0" t="n">
        <v>37</v>
      </c>
      <c r="BF100" s="0" t="s">
        <v>18</v>
      </c>
    </row>
    <row r="101" customFormat="false" ht="15" hidden="true" customHeight="false" outlineLevel="0" collapsed="false">
      <c r="A101" s="0" t="s">
        <v>88</v>
      </c>
      <c r="B101" s="0" t="s">
        <v>13</v>
      </c>
      <c r="C101" s="0" t="s">
        <v>14</v>
      </c>
      <c r="D101" s="0" t="s">
        <v>20</v>
      </c>
      <c r="E101" s="0" t="s">
        <v>21</v>
      </c>
      <c r="F101" s="0" t="s">
        <v>22</v>
      </c>
      <c r="G101" s="0" t="s">
        <v>28</v>
      </c>
      <c r="H101" s="0" t="s">
        <v>16</v>
      </c>
      <c r="I101" s="0" t="s">
        <v>24</v>
      </c>
      <c r="J101" s="0" t="n">
        <v>13</v>
      </c>
      <c r="K101" s="0" t="n">
        <v>100</v>
      </c>
      <c r="L101" s="0" t="n">
        <v>1</v>
      </c>
      <c r="M101" s="0" t="n">
        <v>37</v>
      </c>
      <c r="N101" s="0" t="n">
        <v>14</v>
      </c>
      <c r="O101" s="0" t="n">
        <v>101</v>
      </c>
      <c r="P101" s="0" t="n">
        <v>1</v>
      </c>
      <c r="Q101" s="0" t="n">
        <v>22</v>
      </c>
      <c r="R101" s="0" t="n">
        <v>15</v>
      </c>
      <c r="S101" s="0" t="n">
        <v>200</v>
      </c>
      <c r="T101" s="0" t="n">
        <v>0</v>
      </c>
      <c r="U101" s="0" t="n">
        <v>67</v>
      </c>
      <c r="V101" s="0" t="n">
        <v>16</v>
      </c>
      <c r="W101" s="0" t="n">
        <v>201</v>
      </c>
      <c r="X101" s="0" t="n">
        <v>1</v>
      </c>
      <c r="Y101" s="0" t="n">
        <v>40</v>
      </c>
      <c r="Z101" s="0" t="n">
        <v>17</v>
      </c>
      <c r="AA101" s="0" t="n">
        <v>150</v>
      </c>
      <c r="AB101" s="0" t="n">
        <v>1</v>
      </c>
      <c r="AC101" s="0" t="n">
        <v>24</v>
      </c>
      <c r="AD101" s="0" t="n">
        <v>18</v>
      </c>
      <c r="AE101" s="0" t="n">
        <v>151</v>
      </c>
      <c r="AF101" s="0" t="n">
        <v>0</v>
      </c>
      <c r="AG101" s="0" t="n">
        <v>40</v>
      </c>
      <c r="AH101" s="0" t="n">
        <v>19</v>
      </c>
      <c r="AI101" s="0" t="n">
        <v>475</v>
      </c>
      <c r="AJ101" s="0" t="n">
        <v>1</v>
      </c>
      <c r="AK101" s="0" t="n">
        <v>33</v>
      </c>
      <c r="AL101" s="0" t="n">
        <v>20</v>
      </c>
      <c r="AM101" s="0" t="n">
        <v>476</v>
      </c>
      <c r="AN101" s="0" t="n">
        <v>1</v>
      </c>
      <c r="AO101" s="0" t="n">
        <v>14</v>
      </c>
      <c r="AP101" s="0" t="n">
        <v>21</v>
      </c>
      <c r="AQ101" s="0" t="n">
        <v>125</v>
      </c>
      <c r="AR101" s="0" t="n">
        <v>1</v>
      </c>
      <c r="AS101" s="0" t="n">
        <v>80</v>
      </c>
      <c r="AT101" s="0" t="n">
        <v>22</v>
      </c>
      <c r="AU101" s="0" t="n">
        <v>126</v>
      </c>
      <c r="AV101" s="0" t="n">
        <v>0</v>
      </c>
      <c r="AW101" s="0" t="n">
        <v>99</v>
      </c>
      <c r="AX101" s="0" t="n">
        <v>23</v>
      </c>
      <c r="AY101" s="0" t="n">
        <v>225</v>
      </c>
      <c r="AZ101" s="0" t="n">
        <v>0</v>
      </c>
      <c r="BA101" s="0" t="n">
        <v>40</v>
      </c>
      <c r="BB101" s="0" t="n">
        <v>24</v>
      </c>
      <c r="BC101" s="0" t="n">
        <v>226</v>
      </c>
      <c r="BD101" s="0" t="n">
        <v>1</v>
      </c>
      <c r="BE101" s="0" t="n">
        <v>15</v>
      </c>
      <c r="BF101" s="0" t="n">
        <v>26</v>
      </c>
      <c r="BG101" s="0" t="n">
        <v>202</v>
      </c>
      <c r="BH101" s="0" t="n">
        <v>1</v>
      </c>
      <c r="BI101" s="0" t="n">
        <v>50</v>
      </c>
      <c r="BJ101" s="0" t="n">
        <v>27</v>
      </c>
      <c r="BK101" s="0" t="n">
        <v>205</v>
      </c>
      <c r="BL101" s="0" t="n">
        <v>1</v>
      </c>
      <c r="BM101" s="0" t="n">
        <v>45</v>
      </c>
      <c r="BN101" s="0" t="n">
        <v>28</v>
      </c>
      <c r="BO101" s="0" t="n">
        <v>155</v>
      </c>
      <c r="BP101" s="0" t="n">
        <v>1</v>
      </c>
      <c r="BQ101" s="0" t="n">
        <v>19</v>
      </c>
      <c r="BR101" s="0" t="n">
        <v>29</v>
      </c>
      <c r="BS101" s="0" t="n">
        <v>156</v>
      </c>
      <c r="BT101" s="0" t="n">
        <v>1</v>
      </c>
      <c r="BU101" s="0" t="n">
        <v>16</v>
      </c>
      <c r="BV101" s="0" t="n">
        <v>1</v>
      </c>
      <c r="BW101" s="0" t="n">
        <v>111</v>
      </c>
      <c r="BX101" s="0" t="n">
        <v>0.67</v>
      </c>
      <c r="BY101" s="0" t="n">
        <v>67</v>
      </c>
      <c r="BZ101" s="0" t="n">
        <v>7</v>
      </c>
      <c r="CA101" s="0" t="n">
        <v>485</v>
      </c>
      <c r="CB101" s="0" t="n">
        <v>0</v>
      </c>
      <c r="CC101" s="0" t="n">
        <v>53</v>
      </c>
      <c r="CD101" s="0" t="s">
        <v>18</v>
      </c>
    </row>
    <row r="102" customFormat="false" ht="15" hidden="true" customHeight="false" outlineLevel="0" collapsed="false">
      <c r="A102" s="0" t="s">
        <v>88</v>
      </c>
      <c r="B102" s="0" t="s">
        <v>13</v>
      </c>
      <c r="C102" s="0" t="s">
        <v>14</v>
      </c>
      <c r="D102" s="0" t="s">
        <v>20</v>
      </c>
      <c r="E102" s="0" t="s">
        <v>21</v>
      </c>
      <c r="F102" s="0" t="s">
        <v>22</v>
      </c>
      <c r="G102" s="0" t="s">
        <v>28</v>
      </c>
      <c r="H102" s="0" t="s">
        <v>16</v>
      </c>
      <c r="I102" s="0" t="s">
        <v>25</v>
      </c>
      <c r="J102" s="0" t="n">
        <v>25</v>
      </c>
      <c r="K102" s="0" t="n">
        <v>112</v>
      </c>
      <c r="L102" s="0" t="n">
        <v>1</v>
      </c>
      <c r="M102" s="0" t="n">
        <v>34</v>
      </c>
      <c r="N102" s="0" t="n">
        <v>30</v>
      </c>
      <c r="O102" s="0" t="n">
        <v>486</v>
      </c>
      <c r="P102" s="0" t="n">
        <v>1</v>
      </c>
      <c r="Q102" s="0" t="n">
        <v>39</v>
      </c>
      <c r="R102" s="0" t="s">
        <v>18</v>
      </c>
    </row>
    <row r="103" customFormat="false" ht="15" hidden="false" customHeight="false" outlineLevel="0" collapsed="false">
      <c r="A103" s="0" t="s">
        <v>89</v>
      </c>
      <c r="B103" s="0" t="s">
        <v>13</v>
      </c>
      <c r="C103" s="0" t="s">
        <v>14</v>
      </c>
      <c r="D103" s="0" t="s">
        <v>15</v>
      </c>
      <c r="E103" s="0" t="s">
        <v>15</v>
      </c>
      <c r="F103" s="0" t="s">
        <v>15</v>
      </c>
      <c r="G103" s="0" t="s">
        <v>15</v>
      </c>
      <c r="H103" s="0" t="s">
        <v>16</v>
      </c>
      <c r="I103" s="0" t="s">
        <v>17</v>
      </c>
      <c r="J103" s="0" t="n">
        <v>1</v>
      </c>
      <c r="K103" s="0" t="n">
        <v>111</v>
      </c>
      <c r="L103" s="0" t="n">
        <v>1</v>
      </c>
      <c r="M103" s="0" t="n">
        <v>110</v>
      </c>
      <c r="N103" s="0" t="n">
        <v>2</v>
      </c>
      <c r="O103" s="0" t="n">
        <v>303</v>
      </c>
      <c r="P103" s="0" t="n">
        <v>1</v>
      </c>
      <c r="Q103" s="0" t="n">
        <v>17</v>
      </c>
      <c r="R103" s="0" t="n">
        <v>3</v>
      </c>
      <c r="S103" s="0" t="n">
        <v>506</v>
      </c>
      <c r="T103" s="0" t="n">
        <v>0.2</v>
      </c>
      <c r="U103" s="0" t="n">
        <v>0</v>
      </c>
      <c r="V103" s="0" t="s">
        <v>18</v>
      </c>
    </row>
    <row r="104" customFormat="false" ht="15" hidden="false" customHeight="false" outlineLevel="0" collapsed="false">
      <c r="A104" s="0" t="s">
        <v>90</v>
      </c>
      <c r="B104" s="0" t="s">
        <v>13</v>
      </c>
      <c r="C104" s="0" t="s">
        <v>14</v>
      </c>
      <c r="D104" s="0" t="s">
        <v>20</v>
      </c>
      <c r="E104" s="0" t="s">
        <v>36</v>
      </c>
      <c r="F104" s="0" t="s">
        <v>40</v>
      </c>
      <c r="G104" s="0" t="s">
        <v>37</v>
      </c>
      <c r="H104" s="0" t="s">
        <v>16</v>
      </c>
      <c r="I104" s="0" t="s">
        <v>17</v>
      </c>
      <c r="J104" s="0" t="n">
        <v>1</v>
      </c>
      <c r="K104" s="0" t="n">
        <v>111</v>
      </c>
      <c r="L104" s="0" t="n">
        <v>1</v>
      </c>
      <c r="M104" s="0" t="n">
        <v>25</v>
      </c>
      <c r="N104" s="0" t="n">
        <v>2</v>
      </c>
      <c r="O104" s="0" t="n">
        <v>303</v>
      </c>
      <c r="P104" s="0" t="n">
        <v>1</v>
      </c>
      <c r="Q104" s="0" t="n">
        <v>13</v>
      </c>
      <c r="R104" s="0" t="n">
        <v>3</v>
      </c>
      <c r="S104" s="0" t="n">
        <v>506</v>
      </c>
      <c r="T104" s="0" t="n">
        <v>1</v>
      </c>
      <c r="U104" s="0" t="n">
        <v>26</v>
      </c>
      <c r="V104" s="0" t="n">
        <v>4</v>
      </c>
      <c r="W104" s="0" t="n">
        <v>329</v>
      </c>
      <c r="X104" s="0" t="n">
        <v>1</v>
      </c>
      <c r="Y104" s="0" t="n">
        <v>23</v>
      </c>
      <c r="Z104" s="0" t="n">
        <v>5</v>
      </c>
      <c r="AA104" s="0" t="n">
        <v>211</v>
      </c>
      <c r="AB104" s="0" t="n">
        <v>1</v>
      </c>
      <c r="AC104" s="0" t="n">
        <v>192</v>
      </c>
      <c r="AD104" s="0" t="n">
        <v>6</v>
      </c>
      <c r="AE104" s="0" t="n">
        <v>158</v>
      </c>
      <c r="AF104" s="0" t="n">
        <v>1</v>
      </c>
      <c r="AG104" s="0" t="n">
        <v>15</v>
      </c>
      <c r="AH104" s="0" t="n">
        <v>7</v>
      </c>
      <c r="AI104" s="0" t="n">
        <v>485</v>
      </c>
      <c r="AJ104" s="0" t="n">
        <v>1</v>
      </c>
      <c r="AK104" s="0" t="n">
        <v>300</v>
      </c>
      <c r="AL104" s="0" t="n">
        <v>8</v>
      </c>
      <c r="AM104" s="0" t="n">
        <v>556</v>
      </c>
      <c r="AN104" s="0" t="n">
        <v>0.6</v>
      </c>
      <c r="AO104" s="0" t="n">
        <v>86</v>
      </c>
      <c r="AP104" s="0" t="n">
        <v>9</v>
      </c>
      <c r="AQ104" s="0" t="n">
        <v>357</v>
      </c>
      <c r="AR104" s="0" t="n">
        <v>1</v>
      </c>
      <c r="AS104" s="0" t="n">
        <v>56</v>
      </c>
      <c r="AT104" s="0" t="n">
        <v>10</v>
      </c>
      <c r="AU104" s="0" t="n">
        <v>131</v>
      </c>
      <c r="AV104" s="0" t="n">
        <v>0.33</v>
      </c>
      <c r="AW104" s="0" t="n">
        <v>69</v>
      </c>
      <c r="AX104" s="0" t="n">
        <v>11</v>
      </c>
      <c r="AY104" s="0" t="n">
        <v>234</v>
      </c>
      <c r="AZ104" s="0" t="n">
        <v>1</v>
      </c>
      <c r="BA104" s="0" t="n">
        <v>32</v>
      </c>
      <c r="BB104" s="0" t="n">
        <v>12</v>
      </c>
      <c r="BC104" s="0" t="n">
        <v>608</v>
      </c>
      <c r="BD104" s="0" t="n">
        <v>0</v>
      </c>
      <c r="BE104" s="0" t="n">
        <v>45</v>
      </c>
      <c r="BF104" s="0" t="s">
        <v>18</v>
      </c>
    </row>
    <row r="105" customFormat="false" ht="15" hidden="true" customHeight="false" outlineLevel="0" collapsed="false">
      <c r="A105" s="0" t="s">
        <v>90</v>
      </c>
      <c r="B105" s="0" t="s">
        <v>13</v>
      </c>
      <c r="C105" s="0" t="s">
        <v>14</v>
      </c>
      <c r="D105" s="0" t="s">
        <v>20</v>
      </c>
      <c r="E105" s="0" t="s">
        <v>36</v>
      </c>
      <c r="F105" s="0" t="s">
        <v>40</v>
      </c>
      <c r="G105" s="0" t="s">
        <v>37</v>
      </c>
      <c r="H105" s="0" t="s">
        <v>16</v>
      </c>
      <c r="I105" s="0" t="s">
        <v>24</v>
      </c>
      <c r="J105" s="0" t="n">
        <v>13</v>
      </c>
      <c r="K105" s="0" t="n">
        <v>550</v>
      </c>
      <c r="L105" s="0" t="n">
        <v>0</v>
      </c>
      <c r="M105" s="0" t="n">
        <v>78</v>
      </c>
      <c r="N105" s="0" t="n">
        <v>14</v>
      </c>
      <c r="O105" s="0" t="n">
        <v>551</v>
      </c>
      <c r="P105" s="0" t="n">
        <v>0</v>
      </c>
      <c r="Q105" s="0" t="n">
        <v>78</v>
      </c>
      <c r="R105" s="0" t="n">
        <v>15</v>
      </c>
      <c r="S105" s="0" t="n">
        <v>125</v>
      </c>
      <c r="T105" s="0" t="n">
        <v>0</v>
      </c>
      <c r="U105" s="0" t="n">
        <v>38</v>
      </c>
      <c r="V105" s="0" t="n">
        <v>16</v>
      </c>
      <c r="W105" s="0" t="n">
        <v>126</v>
      </c>
      <c r="X105" s="0" t="n">
        <v>0.33</v>
      </c>
      <c r="Y105" s="0" t="n">
        <v>74</v>
      </c>
      <c r="Z105" s="0" t="n">
        <v>17</v>
      </c>
      <c r="AA105" s="0" t="n">
        <v>600</v>
      </c>
      <c r="AB105" s="0" t="n">
        <v>0</v>
      </c>
      <c r="AC105" s="0" t="n">
        <v>42</v>
      </c>
      <c r="AD105" s="0" t="n">
        <v>18</v>
      </c>
      <c r="AE105" s="0" t="n">
        <v>601</v>
      </c>
      <c r="AF105" s="0" t="n">
        <v>0</v>
      </c>
      <c r="AG105" s="0" t="n">
        <v>48</v>
      </c>
      <c r="AH105" s="0" t="n">
        <v>19</v>
      </c>
      <c r="AI105" s="0" t="n">
        <v>552</v>
      </c>
      <c r="AJ105" s="0" t="n">
        <v>0.6</v>
      </c>
      <c r="AK105" s="0" t="n">
        <v>94</v>
      </c>
      <c r="AL105" s="0" t="n">
        <v>20</v>
      </c>
      <c r="AM105" s="0" t="n">
        <v>553</v>
      </c>
      <c r="AN105" s="0" t="n">
        <v>0</v>
      </c>
      <c r="AO105" s="0" t="n">
        <v>39</v>
      </c>
      <c r="AP105" s="0" t="n">
        <v>21</v>
      </c>
      <c r="AQ105" s="0" t="n">
        <v>127</v>
      </c>
      <c r="AR105" s="0" t="n">
        <v>0.5</v>
      </c>
      <c r="AS105" s="0" t="n">
        <v>72</v>
      </c>
      <c r="AT105" s="0" t="n">
        <v>22</v>
      </c>
      <c r="AU105" s="0" t="n">
        <v>130</v>
      </c>
      <c r="AV105" s="0" t="n">
        <v>0.5</v>
      </c>
      <c r="AW105" s="0" t="n">
        <v>73</v>
      </c>
      <c r="AX105" s="0" t="n">
        <v>23</v>
      </c>
      <c r="AY105" s="0" t="n">
        <v>602</v>
      </c>
      <c r="AZ105" s="0" t="n">
        <v>0</v>
      </c>
      <c r="BA105" s="0" t="n">
        <v>53</v>
      </c>
      <c r="BB105" s="0" t="n">
        <v>24</v>
      </c>
      <c r="BC105" s="0" t="n">
        <v>603</v>
      </c>
      <c r="BD105" s="0" t="n">
        <v>0</v>
      </c>
      <c r="BE105" s="0" t="n">
        <v>63</v>
      </c>
      <c r="BF105" s="0" t="n">
        <v>25</v>
      </c>
      <c r="BG105" s="0" t="n">
        <v>554</v>
      </c>
      <c r="BH105" s="0" t="n">
        <v>0.17</v>
      </c>
      <c r="BI105" s="0" t="n">
        <v>77</v>
      </c>
      <c r="BJ105" s="0" t="s">
        <v>18</v>
      </c>
    </row>
    <row r="106" customFormat="false" ht="15" hidden="false" customHeight="false" outlineLevel="0" collapsed="false">
      <c r="A106" s="0" t="s">
        <v>91</v>
      </c>
      <c r="B106" s="0" t="s">
        <v>13</v>
      </c>
      <c r="C106" s="0" t="s">
        <v>14</v>
      </c>
      <c r="D106" s="0" t="s">
        <v>15</v>
      </c>
      <c r="E106" s="0" t="s">
        <v>15</v>
      </c>
      <c r="F106" s="0" t="s">
        <v>15</v>
      </c>
      <c r="G106" s="0" t="s">
        <v>15</v>
      </c>
      <c r="H106" s="0" t="s">
        <v>16</v>
      </c>
      <c r="I106" s="0" t="s">
        <v>17</v>
      </c>
      <c r="J106" s="0" t="n">
        <v>1</v>
      </c>
      <c r="K106" s="0" t="n">
        <v>111</v>
      </c>
      <c r="L106" s="0" t="n">
        <v>1</v>
      </c>
      <c r="M106" s="0" t="n">
        <v>29</v>
      </c>
      <c r="N106" s="0" t="n">
        <v>2</v>
      </c>
      <c r="O106" s="0" t="n">
        <v>303</v>
      </c>
      <c r="P106" s="0" t="n">
        <v>1</v>
      </c>
      <c r="Q106" s="0" t="n">
        <v>15</v>
      </c>
      <c r="R106" s="0" t="n">
        <v>3</v>
      </c>
      <c r="S106" s="0" t="n">
        <v>506</v>
      </c>
      <c r="T106" s="0" t="n">
        <v>0</v>
      </c>
      <c r="U106" s="0" t="n">
        <v>44</v>
      </c>
      <c r="V106" s="0" t="n">
        <v>4</v>
      </c>
      <c r="W106" s="0" t="n">
        <v>329</v>
      </c>
      <c r="X106" s="0" t="n">
        <v>0</v>
      </c>
      <c r="Y106" s="0" t="n">
        <v>77</v>
      </c>
      <c r="Z106" s="0" t="n">
        <v>5</v>
      </c>
      <c r="AA106" s="0" t="n">
        <v>211</v>
      </c>
      <c r="AB106" s="0" t="n">
        <v>0</v>
      </c>
      <c r="AC106" s="0" t="n">
        <v>91</v>
      </c>
      <c r="AD106" s="0" t="n">
        <v>6</v>
      </c>
      <c r="AE106" s="0" t="n">
        <v>158</v>
      </c>
      <c r="AF106" s="0" t="n">
        <v>0</v>
      </c>
      <c r="AG106" s="0" t="n">
        <v>50</v>
      </c>
      <c r="AH106" s="0" t="n">
        <v>7</v>
      </c>
      <c r="AI106" s="0" t="n">
        <v>485</v>
      </c>
      <c r="AJ106" s="0" t="n">
        <v>0</v>
      </c>
      <c r="AK106" s="0" t="n">
        <v>56</v>
      </c>
      <c r="AL106" s="0" t="n">
        <v>8</v>
      </c>
      <c r="AM106" s="0" t="n">
        <v>556</v>
      </c>
      <c r="AN106" s="0" t="n">
        <v>0</v>
      </c>
      <c r="AO106" s="0" t="n">
        <v>67</v>
      </c>
      <c r="AP106" s="0" t="n">
        <v>9</v>
      </c>
      <c r="AQ106" s="0" t="n">
        <v>357</v>
      </c>
      <c r="AR106" s="0" t="n">
        <v>0</v>
      </c>
      <c r="AS106" s="0" t="n">
        <v>17</v>
      </c>
      <c r="AT106" s="0" t="n">
        <v>10</v>
      </c>
      <c r="AU106" s="0" t="n">
        <v>131</v>
      </c>
      <c r="AV106" s="0" t="n">
        <v>0</v>
      </c>
      <c r="AW106" s="0" t="n">
        <v>6</v>
      </c>
      <c r="AX106" s="0" t="n">
        <v>11</v>
      </c>
      <c r="AY106" s="0" t="n">
        <v>234</v>
      </c>
      <c r="AZ106" s="0" t="n">
        <v>0</v>
      </c>
      <c r="BA106" s="0" t="n">
        <v>2</v>
      </c>
      <c r="BB106" s="0" t="n">
        <v>12</v>
      </c>
      <c r="BC106" s="0" t="n">
        <v>608</v>
      </c>
      <c r="BD106" s="0" t="n">
        <v>0</v>
      </c>
      <c r="BE106" s="0" t="n">
        <v>1</v>
      </c>
      <c r="BF106" s="0" t="s">
        <v>18</v>
      </c>
    </row>
    <row r="107" customFormat="false" ht="15" hidden="true" customHeight="false" outlineLevel="0" collapsed="false">
      <c r="A107" s="0" t="s">
        <v>91</v>
      </c>
      <c r="B107" s="0" t="s">
        <v>13</v>
      </c>
      <c r="C107" s="0" t="s">
        <v>14</v>
      </c>
      <c r="D107" s="0" t="s">
        <v>15</v>
      </c>
      <c r="E107" s="0" t="s">
        <v>15</v>
      </c>
      <c r="F107" s="0" t="s">
        <v>15</v>
      </c>
      <c r="G107" s="0" t="s">
        <v>15</v>
      </c>
      <c r="H107" s="0" t="s">
        <v>16</v>
      </c>
      <c r="I107" s="0" t="s">
        <v>24</v>
      </c>
      <c r="J107" s="0" t="n">
        <v>13</v>
      </c>
      <c r="K107" s="0" t="n">
        <v>500</v>
      </c>
      <c r="L107" s="0" t="n">
        <v>0</v>
      </c>
      <c r="M107" s="0" t="n">
        <v>1</v>
      </c>
      <c r="N107" s="0" t="n">
        <v>14</v>
      </c>
      <c r="O107" s="0" t="n">
        <v>501</v>
      </c>
      <c r="P107" s="0" t="n">
        <v>0</v>
      </c>
      <c r="Q107" s="0" t="n">
        <v>1</v>
      </c>
      <c r="R107" s="0" t="n">
        <v>15</v>
      </c>
      <c r="S107" s="0" t="n">
        <v>325</v>
      </c>
      <c r="T107" s="0" t="n">
        <v>0</v>
      </c>
      <c r="U107" s="0" t="n">
        <v>1</v>
      </c>
      <c r="V107" s="0" t="n">
        <v>16</v>
      </c>
      <c r="W107" s="0" t="n">
        <v>326</v>
      </c>
      <c r="X107" s="0" t="n">
        <v>0</v>
      </c>
      <c r="Y107" s="0" t="n">
        <v>2</v>
      </c>
      <c r="Z107" s="0" t="n">
        <v>17</v>
      </c>
      <c r="AA107" s="0" t="n">
        <v>200</v>
      </c>
      <c r="AB107" s="0" t="n">
        <v>0</v>
      </c>
      <c r="AC107" s="0" t="n">
        <v>3</v>
      </c>
      <c r="AD107" s="0" t="n">
        <v>18</v>
      </c>
      <c r="AE107" s="0" t="n">
        <v>201</v>
      </c>
      <c r="AF107" s="0" t="n">
        <v>0</v>
      </c>
      <c r="AG107" s="0" t="n">
        <v>2</v>
      </c>
      <c r="AH107" s="0" t="n">
        <v>19</v>
      </c>
      <c r="AI107" s="0" t="n">
        <v>150</v>
      </c>
      <c r="AJ107" s="0" t="n">
        <v>0</v>
      </c>
      <c r="AK107" s="0" t="n">
        <v>1</v>
      </c>
      <c r="AL107" s="0" t="n">
        <v>20</v>
      </c>
      <c r="AM107" s="0" t="n">
        <v>151</v>
      </c>
      <c r="AN107" s="0" t="n">
        <v>0</v>
      </c>
      <c r="AO107" s="0" t="n">
        <v>2</v>
      </c>
      <c r="AP107" s="0" t="n">
        <v>21</v>
      </c>
      <c r="AQ107" s="0" t="n">
        <v>475</v>
      </c>
      <c r="AR107" s="0" t="n">
        <v>0</v>
      </c>
      <c r="AS107" s="0" t="n">
        <v>2</v>
      </c>
      <c r="AT107" s="0" t="n">
        <v>22</v>
      </c>
      <c r="AU107" s="0" t="n">
        <v>476</v>
      </c>
      <c r="AV107" s="0" t="n">
        <v>0</v>
      </c>
      <c r="AW107" s="0" t="n">
        <v>1</v>
      </c>
      <c r="AX107" s="0" t="n">
        <v>23</v>
      </c>
      <c r="AY107" s="0" t="n">
        <v>550</v>
      </c>
      <c r="AZ107" s="0" t="n">
        <v>0</v>
      </c>
      <c r="BA107" s="0" t="n">
        <v>2</v>
      </c>
      <c r="BB107" s="0" t="n">
        <v>24</v>
      </c>
      <c r="BC107" s="0" t="n">
        <v>551</v>
      </c>
      <c r="BD107" s="0" t="n">
        <v>0</v>
      </c>
      <c r="BE107" s="0" t="n">
        <v>2</v>
      </c>
      <c r="BF107" s="0" t="n">
        <v>25</v>
      </c>
      <c r="BG107" s="0" t="n">
        <v>350</v>
      </c>
      <c r="BH107" s="0" t="n">
        <v>0</v>
      </c>
      <c r="BI107" s="0" t="n">
        <v>2</v>
      </c>
      <c r="BJ107" s="0" t="n">
        <v>26</v>
      </c>
      <c r="BK107" s="0" t="n">
        <v>351</v>
      </c>
      <c r="BL107" s="0" t="n">
        <v>0</v>
      </c>
      <c r="BM107" s="0" t="n">
        <v>1</v>
      </c>
      <c r="BN107" s="0" t="n">
        <v>27</v>
      </c>
      <c r="BO107" s="0" t="n">
        <v>125</v>
      </c>
      <c r="BP107" s="0" t="n">
        <v>0</v>
      </c>
      <c r="BQ107" s="0" t="n">
        <v>3</v>
      </c>
      <c r="BR107" s="0" t="n">
        <v>28</v>
      </c>
      <c r="BS107" s="0" t="n">
        <v>126</v>
      </c>
      <c r="BT107" s="0" t="n">
        <v>0</v>
      </c>
      <c r="BU107" s="0" t="n">
        <v>2</v>
      </c>
      <c r="BV107" s="0" t="n">
        <v>29</v>
      </c>
      <c r="BW107" s="0" t="n">
        <v>225</v>
      </c>
      <c r="BX107" s="0" t="n">
        <v>0</v>
      </c>
      <c r="BY107" s="0" t="n">
        <v>1</v>
      </c>
      <c r="BZ107" s="0" t="n">
        <v>30</v>
      </c>
      <c r="CA107" s="0" t="n">
        <v>226</v>
      </c>
      <c r="CB107" s="0" t="n">
        <v>0</v>
      </c>
      <c r="CC107" s="0" t="n">
        <v>2</v>
      </c>
      <c r="CD107" s="0" t="n">
        <v>31</v>
      </c>
      <c r="CE107" s="0" t="n">
        <v>600</v>
      </c>
      <c r="CF107" s="0" t="n">
        <v>0</v>
      </c>
      <c r="CG107" s="0" t="n">
        <v>2</v>
      </c>
      <c r="CH107" s="0" t="n">
        <v>32</v>
      </c>
      <c r="CI107" s="0" t="n">
        <v>601</v>
      </c>
      <c r="CJ107" s="0" t="n">
        <v>0</v>
      </c>
      <c r="CK107" s="0" t="n">
        <v>1</v>
      </c>
      <c r="CL107" s="0" t="n">
        <v>33</v>
      </c>
      <c r="CM107" s="0" t="n">
        <v>502</v>
      </c>
      <c r="CN107" s="0" t="n">
        <v>0</v>
      </c>
      <c r="CO107" s="0" t="n">
        <v>1</v>
      </c>
      <c r="CP107" s="0" t="n">
        <v>34</v>
      </c>
      <c r="CQ107" s="0" t="n">
        <v>503</v>
      </c>
      <c r="CR107" s="0" t="n">
        <v>0</v>
      </c>
      <c r="CS107" s="0" t="n">
        <v>1</v>
      </c>
      <c r="CT107" s="0" t="n">
        <v>35</v>
      </c>
      <c r="CU107" s="0" t="n">
        <v>327</v>
      </c>
      <c r="CV107" s="0" t="n">
        <v>0</v>
      </c>
      <c r="CW107" s="0" t="n">
        <v>1</v>
      </c>
      <c r="CX107" s="0" t="n">
        <v>36</v>
      </c>
      <c r="CY107" s="0" t="n">
        <v>328</v>
      </c>
      <c r="CZ107" s="0" t="n">
        <v>0</v>
      </c>
      <c r="DA107" s="0" t="n">
        <v>1</v>
      </c>
      <c r="DB107" s="0" t="n">
        <v>37</v>
      </c>
      <c r="DC107" s="0" t="n">
        <v>202</v>
      </c>
      <c r="DD107" s="0" t="n">
        <v>0</v>
      </c>
      <c r="DE107" s="0" t="n">
        <v>2</v>
      </c>
      <c r="DF107" s="0" t="n">
        <v>38</v>
      </c>
      <c r="DG107" s="0" t="n">
        <v>205</v>
      </c>
      <c r="DH107" s="0" t="n">
        <v>0</v>
      </c>
      <c r="DI107" s="0" t="n">
        <v>27</v>
      </c>
      <c r="DJ107" s="0" t="n">
        <v>39</v>
      </c>
      <c r="DK107" s="0" t="n">
        <v>155</v>
      </c>
      <c r="DL107" s="0" t="n">
        <v>0</v>
      </c>
      <c r="DM107" s="0" t="n">
        <v>1</v>
      </c>
      <c r="DN107" s="0" t="n">
        <v>40</v>
      </c>
      <c r="DO107" s="0" t="n">
        <v>156</v>
      </c>
      <c r="DP107" s="0" t="n">
        <v>0</v>
      </c>
      <c r="DQ107" s="0" t="n">
        <v>1</v>
      </c>
      <c r="DR107" s="0" t="n">
        <v>41</v>
      </c>
      <c r="DS107" s="0" t="n">
        <v>477</v>
      </c>
      <c r="DT107" s="0" t="n">
        <v>0</v>
      </c>
      <c r="DU107" s="0" t="n">
        <v>1</v>
      </c>
      <c r="DV107" s="0" t="n">
        <v>42</v>
      </c>
      <c r="DW107" s="0" t="n">
        <v>478</v>
      </c>
      <c r="DX107" s="0" t="n">
        <v>0</v>
      </c>
      <c r="DY107" s="0" t="n">
        <v>2</v>
      </c>
      <c r="DZ107" s="0" t="n">
        <v>43</v>
      </c>
      <c r="EA107" s="0" t="n">
        <v>552</v>
      </c>
      <c r="EB107" s="0" t="n">
        <v>0</v>
      </c>
      <c r="EC107" s="0" t="n">
        <v>1</v>
      </c>
      <c r="ED107" s="0" t="n">
        <v>44</v>
      </c>
      <c r="EE107" s="0" t="n">
        <v>553</v>
      </c>
      <c r="EF107" s="0" t="n">
        <v>0</v>
      </c>
      <c r="EG107" s="0" t="n">
        <v>2</v>
      </c>
      <c r="EH107" s="0" t="n">
        <v>45</v>
      </c>
      <c r="EI107" s="0" t="n">
        <v>352</v>
      </c>
      <c r="EJ107" s="0" t="n">
        <v>0</v>
      </c>
      <c r="EK107" s="0" t="n">
        <v>2</v>
      </c>
      <c r="EL107" s="0" t="n">
        <v>46</v>
      </c>
      <c r="EM107" s="0" t="n">
        <v>353</v>
      </c>
      <c r="EN107" s="0" t="n">
        <v>0</v>
      </c>
      <c r="EO107" s="0" t="n">
        <v>2</v>
      </c>
      <c r="EP107" s="0" t="n">
        <v>47</v>
      </c>
      <c r="EQ107" s="0" t="n">
        <v>127</v>
      </c>
      <c r="ER107" s="0" t="n">
        <v>0</v>
      </c>
      <c r="ES107" s="0" t="n">
        <v>2</v>
      </c>
      <c r="ET107" s="0" t="n">
        <v>48</v>
      </c>
      <c r="EU107" s="0" t="n">
        <v>130</v>
      </c>
      <c r="EV107" s="0" t="n">
        <v>0</v>
      </c>
      <c r="EW107" s="0" t="n">
        <v>1</v>
      </c>
      <c r="EX107" s="0" t="n">
        <v>49</v>
      </c>
      <c r="EY107" s="0" t="n">
        <v>230</v>
      </c>
      <c r="EZ107" s="0" t="n">
        <v>0</v>
      </c>
      <c r="FA107" s="0" t="n">
        <v>1</v>
      </c>
      <c r="FB107" s="0" t="n">
        <v>50</v>
      </c>
      <c r="FC107" s="0" t="n">
        <v>231</v>
      </c>
      <c r="FD107" s="0" t="n">
        <v>0</v>
      </c>
      <c r="FE107" s="0" t="n">
        <v>1</v>
      </c>
      <c r="FF107" s="0" t="n">
        <v>51</v>
      </c>
      <c r="FG107" s="0" t="n">
        <v>602</v>
      </c>
      <c r="FH107" s="0" t="n">
        <v>0</v>
      </c>
      <c r="FI107" s="0" t="n">
        <v>1</v>
      </c>
      <c r="FJ107" s="0" t="n">
        <v>52</v>
      </c>
      <c r="FK107" s="0" t="n">
        <v>603</v>
      </c>
      <c r="FL107" s="0" t="n">
        <v>0</v>
      </c>
      <c r="FM107" s="0" t="n">
        <v>1</v>
      </c>
      <c r="FN107" s="0" t="n">
        <v>53</v>
      </c>
      <c r="FO107" s="0" t="n">
        <v>504</v>
      </c>
      <c r="FP107" s="0" t="n">
        <v>0</v>
      </c>
      <c r="FQ107" s="0" t="n">
        <v>1</v>
      </c>
      <c r="FR107" s="0" t="n">
        <v>54</v>
      </c>
      <c r="FS107" s="0" t="n">
        <v>505</v>
      </c>
      <c r="FT107" s="0" t="n">
        <v>0</v>
      </c>
      <c r="FU107" s="0" t="n">
        <v>1</v>
      </c>
      <c r="FV107" s="0" t="n">
        <v>55</v>
      </c>
      <c r="FW107" s="0" t="n">
        <v>329</v>
      </c>
      <c r="FX107" s="0" t="n">
        <v>0</v>
      </c>
      <c r="FY107" s="0" t="n">
        <v>2</v>
      </c>
      <c r="FZ107" s="0" t="n">
        <v>56</v>
      </c>
      <c r="GA107" s="0" t="n">
        <v>330</v>
      </c>
      <c r="GB107" s="0" t="n">
        <v>0</v>
      </c>
      <c r="GC107" s="0" t="n">
        <v>2</v>
      </c>
      <c r="GD107" s="0" t="n">
        <v>57</v>
      </c>
      <c r="GE107" s="0" t="n">
        <v>206</v>
      </c>
      <c r="GF107" s="0" t="n">
        <v>1</v>
      </c>
      <c r="GG107" s="0" t="n">
        <v>2</v>
      </c>
      <c r="GH107" s="0" t="n">
        <v>58</v>
      </c>
      <c r="GI107" s="0" t="n">
        <v>207</v>
      </c>
      <c r="GJ107" s="0" t="n">
        <v>0</v>
      </c>
      <c r="GK107" s="0" t="n">
        <v>3</v>
      </c>
      <c r="GL107" s="0" t="n">
        <v>59</v>
      </c>
      <c r="GM107" s="0" t="n">
        <v>157</v>
      </c>
      <c r="GN107" s="0" t="n">
        <v>0</v>
      </c>
      <c r="GO107" s="0" t="n">
        <v>1</v>
      </c>
      <c r="GP107" s="0" t="n">
        <v>60</v>
      </c>
      <c r="GQ107" s="0" t="n">
        <v>158</v>
      </c>
      <c r="GR107" s="0" t="n">
        <v>0</v>
      </c>
      <c r="GS107" s="0" t="n">
        <v>1</v>
      </c>
      <c r="GT107" s="0" t="n">
        <v>61</v>
      </c>
      <c r="GU107" s="0" t="n">
        <v>479</v>
      </c>
      <c r="GV107" s="0" t="n">
        <v>0</v>
      </c>
      <c r="GW107" s="0" t="n">
        <v>2</v>
      </c>
      <c r="GX107" s="0" t="n">
        <v>62</v>
      </c>
      <c r="GY107" s="0" t="n">
        <v>480</v>
      </c>
      <c r="GZ107" s="0" t="n">
        <v>0</v>
      </c>
      <c r="HA107" s="0" t="n">
        <v>2</v>
      </c>
      <c r="HB107" s="0" t="n">
        <v>63</v>
      </c>
      <c r="HC107" s="0" t="n">
        <v>554</v>
      </c>
      <c r="HD107" s="0" t="n">
        <v>0</v>
      </c>
      <c r="HE107" s="0" t="n">
        <v>2</v>
      </c>
      <c r="HF107" s="0" t="n">
        <v>64</v>
      </c>
      <c r="HG107" s="0" t="n">
        <v>555</v>
      </c>
      <c r="HH107" s="0" t="n">
        <v>0</v>
      </c>
      <c r="HI107" s="0" t="n">
        <v>3</v>
      </c>
      <c r="HJ107" s="0" t="n">
        <v>65</v>
      </c>
      <c r="HK107" s="0" t="n">
        <v>354</v>
      </c>
      <c r="HL107" s="0" t="n">
        <v>0</v>
      </c>
      <c r="HM107" s="0" t="n">
        <v>2</v>
      </c>
      <c r="HN107" s="0" t="n">
        <v>66</v>
      </c>
      <c r="HO107" s="0" t="n">
        <v>355</v>
      </c>
      <c r="HP107" s="0" t="n">
        <v>0</v>
      </c>
      <c r="HQ107" s="0" t="n">
        <v>1</v>
      </c>
      <c r="HR107" s="0" t="n">
        <v>67</v>
      </c>
      <c r="HS107" s="0" t="n">
        <v>131</v>
      </c>
      <c r="HT107" s="0" t="n">
        <v>0</v>
      </c>
      <c r="HU107" s="0" t="n">
        <v>13</v>
      </c>
      <c r="HV107" s="0" t="n">
        <v>68</v>
      </c>
      <c r="HW107" s="0" t="n">
        <v>132</v>
      </c>
      <c r="HX107" s="0" t="n">
        <v>0</v>
      </c>
      <c r="HY107" s="0" t="n">
        <v>2</v>
      </c>
      <c r="HZ107" s="0" t="n">
        <v>69</v>
      </c>
      <c r="IA107" s="0" t="n">
        <v>232</v>
      </c>
      <c r="IB107" s="0" t="n">
        <v>0</v>
      </c>
      <c r="IC107" s="0" t="n">
        <v>1</v>
      </c>
      <c r="ID107" s="0" t="n">
        <v>70</v>
      </c>
      <c r="IE107" s="0" t="n">
        <v>233</v>
      </c>
      <c r="IF107" s="0" t="n">
        <v>0</v>
      </c>
      <c r="IG107" s="0" t="n">
        <v>1</v>
      </c>
      <c r="IH107" s="0" t="n">
        <v>71</v>
      </c>
      <c r="II107" s="0" t="n">
        <v>604</v>
      </c>
      <c r="IJ107" s="0" t="n">
        <v>0</v>
      </c>
      <c r="IK107" s="0" t="n">
        <v>1</v>
      </c>
      <c r="IL107" s="0" t="n">
        <v>72</v>
      </c>
      <c r="IM107" s="0" t="n">
        <v>605</v>
      </c>
      <c r="IN107" s="0" t="n">
        <v>0</v>
      </c>
      <c r="IO107" s="0" t="n">
        <v>9</v>
      </c>
      <c r="IP107" s="0" t="n">
        <v>73</v>
      </c>
      <c r="IQ107" s="0" t="n">
        <v>506</v>
      </c>
      <c r="IR107" s="0" t="n">
        <v>0</v>
      </c>
      <c r="IS107" s="0" t="n">
        <v>7</v>
      </c>
      <c r="IT107" s="0" t="n">
        <v>74</v>
      </c>
      <c r="IU107" s="0" t="n">
        <v>507</v>
      </c>
      <c r="IV107" s="0" t="n">
        <v>0</v>
      </c>
      <c r="IW107" s="0" t="n">
        <v>2</v>
      </c>
      <c r="IX107" s="0" t="n">
        <v>75</v>
      </c>
      <c r="IY107" s="0" t="n">
        <v>331</v>
      </c>
      <c r="IZ107" s="0" t="n">
        <v>0</v>
      </c>
      <c r="JA107" s="0" t="n">
        <v>1</v>
      </c>
      <c r="JB107" s="0" t="n">
        <v>76</v>
      </c>
      <c r="JC107" s="0" t="n">
        <v>332</v>
      </c>
      <c r="JD107" s="0" t="n">
        <v>0</v>
      </c>
      <c r="JE107" s="0" t="n">
        <v>1</v>
      </c>
      <c r="JF107" s="0" t="n">
        <v>77</v>
      </c>
      <c r="JG107" s="0" t="n">
        <v>210</v>
      </c>
      <c r="JH107" s="0" t="n">
        <v>0</v>
      </c>
      <c r="JI107" s="0" t="n">
        <v>15</v>
      </c>
      <c r="JJ107" s="0" t="n">
        <v>78</v>
      </c>
      <c r="JK107" s="0" t="n">
        <v>211</v>
      </c>
      <c r="JL107" s="0" t="n">
        <v>0</v>
      </c>
      <c r="JM107" s="0" t="n">
        <v>1</v>
      </c>
      <c r="JN107" s="0" t="n">
        <v>79</v>
      </c>
      <c r="JO107" s="0" t="n">
        <v>159</v>
      </c>
      <c r="JP107" s="0" t="n">
        <v>0</v>
      </c>
      <c r="JQ107" s="0" t="n">
        <v>1</v>
      </c>
      <c r="JR107" s="0" t="n">
        <v>80</v>
      </c>
      <c r="JS107" s="0" t="n">
        <v>160</v>
      </c>
      <c r="JT107" s="0" t="n">
        <v>0</v>
      </c>
      <c r="JU107" s="0" t="n">
        <v>2</v>
      </c>
      <c r="JV107" s="0" t="n">
        <v>81</v>
      </c>
      <c r="JW107" s="0" t="n">
        <v>485</v>
      </c>
      <c r="JX107" s="0" t="n">
        <v>0</v>
      </c>
      <c r="JY107" s="0" t="n">
        <v>2</v>
      </c>
      <c r="JZ107" s="0" t="n">
        <v>82</v>
      </c>
      <c r="KA107" s="0" t="n">
        <v>486</v>
      </c>
      <c r="KB107" s="0" t="n">
        <v>0</v>
      </c>
      <c r="KC107" s="0" t="n">
        <v>1</v>
      </c>
      <c r="KD107" s="0" t="n">
        <v>83</v>
      </c>
      <c r="KE107" s="0" t="n">
        <v>556</v>
      </c>
      <c r="KF107" s="0" t="n">
        <v>0</v>
      </c>
      <c r="KG107" s="0" t="n">
        <v>1</v>
      </c>
      <c r="KH107" s="0" t="n">
        <v>84</v>
      </c>
      <c r="KI107" s="0" t="n">
        <v>557</v>
      </c>
      <c r="KJ107" s="0" t="n">
        <v>0</v>
      </c>
      <c r="KK107" s="0" t="n">
        <v>2</v>
      </c>
      <c r="KL107" s="0" t="n">
        <v>85</v>
      </c>
      <c r="KM107" s="0" t="n">
        <v>356</v>
      </c>
      <c r="KN107" s="0" t="n">
        <v>0</v>
      </c>
      <c r="KO107" s="0" t="n">
        <v>3</v>
      </c>
      <c r="KP107" s="0" t="n">
        <v>86</v>
      </c>
      <c r="KQ107" s="0" t="n">
        <v>357</v>
      </c>
      <c r="KR107" s="0" t="n">
        <v>0</v>
      </c>
      <c r="KS107" s="0" t="n">
        <v>2</v>
      </c>
      <c r="KT107" s="0" t="n">
        <v>87</v>
      </c>
      <c r="KU107" s="0" t="n">
        <v>135</v>
      </c>
      <c r="KV107" s="0" t="n">
        <v>0</v>
      </c>
      <c r="KW107" s="0" t="n">
        <v>4</v>
      </c>
      <c r="KX107" s="0" t="n">
        <v>88</v>
      </c>
      <c r="KY107" s="0" t="n">
        <v>136</v>
      </c>
      <c r="KZ107" s="0" t="n">
        <v>0</v>
      </c>
      <c r="LA107" s="0" t="n">
        <v>3</v>
      </c>
      <c r="LB107" s="0" t="n">
        <v>89</v>
      </c>
      <c r="LC107" s="0" t="n">
        <v>234</v>
      </c>
      <c r="LD107" s="0" t="n">
        <v>0</v>
      </c>
      <c r="LE107" s="0" t="n">
        <v>2</v>
      </c>
      <c r="LF107" s="0" t="n">
        <v>90</v>
      </c>
      <c r="LG107" s="0" t="n">
        <v>235</v>
      </c>
      <c r="LH107" s="0" t="n">
        <v>0</v>
      </c>
      <c r="LI107" s="0" t="n">
        <v>1</v>
      </c>
      <c r="LJ107" s="0" t="n">
        <v>91</v>
      </c>
      <c r="LK107" s="0" t="n">
        <v>606</v>
      </c>
      <c r="LL107" s="0" t="n">
        <v>0</v>
      </c>
      <c r="LM107" s="0" t="n">
        <v>2</v>
      </c>
      <c r="LN107" s="0" t="n">
        <v>92</v>
      </c>
      <c r="LO107" s="0" t="n">
        <v>607</v>
      </c>
      <c r="LP107" s="0" t="n">
        <v>0</v>
      </c>
      <c r="LQ107" s="0" t="n">
        <v>1</v>
      </c>
      <c r="LR107" s="0" t="n">
        <v>93</v>
      </c>
      <c r="LS107" s="0" t="n">
        <v>508</v>
      </c>
      <c r="LT107" s="0" t="n">
        <v>0</v>
      </c>
      <c r="LU107" s="0" t="n">
        <v>1</v>
      </c>
      <c r="LV107" s="0" t="n">
        <v>94</v>
      </c>
      <c r="LW107" s="0" t="n">
        <v>510</v>
      </c>
      <c r="LX107" s="0" t="n">
        <v>0</v>
      </c>
      <c r="LY107" s="0" t="n">
        <v>1</v>
      </c>
      <c r="LZ107" s="0" t="n">
        <v>95</v>
      </c>
      <c r="MA107" s="0" t="n">
        <v>335</v>
      </c>
      <c r="MB107" s="0" t="n">
        <v>0</v>
      </c>
      <c r="MC107" s="0" t="n">
        <v>1</v>
      </c>
      <c r="MD107" s="0" t="n">
        <v>96</v>
      </c>
      <c r="ME107" s="0" t="n">
        <v>336</v>
      </c>
      <c r="MF107" s="0" t="n">
        <v>0</v>
      </c>
      <c r="MG107" s="0" t="n">
        <v>1</v>
      </c>
      <c r="MH107" s="0" t="n">
        <v>97</v>
      </c>
      <c r="MI107" s="0" t="n">
        <v>212</v>
      </c>
      <c r="MJ107" s="0" t="n">
        <v>0</v>
      </c>
      <c r="MK107" s="0" t="n">
        <v>2</v>
      </c>
      <c r="ML107" s="0" t="n">
        <v>98</v>
      </c>
      <c r="MM107" s="0" t="n">
        <v>200</v>
      </c>
      <c r="MN107" s="0" t="n">
        <v>0</v>
      </c>
      <c r="MO107" s="0" t="n">
        <v>1</v>
      </c>
      <c r="MP107" s="0" t="n">
        <v>99</v>
      </c>
      <c r="MQ107" s="0" t="n">
        <v>150</v>
      </c>
      <c r="MR107" s="0" t="n">
        <v>0</v>
      </c>
      <c r="MS107" s="0" t="n">
        <v>2</v>
      </c>
      <c r="MT107" s="0" t="n">
        <v>100</v>
      </c>
      <c r="MU107" s="0" t="n">
        <v>151</v>
      </c>
      <c r="MV107" s="0" t="n">
        <v>0</v>
      </c>
      <c r="MW107" s="0" t="n">
        <v>1</v>
      </c>
      <c r="MX107" s="0" t="n">
        <v>101</v>
      </c>
      <c r="MY107" s="0" t="n">
        <v>487</v>
      </c>
      <c r="MZ107" s="0" t="n">
        <v>0</v>
      </c>
      <c r="NA107" s="0" t="n">
        <v>1</v>
      </c>
      <c r="NB107" s="0" t="n">
        <v>102</v>
      </c>
      <c r="NC107" s="0" t="n">
        <v>488</v>
      </c>
      <c r="ND107" s="0" t="n">
        <v>0</v>
      </c>
      <c r="NE107" s="0" t="n">
        <v>3</v>
      </c>
      <c r="NF107" s="0" t="n">
        <v>103</v>
      </c>
      <c r="NG107" s="0" t="n">
        <v>558</v>
      </c>
      <c r="NH107" s="0" t="n">
        <v>0</v>
      </c>
      <c r="NI107" s="0" t="n">
        <v>2</v>
      </c>
      <c r="NJ107" s="0" t="n">
        <v>104</v>
      </c>
      <c r="NK107" s="0" t="n">
        <v>550</v>
      </c>
      <c r="NL107" s="0" t="n">
        <v>0</v>
      </c>
      <c r="NM107" s="0" t="n">
        <v>8</v>
      </c>
      <c r="NN107" s="0" t="n">
        <v>105</v>
      </c>
      <c r="NO107" s="0" t="n">
        <v>358</v>
      </c>
      <c r="NP107" s="0" t="n">
        <v>0</v>
      </c>
      <c r="NQ107" s="0" t="n">
        <v>3</v>
      </c>
      <c r="NR107" s="0" t="n">
        <v>106</v>
      </c>
      <c r="NS107" s="0" t="n">
        <v>360</v>
      </c>
      <c r="NT107" s="0" t="n">
        <v>0</v>
      </c>
      <c r="NU107" s="0" t="n">
        <v>3</v>
      </c>
      <c r="NV107" s="0" t="n">
        <v>107</v>
      </c>
      <c r="NW107" s="0" t="n">
        <v>137</v>
      </c>
      <c r="NX107" s="0" t="n">
        <v>0</v>
      </c>
      <c r="NY107" s="0" t="n">
        <v>2</v>
      </c>
      <c r="NZ107" s="0" t="n">
        <v>108</v>
      </c>
      <c r="OA107" s="0" t="n">
        <v>125</v>
      </c>
      <c r="OB107" s="0" t="n">
        <v>0</v>
      </c>
      <c r="OC107" s="0" t="n">
        <v>3</v>
      </c>
      <c r="OD107" s="0" t="n">
        <v>109</v>
      </c>
      <c r="OE107" s="0" t="n">
        <v>225</v>
      </c>
      <c r="OF107" s="0" t="n">
        <v>0</v>
      </c>
      <c r="OG107" s="0" t="n">
        <v>2</v>
      </c>
      <c r="OH107" s="0" t="n">
        <v>110</v>
      </c>
      <c r="OI107" s="0" t="n">
        <v>226</v>
      </c>
      <c r="OJ107" s="0" t="n">
        <v>0</v>
      </c>
      <c r="OK107" s="0" t="n">
        <v>2</v>
      </c>
      <c r="OL107" s="0" t="n">
        <v>111</v>
      </c>
      <c r="OM107" s="0" t="n">
        <v>608</v>
      </c>
      <c r="ON107" s="0" t="n">
        <v>0</v>
      </c>
      <c r="OO107" s="0" t="n">
        <v>1</v>
      </c>
      <c r="OP107" s="0" t="n">
        <v>112</v>
      </c>
      <c r="OQ107" s="0" t="n">
        <v>600</v>
      </c>
      <c r="OR107" s="0" t="n">
        <v>0</v>
      </c>
      <c r="OS107" s="0" t="n">
        <v>1</v>
      </c>
      <c r="OT107" s="0" t="n">
        <v>113</v>
      </c>
      <c r="OU107" s="0" t="n">
        <v>511</v>
      </c>
      <c r="OV107" s="0" t="n">
        <v>0</v>
      </c>
      <c r="OW107" s="0" t="n">
        <v>1</v>
      </c>
      <c r="OX107" s="0" t="n">
        <v>114</v>
      </c>
      <c r="OY107" s="0" t="n">
        <v>512</v>
      </c>
      <c r="OZ107" s="0" t="n">
        <v>0</v>
      </c>
      <c r="PA107" s="0" t="n">
        <v>1</v>
      </c>
      <c r="PB107" s="0" t="n">
        <v>115</v>
      </c>
      <c r="PC107" s="0" t="n">
        <v>337</v>
      </c>
      <c r="PD107" s="0" t="n">
        <v>0</v>
      </c>
      <c r="PE107" s="0" t="n">
        <v>1</v>
      </c>
      <c r="PF107" s="0" t="n">
        <v>116</v>
      </c>
      <c r="PG107" s="0" t="n">
        <v>338</v>
      </c>
      <c r="PH107" s="0" t="n">
        <v>0</v>
      </c>
      <c r="PI107" s="0" t="n">
        <v>2</v>
      </c>
      <c r="PJ107" s="0" t="n">
        <v>117</v>
      </c>
      <c r="PK107" s="0" t="n">
        <v>201</v>
      </c>
      <c r="PL107" s="0" t="n">
        <v>0</v>
      </c>
      <c r="PM107" s="0" t="n">
        <v>1</v>
      </c>
      <c r="PN107" s="0" t="n">
        <v>118</v>
      </c>
      <c r="PO107" s="0" t="n">
        <v>202</v>
      </c>
      <c r="PP107" s="0" t="n">
        <v>0</v>
      </c>
      <c r="PQ107" s="0" t="n">
        <v>4</v>
      </c>
      <c r="PR107" s="0" t="n">
        <v>119</v>
      </c>
      <c r="PS107" s="0" t="n">
        <v>155</v>
      </c>
      <c r="PT107" s="0" t="n">
        <v>0</v>
      </c>
      <c r="PU107" s="0" t="n">
        <v>2</v>
      </c>
      <c r="PV107" s="0" t="n">
        <v>120</v>
      </c>
      <c r="PW107" s="0" t="n">
        <v>156</v>
      </c>
      <c r="PX107" s="0" t="n">
        <v>0</v>
      </c>
      <c r="PY107" s="0" t="n">
        <v>2</v>
      </c>
      <c r="PZ107" s="0" t="n">
        <v>121</v>
      </c>
      <c r="QA107" s="0" t="n">
        <v>489</v>
      </c>
      <c r="QB107" s="0" t="n">
        <v>0</v>
      </c>
      <c r="QC107" s="0" t="n">
        <v>3</v>
      </c>
      <c r="QD107" s="0" t="n">
        <v>122</v>
      </c>
      <c r="QE107" s="0" t="n">
        <v>490</v>
      </c>
      <c r="QF107" s="0" t="n">
        <v>0</v>
      </c>
      <c r="QG107" s="0" t="n">
        <v>4</v>
      </c>
      <c r="QH107" s="0" t="n">
        <v>123</v>
      </c>
      <c r="QI107" s="0" t="n">
        <v>551</v>
      </c>
      <c r="QJ107" s="0" t="n">
        <v>0</v>
      </c>
      <c r="QK107" s="0" t="n">
        <v>2</v>
      </c>
      <c r="QL107" s="0" t="n">
        <v>124</v>
      </c>
      <c r="QM107" s="0" t="n">
        <v>552</v>
      </c>
      <c r="QN107" s="0" t="n">
        <v>0</v>
      </c>
      <c r="QO107" s="0" t="n">
        <v>1</v>
      </c>
      <c r="QP107" s="0" t="n">
        <v>125</v>
      </c>
      <c r="QQ107" s="0" t="n">
        <v>361</v>
      </c>
      <c r="QR107" s="0" t="n">
        <v>0</v>
      </c>
      <c r="QS107" s="0" t="n">
        <v>2</v>
      </c>
      <c r="QT107" s="0" t="n">
        <v>126</v>
      </c>
      <c r="QU107" s="0" t="n">
        <v>362</v>
      </c>
      <c r="QV107" s="0" t="n">
        <v>0</v>
      </c>
      <c r="QW107" s="0" t="n">
        <v>2</v>
      </c>
      <c r="QX107" s="0" t="n">
        <v>127</v>
      </c>
      <c r="QY107" s="0" t="n">
        <v>126</v>
      </c>
      <c r="QZ107" s="0" t="n">
        <v>0</v>
      </c>
      <c r="RA107" s="0" t="n">
        <v>15</v>
      </c>
      <c r="RB107" s="0" t="n">
        <v>128</v>
      </c>
      <c r="RC107" s="0" t="n">
        <v>127</v>
      </c>
      <c r="RD107" s="0" t="n">
        <v>0</v>
      </c>
      <c r="RE107" s="0" t="n">
        <v>1</v>
      </c>
      <c r="RF107" s="0" t="n">
        <v>129</v>
      </c>
      <c r="RG107" s="0" t="n">
        <v>230</v>
      </c>
      <c r="RH107" s="0" t="n">
        <v>0</v>
      </c>
      <c r="RI107" s="0" t="n">
        <v>2</v>
      </c>
      <c r="RJ107" s="0" t="n">
        <v>130</v>
      </c>
      <c r="RK107" s="0" t="n">
        <v>231</v>
      </c>
      <c r="RL107" s="0" t="n">
        <v>0</v>
      </c>
      <c r="RM107" s="0" t="n">
        <v>1</v>
      </c>
      <c r="RN107" s="0" t="n">
        <v>131</v>
      </c>
      <c r="RO107" s="0" t="n">
        <v>601</v>
      </c>
      <c r="RP107" s="0" t="n">
        <v>0</v>
      </c>
      <c r="RQ107" s="0" t="n">
        <v>8</v>
      </c>
      <c r="RR107" s="0" t="n">
        <v>132</v>
      </c>
      <c r="RS107" s="0" t="n">
        <v>602</v>
      </c>
      <c r="RT107" s="0" t="n">
        <v>0</v>
      </c>
      <c r="RU107" s="0" t="n">
        <v>1</v>
      </c>
      <c r="RV107" s="0" t="n">
        <v>133</v>
      </c>
      <c r="RW107" s="0" t="n">
        <v>500</v>
      </c>
      <c r="RX107" s="0" t="n">
        <v>0</v>
      </c>
      <c r="RY107" s="0" t="n">
        <v>1</v>
      </c>
      <c r="RZ107" s="0" t="n">
        <v>134</v>
      </c>
      <c r="SA107" s="0" t="n">
        <v>501</v>
      </c>
      <c r="SB107" s="0" t="n">
        <v>0</v>
      </c>
      <c r="SC107" s="0" t="n">
        <v>3</v>
      </c>
      <c r="SD107" s="0" t="n">
        <v>135</v>
      </c>
      <c r="SE107" s="0" t="n">
        <v>339</v>
      </c>
      <c r="SF107" s="0" t="n">
        <v>0</v>
      </c>
      <c r="SG107" s="0" t="n">
        <v>2</v>
      </c>
      <c r="SH107" s="0" t="n">
        <v>136</v>
      </c>
      <c r="SI107" s="0" t="n">
        <v>340</v>
      </c>
      <c r="SJ107" s="0" t="n">
        <v>0</v>
      </c>
      <c r="SK107" s="0" t="n">
        <v>1</v>
      </c>
      <c r="SL107" s="0" t="n">
        <v>137</v>
      </c>
      <c r="SM107" s="0" t="n">
        <v>205</v>
      </c>
      <c r="SN107" s="0" t="n">
        <v>0</v>
      </c>
      <c r="SO107" s="0" t="n">
        <v>2</v>
      </c>
      <c r="SP107" s="0" t="n">
        <v>138</v>
      </c>
      <c r="SQ107" s="0" t="n">
        <v>206</v>
      </c>
      <c r="SR107" s="0" t="n">
        <v>1</v>
      </c>
      <c r="SS107" s="0" t="n">
        <v>8</v>
      </c>
      <c r="ST107" s="0" t="n">
        <v>139</v>
      </c>
      <c r="SU107" s="0" t="n">
        <v>157</v>
      </c>
      <c r="SV107" s="0" t="n">
        <v>0</v>
      </c>
      <c r="SW107" s="0" t="n">
        <v>6</v>
      </c>
      <c r="SX107" s="0" t="n">
        <v>140</v>
      </c>
      <c r="SY107" s="0" t="n">
        <v>158</v>
      </c>
      <c r="SZ107" s="0" t="n">
        <v>0</v>
      </c>
      <c r="TA107" s="0" t="n">
        <v>2</v>
      </c>
      <c r="TB107" s="0" t="n">
        <v>141</v>
      </c>
      <c r="TC107" s="0" t="n">
        <v>475</v>
      </c>
      <c r="TD107" s="0" t="n">
        <v>0</v>
      </c>
      <c r="TE107" s="0" t="n">
        <v>2</v>
      </c>
      <c r="TF107" s="0" t="n">
        <v>142</v>
      </c>
      <c r="TG107" s="0" t="n">
        <v>476</v>
      </c>
      <c r="TH107" s="0" t="n">
        <v>0</v>
      </c>
      <c r="TI107" s="0" t="n">
        <v>13</v>
      </c>
      <c r="TJ107" s="0" t="n">
        <v>143</v>
      </c>
      <c r="TK107" s="0" t="n">
        <v>553</v>
      </c>
      <c r="TL107" s="0" t="n">
        <v>0</v>
      </c>
      <c r="TM107" s="0" t="n">
        <v>2</v>
      </c>
      <c r="TN107" s="0" t="n">
        <v>144</v>
      </c>
      <c r="TO107" s="0" t="n">
        <v>554</v>
      </c>
      <c r="TP107" s="0" t="n">
        <v>0</v>
      </c>
      <c r="TQ107" s="0" t="n">
        <v>1</v>
      </c>
      <c r="TR107" s="0" t="n">
        <v>145</v>
      </c>
      <c r="TS107" s="0" t="n">
        <v>350</v>
      </c>
      <c r="TT107" s="0" t="n">
        <v>0</v>
      </c>
      <c r="TU107" s="0" t="n">
        <v>3</v>
      </c>
      <c r="TV107" s="0" t="n">
        <v>146</v>
      </c>
      <c r="TW107" s="0" t="n">
        <v>351</v>
      </c>
      <c r="TX107" s="0" t="n">
        <v>0</v>
      </c>
      <c r="TY107" s="0" t="n">
        <v>1</v>
      </c>
      <c r="TZ107" s="0" t="n">
        <v>147</v>
      </c>
      <c r="UA107" s="0" t="n">
        <v>130</v>
      </c>
      <c r="UB107" s="0" t="n">
        <v>0</v>
      </c>
      <c r="UC107" s="0" t="n">
        <v>1</v>
      </c>
      <c r="UD107" s="0" t="n">
        <v>148</v>
      </c>
      <c r="UE107" s="0" t="n">
        <v>131</v>
      </c>
      <c r="UF107" s="0" t="n">
        <v>0</v>
      </c>
      <c r="UG107" s="0" t="n">
        <v>7</v>
      </c>
      <c r="UH107" s="0" t="n">
        <v>149</v>
      </c>
      <c r="UI107" s="0" t="n">
        <v>232</v>
      </c>
      <c r="UJ107" s="0" t="n">
        <v>0</v>
      </c>
      <c r="UK107" s="0" t="n">
        <v>2</v>
      </c>
      <c r="UL107" s="0" t="n">
        <v>150</v>
      </c>
      <c r="UM107" s="0" t="n">
        <v>233</v>
      </c>
      <c r="UN107" s="0" t="n">
        <v>0</v>
      </c>
      <c r="UO107" s="0" t="n">
        <v>1</v>
      </c>
      <c r="UP107" s="0" t="n">
        <v>151</v>
      </c>
      <c r="UQ107" s="0" t="n">
        <v>603</v>
      </c>
      <c r="UR107" s="0" t="n">
        <v>0</v>
      </c>
      <c r="US107" s="0" t="n">
        <v>1</v>
      </c>
      <c r="UT107" s="0" t="s">
        <v>18</v>
      </c>
    </row>
    <row r="108" customFormat="false" ht="15" hidden="false" customHeight="false" outlineLevel="0" collapsed="false">
      <c r="A108" s="0" t="s">
        <v>92</v>
      </c>
      <c r="B108" s="0" t="s">
        <v>13</v>
      </c>
      <c r="C108" s="0" t="s">
        <v>14</v>
      </c>
      <c r="D108" s="0" t="s">
        <v>20</v>
      </c>
      <c r="E108" s="0" t="s">
        <v>79</v>
      </c>
      <c r="F108" s="0" t="s">
        <v>22</v>
      </c>
      <c r="G108" s="0" t="s">
        <v>37</v>
      </c>
      <c r="H108" s="0" t="s">
        <v>16</v>
      </c>
      <c r="I108" s="0" t="s">
        <v>17</v>
      </c>
      <c r="J108" s="0" t="n">
        <v>1</v>
      </c>
      <c r="K108" s="0" t="n">
        <v>111</v>
      </c>
      <c r="L108" s="0" t="n">
        <v>0</v>
      </c>
      <c r="M108" s="0" t="n">
        <v>29</v>
      </c>
      <c r="N108" s="0" t="n">
        <v>2</v>
      </c>
      <c r="O108" s="0" t="n">
        <v>303</v>
      </c>
      <c r="P108" s="0" t="n">
        <v>1</v>
      </c>
      <c r="Q108" s="0" t="n">
        <v>52</v>
      </c>
      <c r="R108" s="0" t="n">
        <v>3</v>
      </c>
      <c r="S108" s="0" t="n">
        <v>506</v>
      </c>
      <c r="T108" s="0" t="n">
        <v>1</v>
      </c>
      <c r="U108" s="0" t="n">
        <v>457</v>
      </c>
      <c r="V108" s="0" t="n">
        <v>4</v>
      </c>
      <c r="W108" s="0" t="n">
        <v>329</v>
      </c>
      <c r="X108" s="0" t="n">
        <v>1</v>
      </c>
      <c r="Y108" s="0" t="n">
        <v>47</v>
      </c>
      <c r="Z108" s="0" t="n">
        <v>5</v>
      </c>
      <c r="AA108" s="0" t="n">
        <v>211</v>
      </c>
      <c r="AB108" s="0" t="n">
        <v>0</v>
      </c>
      <c r="AC108" s="0" t="n">
        <v>224</v>
      </c>
      <c r="AD108" s="0" t="n">
        <v>6</v>
      </c>
      <c r="AE108" s="0" t="n">
        <v>158</v>
      </c>
      <c r="AF108" s="0" t="n">
        <v>1</v>
      </c>
      <c r="AG108" s="0" t="n">
        <v>23</v>
      </c>
      <c r="AH108" s="0" t="n">
        <v>7</v>
      </c>
      <c r="AI108" s="0" t="n">
        <v>485</v>
      </c>
      <c r="AJ108" s="0" t="n">
        <v>0</v>
      </c>
      <c r="AK108" s="0" t="n">
        <v>26</v>
      </c>
      <c r="AL108" s="0" t="n">
        <v>8</v>
      </c>
      <c r="AM108" s="0" t="n">
        <v>556</v>
      </c>
      <c r="AN108" s="0" t="n">
        <v>0</v>
      </c>
      <c r="AO108" s="0" t="n">
        <v>133</v>
      </c>
      <c r="AP108" s="0" t="n">
        <v>9</v>
      </c>
      <c r="AQ108" s="0" t="n">
        <v>357</v>
      </c>
      <c r="AR108" s="0" t="n">
        <v>1</v>
      </c>
      <c r="AS108" s="0" t="n">
        <v>62</v>
      </c>
      <c r="AT108" s="0" t="n">
        <v>10</v>
      </c>
      <c r="AU108" s="0" t="n">
        <v>131</v>
      </c>
      <c r="AV108" s="0" t="n">
        <v>0.17</v>
      </c>
      <c r="AW108" s="0" t="n">
        <v>218</v>
      </c>
      <c r="AX108" s="0" t="n">
        <v>11</v>
      </c>
      <c r="AY108" s="0" t="n">
        <v>234</v>
      </c>
      <c r="AZ108" s="0" t="n">
        <v>1</v>
      </c>
      <c r="BA108" s="0" t="n">
        <v>25</v>
      </c>
      <c r="BB108" s="0" t="n">
        <v>12</v>
      </c>
      <c r="BC108" s="0" t="n">
        <v>608</v>
      </c>
      <c r="BD108" s="0" t="n">
        <v>1</v>
      </c>
      <c r="BE108" s="0" t="n">
        <v>50</v>
      </c>
      <c r="BF108" s="0" t="s">
        <v>18</v>
      </c>
    </row>
    <row r="109" customFormat="false" ht="15" hidden="true" customHeight="false" outlineLevel="0" collapsed="false">
      <c r="A109" s="0" t="s">
        <v>92</v>
      </c>
      <c r="B109" s="0" t="s">
        <v>13</v>
      </c>
      <c r="C109" s="0" t="s">
        <v>14</v>
      </c>
      <c r="D109" s="0" t="s">
        <v>20</v>
      </c>
      <c r="E109" s="0" t="s">
        <v>79</v>
      </c>
      <c r="F109" s="0" t="s">
        <v>22</v>
      </c>
      <c r="G109" s="0" t="s">
        <v>37</v>
      </c>
      <c r="H109" s="0" t="s">
        <v>16</v>
      </c>
      <c r="I109" s="0" t="s">
        <v>24</v>
      </c>
      <c r="J109" s="0" t="n">
        <v>13</v>
      </c>
      <c r="K109" s="0" t="n">
        <v>100</v>
      </c>
      <c r="L109" s="0" t="n">
        <v>1</v>
      </c>
      <c r="M109" s="0" t="n">
        <v>41</v>
      </c>
      <c r="N109" s="0" t="n">
        <v>14</v>
      </c>
      <c r="O109" s="0" t="n">
        <v>200</v>
      </c>
      <c r="P109" s="0" t="n">
        <v>0.67</v>
      </c>
      <c r="Q109" s="0" t="n">
        <v>111</v>
      </c>
      <c r="R109" s="0" t="n">
        <v>15</v>
      </c>
      <c r="S109" s="0" t="n">
        <v>201</v>
      </c>
      <c r="T109" s="0" t="n">
        <v>1</v>
      </c>
      <c r="U109" s="0" t="n">
        <v>194</v>
      </c>
      <c r="V109" s="0" t="n">
        <v>16</v>
      </c>
      <c r="W109" s="0" t="n">
        <v>475</v>
      </c>
      <c r="X109" s="0" t="n">
        <v>1</v>
      </c>
      <c r="Y109" s="0" t="n">
        <v>62</v>
      </c>
      <c r="Z109" s="0" t="s">
        <v>18</v>
      </c>
    </row>
    <row r="110" customFormat="false" ht="15" hidden="false" customHeight="false" outlineLevel="0" collapsed="false">
      <c r="A110" s="0" t="s">
        <v>93</v>
      </c>
      <c r="B110" s="0" t="s">
        <v>13</v>
      </c>
      <c r="C110" s="0" t="s">
        <v>14</v>
      </c>
      <c r="D110" s="0" t="s">
        <v>20</v>
      </c>
      <c r="E110" s="0" t="s">
        <v>21</v>
      </c>
      <c r="F110" s="0" t="s">
        <v>32</v>
      </c>
      <c r="G110" s="0" t="s">
        <v>37</v>
      </c>
      <c r="H110" s="0" t="s">
        <v>16</v>
      </c>
      <c r="I110" s="0" t="s">
        <v>17</v>
      </c>
      <c r="J110" s="0" t="n">
        <v>1</v>
      </c>
      <c r="K110" s="0" t="n">
        <v>111</v>
      </c>
      <c r="L110" s="0" t="n">
        <v>0</v>
      </c>
      <c r="M110" s="0" t="n">
        <v>136</v>
      </c>
      <c r="N110" s="0" t="n">
        <v>2</v>
      </c>
      <c r="O110" s="0" t="n">
        <v>303</v>
      </c>
      <c r="P110" s="0" t="n">
        <v>1</v>
      </c>
      <c r="Q110" s="0" t="n">
        <v>71</v>
      </c>
      <c r="R110" s="0" t="n">
        <v>3</v>
      </c>
      <c r="S110" s="0" t="n">
        <v>506</v>
      </c>
      <c r="T110" s="0" t="n">
        <v>0.4</v>
      </c>
      <c r="U110" s="0" t="n">
        <v>675</v>
      </c>
      <c r="V110" s="0" t="n">
        <v>4</v>
      </c>
      <c r="W110" s="0" t="n">
        <v>329</v>
      </c>
      <c r="X110" s="0" t="n">
        <v>1</v>
      </c>
      <c r="Y110" s="0" t="n">
        <v>85</v>
      </c>
      <c r="Z110" s="0" t="n">
        <v>5</v>
      </c>
      <c r="AA110" s="0" t="n">
        <v>211</v>
      </c>
      <c r="AB110" s="0" t="n">
        <v>0.2</v>
      </c>
      <c r="AC110" s="0" t="n">
        <v>93</v>
      </c>
      <c r="AD110" s="0" t="n">
        <v>6</v>
      </c>
      <c r="AE110" s="0" t="n">
        <v>158</v>
      </c>
      <c r="AF110" s="0" t="n">
        <v>1</v>
      </c>
      <c r="AG110" s="0" t="n">
        <v>52</v>
      </c>
      <c r="AH110" s="0" t="n">
        <v>7</v>
      </c>
      <c r="AI110" s="0" t="n">
        <v>485</v>
      </c>
      <c r="AJ110" s="0" t="n">
        <v>0</v>
      </c>
      <c r="AK110" s="0" t="n">
        <v>113</v>
      </c>
      <c r="AL110" s="0" t="n">
        <v>8</v>
      </c>
      <c r="AM110" s="0" t="n">
        <v>556</v>
      </c>
      <c r="AN110" s="0" t="n">
        <v>0.6</v>
      </c>
      <c r="AO110" s="0" t="n">
        <v>215</v>
      </c>
      <c r="AP110" s="0" t="n">
        <v>9</v>
      </c>
      <c r="AQ110" s="0" t="n">
        <v>357</v>
      </c>
      <c r="AR110" s="0" t="n">
        <v>1</v>
      </c>
      <c r="AS110" s="0" t="n">
        <v>129</v>
      </c>
      <c r="AT110" s="0" t="n">
        <v>10</v>
      </c>
      <c r="AU110" s="0" t="n">
        <v>131</v>
      </c>
      <c r="AV110" s="0" t="n">
        <v>0.33</v>
      </c>
      <c r="AW110" s="0" t="n">
        <v>140</v>
      </c>
      <c r="AX110" s="0" t="n">
        <v>11</v>
      </c>
      <c r="AY110" s="0" t="n">
        <v>234</v>
      </c>
      <c r="AZ110" s="0" t="n">
        <v>1</v>
      </c>
      <c r="BA110" s="0" t="n">
        <v>0</v>
      </c>
      <c r="BB110" s="0" t="s">
        <v>18</v>
      </c>
    </row>
    <row r="111" customFormat="false" ht="15" hidden="false" customHeight="false" outlineLevel="0" collapsed="false">
      <c r="A111" s="0" t="s">
        <v>94</v>
      </c>
      <c r="B111" s="0" t="s">
        <v>13</v>
      </c>
      <c r="C111" s="0" t="s">
        <v>14</v>
      </c>
      <c r="D111" s="0" t="s">
        <v>20</v>
      </c>
      <c r="E111" s="0" t="s">
        <v>21</v>
      </c>
      <c r="F111" s="0" t="s">
        <v>55</v>
      </c>
      <c r="G111" s="0" t="s">
        <v>62</v>
      </c>
      <c r="H111" s="0" t="s">
        <v>16</v>
      </c>
      <c r="I111" s="0" t="s">
        <v>17</v>
      </c>
      <c r="J111" s="0" t="n">
        <v>1</v>
      </c>
      <c r="K111" s="0" t="n">
        <v>111</v>
      </c>
      <c r="L111" s="0" t="n">
        <v>1</v>
      </c>
      <c r="M111" s="0" t="n">
        <v>90</v>
      </c>
      <c r="N111" s="0" t="n">
        <v>2</v>
      </c>
      <c r="O111" s="0" t="n">
        <v>303</v>
      </c>
      <c r="P111" s="0" t="n">
        <v>1</v>
      </c>
      <c r="Q111" s="0" t="n">
        <v>11</v>
      </c>
      <c r="R111" s="0" t="n">
        <v>3</v>
      </c>
      <c r="S111" s="0" t="n">
        <v>506</v>
      </c>
      <c r="T111" s="0" t="n">
        <v>1</v>
      </c>
      <c r="U111" s="0" t="n">
        <v>82</v>
      </c>
      <c r="V111" s="0" t="n">
        <v>4</v>
      </c>
      <c r="W111" s="0" t="n">
        <v>329</v>
      </c>
      <c r="X111" s="0" t="n">
        <v>1</v>
      </c>
      <c r="Y111" s="0" t="n">
        <v>15</v>
      </c>
      <c r="Z111" s="0" t="n">
        <v>5</v>
      </c>
      <c r="AA111" s="0" t="n">
        <v>211</v>
      </c>
      <c r="AB111" s="0" t="n">
        <v>0.5</v>
      </c>
      <c r="AC111" s="0" t="n">
        <v>510</v>
      </c>
      <c r="AD111" s="0" t="n">
        <v>6</v>
      </c>
      <c r="AE111" s="0" t="n">
        <v>158</v>
      </c>
      <c r="AF111" s="0" t="n">
        <v>1</v>
      </c>
      <c r="AG111" s="0" t="n">
        <v>14</v>
      </c>
      <c r="AH111" s="0" t="n">
        <v>7</v>
      </c>
      <c r="AI111" s="0" t="n">
        <v>485</v>
      </c>
      <c r="AJ111" s="0" t="n">
        <v>0</v>
      </c>
      <c r="AK111" s="0" t="n">
        <v>274</v>
      </c>
      <c r="AL111" s="0" t="n">
        <v>8</v>
      </c>
      <c r="AM111" s="0" t="n">
        <v>556</v>
      </c>
      <c r="AN111" s="0" t="n">
        <v>0.8</v>
      </c>
      <c r="AO111" s="0" t="n">
        <v>147</v>
      </c>
      <c r="AP111" s="0" t="n">
        <v>9</v>
      </c>
      <c r="AQ111" s="0" t="n">
        <v>357</v>
      </c>
      <c r="AR111" s="0" t="n">
        <v>1</v>
      </c>
      <c r="AS111" s="0" t="n">
        <v>71</v>
      </c>
      <c r="AT111" s="0" t="n">
        <v>10</v>
      </c>
      <c r="AU111" s="0" t="n">
        <v>131</v>
      </c>
      <c r="AV111" s="0" t="n">
        <v>0.5</v>
      </c>
      <c r="AW111" s="0" t="n">
        <v>343</v>
      </c>
      <c r="AX111" s="0" t="n">
        <v>11</v>
      </c>
      <c r="AY111" s="0" t="n">
        <v>234</v>
      </c>
      <c r="AZ111" s="0" t="n">
        <v>1</v>
      </c>
      <c r="BA111" s="0" t="n">
        <v>45</v>
      </c>
      <c r="BB111" s="0" t="n">
        <v>12</v>
      </c>
      <c r="BC111" s="0" t="n">
        <v>608</v>
      </c>
      <c r="BD111" s="0" t="n">
        <v>1</v>
      </c>
      <c r="BE111" s="0" t="n">
        <v>85</v>
      </c>
      <c r="BF111" s="0" t="s">
        <v>18</v>
      </c>
    </row>
    <row r="112" customFormat="false" ht="15" hidden="false" customHeight="false" outlineLevel="0" collapsed="false">
      <c r="A112" s="0" t="s">
        <v>95</v>
      </c>
      <c r="B112" s="0" t="s">
        <v>13</v>
      </c>
      <c r="C112" s="0" t="s">
        <v>14</v>
      </c>
      <c r="D112" s="0" t="s">
        <v>30</v>
      </c>
      <c r="E112" s="0" t="s">
        <v>21</v>
      </c>
      <c r="F112" s="0" t="s">
        <v>32</v>
      </c>
      <c r="G112" s="0" t="s">
        <v>37</v>
      </c>
      <c r="H112" s="0" t="s">
        <v>16</v>
      </c>
      <c r="I112" s="0" t="s">
        <v>17</v>
      </c>
      <c r="J112" s="0" t="n">
        <v>1</v>
      </c>
      <c r="K112" s="0" t="n">
        <v>111</v>
      </c>
      <c r="L112" s="0" t="n">
        <v>1</v>
      </c>
      <c r="M112" s="0" t="n">
        <v>104</v>
      </c>
      <c r="N112" s="0" t="n">
        <v>2</v>
      </c>
      <c r="O112" s="0" t="n">
        <v>303</v>
      </c>
      <c r="P112" s="0" t="n">
        <v>0</v>
      </c>
      <c r="Q112" s="0" t="n">
        <v>108</v>
      </c>
      <c r="R112" s="0" t="n">
        <v>3</v>
      </c>
      <c r="S112" s="0" t="n">
        <v>506</v>
      </c>
      <c r="T112" s="0" t="n">
        <v>1</v>
      </c>
      <c r="U112" s="0" t="n">
        <v>79</v>
      </c>
      <c r="V112" s="0" t="n">
        <v>4</v>
      </c>
      <c r="W112" s="0" t="n">
        <v>329</v>
      </c>
      <c r="X112" s="0" t="n">
        <v>0</v>
      </c>
      <c r="Y112" s="0" t="n">
        <v>107</v>
      </c>
      <c r="Z112" s="0" t="n">
        <v>5</v>
      </c>
      <c r="AA112" s="0" t="n">
        <v>211</v>
      </c>
      <c r="AB112" s="0" t="n">
        <v>0</v>
      </c>
      <c r="AC112" s="0" t="n">
        <v>96</v>
      </c>
      <c r="AD112" s="0" t="n">
        <v>6</v>
      </c>
      <c r="AE112" s="0" t="n">
        <v>158</v>
      </c>
      <c r="AF112" s="0" t="n">
        <v>0</v>
      </c>
      <c r="AG112" s="0" t="n">
        <v>147</v>
      </c>
      <c r="AH112" s="0" t="n">
        <v>7</v>
      </c>
      <c r="AI112" s="0" t="n">
        <v>485</v>
      </c>
      <c r="AJ112" s="0" t="n">
        <v>0</v>
      </c>
      <c r="AK112" s="0" t="n">
        <v>82</v>
      </c>
      <c r="AL112" s="0" t="n">
        <v>8</v>
      </c>
      <c r="AM112" s="0" t="n">
        <v>556</v>
      </c>
      <c r="AN112" s="0" t="n">
        <v>0.2</v>
      </c>
      <c r="AO112" s="0" t="n">
        <v>150</v>
      </c>
      <c r="AP112" s="0" t="n">
        <v>9</v>
      </c>
      <c r="AQ112" s="0" t="n">
        <v>357</v>
      </c>
      <c r="AR112" s="0" t="n">
        <v>1</v>
      </c>
      <c r="AS112" s="0" t="n">
        <v>59</v>
      </c>
      <c r="AT112" s="0" t="n">
        <v>10</v>
      </c>
      <c r="AU112" s="0" t="n">
        <v>131</v>
      </c>
      <c r="AV112" s="0" t="n">
        <v>0.33</v>
      </c>
      <c r="AW112" s="0" t="n">
        <v>143</v>
      </c>
      <c r="AX112" s="0" t="n">
        <v>11</v>
      </c>
      <c r="AY112" s="0" t="n">
        <v>234</v>
      </c>
      <c r="AZ112" s="0" t="n">
        <v>0</v>
      </c>
      <c r="BA112" s="0" t="n">
        <v>53</v>
      </c>
      <c r="BB112" s="0" t="n">
        <v>12</v>
      </c>
      <c r="BC112" s="0" t="n">
        <v>608</v>
      </c>
      <c r="BD112" s="0" t="n">
        <v>1</v>
      </c>
      <c r="BE112" s="0" t="n">
        <v>87</v>
      </c>
      <c r="BF112" s="0" t="s">
        <v>18</v>
      </c>
    </row>
    <row r="113" customFormat="false" ht="15" hidden="true" customHeight="false" outlineLevel="0" collapsed="false">
      <c r="A113" s="0" t="s">
        <v>95</v>
      </c>
      <c r="B113" s="0" t="s">
        <v>13</v>
      </c>
      <c r="C113" s="0" t="s">
        <v>14</v>
      </c>
      <c r="D113" s="0" t="s">
        <v>30</v>
      </c>
      <c r="E113" s="0" t="s">
        <v>21</v>
      </c>
      <c r="F113" s="0" t="s">
        <v>32</v>
      </c>
      <c r="G113" s="0" t="s">
        <v>37</v>
      </c>
      <c r="H113" s="0" t="s">
        <v>16</v>
      </c>
      <c r="I113" s="0" t="s">
        <v>24</v>
      </c>
      <c r="J113" s="0" t="n">
        <v>13</v>
      </c>
      <c r="K113" s="0" t="n">
        <v>300</v>
      </c>
      <c r="L113" s="0" t="n">
        <v>1</v>
      </c>
      <c r="M113" s="0" t="n">
        <v>54</v>
      </c>
      <c r="N113" s="0" t="n">
        <v>14</v>
      </c>
      <c r="O113" s="0" t="n">
        <v>301</v>
      </c>
      <c r="P113" s="0" t="n">
        <v>1</v>
      </c>
      <c r="Q113" s="0" t="n">
        <v>51</v>
      </c>
      <c r="R113" s="0" t="n">
        <v>15</v>
      </c>
      <c r="S113" s="0" t="n">
        <v>325</v>
      </c>
      <c r="T113" s="0" t="n">
        <v>0</v>
      </c>
      <c r="U113" s="0" t="n">
        <v>71</v>
      </c>
      <c r="V113" s="0" t="n">
        <v>16</v>
      </c>
      <c r="W113" s="0" t="n">
        <v>326</v>
      </c>
      <c r="X113" s="0" t="n">
        <v>1</v>
      </c>
      <c r="Y113" s="0" t="n">
        <v>35</v>
      </c>
      <c r="Z113" s="0" t="n">
        <v>17</v>
      </c>
      <c r="AA113" s="0" t="n">
        <v>200</v>
      </c>
      <c r="AB113" s="0" t="n">
        <v>1</v>
      </c>
      <c r="AC113" s="0" t="n">
        <v>67</v>
      </c>
      <c r="AD113" s="0" t="n">
        <v>18</v>
      </c>
      <c r="AE113" s="0" t="n">
        <v>201</v>
      </c>
      <c r="AF113" s="0" t="n">
        <v>0.33</v>
      </c>
      <c r="AG113" s="0" t="n">
        <v>59</v>
      </c>
      <c r="AH113" s="0" t="n">
        <v>19</v>
      </c>
      <c r="AI113" s="0" t="n">
        <v>475</v>
      </c>
      <c r="AJ113" s="0" t="n">
        <v>0</v>
      </c>
      <c r="AK113" s="0" t="n">
        <v>22</v>
      </c>
      <c r="AL113" s="0" t="n">
        <v>20</v>
      </c>
      <c r="AM113" s="0" t="n">
        <v>476</v>
      </c>
      <c r="AN113" s="0" t="n">
        <v>1</v>
      </c>
      <c r="AO113" s="0" t="n">
        <v>38</v>
      </c>
      <c r="AP113" s="0" t="n">
        <v>21</v>
      </c>
      <c r="AQ113" s="0" t="n">
        <v>550</v>
      </c>
      <c r="AR113" s="0" t="n">
        <v>0.14</v>
      </c>
      <c r="AS113" s="0" t="n">
        <v>83</v>
      </c>
      <c r="AT113" s="0" t="n">
        <v>22</v>
      </c>
      <c r="AU113" s="0" t="n">
        <v>551</v>
      </c>
      <c r="AV113" s="0" t="n">
        <v>0.43</v>
      </c>
      <c r="AW113" s="0" t="n">
        <v>67</v>
      </c>
      <c r="AX113" s="0" t="s">
        <v>18</v>
      </c>
    </row>
    <row r="114" customFormat="false" ht="15" hidden="false" customHeight="false" outlineLevel="0" collapsed="false">
      <c r="A114" s="0" t="s">
        <v>96</v>
      </c>
      <c r="B114" s="0" t="s">
        <v>13</v>
      </c>
      <c r="C114" s="0" t="s">
        <v>14</v>
      </c>
      <c r="D114" s="0" t="s">
        <v>20</v>
      </c>
      <c r="E114" s="0" t="s">
        <v>79</v>
      </c>
      <c r="F114" s="0" t="s">
        <v>40</v>
      </c>
      <c r="G114" s="0" t="s">
        <v>37</v>
      </c>
      <c r="H114" s="0" t="s">
        <v>16</v>
      </c>
      <c r="I114" s="0" t="s">
        <v>17</v>
      </c>
      <c r="J114" s="0" t="n">
        <v>1</v>
      </c>
      <c r="K114" s="0" t="n">
        <v>111</v>
      </c>
      <c r="L114" s="0" t="n">
        <v>1</v>
      </c>
      <c r="M114" s="0" t="n">
        <v>140</v>
      </c>
      <c r="N114" s="0" t="n">
        <v>2</v>
      </c>
      <c r="O114" s="0" t="n">
        <v>303</v>
      </c>
      <c r="P114" s="0" t="n">
        <v>1</v>
      </c>
      <c r="Q114" s="0" t="n">
        <v>51</v>
      </c>
      <c r="R114" s="0" t="n">
        <v>3</v>
      </c>
      <c r="S114" s="0" t="n">
        <v>506</v>
      </c>
      <c r="T114" s="0" t="n">
        <v>1</v>
      </c>
      <c r="U114" s="0" t="n">
        <v>221</v>
      </c>
      <c r="V114" s="0" t="n">
        <v>4</v>
      </c>
      <c r="W114" s="0" t="n">
        <v>329</v>
      </c>
      <c r="X114" s="0" t="n">
        <v>1</v>
      </c>
      <c r="Y114" s="0" t="n">
        <v>82</v>
      </c>
      <c r="Z114" s="0" t="n">
        <v>5</v>
      </c>
      <c r="AA114" s="0" t="n">
        <v>211</v>
      </c>
      <c r="AB114" s="0" t="n">
        <v>0.33</v>
      </c>
      <c r="AC114" s="0" t="n">
        <v>183</v>
      </c>
      <c r="AD114" s="0" t="n">
        <v>6</v>
      </c>
      <c r="AE114" s="0" t="n">
        <v>158</v>
      </c>
      <c r="AF114" s="0" t="n">
        <v>0</v>
      </c>
      <c r="AG114" s="0" t="n">
        <v>89</v>
      </c>
      <c r="AH114" s="0" t="n">
        <v>7</v>
      </c>
      <c r="AI114" s="0" t="n">
        <v>485</v>
      </c>
      <c r="AJ114" s="0" t="n">
        <v>1</v>
      </c>
      <c r="AK114" s="0" t="n">
        <v>210</v>
      </c>
      <c r="AL114" s="0" t="n">
        <v>8</v>
      </c>
      <c r="AM114" s="0" t="n">
        <v>556</v>
      </c>
      <c r="AN114" s="0" t="n">
        <v>0.4</v>
      </c>
      <c r="AO114" s="0" t="n">
        <v>141</v>
      </c>
      <c r="AP114" s="0" t="n">
        <v>9</v>
      </c>
      <c r="AQ114" s="0" t="n">
        <v>357</v>
      </c>
      <c r="AR114" s="0" t="n">
        <v>1</v>
      </c>
      <c r="AS114" s="0" t="n">
        <v>85</v>
      </c>
      <c r="AT114" s="0" t="n">
        <v>10</v>
      </c>
      <c r="AU114" s="0" t="n">
        <v>131</v>
      </c>
      <c r="AV114" s="0" t="n">
        <v>0.5</v>
      </c>
      <c r="AW114" s="0" t="n">
        <v>192</v>
      </c>
      <c r="AX114" s="0" t="n">
        <v>11</v>
      </c>
      <c r="AY114" s="0" t="n">
        <v>234</v>
      </c>
      <c r="AZ114" s="0" t="n">
        <v>0</v>
      </c>
      <c r="BA114" s="0" t="n">
        <v>174</v>
      </c>
      <c r="BB114" s="0" t="n">
        <v>12</v>
      </c>
      <c r="BC114" s="0" t="n">
        <v>608</v>
      </c>
      <c r="BD114" s="0" t="n">
        <v>0</v>
      </c>
      <c r="BE114" s="0" t="n">
        <v>0</v>
      </c>
      <c r="BF114" s="0" t="s">
        <v>18</v>
      </c>
    </row>
    <row r="115" customFormat="false" ht="15" hidden="false" customHeight="false" outlineLevel="0" collapsed="false">
      <c r="A115" s="0" t="s">
        <v>97</v>
      </c>
      <c r="B115" s="0" t="s">
        <v>13</v>
      </c>
      <c r="C115" s="0" t="s">
        <v>14</v>
      </c>
      <c r="D115" s="0" t="s">
        <v>30</v>
      </c>
      <c r="E115" s="0" t="s">
        <v>21</v>
      </c>
      <c r="F115" s="0" t="s">
        <v>32</v>
      </c>
      <c r="G115" s="0" t="s">
        <v>33</v>
      </c>
      <c r="H115" s="0" t="s">
        <v>16</v>
      </c>
      <c r="I115" s="0" t="s">
        <v>17</v>
      </c>
      <c r="J115" s="0" t="n">
        <v>1</v>
      </c>
      <c r="K115" s="0" t="n">
        <v>111</v>
      </c>
      <c r="L115" s="0" t="n">
        <v>0</v>
      </c>
      <c r="M115" s="0" t="n">
        <v>398</v>
      </c>
      <c r="N115" s="0" t="n">
        <v>2</v>
      </c>
      <c r="O115" s="0" t="n">
        <v>303</v>
      </c>
      <c r="P115" s="0" t="n">
        <v>0</v>
      </c>
      <c r="Q115" s="0" t="n">
        <v>208</v>
      </c>
      <c r="R115" s="0" t="n">
        <v>3</v>
      </c>
      <c r="S115" s="0" t="n">
        <v>506</v>
      </c>
      <c r="T115" s="0" t="n">
        <v>0.8</v>
      </c>
      <c r="U115" s="0" t="n">
        <v>379</v>
      </c>
      <c r="V115" s="0" t="n">
        <v>4</v>
      </c>
      <c r="W115" s="0" t="n">
        <v>329</v>
      </c>
      <c r="X115" s="0" t="n">
        <v>1</v>
      </c>
      <c r="Y115" s="0" t="n">
        <v>195</v>
      </c>
      <c r="Z115" s="0" t="n">
        <v>5</v>
      </c>
      <c r="AA115" s="0" t="n">
        <v>211</v>
      </c>
      <c r="AB115" s="0" t="n">
        <v>0</v>
      </c>
      <c r="AC115" s="0" t="n">
        <v>262</v>
      </c>
      <c r="AD115" s="0" t="n">
        <v>6</v>
      </c>
      <c r="AE115" s="0" t="n">
        <v>158</v>
      </c>
      <c r="AF115" s="0" t="n">
        <v>0</v>
      </c>
      <c r="AG115" s="0" t="n">
        <v>178</v>
      </c>
      <c r="AH115" s="0" t="n">
        <v>7</v>
      </c>
      <c r="AI115" s="0" t="n">
        <v>485</v>
      </c>
      <c r="AJ115" s="0" t="n">
        <v>0</v>
      </c>
      <c r="AK115" s="0" t="n">
        <v>174</v>
      </c>
      <c r="AL115" s="0" t="s">
        <v>18</v>
      </c>
    </row>
    <row r="116" customFormat="false" ht="15" hidden="false" customHeight="false" outlineLevel="0" collapsed="false">
      <c r="A116" s="0" t="s">
        <v>98</v>
      </c>
      <c r="B116" s="0" t="s">
        <v>13</v>
      </c>
      <c r="C116" s="0" t="s">
        <v>14</v>
      </c>
      <c r="D116" s="0" t="s">
        <v>20</v>
      </c>
      <c r="E116" s="0" t="s">
        <v>79</v>
      </c>
      <c r="F116" s="0" t="s">
        <v>40</v>
      </c>
      <c r="G116" s="0" t="s">
        <v>37</v>
      </c>
      <c r="H116" s="0" t="s">
        <v>16</v>
      </c>
      <c r="I116" s="0" t="s">
        <v>17</v>
      </c>
      <c r="J116" s="0" t="n">
        <v>1</v>
      </c>
      <c r="K116" s="0" t="n">
        <v>111</v>
      </c>
      <c r="L116" s="0" t="n">
        <v>0</v>
      </c>
      <c r="M116" s="0" t="n">
        <v>275</v>
      </c>
      <c r="N116" s="0" t="n">
        <v>2</v>
      </c>
      <c r="O116" s="0" t="n">
        <v>303</v>
      </c>
      <c r="P116" s="0" t="n">
        <v>1</v>
      </c>
      <c r="Q116" s="0" t="n">
        <v>86</v>
      </c>
      <c r="R116" s="0" t="n">
        <v>3</v>
      </c>
      <c r="S116" s="0" t="n">
        <v>506</v>
      </c>
      <c r="T116" s="0" t="n">
        <v>0.4</v>
      </c>
      <c r="U116" s="0" t="n">
        <v>302</v>
      </c>
      <c r="V116" s="0" t="n">
        <v>4</v>
      </c>
      <c r="W116" s="0" t="n">
        <v>329</v>
      </c>
      <c r="X116" s="0" t="n">
        <v>0</v>
      </c>
      <c r="Y116" s="0" t="n">
        <v>145</v>
      </c>
      <c r="Z116" s="0" t="n">
        <v>5</v>
      </c>
      <c r="AA116" s="0" t="n">
        <v>211</v>
      </c>
      <c r="AB116" s="0" t="n">
        <v>0.25</v>
      </c>
      <c r="AC116" s="0" t="n">
        <v>144</v>
      </c>
      <c r="AD116" s="0" t="n">
        <v>6</v>
      </c>
      <c r="AE116" s="0" t="n">
        <v>158</v>
      </c>
      <c r="AF116" s="0" t="n">
        <v>1</v>
      </c>
      <c r="AG116" s="0" t="n">
        <v>69</v>
      </c>
      <c r="AH116" s="0" t="n">
        <v>7</v>
      </c>
      <c r="AI116" s="0" t="n">
        <v>485</v>
      </c>
      <c r="AJ116" s="0" t="n">
        <v>1</v>
      </c>
      <c r="AK116" s="0" t="n">
        <v>128</v>
      </c>
      <c r="AL116" s="0" t="n">
        <v>8</v>
      </c>
      <c r="AM116" s="0" t="n">
        <v>556</v>
      </c>
      <c r="AN116" s="0" t="n">
        <v>0.8</v>
      </c>
      <c r="AO116" s="0" t="n">
        <v>173</v>
      </c>
      <c r="AP116" s="0" t="n">
        <v>9</v>
      </c>
      <c r="AQ116" s="0" t="n">
        <v>357</v>
      </c>
      <c r="AR116" s="0" t="n">
        <v>0</v>
      </c>
      <c r="AS116" s="0" t="n">
        <v>170</v>
      </c>
      <c r="AT116" s="0" t="n">
        <v>10</v>
      </c>
      <c r="AU116" s="0" t="n">
        <v>131</v>
      </c>
      <c r="AV116" s="0" t="n">
        <v>0</v>
      </c>
      <c r="AW116" s="0" t="n">
        <v>146</v>
      </c>
      <c r="AX116" s="0" t="n">
        <v>11</v>
      </c>
      <c r="AY116" s="0" t="n">
        <v>234</v>
      </c>
      <c r="AZ116" s="0" t="n">
        <v>1</v>
      </c>
      <c r="BA116" s="0" t="n">
        <v>131</v>
      </c>
      <c r="BB116" s="0" t="s">
        <v>18</v>
      </c>
    </row>
    <row r="117" customFormat="false" ht="15" hidden="false" customHeight="false" outlineLevel="0" collapsed="false">
      <c r="A117" s="0" t="s">
        <v>99</v>
      </c>
      <c r="B117" s="0" t="s">
        <v>13</v>
      </c>
      <c r="C117" s="0" t="s">
        <v>14</v>
      </c>
      <c r="D117" s="0" t="s">
        <v>20</v>
      </c>
      <c r="E117" s="0" t="s">
        <v>21</v>
      </c>
      <c r="F117" s="0" t="s">
        <v>36</v>
      </c>
      <c r="G117" s="0" t="s">
        <v>56</v>
      </c>
      <c r="H117" s="0" t="s">
        <v>16</v>
      </c>
      <c r="I117" s="0" t="s">
        <v>17</v>
      </c>
      <c r="J117" s="0" t="n">
        <v>1</v>
      </c>
      <c r="K117" s="0" t="n">
        <v>111</v>
      </c>
      <c r="L117" s="0" t="n">
        <v>1</v>
      </c>
      <c r="M117" s="0" t="n">
        <v>58</v>
      </c>
      <c r="N117" s="0" t="n">
        <v>2</v>
      </c>
      <c r="O117" s="0" t="n">
        <v>303</v>
      </c>
      <c r="P117" s="0" t="n">
        <v>1</v>
      </c>
      <c r="Q117" s="0" t="n">
        <v>25</v>
      </c>
      <c r="R117" s="0" t="n">
        <v>3</v>
      </c>
      <c r="S117" s="0" t="n">
        <v>506</v>
      </c>
      <c r="T117" s="0" t="n">
        <v>1</v>
      </c>
      <c r="U117" s="0" t="n">
        <v>59</v>
      </c>
      <c r="V117" s="0" t="n">
        <v>4</v>
      </c>
      <c r="W117" s="0" t="n">
        <v>329</v>
      </c>
      <c r="X117" s="0" t="n">
        <v>1</v>
      </c>
      <c r="Y117" s="0" t="n">
        <v>26</v>
      </c>
      <c r="Z117" s="0" t="n">
        <v>5</v>
      </c>
      <c r="AA117" s="0" t="n">
        <v>211</v>
      </c>
      <c r="AB117" s="0" t="n">
        <v>1</v>
      </c>
      <c r="AC117" s="0" t="n">
        <v>103</v>
      </c>
      <c r="AD117" s="0" t="n">
        <v>6</v>
      </c>
      <c r="AE117" s="0" t="n">
        <v>158</v>
      </c>
      <c r="AF117" s="0" t="n">
        <v>1</v>
      </c>
      <c r="AG117" s="0" t="n">
        <v>31</v>
      </c>
      <c r="AH117" s="0" t="n">
        <v>7</v>
      </c>
      <c r="AI117" s="0" t="n">
        <v>485</v>
      </c>
      <c r="AJ117" s="0" t="n">
        <v>1</v>
      </c>
      <c r="AK117" s="0" t="n">
        <v>58</v>
      </c>
      <c r="AL117" s="0" t="n">
        <v>8</v>
      </c>
      <c r="AM117" s="0" t="n">
        <v>556</v>
      </c>
      <c r="AN117" s="0" t="n">
        <v>0.8</v>
      </c>
      <c r="AO117" s="0" t="n">
        <v>112</v>
      </c>
      <c r="AP117" s="0" t="n">
        <v>9</v>
      </c>
      <c r="AQ117" s="0" t="n">
        <v>357</v>
      </c>
      <c r="AR117" s="0" t="n">
        <v>1</v>
      </c>
      <c r="AS117" s="0" t="n">
        <v>36</v>
      </c>
      <c r="AT117" s="0" t="n">
        <v>10</v>
      </c>
      <c r="AU117" s="0" t="n">
        <v>131</v>
      </c>
      <c r="AV117" s="0" t="n">
        <v>1</v>
      </c>
      <c r="AW117" s="0" t="n">
        <v>85</v>
      </c>
      <c r="AX117" s="0" t="n">
        <v>11</v>
      </c>
      <c r="AY117" s="0" t="n">
        <v>234</v>
      </c>
      <c r="AZ117" s="0" t="n">
        <v>1</v>
      </c>
      <c r="BA117" s="0" t="n">
        <v>24</v>
      </c>
      <c r="BB117" s="0" t="n">
        <v>12</v>
      </c>
      <c r="BC117" s="0" t="n">
        <v>608</v>
      </c>
      <c r="BD117" s="0" t="n">
        <v>1</v>
      </c>
      <c r="BE117" s="0" t="n">
        <v>59</v>
      </c>
      <c r="BF117" s="0" t="s">
        <v>18</v>
      </c>
    </row>
    <row r="118" customFormat="false" ht="15" hidden="true" customHeight="false" outlineLevel="0" collapsed="false">
      <c r="A118" s="0" t="s">
        <v>99</v>
      </c>
      <c r="B118" s="0" t="s">
        <v>13</v>
      </c>
      <c r="C118" s="0" t="s">
        <v>14</v>
      </c>
      <c r="D118" s="0" t="s">
        <v>20</v>
      </c>
      <c r="E118" s="0" t="s">
        <v>21</v>
      </c>
      <c r="F118" s="0" t="s">
        <v>36</v>
      </c>
      <c r="G118" s="0" t="s">
        <v>56</v>
      </c>
      <c r="H118" s="0" t="s">
        <v>16</v>
      </c>
      <c r="I118" s="0" t="s">
        <v>24</v>
      </c>
      <c r="J118" s="0" t="n">
        <v>13</v>
      </c>
      <c r="K118" s="0" t="n">
        <v>550</v>
      </c>
      <c r="L118" s="0" t="n">
        <v>1</v>
      </c>
      <c r="M118" s="0" t="n">
        <v>141</v>
      </c>
      <c r="N118" s="0" t="n">
        <v>14</v>
      </c>
      <c r="O118" s="0" t="n">
        <v>551</v>
      </c>
      <c r="P118" s="0" t="n">
        <v>1</v>
      </c>
      <c r="Q118" s="0" t="n">
        <v>130</v>
      </c>
      <c r="R118" s="0" t="n">
        <v>8</v>
      </c>
      <c r="S118" s="0" t="n">
        <v>556</v>
      </c>
      <c r="T118" s="0" t="n">
        <v>0.8</v>
      </c>
      <c r="U118" s="0" t="n">
        <v>112</v>
      </c>
      <c r="V118" s="0" t="s">
        <v>18</v>
      </c>
    </row>
    <row r="119" customFormat="false" ht="15" hidden="true" customHeight="false" outlineLevel="0" collapsed="false">
      <c r="A119" s="0" t="s">
        <v>99</v>
      </c>
      <c r="B119" s="0" t="s">
        <v>13</v>
      </c>
      <c r="C119" s="0" t="s">
        <v>14</v>
      </c>
      <c r="D119" s="0" t="s">
        <v>20</v>
      </c>
      <c r="E119" s="0" t="s">
        <v>21</v>
      </c>
      <c r="F119" s="0" t="s">
        <v>36</v>
      </c>
      <c r="G119" s="0" t="s">
        <v>56</v>
      </c>
      <c r="H119" s="0" t="s">
        <v>16</v>
      </c>
      <c r="I119" s="0" t="s">
        <v>25</v>
      </c>
      <c r="J119" s="0" t="n">
        <v>15</v>
      </c>
      <c r="K119" s="0" t="n">
        <v>557</v>
      </c>
      <c r="L119" s="0" t="n">
        <v>1</v>
      </c>
      <c r="M119" s="0" t="n">
        <v>120</v>
      </c>
      <c r="N119" s="0" t="s">
        <v>18</v>
      </c>
    </row>
    <row r="120" customFormat="false" ht="15" hidden="false" customHeight="false" outlineLevel="0" collapsed="false">
      <c r="A120" s="0" t="s">
        <v>100</v>
      </c>
      <c r="B120" s="0" t="s">
        <v>13</v>
      </c>
      <c r="C120" s="0" t="s">
        <v>14</v>
      </c>
      <c r="D120" s="0" t="s">
        <v>15</v>
      </c>
      <c r="E120" s="0" t="s">
        <v>15</v>
      </c>
      <c r="F120" s="0" t="s">
        <v>15</v>
      </c>
      <c r="G120" s="0" t="s">
        <v>15</v>
      </c>
      <c r="H120" s="0" t="s">
        <v>16</v>
      </c>
      <c r="I120" s="0" t="s">
        <v>17</v>
      </c>
      <c r="J120" s="0" t="n">
        <v>1</v>
      </c>
      <c r="K120" s="0" t="n">
        <v>111</v>
      </c>
      <c r="L120" s="0" t="n">
        <v>1</v>
      </c>
      <c r="M120" s="0" t="n">
        <v>151</v>
      </c>
      <c r="N120" s="0" t="n">
        <v>2</v>
      </c>
      <c r="O120" s="0" t="n">
        <v>303</v>
      </c>
      <c r="P120" s="0" t="n">
        <v>1</v>
      </c>
      <c r="Q120" s="0" t="n">
        <v>24</v>
      </c>
      <c r="R120" s="0" t="n">
        <v>3</v>
      </c>
      <c r="S120" s="0" t="n">
        <v>506</v>
      </c>
      <c r="T120" s="0" t="n">
        <v>1</v>
      </c>
      <c r="U120" s="0" t="n">
        <v>78</v>
      </c>
      <c r="V120" s="0" t="n">
        <v>4</v>
      </c>
      <c r="W120" s="0" t="n">
        <v>329</v>
      </c>
      <c r="X120" s="0" t="n">
        <v>1</v>
      </c>
      <c r="Y120" s="0" t="n">
        <v>21</v>
      </c>
      <c r="Z120" s="0" t="n">
        <v>5</v>
      </c>
      <c r="AA120" s="0" t="n">
        <v>211</v>
      </c>
      <c r="AB120" s="0" t="n">
        <v>1</v>
      </c>
      <c r="AC120" s="0" t="n">
        <v>82</v>
      </c>
      <c r="AD120" s="0" t="n">
        <v>6</v>
      </c>
      <c r="AE120" s="0" t="n">
        <v>158</v>
      </c>
      <c r="AF120" s="0" t="n">
        <v>1</v>
      </c>
      <c r="AG120" s="0" t="n">
        <v>32</v>
      </c>
      <c r="AH120" s="0" t="n">
        <v>7</v>
      </c>
      <c r="AI120" s="0" t="n">
        <v>485</v>
      </c>
      <c r="AJ120" s="0" t="n">
        <v>1</v>
      </c>
      <c r="AK120" s="0" t="n">
        <v>29</v>
      </c>
      <c r="AL120" s="0" t="n">
        <v>8</v>
      </c>
      <c r="AM120" s="0" t="n">
        <v>556</v>
      </c>
      <c r="AN120" s="0" t="n">
        <v>1</v>
      </c>
      <c r="AO120" s="0" t="n">
        <v>135</v>
      </c>
      <c r="AP120" s="0" t="n">
        <v>9</v>
      </c>
      <c r="AQ120" s="0" t="n">
        <v>357</v>
      </c>
      <c r="AR120" s="0" t="n">
        <v>1</v>
      </c>
      <c r="AS120" s="0" t="n">
        <v>136</v>
      </c>
      <c r="AT120" s="0" t="n">
        <v>10</v>
      </c>
      <c r="AU120" s="0" t="n">
        <v>131</v>
      </c>
      <c r="AV120" s="0" t="n">
        <v>1</v>
      </c>
      <c r="AW120" s="0" t="n">
        <v>170</v>
      </c>
      <c r="AX120" s="0" t="n">
        <v>11</v>
      </c>
      <c r="AY120" s="0" t="n">
        <v>234</v>
      </c>
      <c r="AZ120" s="0" t="n">
        <v>1</v>
      </c>
      <c r="BA120" s="0" t="n">
        <v>69</v>
      </c>
      <c r="BB120" s="0" t="n">
        <v>12</v>
      </c>
      <c r="BC120" s="0" t="n">
        <v>608</v>
      </c>
      <c r="BD120" s="0" t="n">
        <v>1</v>
      </c>
      <c r="BE120" s="0" t="n">
        <v>122</v>
      </c>
      <c r="BF120" s="0" t="s">
        <v>18</v>
      </c>
    </row>
    <row r="121" customFormat="false" ht="15" hidden="false" customHeight="false" outlineLevel="0" collapsed="false">
      <c r="A121" s="0" t="s">
        <v>101</v>
      </c>
      <c r="B121" s="0" t="s">
        <v>13</v>
      </c>
      <c r="C121" s="0" t="s">
        <v>14</v>
      </c>
      <c r="D121" s="0" t="s">
        <v>20</v>
      </c>
      <c r="E121" s="0" t="s">
        <v>45</v>
      </c>
      <c r="F121" s="0" t="s">
        <v>22</v>
      </c>
      <c r="G121" s="0" t="s">
        <v>37</v>
      </c>
      <c r="H121" s="0" t="s">
        <v>16</v>
      </c>
      <c r="I121" s="0" t="s">
        <v>17</v>
      </c>
      <c r="J121" s="0" t="n">
        <v>1</v>
      </c>
      <c r="K121" s="0" t="n">
        <v>111</v>
      </c>
      <c r="L121" s="0" t="n">
        <v>1</v>
      </c>
      <c r="M121" s="0" t="n">
        <v>229</v>
      </c>
      <c r="N121" s="0" t="n">
        <v>2</v>
      </c>
      <c r="O121" s="0" t="n">
        <v>303</v>
      </c>
      <c r="P121" s="0" t="n">
        <v>1</v>
      </c>
      <c r="Q121" s="0" t="n">
        <v>31</v>
      </c>
      <c r="R121" s="0" t="n">
        <v>3</v>
      </c>
      <c r="S121" s="0" t="n">
        <v>506</v>
      </c>
      <c r="T121" s="0" t="n">
        <v>1</v>
      </c>
      <c r="U121" s="0" t="n">
        <v>80</v>
      </c>
      <c r="V121" s="0" t="n">
        <v>4</v>
      </c>
      <c r="W121" s="0" t="n">
        <v>329</v>
      </c>
      <c r="X121" s="0" t="n">
        <v>1</v>
      </c>
      <c r="Y121" s="0" t="n">
        <v>84</v>
      </c>
      <c r="Z121" s="0" t="n">
        <v>5</v>
      </c>
      <c r="AA121" s="0" t="n">
        <v>211</v>
      </c>
      <c r="AB121" s="0" t="n">
        <v>1</v>
      </c>
      <c r="AC121" s="0" t="n">
        <v>83</v>
      </c>
      <c r="AD121" s="0" t="n">
        <v>6</v>
      </c>
      <c r="AE121" s="0" t="n">
        <v>158</v>
      </c>
      <c r="AF121" s="0" t="n">
        <v>1</v>
      </c>
      <c r="AG121" s="0" t="n">
        <v>104</v>
      </c>
      <c r="AH121" s="0" t="n">
        <v>7</v>
      </c>
      <c r="AI121" s="0" t="n">
        <v>485</v>
      </c>
      <c r="AJ121" s="0" t="n">
        <v>1</v>
      </c>
      <c r="AK121" s="0" t="n">
        <v>59</v>
      </c>
      <c r="AL121" s="0" t="n">
        <v>8</v>
      </c>
      <c r="AM121" s="0" t="n">
        <v>556</v>
      </c>
      <c r="AN121" s="0" t="n">
        <v>1</v>
      </c>
      <c r="AO121" s="0" t="n">
        <v>136</v>
      </c>
      <c r="AP121" s="0" t="n">
        <v>9</v>
      </c>
      <c r="AQ121" s="0" t="n">
        <v>357</v>
      </c>
      <c r="AR121" s="0" t="n">
        <v>1</v>
      </c>
      <c r="AS121" s="0" t="n">
        <v>42</v>
      </c>
      <c r="AT121" s="0" t="n">
        <v>10</v>
      </c>
      <c r="AU121" s="0" t="n">
        <v>131</v>
      </c>
      <c r="AV121" s="0" t="n">
        <v>1</v>
      </c>
      <c r="AW121" s="0" t="n">
        <v>106</v>
      </c>
      <c r="AX121" s="0" t="n">
        <v>11</v>
      </c>
      <c r="AY121" s="0" t="n">
        <v>234</v>
      </c>
      <c r="AZ121" s="0" t="n">
        <v>1</v>
      </c>
      <c r="BA121" s="0" t="n">
        <v>29</v>
      </c>
      <c r="BB121" s="0" t="n">
        <v>12</v>
      </c>
      <c r="BC121" s="0" t="n">
        <v>608</v>
      </c>
      <c r="BD121" s="0" t="n">
        <v>1</v>
      </c>
      <c r="BE121" s="0" t="n">
        <v>60</v>
      </c>
      <c r="BF121" s="0" t="s">
        <v>18</v>
      </c>
    </row>
    <row r="122" customFormat="false" ht="15" hidden="false" customHeight="false" outlineLevel="0" collapsed="false">
      <c r="A122" s="0" t="s">
        <v>102</v>
      </c>
      <c r="B122" s="0" t="s">
        <v>13</v>
      </c>
      <c r="C122" s="0" t="s">
        <v>14</v>
      </c>
      <c r="D122" s="0" t="s">
        <v>20</v>
      </c>
      <c r="E122" s="0" t="s">
        <v>15</v>
      </c>
      <c r="F122" s="0" t="s">
        <v>55</v>
      </c>
      <c r="G122" s="0" t="s">
        <v>15</v>
      </c>
      <c r="H122" s="0" t="s">
        <v>16</v>
      </c>
      <c r="I122" s="0" t="s">
        <v>17</v>
      </c>
      <c r="J122" s="0" t="n">
        <v>1</v>
      </c>
      <c r="K122" s="0" t="n">
        <v>111</v>
      </c>
      <c r="L122" s="0" t="n">
        <v>0</v>
      </c>
      <c r="M122" s="0" t="n">
        <v>13</v>
      </c>
      <c r="N122" s="0" t="n">
        <v>2</v>
      </c>
      <c r="O122" s="0" t="n">
        <v>303</v>
      </c>
      <c r="P122" s="0" t="n">
        <v>1</v>
      </c>
      <c r="Q122" s="0" t="n">
        <v>23</v>
      </c>
      <c r="R122" s="0" t="n">
        <v>3</v>
      </c>
      <c r="S122" s="0" t="n">
        <v>506</v>
      </c>
      <c r="T122" s="0" t="n">
        <v>1</v>
      </c>
      <c r="U122" s="0" t="n">
        <v>107</v>
      </c>
      <c r="V122" s="0" t="n">
        <v>4</v>
      </c>
      <c r="W122" s="0" t="n">
        <v>329</v>
      </c>
      <c r="X122" s="0" t="n">
        <v>1</v>
      </c>
      <c r="Y122" s="0" t="n">
        <v>89</v>
      </c>
      <c r="Z122" s="0" t="n">
        <v>5</v>
      </c>
      <c r="AA122" s="0" t="n">
        <v>211</v>
      </c>
      <c r="AB122" s="0" t="n">
        <v>0</v>
      </c>
      <c r="AC122" s="0" t="n">
        <v>119</v>
      </c>
      <c r="AD122" s="0" t="n">
        <v>6</v>
      </c>
      <c r="AE122" s="0" t="n">
        <v>158</v>
      </c>
      <c r="AF122" s="0" t="n">
        <v>0</v>
      </c>
      <c r="AG122" s="0" t="n">
        <v>65</v>
      </c>
      <c r="AH122" s="0" t="n">
        <v>7</v>
      </c>
      <c r="AI122" s="0" t="n">
        <v>485</v>
      </c>
      <c r="AJ122" s="0" t="n">
        <v>0</v>
      </c>
      <c r="AK122" s="0" t="n">
        <v>137</v>
      </c>
      <c r="AL122" s="0" t="n">
        <v>8</v>
      </c>
      <c r="AM122" s="0" t="n">
        <v>556</v>
      </c>
      <c r="AN122" s="0" t="n">
        <v>0</v>
      </c>
      <c r="AO122" s="0" t="n">
        <v>146</v>
      </c>
      <c r="AP122" s="0" t="n">
        <v>9</v>
      </c>
      <c r="AQ122" s="0" t="n">
        <v>357</v>
      </c>
      <c r="AR122" s="0" t="n">
        <v>1</v>
      </c>
      <c r="AS122" s="0" t="n">
        <v>77</v>
      </c>
      <c r="AT122" s="0" t="n">
        <v>10</v>
      </c>
      <c r="AU122" s="0" t="n">
        <v>131</v>
      </c>
      <c r="AV122" s="0" t="n">
        <v>0</v>
      </c>
      <c r="AW122" s="0" t="n">
        <v>273</v>
      </c>
      <c r="AX122" s="0" t="n">
        <v>11</v>
      </c>
      <c r="AY122" s="0" t="n">
        <v>234</v>
      </c>
      <c r="AZ122" s="0" t="n">
        <v>0</v>
      </c>
      <c r="BA122" s="0" t="n">
        <v>79</v>
      </c>
      <c r="BB122" s="0" t="n">
        <v>12</v>
      </c>
      <c r="BC122" s="0" t="n">
        <v>608</v>
      </c>
      <c r="BD122" s="0" t="n">
        <v>0</v>
      </c>
      <c r="BE122" s="0" t="n">
        <v>167</v>
      </c>
      <c r="BF122" s="0" t="s">
        <v>18</v>
      </c>
    </row>
    <row r="123" customFormat="false" ht="15" hidden="true" customHeight="false" outlineLevel="0" collapsed="false">
      <c r="A123" s="0" t="s">
        <v>102</v>
      </c>
      <c r="B123" s="0" t="s">
        <v>13</v>
      </c>
      <c r="C123" s="0" t="s">
        <v>14</v>
      </c>
      <c r="D123" s="0" t="s">
        <v>20</v>
      </c>
      <c r="E123" s="0" t="s">
        <v>15</v>
      </c>
      <c r="F123" s="0" t="s">
        <v>55</v>
      </c>
      <c r="G123" s="0" t="s">
        <v>15</v>
      </c>
      <c r="H123" s="0" t="s">
        <v>16</v>
      </c>
      <c r="I123" s="0" t="s">
        <v>24</v>
      </c>
      <c r="J123" s="0" t="n">
        <v>13</v>
      </c>
      <c r="K123" s="0" t="n">
        <v>100</v>
      </c>
      <c r="L123" s="0" t="n">
        <v>1</v>
      </c>
      <c r="M123" s="0" t="n">
        <v>83</v>
      </c>
      <c r="N123" s="0" t="n">
        <v>14</v>
      </c>
      <c r="O123" s="0" t="n">
        <v>101</v>
      </c>
      <c r="P123" s="0" t="n">
        <v>1</v>
      </c>
      <c r="Q123" s="0" t="n">
        <v>95</v>
      </c>
      <c r="R123" s="0" t="n">
        <v>15</v>
      </c>
      <c r="S123" s="0" t="n">
        <v>200</v>
      </c>
      <c r="T123" s="0" t="n">
        <v>0.67</v>
      </c>
      <c r="U123" s="0" t="n">
        <v>142</v>
      </c>
      <c r="V123" s="0" t="n">
        <v>16</v>
      </c>
      <c r="W123" s="0" t="n">
        <v>201</v>
      </c>
      <c r="X123" s="0" t="n">
        <v>1</v>
      </c>
      <c r="Y123" s="0" t="n">
        <v>79</v>
      </c>
      <c r="Z123" s="0" t="n">
        <v>17</v>
      </c>
      <c r="AA123" s="0" t="n">
        <v>150</v>
      </c>
      <c r="AB123" s="0" t="n">
        <v>0</v>
      </c>
      <c r="AC123" s="0" t="n">
        <v>68</v>
      </c>
      <c r="AD123" s="0" t="s">
        <v>18</v>
      </c>
    </row>
    <row r="124" customFormat="false" ht="15" hidden="false" customHeight="false" outlineLevel="0" collapsed="false">
      <c r="A124" s="0" t="s">
        <v>103</v>
      </c>
      <c r="B124" s="0" t="s">
        <v>13</v>
      </c>
      <c r="C124" s="0" t="s">
        <v>14</v>
      </c>
      <c r="D124" s="0" t="s">
        <v>20</v>
      </c>
      <c r="E124" s="0" t="s">
        <v>21</v>
      </c>
      <c r="F124" s="0" t="s">
        <v>36</v>
      </c>
      <c r="G124" s="0" t="s">
        <v>62</v>
      </c>
      <c r="H124" s="0" t="s">
        <v>16</v>
      </c>
      <c r="I124" s="0" t="s">
        <v>17</v>
      </c>
      <c r="J124" s="0" t="n">
        <v>1</v>
      </c>
      <c r="K124" s="0" t="n">
        <v>111</v>
      </c>
      <c r="L124" s="0" t="n">
        <v>0</v>
      </c>
      <c r="M124" s="0" t="n">
        <v>12</v>
      </c>
      <c r="N124" s="0" t="n">
        <v>2</v>
      </c>
      <c r="O124" s="0" t="n">
        <v>303</v>
      </c>
      <c r="P124" s="0" t="n">
        <v>1</v>
      </c>
      <c r="Q124" s="0" t="n">
        <v>26</v>
      </c>
      <c r="R124" s="0" t="n">
        <v>3</v>
      </c>
      <c r="S124" s="0" t="n">
        <v>506</v>
      </c>
      <c r="T124" s="0" t="n">
        <v>1</v>
      </c>
      <c r="U124" s="0" t="n">
        <v>96</v>
      </c>
      <c r="V124" s="0" t="n">
        <v>4</v>
      </c>
      <c r="W124" s="0" t="n">
        <v>329</v>
      </c>
      <c r="X124" s="0" t="n">
        <v>1</v>
      </c>
      <c r="Y124" s="0" t="n">
        <v>23</v>
      </c>
      <c r="Z124" s="0" t="n">
        <v>5</v>
      </c>
      <c r="AA124" s="0" t="n">
        <v>211</v>
      </c>
      <c r="AB124" s="0" t="n">
        <v>0</v>
      </c>
      <c r="AC124" s="0" t="n">
        <v>146</v>
      </c>
      <c r="AD124" s="0" t="n">
        <v>6</v>
      </c>
      <c r="AE124" s="0" t="n">
        <v>158</v>
      </c>
      <c r="AF124" s="0" t="n">
        <v>1</v>
      </c>
      <c r="AG124" s="0" t="n">
        <v>32</v>
      </c>
      <c r="AH124" s="0" t="n">
        <v>7</v>
      </c>
      <c r="AI124" s="0" t="n">
        <v>485</v>
      </c>
      <c r="AJ124" s="0" t="n">
        <v>1</v>
      </c>
      <c r="AK124" s="0" t="n">
        <v>25</v>
      </c>
      <c r="AL124" s="0" t="n">
        <v>8</v>
      </c>
      <c r="AM124" s="0" t="n">
        <v>556</v>
      </c>
      <c r="AN124" s="0" t="n">
        <v>1</v>
      </c>
      <c r="AO124" s="0" t="n">
        <v>104</v>
      </c>
      <c r="AP124" s="0" t="n">
        <v>9</v>
      </c>
      <c r="AQ124" s="0" t="n">
        <v>357</v>
      </c>
      <c r="AR124" s="0" t="n">
        <v>1</v>
      </c>
      <c r="AS124" s="0" t="n">
        <v>27</v>
      </c>
      <c r="AT124" s="0" t="n">
        <v>10</v>
      </c>
      <c r="AU124" s="0" t="n">
        <v>131</v>
      </c>
      <c r="AV124" s="0" t="n">
        <v>0.33</v>
      </c>
      <c r="AW124" s="0" t="n">
        <v>223</v>
      </c>
      <c r="AX124" s="0" t="n">
        <v>11</v>
      </c>
      <c r="AY124" s="0" t="n">
        <v>234</v>
      </c>
      <c r="AZ124" s="0" t="n">
        <v>0</v>
      </c>
      <c r="BA124" s="0" t="n">
        <v>64</v>
      </c>
      <c r="BB124" s="0" t="n">
        <v>12</v>
      </c>
      <c r="BC124" s="0" t="n">
        <v>608</v>
      </c>
      <c r="BD124" s="0" t="n">
        <v>0</v>
      </c>
      <c r="BE124" s="0" t="n">
        <v>148</v>
      </c>
      <c r="BF124" s="0" t="s">
        <v>18</v>
      </c>
    </row>
    <row r="125" customFormat="false" ht="15" hidden="true" customHeight="false" outlineLevel="0" collapsed="false">
      <c r="A125" s="0" t="s">
        <v>103</v>
      </c>
      <c r="B125" s="0" t="s">
        <v>13</v>
      </c>
      <c r="C125" s="0" t="s">
        <v>14</v>
      </c>
      <c r="D125" s="0" t="s">
        <v>20</v>
      </c>
      <c r="E125" s="0" t="s">
        <v>21</v>
      </c>
      <c r="F125" s="0" t="s">
        <v>36</v>
      </c>
      <c r="G125" s="0" t="s">
        <v>62</v>
      </c>
      <c r="H125" s="0" t="s">
        <v>16</v>
      </c>
      <c r="I125" s="0" t="s">
        <v>24</v>
      </c>
      <c r="J125" s="0" t="n">
        <v>13</v>
      </c>
      <c r="K125" s="0" t="n">
        <v>100</v>
      </c>
      <c r="L125" s="0" t="n">
        <v>1</v>
      </c>
      <c r="M125" s="0" t="n">
        <v>37</v>
      </c>
      <c r="N125" s="0" t="n">
        <v>14</v>
      </c>
      <c r="O125" s="0" t="n">
        <v>200</v>
      </c>
      <c r="P125" s="0" t="n">
        <v>1</v>
      </c>
      <c r="Q125" s="0" t="n">
        <v>88</v>
      </c>
      <c r="R125" s="0" t="n">
        <v>15</v>
      </c>
      <c r="S125" s="0" t="n">
        <v>201</v>
      </c>
      <c r="T125" s="0" t="n">
        <v>1</v>
      </c>
      <c r="U125" s="0" t="n">
        <v>42</v>
      </c>
      <c r="V125" s="0" t="n">
        <v>16</v>
      </c>
      <c r="W125" s="0" t="n">
        <v>125</v>
      </c>
      <c r="X125" s="0" t="n">
        <v>1</v>
      </c>
      <c r="Y125" s="0" t="n">
        <v>83</v>
      </c>
      <c r="Z125" s="0" t="n">
        <v>17</v>
      </c>
      <c r="AA125" s="0" t="n">
        <v>126</v>
      </c>
      <c r="AB125" s="0" t="n">
        <v>1</v>
      </c>
      <c r="AC125" s="0" t="n">
        <v>52</v>
      </c>
      <c r="AD125" s="0" t="n">
        <v>18</v>
      </c>
      <c r="AE125" s="0" t="n">
        <v>225</v>
      </c>
      <c r="AF125" s="0" t="n">
        <v>1</v>
      </c>
      <c r="AG125" s="0" t="n">
        <v>22</v>
      </c>
      <c r="AH125" s="0" t="n">
        <v>19</v>
      </c>
      <c r="AI125" s="0" t="n">
        <v>226</v>
      </c>
      <c r="AJ125" s="0" t="n">
        <v>1</v>
      </c>
      <c r="AK125" s="0" t="n">
        <v>17</v>
      </c>
      <c r="AL125" s="0" t="n">
        <v>20</v>
      </c>
      <c r="AM125" s="0" t="n">
        <v>600</v>
      </c>
      <c r="AN125" s="0" t="n">
        <v>1</v>
      </c>
      <c r="AO125" s="0" t="n">
        <v>48</v>
      </c>
      <c r="AP125" s="0" t="n">
        <v>1</v>
      </c>
      <c r="AQ125" s="0" t="n">
        <v>111</v>
      </c>
      <c r="AR125" s="0" t="n">
        <v>0</v>
      </c>
      <c r="AS125" s="0" t="n">
        <v>12</v>
      </c>
      <c r="AT125" s="0" t="n">
        <v>5</v>
      </c>
      <c r="AU125" s="0" t="n">
        <v>211</v>
      </c>
      <c r="AV125" s="0" t="n">
        <v>0</v>
      </c>
      <c r="AW125" s="0" t="n">
        <v>146</v>
      </c>
      <c r="AX125" s="0" t="n">
        <v>10</v>
      </c>
      <c r="AY125" s="0" t="n">
        <v>131</v>
      </c>
      <c r="AZ125" s="0" t="n">
        <v>0.33</v>
      </c>
      <c r="BA125" s="0" t="n">
        <v>223</v>
      </c>
      <c r="BB125" s="0" t="n">
        <v>11</v>
      </c>
      <c r="BC125" s="0" t="n">
        <v>234</v>
      </c>
      <c r="BD125" s="0" t="n">
        <v>0</v>
      </c>
      <c r="BE125" s="0" t="n">
        <v>64</v>
      </c>
      <c r="BF125" s="0" t="n">
        <v>12</v>
      </c>
      <c r="BG125" s="0" t="n">
        <v>608</v>
      </c>
      <c r="BH125" s="0" t="n">
        <v>0</v>
      </c>
      <c r="BI125" s="0" t="n">
        <v>148</v>
      </c>
      <c r="BJ125" s="0" t="s">
        <v>18</v>
      </c>
    </row>
    <row r="126" customFormat="false" ht="15" hidden="true" customHeight="false" outlineLevel="0" collapsed="false">
      <c r="A126" s="0" t="s">
        <v>103</v>
      </c>
      <c r="B126" s="0" t="s">
        <v>13</v>
      </c>
      <c r="C126" s="0" t="s">
        <v>14</v>
      </c>
      <c r="D126" s="0" t="s">
        <v>20</v>
      </c>
      <c r="E126" s="0" t="s">
        <v>21</v>
      </c>
      <c r="F126" s="0" t="s">
        <v>36</v>
      </c>
      <c r="G126" s="0" t="s">
        <v>62</v>
      </c>
      <c r="H126" s="0" t="s">
        <v>16</v>
      </c>
      <c r="I126" s="0" t="s">
        <v>25</v>
      </c>
      <c r="J126" s="0" t="n">
        <v>21</v>
      </c>
      <c r="K126" s="0" t="n">
        <v>112</v>
      </c>
      <c r="L126" s="0" t="n">
        <v>1</v>
      </c>
      <c r="M126" s="0" t="n">
        <v>30</v>
      </c>
      <c r="N126" s="0" t="n">
        <v>22</v>
      </c>
      <c r="O126" s="0" t="n">
        <v>212</v>
      </c>
      <c r="P126" s="0" t="n">
        <v>1</v>
      </c>
      <c r="Q126" s="0" t="n">
        <v>57</v>
      </c>
      <c r="R126" s="0" t="n">
        <v>23</v>
      </c>
      <c r="S126" s="0" t="n">
        <v>132</v>
      </c>
      <c r="T126" s="0" t="n">
        <v>1</v>
      </c>
      <c r="U126" s="0" t="n">
        <v>88</v>
      </c>
      <c r="V126" s="0" t="n">
        <v>24</v>
      </c>
      <c r="W126" s="0" t="n">
        <v>235</v>
      </c>
      <c r="X126" s="0" t="n">
        <v>1</v>
      </c>
      <c r="Y126" s="0" t="n">
        <v>30</v>
      </c>
      <c r="Z126" s="0" t="n">
        <v>25</v>
      </c>
      <c r="AA126" s="0" t="n">
        <v>607</v>
      </c>
      <c r="AB126" s="0" t="n">
        <v>1</v>
      </c>
      <c r="AC126" s="0" t="n">
        <v>34</v>
      </c>
      <c r="AD126" s="0" t="s">
        <v>18</v>
      </c>
    </row>
    <row r="127" customFormat="false" ht="15" hidden="false" customHeight="false" outlineLevel="0" collapsed="false">
      <c r="A127" s="0" t="s">
        <v>104</v>
      </c>
      <c r="B127" s="0" t="s">
        <v>13</v>
      </c>
      <c r="C127" s="0" t="s">
        <v>14</v>
      </c>
      <c r="D127" s="0" t="s">
        <v>20</v>
      </c>
      <c r="E127" s="0" t="s">
        <v>45</v>
      </c>
      <c r="F127" s="0" t="s">
        <v>22</v>
      </c>
      <c r="G127" s="0" t="s">
        <v>28</v>
      </c>
      <c r="H127" s="0" t="s">
        <v>16</v>
      </c>
      <c r="I127" s="0" t="s">
        <v>17</v>
      </c>
      <c r="J127" s="0" t="n">
        <v>1</v>
      </c>
      <c r="K127" s="0" t="n">
        <v>111</v>
      </c>
      <c r="L127" s="0" t="n">
        <v>0</v>
      </c>
      <c r="M127" s="0" t="n">
        <v>238</v>
      </c>
      <c r="N127" s="0" t="n">
        <v>2</v>
      </c>
      <c r="O127" s="0" t="n">
        <v>303</v>
      </c>
      <c r="P127" s="0" t="n">
        <v>0</v>
      </c>
      <c r="Q127" s="0" t="n">
        <v>125</v>
      </c>
      <c r="R127" s="0" t="n">
        <v>3</v>
      </c>
      <c r="S127" s="0" t="n">
        <v>506</v>
      </c>
      <c r="T127" s="0" t="n">
        <v>0.4</v>
      </c>
      <c r="U127" s="0" t="n">
        <v>189</v>
      </c>
      <c r="V127" s="0" t="n">
        <v>4</v>
      </c>
      <c r="W127" s="0" t="n">
        <v>329</v>
      </c>
      <c r="X127" s="0" t="n">
        <v>1</v>
      </c>
      <c r="Y127" s="0" t="n">
        <v>146</v>
      </c>
      <c r="Z127" s="0" t="n">
        <v>5</v>
      </c>
      <c r="AA127" s="0" t="n">
        <v>211</v>
      </c>
      <c r="AB127" s="0" t="n">
        <v>0</v>
      </c>
      <c r="AC127" s="0" t="n">
        <v>117</v>
      </c>
      <c r="AD127" s="0" t="n">
        <v>6</v>
      </c>
      <c r="AE127" s="0" t="n">
        <v>158</v>
      </c>
      <c r="AF127" s="0" t="n">
        <v>0</v>
      </c>
      <c r="AG127" s="0" t="n">
        <v>137</v>
      </c>
      <c r="AH127" s="0" t="n">
        <v>7</v>
      </c>
      <c r="AI127" s="0" t="n">
        <v>485</v>
      </c>
      <c r="AJ127" s="0" t="n">
        <v>1</v>
      </c>
      <c r="AK127" s="0" t="n">
        <v>149</v>
      </c>
      <c r="AL127" s="0" t="n">
        <v>8</v>
      </c>
      <c r="AM127" s="0" t="n">
        <v>556</v>
      </c>
      <c r="AN127" s="0" t="n">
        <v>0.4</v>
      </c>
      <c r="AO127" s="0" t="n">
        <v>336</v>
      </c>
      <c r="AP127" s="0" t="n">
        <v>9</v>
      </c>
      <c r="AQ127" s="0" t="n">
        <v>357</v>
      </c>
      <c r="AR127" s="0" t="n">
        <v>1</v>
      </c>
      <c r="AS127" s="0" t="n">
        <v>36</v>
      </c>
      <c r="AT127" s="0" t="n">
        <v>10</v>
      </c>
      <c r="AU127" s="0" t="n">
        <v>131</v>
      </c>
      <c r="AV127" s="0" t="n">
        <v>0.33</v>
      </c>
      <c r="AW127" s="0" t="n">
        <v>214</v>
      </c>
      <c r="AX127" s="0" t="s">
        <v>18</v>
      </c>
    </row>
    <row r="128" customFormat="false" ht="15" hidden="false" customHeight="false" outlineLevel="0" collapsed="false">
      <c r="A128" s="0" t="s">
        <v>105</v>
      </c>
      <c r="B128" s="0" t="s">
        <v>13</v>
      </c>
      <c r="C128" s="0" t="s">
        <v>14</v>
      </c>
      <c r="D128" s="0" t="s">
        <v>20</v>
      </c>
      <c r="E128" s="0" t="s">
        <v>21</v>
      </c>
      <c r="F128" s="0" t="s">
        <v>40</v>
      </c>
      <c r="G128" s="0" t="s">
        <v>33</v>
      </c>
      <c r="H128" s="0" t="s">
        <v>16</v>
      </c>
      <c r="I128" s="0" t="s">
        <v>17</v>
      </c>
      <c r="J128" s="0" t="n">
        <v>1</v>
      </c>
      <c r="K128" s="0" t="n">
        <v>111</v>
      </c>
      <c r="L128" s="0" t="n">
        <v>1</v>
      </c>
      <c r="M128" s="0" t="n">
        <v>31</v>
      </c>
      <c r="N128" s="0" t="n">
        <v>2</v>
      </c>
      <c r="O128" s="0" t="n">
        <v>303</v>
      </c>
      <c r="P128" s="0" t="n">
        <v>1</v>
      </c>
      <c r="Q128" s="0" t="n">
        <v>28</v>
      </c>
      <c r="R128" s="0" t="n">
        <v>3</v>
      </c>
      <c r="S128" s="0" t="n">
        <v>506</v>
      </c>
      <c r="T128" s="0" t="n">
        <v>1</v>
      </c>
      <c r="U128" s="0" t="n">
        <v>106</v>
      </c>
      <c r="V128" s="0" t="n">
        <v>4</v>
      </c>
      <c r="W128" s="0" t="n">
        <v>329</v>
      </c>
      <c r="X128" s="0" t="n">
        <v>1</v>
      </c>
      <c r="Y128" s="0" t="n">
        <v>64</v>
      </c>
      <c r="Z128" s="0" t="n">
        <v>5</v>
      </c>
      <c r="AA128" s="0" t="n">
        <v>211</v>
      </c>
      <c r="AB128" s="0" t="n">
        <v>1</v>
      </c>
      <c r="AC128" s="0" t="n">
        <v>160</v>
      </c>
      <c r="AD128" s="0" t="n">
        <v>6</v>
      </c>
      <c r="AE128" s="0" t="n">
        <v>158</v>
      </c>
      <c r="AF128" s="0" t="n">
        <v>1</v>
      </c>
      <c r="AG128" s="0" t="n">
        <v>49</v>
      </c>
      <c r="AH128" s="0" t="n">
        <v>7</v>
      </c>
      <c r="AI128" s="0" t="n">
        <v>485</v>
      </c>
      <c r="AJ128" s="0" t="n">
        <v>0</v>
      </c>
      <c r="AK128" s="0" t="n">
        <v>149</v>
      </c>
      <c r="AL128" s="0" t="n">
        <v>8</v>
      </c>
      <c r="AM128" s="0" t="n">
        <v>556</v>
      </c>
      <c r="AN128" s="0" t="n">
        <v>1</v>
      </c>
      <c r="AO128" s="0" t="n">
        <v>130</v>
      </c>
      <c r="AP128" s="0" t="n">
        <v>9</v>
      </c>
      <c r="AQ128" s="0" t="n">
        <v>357</v>
      </c>
      <c r="AR128" s="0" t="n">
        <v>1</v>
      </c>
      <c r="AS128" s="0" t="n">
        <v>48</v>
      </c>
      <c r="AT128" s="0" t="n">
        <v>10</v>
      </c>
      <c r="AU128" s="0" t="n">
        <v>131</v>
      </c>
      <c r="AV128" s="0" t="n">
        <v>0.33</v>
      </c>
      <c r="AW128" s="0" t="n">
        <v>91</v>
      </c>
      <c r="AX128" s="0" t="n">
        <v>11</v>
      </c>
      <c r="AY128" s="0" t="n">
        <v>234</v>
      </c>
      <c r="AZ128" s="0" t="n">
        <v>0</v>
      </c>
      <c r="BA128" s="0" t="n">
        <v>60</v>
      </c>
      <c r="BB128" s="0" t="n">
        <v>12</v>
      </c>
      <c r="BC128" s="0" t="n">
        <v>608</v>
      </c>
      <c r="BD128" s="0" t="n">
        <v>1</v>
      </c>
      <c r="BE128" s="0" t="n">
        <v>50</v>
      </c>
      <c r="BF128" s="0" t="s">
        <v>18</v>
      </c>
    </row>
    <row r="129" customFormat="false" ht="15" hidden="true" customHeight="false" outlineLevel="0" collapsed="false">
      <c r="A129" s="0" t="s">
        <v>105</v>
      </c>
      <c r="B129" s="0" t="s">
        <v>13</v>
      </c>
      <c r="C129" s="0" t="s">
        <v>14</v>
      </c>
      <c r="D129" s="0" t="s">
        <v>20</v>
      </c>
      <c r="E129" s="0" t="s">
        <v>21</v>
      </c>
      <c r="F129" s="0" t="s">
        <v>40</v>
      </c>
      <c r="G129" s="0" t="s">
        <v>33</v>
      </c>
      <c r="H129" s="0" t="s">
        <v>16</v>
      </c>
      <c r="I129" s="0" t="s">
        <v>24</v>
      </c>
      <c r="J129" s="0" t="n">
        <v>13</v>
      </c>
      <c r="K129" s="0" t="n">
        <v>475</v>
      </c>
      <c r="L129" s="0" t="n">
        <v>1</v>
      </c>
      <c r="M129" s="0" t="n">
        <v>32</v>
      </c>
      <c r="N129" s="0" t="n">
        <v>14</v>
      </c>
      <c r="O129" s="0" t="n">
        <v>476</v>
      </c>
      <c r="P129" s="0" t="n">
        <v>1</v>
      </c>
      <c r="Q129" s="0" t="n">
        <v>41</v>
      </c>
      <c r="R129" s="0" t="n">
        <v>15</v>
      </c>
      <c r="S129" s="0" t="n">
        <v>125</v>
      </c>
      <c r="T129" s="0" t="n">
        <v>0.33</v>
      </c>
      <c r="U129" s="0" t="n">
        <v>155</v>
      </c>
      <c r="V129" s="0" t="n">
        <v>16</v>
      </c>
      <c r="W129" s="0" t="n">
        <v>126</v>
      </c>
      <c r="X129" s="0" t="n">
        <v>1</v>
      </c>
      <c r="Y129" s="0" t="n">
        <v>99</v>
      </c>
      <c r="Z129" s="0" t="n">
        <v>17</v>
      </c>
      <c r="AA129" s="0" t="n">
        <v>225</v>
      </c>
      <c r="AB129" s="0" t="n">
        <v>1</v>
      </c>
      <c r="AC129" s="0" t="n">
        <v>15</v>
      </c>
      <c r="AD129" s="0" t="n">
        <v>18</v>
      </c>
      <c r="AE129" s="0" t="n">
        <v>226</v>
      </c>
      <c r="AF129" s="0" t="n">
        <v>1</v>
      </c>
      <c r="AG129" s="0" t="n">
        <v>30</v>
      </c>
      <c r="AH129" s="0" t="n">
        <v>20</v>
      </c>
      <c r="AI129" s="0" t="n">
        <v>127</v>
      </c>
      <c r="AJ129" s="0" t="n">
        <v>1</v>
      </c>
      <c r="AK129" s="0" t="n">
        <v>103</v>
      </c>
      <c r="AL129" s="0" t="n">
        <v>21</v>
      </c>
      <c r="AM129" s="0" t="n">
        <v>130</v>
      </c>
      <c r="AN129" s="0" t="n">
        <v>1</v>
      </c>
      <c r="AO129" s="0" t="n">
        <v>73</v>
      </c>
      <c r="AP129" s="0" t="n">
        <v>7</v>
      </c>
      <c r="AQ129" s="0" t="n">
        <v>485</v>
      </c>
      <c r="AR129" s="0" t="n">
        <v>0</v>
      </c>
      <c r="AS129" s="0" t="n">
        <v>149</v>
      </c>
      <c r="AT129" s="0" t="n">
        <v>11</v>
      </c>
      <c r="AU129" s="0" t="n">
        <v>234</v>
      </c>
      <c r="AV129" s="0" t="n">
        <v>0</v>
      </c>
      <c r="AW129" s="0" t="n">
        <v>60</v>
      </c>
      <c r="AX129" s="0" t="n">
        <v>10</v>
      </c>
      <c r="AY129" s="0" t="n">
        <v>131</v>
      </c>
      <c r="AZ129" s="0" t="n">
        <v>0.33</v>
      </c>
      <c r="BA129" s="0" t="n">
        <v>91</v>
      </c>
      <c r="BB129" s="0" t="s">
        <v>18</v>
      </c>
    </row>
    <row r="130" customFormat="false" ht="15" hidden="true" customHeight="false" outlineLevel="0" collapsed="false">
      <c r="A130" s="0" t="s">
        <v>105</v>
      </c>
      <c r="B130" s="0" t="s">
        <v>13</v>
      </c>
      <c r="C130" s="0" t="s">
        <v>14</v>
      </c>
      <c r="D130" s="0" t="s">
        <v>20</v>
      </c>
      <c r="E130" s="0" t="s">
        <v>21</v>
      </c>
      <c r="F130" s="0" t="s">
        <v>40</v>
      </c>
      <c r="G130" s="0" t="s">
        <v>33</v>
      </c>
      <c r="H130" s="0" t="s">
        <v>16</v>
      </c>
      <c r="I130" s="0" t="s">
        <v>25</v>
      </c>
      <c r="J130" s="0" t="n">
        <v>19</v>
      </c>
      <c r="K130" s="0" t="n">
        <v>486</v>
      </c>
      <c r="L130" s="0" t="n">
        <v>1</v>
      </c>
      <c r="M130" s="0" t="n">
        <v>23</v>
      </c>
      <c r="N130" s="0" t="n">
        <v>22</v>
      </c>
      <c r="O130" s="0" t="n">
        <v>235</v>
      </c>
      <c r="P130" s="0" t="n">
        <v>1</v>
      </c>
      <c r="Q130" s="0" t="n">
        <v>43</v>
      </c>
      <c r="R130" s="0" t="n">
        <v>23</v>
      </c>
      <c r="S130" s="0" t="n">
        <v>132</v>
      </c>
      <c r="T130" s="0" t="n">
        <v>1</v>
      </c>
      <c r="U130" s="0" t="n">
        <v>68</v>
      </c>
      <c r="V130" s="0" t="s">
        <v>18</v>
      </c>
    </row>
    <row r="131" customFormat="false" ht="15" hidden="false" customHeight="false" outlineLevel="0" collapsed="false">
      <c r="A131" s="0" t="s">
        <v>106</v>
      </c>
      <c r="B131" s="0" t="s">
        <v>13</v>
      </c>
      <c r="C131" s="0" t="s">
        <v>14</v>
      </c>
      <c r="D131" s="0" t="s">
        <v>15</v>
      </c>
      <c r="E131" s="0" t="s">
        <v>15</v>
      </c>
      <c r="F131" s="0" t="s">
        <v>15</v>
      </c>
      <c r="G131" s="0" t="s">
        <v>15</v>
      </c>
      <c r="H131" s="0" t="s">
        <v>16</v>
      </c>
      <c r="I131" s="0" t="s">
        <v>17</v>
      </c>
      <c r="J131" s="0" t="n">
        <v>1</v>
      </c>
      <c r="K131" s="0" t="n">
        <v>111</v>
      </c>
      <c r="L131" s="0" t="n">
        <v>1</v>
      </c>
      <c r="M131" s="0" t="n">
        <v>93</v>
      </c>
      <c r="N131" s="0" t="n">
        <v>2</v>
      </c>
      <c r="O131" s="0" t="n">
        <v>303</v>
      </c>
      <c r="P131" s="0" t="n">
        <v>1</v>
      </c>
      <c r="Q131" s="0" t="n">
        <v>23</v>
      </c>
      <c r="R131" s="0" t="n">
        <v>3</v>
      </c>
      <c r="S131" s="0" t="n">
        <v>506</v>
      </c>
      <c r="T131" s="0" t="n">
        <v>1</v>
      </c>
      <c r="U131" s="0" t="n">
        <v>301</v>
      </c>
      <c r="V131" s="0" t="n">
        <v>4</v>
      </c>
      <c r="W131" s="0" t="n">
        <v>329</v>
      </c>
      <c r="X131" s="0" t="n">
        <v>1</v>
      </c>
      <c r="Y131" s="0" t="n">
        <v>36</v>
      </c>
      <c r="Z131" s="0" t="n">
        <v>5</v>
      </c>
      <c r="AA131" s="0" t="n">
        <v>211</v>
      </c>
      <c r="AB131" s="0" t="n">
        <v>0.6</v>
      </c>
      <c r="AC131" s="0" t="n">
        <v>94</v>
      </c>
      <c r="AD131" s="0" t="n">
        <v>6</v>
      </c>
      <c r="AE131" s="0" t="n">
        <v>158</v>
      </c>
      <c r="AF131" s="0" t="n">
        <v>1</v>
      </c>
      <c r="AG131" s="0" t="n">
        <v>27</v>
      </c>
      <c r="AH131" s="0" t="n">
        <v>7</v>
      </c>
      <c r="AI131" s="0" t="n">
        <v>485</v>
      </c>
      <c r="AJ131" s="0" t="n">
        <v>1</v>
      </c>
      <c r="AK131" s="0" t="n">
        <v>91</v>
      </c>
      <c r="AL131" s="0" t="n">
        <v>8</v>
      </c>
      <c r="AM131" s="0" t="n">
        <v>556</v>
      </c>
      <c r="AN131" s="0" t="n">
        <v>1</v>
      </c>
      <c r="AO131" s="0" t="n">
        <v>154</v>
      </c>
      <c r="AP131" s="0" t="n">
        <v>9</v>
      </c>
      <c r="AQ131" s="0" t="n">
        <v>357</v>
      </c>
      <c r="AR131" s="0" t="n">
        <v>1</v>
      </c>
      <c r="AS131" s="0" t="n">
        <v>58</v>
      </c>
      <c r="AT131" s="0" t="n">
        <v>10</v>
      </c>
      <c r="AU131" s="0" t="n">
        <v>131</v>
      </c>
      <c r="AV131" s="0" t="n">
        <v>1</v>
      </c>
      <c r="AW131" s="0" t="n">
        <v>133</v>
      </c>
      <c r="AX131" s="0" t="n">
        <v>11</v>
      </c>
      <c r="AY131" s="0" t="n">
        <v>234</v>
      </c>
      <c r="AZ131" s="0" t="n">
        <v>1</v>
      </c>
      <c r="BA131" s="0" t="n">
        <v>66</v>
      </c>
      <c r="BB131" s="0" t="n">
        <v>12</v>
      </c>
      <c r="BC131" s="0" t="n">
        <v>608</v>
      </c>
      <c r="BD131" s="0" t="n">
        <v>1</v>
      </c>
      <c r="BE131" s="0" t="n">
        <v>89</v>
      </c>
      <c r="BF131" s="0" t="s">
        <v>18</v>
      </c>
    </row>
    <row r="132" customFormat="false" ht="15" hidden="true" customHeight="false" outlineLevel="0" collapsed="false">
      <c r="A132" s="0" t="s">
        <v>106</v>
      </c>
      <c r="B132" s="0" t="s">
        <v>13</v>
      </c>
      <c r="C132" s="0" t="s">
        <v>14</v>
      </c>
      <c r="D132" s="0" t="s">
        <v>15</v>
      </c>
      <c r="E132" s="0" t="s">
        <v>15</v>
      </c>
      <c r="F132" s="0" t="s">
        <v>15</v>
      </c>
      <c r="G132" s="0" t="s">
        <v>15</v>
      </c>
      <c r="H132" s="0" t="s">
        <v>16</v>
      </c>
      <c r="I132" s="0" t="s">
        <v>24</v>
      </c>
      <c r="J132" s="0" t="n">
        <v>13</v>
      </c>
      <c r="K132" s="0" t="n">
        <v>200</v>
      </c>
      <c r="L132" s="0" t="n">
        <v>1</v>
      </c>
      <c r="M132" s="0" t="n">
        <v>79</v>
      </c>
      <c r="N132" s="0" t="n">
        <v>14</v>
      </c>
      <c r="O132" s="0" t="n">
        <v>201</v>
      </c>
      <c r="P132" s="0" t="n">
        <v>1</v>
      </c>
      <c r="Q132" s="0" t="n">
        <v>42</v>
      </c>
      <c r="R132" s="0" t="n">
        <v>5</v>
      </c>
      <c r="S132" s="0" t="n">
        <v>211</v>
      </c>
      <c r="T132" s="0" t="n">
        <v>0.6</v>
      </c>
      <c r="U132" s="0" t="n">
        <v>94</v>
      </c>
      <c r="V132" s="0" t="s">
        <v>18</v>
      </c>
    </row>
    <row r="133" customFormat="false" ht="15" hidden="true" customHeight="false" outlineLevel="0" collapsed="false">
      <c r="A133" s="0" t="s">
        <v>106</v>
      </c>
      <c r="B133" s="0" t="s">
        <v>13</v>
      </c>
      <c r="C133" s="0" t="s">
        <v>14</v>
      </c>
      <c r="D133" s="0" t="s">
        <v>15</v>
      </c>
      <c r="E133" s="0" t="s">
        <v>15</v>
      </c>
      <c r="F133" s="0" t="s">
        <v>15</v>
      </c>
      <c r="G133" s="0" t="s">
        <v>15</v>
      </c>
      <c r="H133" s="0" t="s">
        <v>16</v>
      </c>
      <c r="I133" s="0" t="s">
        <v>25</v>
      </c>
      <c r="J133" s="0" t="n">
        <v>15</v>
      </c>
      <c r="K133" s="0" t="n">
        <v>212</v>
      </c>
      <c r="L133" s="0" t="n">
        <v>1</v>
      </c>
      <c r="M133" s="0" t="n">
        <v>78</v>
      </c>
      <c r="N133" s="0" t="s">
        <v>18</v>
      </c>
    </row>
    <row r="134" customFormat="false" ht="15" hidden="false" customHeight="false" outlineLevel="0" collapsed="false">
      <c r="A134" s="0" t="s">
        <v>107</v>
      </c>
      <c r="B134" s="0" t="s">
        <v>13</v>
      </c>
      <c r="C134" s="0" t="s">
        <v>14</v>
      </c>
      <c r="D134" s="0" t="s">
        <v>15</v>
      </c>
      <c r="E134" s="0" t="s">
        <v>15</v>
      </c>
      <c r="F134" s="0" t="s">
        <v>15</v>
      </c>
      <c r="G134" s="0" t="s">
        <v>15</v>
      </c>
      <c r="H134" s="0" t="s">
        <v>16</v>
      </c>
      <c r="I134" s="0" t="s">
        <v>17</v>
      </c>
      <c r="J134" s="0" t="n">
        <v>1</v>
      </c>
      <c r="K134" s="0" t="n">
        <v>111</v>
      </c>
      <c r="L134" s="0" t="n">
        <v>0</v>
      </c>
      <c r="M134" s="0" t="n">
        <v>69</v>
      </c>
      <c r="N134" s="0" t="n">
        <v>2</v>
      </c>
      <c r="O134" s="0" t="n">
        <v>303</v>
      </c>
      <c r="P134" s="0" t="n">
        <v>0</v>
      </c>
      <c r="Q134" s="0" t="n">
        <v>47</v>
      </c>
      <c r="R134" s="0" t="n">
        <v>3</v>
      </c>
      <c r="S134" s="0" t="n">
        <v>506</v>
      </c>
      <c r="T134" s="0" t="n">
        <v>1</v>
      </c>
      <c r="U134" s="0" t="n">
        <v>159</v>
      </c>
      <c r="V134" s="0" t="n">
        <v>4</v>
      </c>
      <c r="W134" s="0" t="n">
        <v>329</v>
      </c>
      <c r="X134" s="0" t="n">
        <v>0</v>
      </c>
      <c r="Y134" s="0" t="n">
        <v>87</v>
      </c>
      <c r="Z134" s="0" t="n">
        <v>5</v>
      </c>
      <c r="AA134" s="0" t="n">
        <v>211</v>
      </c>
      <c r="AB134" s="0" t="n">
        <v>0.67</v>
      </c>
      <c r="AC134" s="0" t="n">
        <v>109</v>
      </c>
      <c r="AD134" s="0" t="n">
        <v>6</v>
      </c>
      <c r="AE134" s="0" t="n">
        <v>158</v>
      </c>
      <c r="AF134" s="0" t="n">
        <v>0</v>
      </c>
      <c r="AG134" s="0" t="n">
        <v>39</v>
      </c>
      <c r="AH134" s="0" t="s">
        <v>18</v>
      </c>
    </row>
    <row r="135" customFormat="false" ht="15" hidden="false" customHeight="false" outlineLevel="0" collapsed="false">
      <c r="A135" s="0" t="s">
        <v>108</v>
      </c>
      <c r="B135" s="0" t="s">
        <v>13</v>
      </c>
      <c r="C135" s="0" t="s">
        <v>14</v>
      </c>
      <c r="D135" s="0" t="s">
        <v>15</v>
      </c>
      <c r="E135" s="0" t="s">
        <v>15</v>
      </c>
      <c r="F135" s="0" t="s">
        <v>15</v>
      </c>
      <c r="G135" s="0" t="s">
        <v>15</v>
      </c>
      <c r="H135" s="0" t="s">
        <v>16</v>
      </c>
      <c r="I135" s="0" t="s">
        <v>17</v>
      </c>
      <c r="J135" s="0" t="n">
        <v>1</v>
      </c>
      <c r="K135" s="0" t="n">
        <v>111</v>
      </c>
      <c r="L135" s="0" t="n">
        <v>1</v>
      </c>
      <c r="M135" s="0" t="n">
        <v>113</v>
      </c>
      <c r="N135" s="0" t="n">
        <v>2</v>
      </c>
      <c r="O135" s="0" t="n">
        <v>303</v>
      </c>
      <c r="P135" s="0" t="n">
        <v>1</v>
      </c>
      <c r="Q135" s="0" t="n">
        <v>27</v>
      </c>
      <c r="R135" s="0" t="n">
        <v>3</v>
      </c>
      <c r="S135" s="0" t="n">
        <v>506</v>
      </c>
      <c r="T135" s="0" t="n">
        <v>0.2</v>
      </c>
      <c r="U135" s="0" t="n">
        <v>291</v>
      </c>
      <c r="V135" s="0" t="n">
        <v>4</v>
      </c>
      <c r="W135" s="0" t="n">
        <v>329</v>
      </c>
      <c r="X135" s="0" t="n">
        <v>1</v>
      </c>
      <c r="Y135" s="0" t="n">
        <v>95</v>
      </c>
      <c r="Z135" s="0" t="n">
        <v>5</v>
      </c>
      <c r="AA135" s="0" t="n">
        <v>211</v>
      </c>
      <c r="AB135" s="0" t="n">
        <v>0.33</v>
      </c>
      <c r="AC135" s="0" t="n">
        <v>157</v>
      </c>
      <c r="AD135" s="0" t="n">
        <v>6</v>
      </c>
      <c r="AE135" s="0" t="n">
        <v>158</v>
      </c>
      <c r="AF135" s="0" t="n">
        <v>0</v>
      </c>
      <c r="AG135" s="0" t="n">
        <v>159</v>
      </c>
      <c r="AH135" s="0" t="n">
        <v>7</v>
      </c>
      <c r="AI135" s="0" t="n">
        <v>485</v>
      </c>
      <c r="AJ135" s="0" t="n">
        <v>0</v>
      </c>
      <c r="AK135" s="0" t="n">
        <v>82</v>
      </c>
      <c r="AL135" s="0" t="n">
        <v>8</v>
      </c>
      <c r="AM135" s="0" t="n">
        <v>556</v>
      </c>
      <c r="AN135" s="0" t="n">
        <v>0.6</v>
      </c>
      <c r="AO135" s="0" t="n">
        <v>222</v>
      </c>
      <c r="AP135" s="0" t="n">
        <v>9</v>
      </c>
      <c r="AQ135" s="0" t="n">
        <v>357</v>
      </c>
      <c r="AR135" s="0" t="n">
        <v>1</v>
      </c>
      <c r="AS135" s="0" t="n">
        <v>37</v>
      </c>
      <c r="AT135" s="0" t="n">
        <v>10</v>
      </c>
      <c r="AU135" s="0" t="n">
        <v>131</v>
      </c>
      <c r="AV135" s="0" t="n">
        <v>0.5</v>
      </c>
      <c r="AW135" s="0" t="n">
        <v>491</v>
      </c>
      <c r="AX135" s="0" t="n">
        <v>11</v>
      </c>
      <c r="AY135" s="0" t="n">
        <v>234</v>
      </c>
      <c r="AZ135" s="0" t="n">
        <v>0</v>
      </c>
      <c r="BA135" s="0" t="n">
        <v>65</v>
      </c>
      <c r="BB135" s="0" t="n">
        <v>12</v>
      </c>
      <c r="BC135" s="0" t="n">
        <v>608</v>
      </c>
      <c r="BD135" s="0" t="n">
        <v>0</v>
      </c>
      <c r="BE135" s="0" t="n">
        <v>37</v>
      </c>
      <c r="BF135" s="0" t="s">
        <v>18</v>
      </c>
    </row>
    <row r="136" customFormat="false" ht="15" hidden="false" customHeight="false" outlineLevel="0" collapsed="false">
      <c r="A136" s="0" t="s">
        <v>109</v>
      </c>
      <c r="B136" s="0" t="s">
        <v>13</v>
      </c>
      <c r="C136" s="0" t="s">
        <v>14</v>
      </c>
      <c r="D136" s="0" t="s">
        <v>20</v>
      </c>
      <c r="E136" s="0" t="s">
        <v>45</v>
      </c>
      <c r="F136" s="0" t="s">
        <v>22</v>
      </c>
      <c r="G136" s="0" t="s">
        <v>37</v>
      </c>
      <c r="H136" s="0" t="s">
        <v>16</v>
      </c>
      <c r="I136" s="0" t="s">
        <v>17</v>
      </c>
      <c r="J136" s="0" t="n">
        <v>1</v>
      </c>
      <c r="K136" s="0" t="n">
        <v>111</v>
      </c>
      <c r="L136" s="0" t="n">
        <v>1</v>
      </c>
      <c r="M136" s="0" t="n">
        <v>26</v>
      </c>
      <c r="N136" s="0" t="n">
        <v>2</v>
      </c>
      <c r="O136" s="0" t="n">
        <v>303</v>
      </c>
      <c r="P136" s="0" t="n">
        <v>0</v>
      </c>
      <c r="Q136" s="0" t="n">
        <v>81</v>
      </c>
      <c r="R136" s="0" t="n">
        <v>3</v>
      </c>
      <c r="S136" s="0" t="n">
        <v>506</v>
      </c>
      <c r="T136" s="0" t="n">
        <v>0.2</v>
      </c>
      <c r="U136" s="0" t="n">
        <v>107</v>
      </c>
      <c r="V136" s="0" t="n">
        <v>4</v>
      </c>
      <c r="W136" s="0" t="n">
        <v>329</v>
      </c>
      <c r="X136" s="0" t="n">
        <v>1</v>
      </c>
      <c r="Y136" s="0" t="n">
        <v>118</v>
      </c>
      <c r="Z136" s="0" t="n">
        <v>5</v>
      </c>
      <c r="AA136" s="0" t="n">
        <v>211</v>
      </c>
      <c r="AB136" s="0" t="n">
        <v>0.33</v>
      </c>
      <c r="AC136" s="0" t="n">
        <v>181</v>
      </c>
      <c r="AD136" s="0" t="n">
        <v>6</v>
      </c>
      <c r="AE136" s="0" t="n">
        <v>158</v>
      </c>
      <c r="AF136" s="0" t="n">
        <v>0</v>
      </c>
      <c r="AG136" s="0" t="n">
        <v>98</v>
      </c>
      <c r="AH136" s="0" t="n">
        <v>7</v>
      </c>
      <c r="AI136" s="0" t="n">
        <v>485</v>
      </c>
      <c r="AJ136" s="0" t="n">
        <v>0</v>
      </c>
      <c r="AK136" s="0" t="n">
        <v>101</v>
      </c>
      <c r="AL136" s="0" t="n">
        <v>8</v>
      </c>
      <c r="AM136" s="0" t="n">
        <v>556</v>
      </c>
      <c r="AN136" s="0" t="n">
        <v>0.4</v>
      </c>
      <c r="AO136" s="0" t="n">
        <v>91</v>
      </c>
      <c r="AP136" s="0" t="n">
        <v>9</v>
      </c>
      <c r="AQ136" s="0" t="n">
        <v>357</v>
      </c>
      <c r="AR136" s="0" t="n">
        <v>0</v>
      </c>
      <c r="AS136" s="0" t="n">
        <v>119</v>
      </c>
      <c r="AT136" s="0" t="n">
        <v>10</v>
      </c>
      <c r="AU136" s="0" t="n">
        <v>131</v>
      </c>
      <c r="AV136" s="0" t="n">
        <v>0.33</v>
      </c>
      <c r="AW136" s="0" t="n">
        <v>183</v>
      </c>
      <c r="AX136" s="0" t="n">
        <v>11</v>
      </c>
      <c r="AY136" s="0" t="n">
        <v>234</v>
      </c>
      <c r="AZ136" s="0" t="n">
        <v>1</v>
      </c>
      <c r="BA136" s="0" t="n">
        <v>68</v>
      </c>
      <c r="BB136" s="0" t="n">
        <v>12</v>
      </c>
      <c r="BC136" s="0" t="n">
        <v>608</v>
      </c>
      <c r="BD136" s="0" t="n">
        <v>0</v>
      </c>
      <c r="BE136" s="0" t="n">
        <v>107</v>
      </c>
      <c r="BF136" s="0" t="s">
        <v>18</v>
      </c>
    </row>
    <row r="137" customFormat="false" ht="15" hidden="true" customHeight="false" outlineLevel="0" collapsed="false">
      <c r="A137" s="0" t="s">
        <v>109</v>
      </c>
      <c r="B137" s="0" t="s">
        <v>13</v>
      </c>
      <c r="C137" s="0" t="s">
        <v>14</v>
      </c>
      <c r="D137" s="0" t="s">
        <v>20</v>
      </c>
      <c r="E137" s="0" t="s">
        <v>45</v>
      </c>
      <c r="F137" s="0" t="s">
        <v>22</v>
      </c>
      <c r="G137" s="0" t="s">
        <v>37</v>
      </c>
      <c r="H137" s="0" t="s">
        <v>16</v>
      </c>
      <c r="I137" s="0" t="s">
        <v>24</v>
      </c>
      <c r="J137" s="0" t="n">
        <v>13</v>
      </c>
      <c r="K137" s="0" t="n">
        <v>500</v>
      </c>
      <c r="L137" s="0" t="n">
        <v>0.2</v>
      </c>
      <c r="M137" s="0" t="n">
        <v>120</v>
      </c>
      <c r="N137" s="0" t="n">
        <v>14</v>
      </c>
      <c r="O137" s="0" t="n">
        <v>501</v>
      </c>
      <c r="P137" s="0" t="n">
        <v>0</v>
      </c>
      <c r="Q137" s="0" t="n">
        <v>244</v>
      </c>
      <c r="R137" s="0" t="n">
        <v>15</v>
      </c>
      <c r="S137" s="0" t="n">
        <v>200</v>
      </c>
      <c r="T137" s="0" t="n">
        <v>1</v>
      </c>
      <c r="U137" s="0" t="n">
        <v>76</v>
      </c>
      <c r="V137" s="0" t="n">
        <v>16</v>
      </c>
      <c r="W137" s="0" t="n">
        <v>201</v>
      </c>
      <c r="X137" s="0" t="n">
        <v>1</v>
      </c>
      <c r="Y137" s="0" t="n">
        <v>56</v>
      </c>
      <c r="Z137" s="0" t="s">
        <v>18</v>
      </c>
    </row>
    <row r="138" customFormat="false" ht="15" hidden="false" customHeight="false" outlineLevel="0" collapsed="false">
      <c r="A138" s="0" t="s">
        <v>110</v>
      </c>
      <c r="B138" s="0" t="s">
        <v>13</v>
      </c>
      <c r="C138" s="0" t="s">
        <v>14</v>
      </c>
      <c r="D138" s="0" t="s">
        <v>20</v>
      </c>
      <c r="E138" s="0" t="s">
        <v>21</v>
      </c>
      <c r="F138" s="0" t="s">
        <v>22</v>
      </c>
      <c r="G138" s="0" t="s">
        <v>28</v>
      </c>
      <c r="H138" s="0" t="s">
        <v>16</v>
      </c>
      <c r="I138" s="0" t="s">
        <v>17</v>
      </c>
      <c r="J138" s="0" t="n">
        <v>1</v>
      </c>
      <c r="K138" s="0" t="n">
        <v>111</v>
      </c>
      <c r="L138" s="0" t="n">
        <v>1</v>
      </c>
      <c r="M138" s="0" t="n">
        <v>81</v>
      </c>
      <c r="N138" s="0" t="n">
        <v>2</v>
      </c>
      <c r="O138" s="0" t="n">
        <v>303</v>
      </c>
      <c r="P138" s="0" t="n">
        <v>1</v>
      </c>
      <c r="Q138" s="0" t="n">
        <v>19</v>
      </c>
      <c r="R138" s="0" t="n">
        <v>3</v>
      </c>
      <c r="S138" s="0" t="n">
        <v>506</v>
      </c>
      <c r="T138" s="0" t="n">
        <v>1</v>
      </c>
      <c r="U138" s="0" t="n">
        <v>199</v>
      </c>
      <c r="V138" s="0" t="n">
        <v>4</v>
      </c>
      <c r="W138" s="0" t="n">
        <v>329</v>
      </c>
      <c r="X138" s="0" t="n">
        <v>1</v>
      </c>
      <c r="Y138" s="0" t="n">
        <v>38</v>
      </c>
      <c r="Z138" s="0" t="n">
        <v>5</v>
      </c>
      <c r="AA138" s="0" t="n">
        <v>211</v>
      </c>
      <c r="AB138" s="0" t="n">
        <v>1</v>
      </c>
      <c r="AC138" s="0" t="n">
        <v>148</v>
      </c>
      <c r="AD138" s="0" t="n">
        <v>6</v>
      </c>
      <c r="AE138" s="0" t="n">
        <v>158</v>
      </c>
      <c r="AF138" s="0" t="n">
        <v>0</v>
      </c>
      <c r="AG138" s="0" t="n">
        <v>65</v>
      </c>
      <c r="AH138" s="0" t="n">
        <v>7</v>
      </c>
      <c r="AI138" s="0" t="n">
        <v>485</v>
      </c>
      <c r="AJ138" s="0" t="n">
        <v>1</v>
      </c>
      <c r="AK138" s="0" t="n">
        <v>40</v>
      </c>
      <c r="AL138" s="0" t="n">
        <v>8</v>
      </c>
      <c r="AM138" s="0" t="n">
        <v>556</v>
      </c>
      <c r="AN138" s="0" t="n">
        <v>0.8</v>
      </c>
      <c r="AO138" s="0" t="n">
        <v>180</v>
      </c>
      <c r="AP138" s="0" t="n">
        <v>9</v>
      </c>
      <c r="AQ138" s="0" t="n">
        <v>357</v>
      </c>
      <c r="AR138" s="0" t="n">
        <v>0</v>
      </c>
      <c r="AS138" s="0" t="n">
        <v>130</v>
      </c>
      <c r="AT138" s="0" t="n">
        <v>10</v>
      </c>
      <c r="AU138" s="0" t="n">
        <v>131</v>
      </c>
      <c r="AV138" s="0" t="n">
        <v>0.5</v>
      </c>
      <c r="AW138" s="0" t="n">
        <v>350</v>
      </c>
      <c r="AX138" s="0" t="n">
        <v>11</v>
      </c>
      <c r="AY138" s="0" t="n">
        <v>234</v>
      </c>
      <c r="AZ138" s="0" t="n">
        <v>1</v>
      </c>
      <c r="BA138" s="0" t="n">
        <v>36</v>
      </c>
      <c r="BB138" s="0" t="n">
        <v>12</v>
      </c>
      <c r="BC138" s="0" t="n">
        <v>608</v>
      </c>
      <c r="BD138" s="0" t="n">
        <v>1</v>
      </c>
      <c r="BE138" s="0" t="n">
        <v>83</v>
      </c>
      <c r="BF138" s="0" t="s">
        <v>18</v>
      </c>
    </row>
    <row r="139" customFormat="false" ht="15" hidden="true" customHeight="false" outlineLevel="0" collapsed="false">
      <c r="A139" s="0" t="s">
        <v>110</v>
      </c>
      <c r="B139" s="0" t="s">
        <v>13</v>
      </c>
      <c r="C139" s="0" t="s">
        <v>14</v>
      </c>
      <c r="D139" s="0" t="s">
        <v>20</v>
      </c>
      <c r="E139" s="0" t="s">
        <v>21</v>
      </c>
      <c r="F139" s="0" t="s">
        <v>22</v>
      </c>
      <c r="G139" s="0" t="s">
        <v>28</v>
      </c>
      <c r="H139" s="0" t="s">
        <v>16</v>
      </c>
      <c r="I139" s="0" t="s">
        <v>24</v>
      </c>
      <c r="J139" s="0" t="n">
        <v>13</v>
      </c>
      <c r="K139" s="0" t="n">
        <v>150</v>
      </c>
      <c r="L139" s="0" t="n">
        <v>1</v>
      </c>
      <c r="M139" s="0" t="n">
        <v>41</v>
      </c>
      <c r="N139" s="0" t="n">
        <v>14</v>
      </c>
      <c r="O139" s="0" t="n">
        <v>151</v>
      </c>
      <c r="P139" s="0" t="n">
        <v>1</v>
      </c>
      <c r="Q139" s="0" t="n">
        <v>67</v>
      </c>
      <c r="R139" s="0" t="n">
        <v>15</v>
      </c>
      <c r="S139" s="0" t="n">
        <v>550</v>
      </c>
      <c r="T139" s="0" t="n">
        <v>0.71</v>
      </c>
      <c r="U139" s="0" t="n">
        <v>182</v>
      </c>
      <c r="V139" s="0" t="s">
        <v>18</v>
      </c>
    </row>
    <row r="140" customFormat="false" ht="15" hidden="false" customHeight="false" outlineLevel="0" collapsed="false">
      <c r="A140" s="0" t="s">
        <v>111</v>
      </c>
      <c r="B140" s="0" t="s">
        <v>13</v>
      </c>
      <c r="C140" s="0" t="s">
        <v>14</v>
      </c>
      <c r="D140" s="0" t="s">
        <v>15</v>
      </c>
      <c r="E140" s="0" t="s">
        <v>15</v>
      </c>
      <c r="F140" s="0" t="s">
        <v>15</v>
      </c>
      <c r="G140" s="0" t="s">
        <v>15</v>
      </c>
      <c r="H140" s="0" t="s">
        <v>16</v>
      </c>
      <c r="I140" s="0" t="s">
        <v>17</v>
      </c>
      <c r="J140" s="0" t="n">
        <v>1</v>
      </c>
      <c r="K140" s="0" t="n">
        <v>111</v>
      </c>
      <c r="L140" s="0" t="n">
        <v>1</v>
      </c>
      <c r="M140" s="0" t="n">
        <v>46</v>
      </c>
      <c r="N140" s="0" t="n">
        <v>2</v>
      </c>
      <c r="O140" s="0" t="n">
        <v>303</v>
      </c>
      <c r="P140" s="0" t="n">
        <v>1</v>
      </c>
      <c r="Q140" s="0" t="n">
        <v>18</v>
      </c>
      <c r="R140" s="0" t="n">
        <v>3</v>
      </c>
      <c r="S140" s="0" t="n">
        <v>506</v>
      </c>
      <c r="T140" s="0" t="n">
        <v>1</v>
      </c>
      <c r="U140" s="0" t="n">
        <v>69</v>
      </c>
      <c r="V140" s="0" t="n">
        <v>4</v>
      </c>
      <c r="W140" s="0" t="n">
        <v>329</v>
      </c>
      <c r="X140" s="0" t="n">
        <v>1</v>
      </c>
      <c r="Y140" s="0" t="n">
        <v>28</v>
      </c>
      <c r="Z140" s="0" t="n">
        <v>5</v>
      </c>
      <c r="AA140" s="0" t="n">
        <v>211</v>
      </c>
      <c r="AB140" s="0" t="n">
        <v>0.67</v>
      </c>
      <c r="AC140" s="0" t="n">
        <v>128</v>
      </c>
      <c r="AD140" s="0" t="n">
        <v>6</v>
      </c>
      <c r="AE140" s="0" t="n">
        <v>158</v>
      </c>
      <c r="AF140" s="0" t="n">
        <v>1</v>
      </c>
      <c r="AG140" s="0" t="n">
        <v>17</v>
      </c>
      <c r="AH140" s="0" t="n">
        <v>7</v>
      </c>
      <c r="AI140" s="0" t="n">
        <v>485</v>
      </c>
      <c r="AJ140" s="0" t="n">
        <v>1</v>
      </c>
      <c r="AK140" s="0" t="n">
        <v>26</v>
      </c>
      <c r="AL140" s="0" t="n">
        <v>8</v>
      </c>
      <c r="AM140" s="0" t="n">
        <v>556</v>
      </c>
      <c r="AN140" s="0" t="n">
        <v>0.4</v>
      </c>
      <c r="AO140" s="0" t="n">
        <v>52</v>
      </c>
      <c r="AP140" s="0" t="n">
        <v>9</v>
      </c>
      <c r="AQ140" s="0" t="n">
        <v>357</v>
      </c>
      <c r="AR140" s="0" t="n">
        <v>1</v>
      </c>
      <c r="AS140" s="0" t="n">
        <v>76</v>
      </c>
      <c r="AT140" s="0" t="n">
        <v>10</v>
      </c>
      <c r="AU140" s="0" t="n">
        <v>131</v>
      </c>
      <c r="AV140" s="0" t="n">
        <v>1</v>
      </c>
      <c r="AW140" s="0" t="n">
        <v>98</v>
      </c>
      <c r="AX140" s="0" t="n">
        <v>11</v>
      </c>
      <c r="AY140" s="0" t="n">
        <v>234</v>
      </c>
      <c r="AZ140" s="0" t="n">
        <v>0</v>
      </c>
      <c r="BA140" s="0" t="n">
        <v>63</v>
      </c>
      <c r="BB140" s="0" t="n">
        <v>12</v>
      </c>
      <c r="BC140" s="0" t="n">
        <v>608</v>
      </c>
      <c r="BD140" s="0" t="n">
        <v>1</v>
      </c>
      <c r="BE140" s="0" t="n">
        <v>66</v>
      </c>
      <c r="BF140" s="0" t="s">
        <v>18</v>
      </c>
    </row>
    <row r="141" customFormat="false" ht="15" hidden="true" customHeight="false" outlineLevel="0" collapsed="false">
      <c r="A141" s="0" t="s">
        <v>111</v>
      </c>
      <c r="B141" s="0" t="s">
        <v>13</v>
      </c>
      <c r="C141" s="0" t="s">
        <v>14</v>
      </c>
      <c r="D141" s="0" t="s">
        <v>15</v>
      </c>
      <c r="E141" s="0" t="s">
        <v>15</v>
      </c>
      <c r="F141" s="0" t="s">
        <v>15</v>
      </c>
      <c r="G141" s="0" t="s">
        <v>15</v>
      </c>
      <c r="H141" s="0" t="s">
        <v>16</v>
      </c>
      <c r="I141" s="0" t="s">
        <v>24</v>
      </c>
      <c r="J141" s="0" t="n">
        <v>13</v>
      </c>
      <c r="K141" s="0" t="n">
        <v>200</v>
      </c>
      <c r="L141" s="0" t="n">
        <v>0</v>
      </c>
      <c r="M141" s="0" t="n">
        <v>49</v>
      </c>
      <c r="N141" s="0" t="n">
        <v>14</v>
      </c>
      <c r="O141" s="0" t="n">
        <v>201</v>
      </c>
      <c r="P141" s="0" t="n">
        <v>1</v>
      </c>
      <c r="Q141" s="0" t="n">
        <v>42</v>
      </c>
      <c r="R141" s="0" t="n">
        <v>15</v>
      </c>
      <c r="S141" s="0" t="n">
        <v>550</v>
      </c>
      <c r="T141" s="0" t="n">
        <v>1</v>
      </c>
      <c r="U141" s="0" t="n">
        <v>80</v>
      </c>
      <c r="V141" s="0" t="n">
        <v>16</v>
      </c>
      <c r="W141" s="0" t="n">
        <v>551</v>
      </c>
      <c r="X141" s="0" t="n">
        <v>1</v>
      </c>
      <c r="Y141" s="0" t="n">
        <v>120</v>
      </c>
      <c r="Z141" s="0" t="n">
        <v>17</v>
      </c>
      <c r="AA141" s="0" t="n">
        <v>225</v>
      </c>
      <c r="AB141" s="0" t="n">
        <v>0</v>
      </c>
      <c r="AC141" s="0" t="n">
        <v>28</v>
      </c>
      <c r="AD141" s="0" t="n">
        <v>18</v>
      </c>
      <c r="AE141" s="0" t="n">
        <v>226</v>
      </c>
      <c r="AF141" s="0" t="n">
        <v>1</v>
      </c>
      <c r="AG141" s="0" t="n">
        <v>15</v>
      </c>
      <c r="AH141" s="0" t="n">
        <v>19</v>
      </c>
      <c r="AI141" s="0" t="n">
        <v>202</v>
      </c>
      <c r="AJ141" s="0" t="n">
        <v>1</v>
      </c>
      <c r="AK141" s="0" t="n">
        <v>63</v>
      </c>
      <c r="AL141" s="0" t="n">
        <v>20</v>
      </c>
      <c r="AM141" s="0" t="n">
        <v>205</v>
      </c>
      <c r="AN141" s="0" t="n">
        <v>1</v>
      </c>
      <c r="AO141" s="0" t="n">
        <v>51</v>
      </c>
      <c r="AP141" s="0" t="n">
        <v>22</v>
      </c>
      <c r="AQ141" s="0" t="n">
        <v>230</v>
      </c>
      <c r="AR141" s="0" t="n">
        <v>0</v>
      </c>
      <c r="AS141" s="0" t="n">
        <v>34</v>
      </c>
      <c r="AT141" s="0" t="n">
        <v>23</v>
      </c>
      <c r="AU141" s="0" t="n">
        <v>231</v>
      </c>
      <c r="AV141" s="0" t="n">
        <v>1</v>
      </c>
      <c r="AW141" s="0" t="n">
        <v>12</v>
      </c>
      <c r="AX141" s="0" t="n">
        <v>25</v>
      </c>
      <c r="AY141" s="0" t="n">
        <v>232</v>
      </c>
      <c r="AZ141" s="0" t="n">
        <v>1</v>
      </c>
      <c r="BA141" s="0" t="n">
        <v>14</v>
      </c>
      <c r="BB141" s="0" t="n">
        <v>26</v>
      </c>
      <c r="BC141" s="0" t="n">
        <v>233</v>
      </c>
      <c r="BD141" s="0" t="n">
        <v>1</v>
      </c>
      <c r="BE141" s="0" t="n">
        <v>30</v>
      </c>
      <c r="BF141" s="0" t="n">
        <v>8</v>
      </c>
      <c r="BG141" s="0" t="n">
        <v>556</v>
      </c>
      <c r="BH141" s="0" t="n">
        <v>0.4</v>
      </c>
      <c r="BI141" s="0" t="n">
        <v>52</v>
      </c>
      <c r="BJ141" s="0" t="n">
        <v>5</v>
      </c>
      <c r="BK141" s="0" t="n">
        <v>211</v>
      </c>
      <c r="BL141" s="0" t="n">
        <v>0.67</v>
      </c>
      <c r="BM141" s="0" t="n">
        <v>128</v>
      </c>
      <c r="BN141" s="0" t="s">
        <v>18</v>
      </c>
    </row>
    <row r="142" customFormat="false" ht="15" hidden="true" customHeight="false" outlineLevel="0" collapsed="false">
      <c r="A142" s="0" t="s">
        <v>111</v>
      </c>
      <c r="B142" s="0" t="s">
        <v>13</v>
      </c>
      <c r="C142" s="0" t="s">
        <v>14</v>
      </c>
      <c r="D142" s="0" t="s">
        <v>15</v>
      </c>
      <c r="E142" s="0" t="s">
        <v>15</v>
      </c>
      <c r="F142" s="0" t="s">
        <v>15</v>
      </c>
      <c r="G142" s="0" t="s">
        <v>15</v>
      </c>
      <c r="H142" s="0" t="s">
        <v>16</v>
      </c>
      <c r="I142" s="0" t="s">
        <v>25</v>
      </c>
      <c r="J142" s="0" t="n">
        <v>21</v>
      </c>
      <c r="K142" s="0" t="n">
        <v>557</v>
      </c>
      <c r="L142" s="0" t="n">
        <v>1</v>
      </c>
      <c r="M142" s="0" t="n">
        <v>65</v>
      </c>
      <c r="N142" s="0" t="n">
        <v>24</v>
      </c>
      <c r="O142" s="0" t="n">
        <v>212</v>
      </c>
      <c r="P142" s="0" t="n">
        <v>1</v>
      </c>
      <c r="Q142" s="0" t="n">
        <v>77</v>
      </c>
      <c r="R142" s="0" t="s">
        <v>18</v>
      </c>
    </row>
    <row r="143" customFormat="false" ht="15" hidden="false" customHeight="false" outlineLevel="0" collapsed="false">
      <c r="A143" s="0" t="s">
        <v>112</v>
      </c>
      <c r="B143" s="0" t="s">
        <v>13</v>
      </c>
      <c r="C143" s="0" t="s">
        <v>14</v>
      </c>
      <c r="D143" s="0" t="s">
        <v>20</v>
      </c>
      <c r="E143" s="0" t="s">
        <v>21</v>
      </c>
      <c r="F143" s="0" t="s">
        <v>40</v>
      </c>
      <c r="G143" s="0" t="s">
        <v>62</v>
      </c>
      <c r="H143" s="0" t="s">
        <v>16</v>
      </c>
      <c r="I143" s="0" t="s">
        <v>17</v>
      </c>
      <c r="J143" s="0" t="n">
        <v>1</v>
      </c>
      <c r="K143" s="0" t="n">
        <v>111</v>
      </c>
      <c r="L143" s="0" t="n">
        <v>1</v>
      </c>
      <c r="M143" s="0" t="n">
        <v>71</v>
      </c>
      <c r="N143" s="0" t="n">
        <v>2</v>
      </c>
      <c r="O143" s="0" t="n">
        <v>303</v>
      </c>
      <c r="P143" s="0" t="n">
        <v>1</v>
      </c>
      <c r="Q143" s="0" t="n">
        <v>27</v>
      </c>
      <c r="R143" s="0" t="n">
        <v>3</v>
      </c>
      <c r="S143" s="0" t="n">
        <v>506</v>
      </c>
      <c r="T143" s="0" t="n">
        <v>1</v>
      </c>
      <c r="U143" s="0" t="n">
        <v>62</v>
      </c>
      <c r="V143" s="0" t="n">
        <v>4</v>
      </c>
      <c r="W143" s="0" t="n">
        <v>329</v>
      </c>
      <c r="X143" s="0" t="n">
        <v>1</v>
      </c>
      <c r="Y143" s="0" t="n">
        <v>39</v>
      </c>
      <c r="Z143" s="0" t="n">
        <v>5</v>
      </c>
      <c r="AA143" s="0" t="n">
        <v>211</v>
      </c>
      <c r="AB143" s="0" t="n">
        <v>0.2</v>
      </c>
      <c r="AC143" s="0" t="n">
        <v>81</v>
      </c>
      <c r="AD143" s="0" t="n">
        <v>6</v>
      </c>
      <c r="AE143" s="0" t="n">
        <v>158</v>
      </c>
      <c r="AF143" s="0" t="n">
        <v>1</v>
      </c>
      <c r="AG143" s="0" t="n">
        <v>18</v>
      </c>
      <c r="AH143" s="0" t="n">
        <v>7</v>
      </c>
      <c r="AI143" s="0" t="n">
        <v>485</v>
      </c>
      <c r="AJ143" s="0" t="n">
        <v>1</v>
      </c>
      <c r="AK143" s="0" t="n">
        <v>47</v>
      </c>
      <c r="AL143" s="0" t="n">
        <v>8</v>
      </c>
      <c r="AM143" s="0" t="n">
        <v>556</v>
      </c>
      <c r="AN143" s="0" t="n">
        <v>0.8</v>
      </c>
      <c r="AO143" s="0" t="n">
        <v>117</v>
      </c>
      <c r="AP143" s="0" t="n">
        <v>9</v>
      </c>
      <c r="AQ143" s="0" t="n">
        <v>357</v>
      </c>
      <c r="AR143" s="0" t="n">
        <v>1</v>
      </c>
      <c r="AS143" s="0" t="n">
        <v>25</v>
      </c>
      <c r="AT143" s="0" t="n">
        <v>10</v>
      </c>
      <c r="AU143" s="0" t="n">
        <v>131</v>
      </c>
      <c r="AV143" s="0" t="n">
        <v>0.5</v>
      </c>
      <c r="AW143" s="0" t="n">
        <v>76</v>
      </c>
      <c r="AX143" s="0" t="n">
        <v>11</v>
      </c>
      <c r="AY143" s="0" t="n">
        <v>234</v>
      </c>
      <c r="AZ143" s="0" t="n">
        <v>1</v>
      </c>
      <c r="BA143" s="0" t="n">
        <v>14</v>
      </c>
      <c r="BB143" s="0" t="n">
        <v>12</v>
      </c>
      <c r="BC143" s="0" t="n">
        <v>608</v>
      </c>
      <c r="BD143" s="0" t="n">
        <v>1</v>
      </c>
      <c r="BE143" s="0" t="n">
        <v>39</v>
      </c>
      <c r="BF143" s="0" t="s">
        <v>18</v>
      </c>
    </row>
    <row r="144" customFormat="false" ht="15" hidden="true" customHeight="false" outlineLevel="0" collapsed="false">
      <c r="A144" s="0" t="s">
        <v>112</v>
      </c>
      <c r="B144" s="0" t="s">
        <v>13</v>
      </c>
      <c r="C144" s="0" t="s">
        <v>14</v>
      </c>
      <c r="D144" s="0" t="s">
        <v>20</v>
      </c>
      <c r="E144" s="0" t="s">
        <v>21</v>
      </c>
      <c r="F144" s="0" t="s">
        <v>40</v>
      </c>
      <c r="G144" s="0" t="s">
        <v>62</v>
      </c>
      <c r="H144" s="0" t="s">
        <v>16</v>
      </c>
      <c r="I144" s="0" t="s">
        <v>24</v>
      </c>
      <c r="J144" s="0" t="n">
        <v>13</v>
      </c>
      <c r="K144" s="0" t="n">
        <v>200</v>
      </c>
      <c r="L144" s="0" t="n">
        <v>1</v>
      </c>
      <c r="M144" s="0" t="n">
        <v>74</v>
      </c>
      <c r="N144" s="0" t="n">
        <v>14</v>
      </c>
      <c r="O144" s="0" t="n">
        <v>201</v>
      </c>
      <c r="P144" s="0" t="n">
        <v>1</v>
      </c>
      <c r="Q144" s="0" t="n">
        <v>39</v>
      </c>
      <c r="R144" s="0" t="n">
        <v>15</v>
      </c>
      <c r="S144" s="0" t="n">
        <v>550</v>
      </c>
      <c r="T144" s="0" t="n">
        <v>1</v>
      </c>
      <c r="U144" s="0" t="n">
        <v>72</v>
      </c>
      <c r="V144" s="0" t="n">
        <v>16</v>
      </c>
      <c r="W144" s="0" t="n">
        <v>551</v>
      </c>
      <c r="X144" s="0" t="n">
        <v>0.14</v>
      </c>
      <c r="Y144" s="0" t="n">
        <v>126</v>
      </c>
      <c r="Z144" s="0" t="n">
        <v>17</v>
      </c>
      <c r="AA144" s="0" t="n">
        <v>125</v>
      </c>
      <c r="AB144" s="0" t="n">
        <v>0.33</v>
      </c>
      <c r="AC144" s="0" t="n">
        <v>49</v>
      </c>
      <c r="AD144" s="0" t="n">
        <v>18</v>
      </c>
      <c r="AE144" s="0" t="n">
        <v>126</v>
      </c>
      <c r="AF144" s="0" t="n">
        <v>1</v>
      </c>
      <c r="AG144" s="0" t="n">
        <v>109</v>
      </c>
      <c r="AH144" s="0" t="n">
        <v>20</v>
      </c>
      <c r="AI144" s="0" t="n">
        <v>552</v>
      </c>
      <c r="AJ144" s="0" t="n">
        <v>0.33</v>
      </c>
      <c r="AK144" s="0" t="n">
        <v>81</v>
      </c>
      <c r="AL144" s="0" t="n">
        <v>21</v>
      </c>
      <c r="AM144" s="0" t="n">
        <v>553</v>
      </c>
      <c r="AN144" s="0" t="n">
        <v>0.33</v>
      </c>
      <c r="AO144" s="0" t="n">
        <v>73</v>
      </c>
      <c r="AP144" s="0" t="n">
        <v>22</v>
      </c>
      <c r="AQ144" s="0" t="n">
        <v>127</v>
      </c>
      <c r="AR144" s="0" t="n">
        <v>1</v>
      </c>
      <c r="AS144" s="0" t="n">
        <v>96</v>
      </c>
      <c r="AT144" s="0" t="n">
        <v>23</v>
      </c>
      <c r="AU144" s="0" t="n">
        <v>130</v>
      </c>
      <c r="AV144" s="0" t="n">
        <v>0.33</v>
      </c>
      <c r="AW144" s="0" t="n">
        <v>43</v>
      </c>
      <c r="AX144" s="0" t="n">
        <v>24</v>
      </c>
      <c r="AY144" s="0" t="n">
        <v>202</v>
      </c>
      <c r="AZ144" s="0" t="n">
        <v>1</v>
      </c>
      <c r="BA144" s="0" t="n">
        <v>42</v>
      </c>
      <c r="BB144" s="0" t="n">
        <v>25</v>
      </c>
      <c r="BC144" s="0" t="n">
        <v>554</v>
      </c>
      <c r="BD144" s="0" t="n">
        <v>0.5</v>
      </c>
      <c r="BE144" s="0" t="n">
        <v>95</v>
      </c>
      <c r="BF144" s="0" t="n">
        <v>26</v>
      </c>
      <c r="BG144" s="0" t="n">
        <v>555</v>
      </c>
      <c r="BH144" s="0" t="n">
        <v>0.25</v>
      </c>
      <c r="BI144" s="0" t="n">
        <v>35</v>
      </c>
      <c r="BJ144" s="0" t="n">
        <v>27</v>
      </c>
      <c r="BK144" s="0" t="n">
        <v>131</v>
      </c>
      <c r="BL144" s="0" t="n">
        <v>0.33</v>
      </c>
      <c r="BM144" s="0" t="n">
        <v>61</v>
      </c>
      <c r="BN144" s="0" t="n">
        <v>28</v>
      </c>
      <c r="BO144" s="0" t="n">
        <v>132</v>
      </c>
      <c r="BP144" s="0" t="n">
        <v>0.33</v>
      </c>
      <c r="BQ144" s="0" t="n">
        <v>81</v>
      </c>
      <c r="BR144" s="0" t="n">
        <v>5</v>
      </c>
      <c r="BS144" s="0" t="n">
        <v>211</v>
      </c>
      <c r="BT144" s="0" t="n">
        <v>0.2</v>
      </c>
      <c r="BU144" s="0" t="n">
        <v>81</v>
      </c>
      <c r="BV144" s="0" t="s">
        <v>18</v>
      </c>
    </row>
    <row r="145" customFormat="false" ht="15" hidden="true" customHeight="false" outlineLevel="0" collapsed="false">
      <c r="A145" s="0" t="s">
        <v>112</v>
      </c>
      <c r="B145" s="0" t="s">
        <v>13</v>
      </c>
      <c r="C145" s="0" t="s">
        <v>14</v>
      </c>
      <c r="D145" s="0" t="s">
        <v>20</v>
      </c>
      <c r="E145" s="0" t="s">
        <v>21</v>
      </c>
      <c r="F145" s="0" t="s">
        <v>40</v>
      </c>
      <c r="G145" s="0" t="s">
        <v>62</v>
      </c>
      <c r="H145" s="0" t="s">
        <v>16</v>
      </c>
      <c r="I145" s="0" t="s">
        <v>25</v>
      </c>
      <c r="J145" s="0" t="n">
        <v>19</v>
      </c>
      <c r="K145" s="0" t="n">
        <v>212</v>
      </c>
      <c r="L145" s="0" t="n">
        <v>0</v>
      </c>
      <c r="M145" s="0" t="n">
        <v>76</v>
      </c>
      <c r="N145" s="0" t="n">
        <v>29</v>
      </c>
      <c r="O145" s="0" t="n">
        <v>212</v>
      </c>
      <c r="P145" s="0" t="n">
        <v>0</v>
      </c>
      <c r="Q145" s="0" t="n">
        <v>42</v>
      </c>
      <c r="R145" s="0" t="s">
        <v>18</v>
      </c>
    </row>
    <row r="146" customFormat="false" ht="15" hidden="false" customHeight="false" outlineLevel="0" collapsed="false">
      <c r="A146" s="0" t="s">
        <v>113</v>
      </c>
      <c r="B146" s="0" t="s">
        <v>13</v>
      </c>
      <c r="C146" s="0" t="s">
        <v>14</v>
      </c>
      <c r="D146" s="0" t="s">
        <v>20</v>
      </c>
      <c r="E146" s="0" t="s">
        <v>45</v>
      </c>
      <c r="F146" s="0" t="s">
        <v>36</v>
      </c>
      <c r="G146" s="0" t="s">
        <v>28</v>
      </c>
      <c r="H146" s="0" t="s">
        <v>16</v>
      </c>
      <c r="I146" s="0" t="s">
        <v>17</v>
      </c>
      <c r="J146" s="0" t="n">
        <v>1</v>
      </c>
      <c r="K146" s="0" t="n">
        <v>111</v>
      </c>
      <c r="L146" s="0" t="n">
        <v>0</v>
      </c>
      <c r="M146" s="0" t="n">
        <v>46</v>
      </c>
      <c r="N146" s="0" t="n">
        <v>2</v>
      </c>
      <c r="O146" s="0" t="n">
        <v>303</v>
      </c>
      <c r="P146" s="0" t="n">
        <v>0</v>
      </c>
      <c r="Q146" s="0" t="n">
        <v>74</v>
      </c>
      <c r="R146" s="0" t="n">
        <v>3</v>
      </c>
      <c r="S146" s="0" t="n">
        <v>506</v>
      </c>
      <c r="T146" s="0" t="n">
        <v>1</v>
      </c>
      <c r="U146" s="0" t="n">
        <v>88</v>
      </c>
      <c r="V146" s="0" t="n">
        <v>4</v>
      </c>
      <c r="W146" s="0" t="n">
        <v>329</v>
      </c>
      <c r="X146" s="0" t="n">
        <v>0</v>
      </c>
      <c r="Y146" s="0" t="n">
        <v>154</v>
      </c>
      <c r="Z146" s="0" t="n">
        <v>5</v>
      </c>
      <c r="AA146" s="0" t="n">
        <v>211</v>
      </c>
      <c r="AB146" s="0" t="n">
        <v>0</v>
      </c>
      <c r="AC146" s="0" t="n">
        <v>135</v>
      </c>
      <c r="AD146" s="0" t="n">
        <v>6</v>
      </c>
      <c r="AE146" s="0" t="n">
        <v>158</v>
      </c>
      <c r="AF146" s="0" t="n">
        <v>1</v>
      </c>
      <c r="AG146" s="0" t="n">
        <v>52</v>
      </c>
      <c r="AH146" s="0" t="n">
        <v>7</v>
      </c>
      <c r="AI146" s="0" t="n">
        <v>485</v>
      </c>
      <c r="AJ146" s="0" t="n">
        <v>0</v>
      </c>
      <c r="AK146" s="0" t="n">
        <v>161</v>
      </c>
      <c r="AL146" s="0" t="n">
        <v>8</v>
      </c>
      <c r="AM146" s="0" t="n">
        <v>556</v>
      </c>
      <c r="AN146" s="0" t="n">
        <v>0</v>
      </c>
      <c r="AO146" s="0" t="n">
        <v>430</v>
      </c>
      <c r="AP146" s="0" t="n">
        <v>9</v>
      </c>
      <c r="AQ146" s="0" t="n">
        <v>357</v>
      </c>
      <c r="AR146" s="0" t="n">
        <v>1</v>
      </c>
      <c r="AS146" s="0" t="n">
        <v>79</v>
      </c>
      <c r="AT146" s="0" t="n">
        <v>10</v>
      </c>
      <c r="AU146" s="0" t="n">
        <v>131</v>
      </c>
      <c r="AV146" s="0" t="n">
        <v>0</v>
      </c>
      <c r="AW146" s="0" t="n">
        <v>281</v>
      </c>
      <c r="AX146" s="0" t="n">
        <v>11</v>
      </c>
      <c r="AY146" s="0" t="n">
        <v>234</v>
      </c>
      <c r="AZ146" s="0" t="n">
        <v>0</v>
      </c>
      <c r="BA146" s="0" t="n">
        <v>102</v>
      </c>
      <c r="BB146" s="0" t="n">
        <v>12</v>
      </c>
      <c r="BC146" s="0" t="n">
        <v>608</v>
      </c>
      <c r="BD146" s="0" t="n">
        <v>0</v>
      </c>
      <c r="BE146" s="0" t="n">
        <v>148</v>
      </c>
      <c r="BF146" s="0" t="s">
        <v>18</v>
      </c>
    </row>
    <row r="147" customFormat="false" ht="15" hidden="false" customHeight="false" outlineLevel="0" collapsed="false">
      <c r="A147" s="0" t="s">
        <v>114</v>
      </c>
      <c r="B147" s="0" t="s">
        <v>13</v>
      </c>
      <c r="C147" s="0" t="s">
        <v>14</v>
      </c>
      <c r="D147" s="0" t="s">
        <v>30</v>
      </c>
      <c r="E147" s="0" t="s">
        <v>21</v>
      </c>
      <c r="F147" s="0" t="s">
        <v>32</v>
      </c>
      <c r="G147" s="0" t="s">
        <v>28</v>
      </c>
      <c r="H147" s="0" t="s">
        <v>16</v>
      </c>
      <c r="I147" s="0" t="s">
        <v>17</v>
      </c>
      <c r="J147" s="0" t="n">
        <v>1</v>
      </c>
      <c r="K147" s="0" t="n">
        <v>111</v>
      </c>
      <c r="L147" s="0" t="n">
        <v>1</v>
      </c>
      <c r="M147" s="0" t="n">
        <v>157</v>
      </c>
      <c r="N147" s="0" t="n">
        <v>2</v>
      </c>
      <c r="O147" s="0" t="n">
        <v>303</v>
      </c>
      <c r="P147" s="0" t="n">
        <v>0</v>
      </c>
      <c r="Q147" s="0" t="n">
        <v>48</v>
      </c>
      <c r="R147" s="0" t="n">
        <v>3</v>
      </c>
      <c r="S147" s="0" t="n">
        <v>506</v>
      </c>
      <c r="T147" s="0" t="n">
        <v>0</v>
      </c>
      <c r="U147" s="0" t="n">
        <v>90</v>
      </c>
      <c r="V147" s="0" t="n">
        <v>4</v>
      </c>
      <c r="W147" s="0" t="n">
        <v>329</v>
      </c>
      <c r="X147" s="0" t="n">
        <v>0</v>
      </c>
      <c r="Y147" s="0" t="n">
        <v>97</v>
      </c>
      <c r="Z147" s="0" t="n">
        <v>5</v>
      </c>
      <c r="AA147" s="0" t="n">
        <v>211</v>
      </c>
      <c r="AB147" s="0" t="n">
        <v>0</v>
      </c>
      <c r="AC147" s="0" t="n">
        <v>194</v>
      </c>
      <c r="AD147" s="0" t="n">
        <v>6</v>
      </c>
      <c r="AE147" s="0" t="n">
        <v>158</v>
      </c>
      <c r="AF147" s="0" t="n">
        <v>0</v>
      </c>
      <c r="AG147" s="0" t="n">
        <v>68</v>
      </c>
      <c r="AH147" s="0" t="n">
        <v>7</v>
      </c>
      <c r="AI147" s="0" t="n">
        <v>485</v>
      </c>
      <c r="AJ147" s="0" t="n">
        <v>0</v>
      </c>
      <c r="AK147" s="0" t="n">
        <v>146</v>
      </c>
      <c r="AL147" s="0" t="n">
        <v>8</v>
      </c>
      <c r="AM147" s="0" t="n">
        <v>556</v>
      </c>
      <c r="AN147" s="0" t="n">
        <v>0.2</v>
      </c>
      <c r="AO147" s="0" t="n">
        <v>183</v>
      </c>
      <c r="AP147" s="0" t="n">
        <v>9</v>
      </c>
      <c r="AQ147" s="0" t="n">
        <v>357</v>
      </c>
      <c r="AR147" s="0" t="n">
        <v>0</v>
      </c>
      <c r="AS147" s="0" t="n">
        <v>229</v>
      </c>
      <c r="AT147" s="0" t="n">
        <v>10</v>
      </c>
      <c r="AU147" s="0" t="n">
        <v>131</v>
      </c>
      <c r="AV147" s="0" t="n">
        <v>0.33</v>
      </c>
      <c r="AW147" s="0" t="n">
        <v>116</v>
      </c>
      <c r="AX147" s="0" t="n">
        <v>11</v>
      </c>
      <c r="AY147" s="0" t="n">
        <v>234</v>
      </c>
      <c r="AZ147" s="0" t="n">
        <v>1</v>
      </c>
      <c r="BA147" s="0" t="n">
        <v>41</v>
      </c>
      <c r="BB147" s="0" t="n">
        <v>12</v>
      </c>
      <c r="BC147" s="0" t="n">
        <v>608</v>
      </c>
      <c r="BD147" s="0" t="n">
        <v>0</v>
      </c>
      <c r="BE147" s="0" t="n">
        <v>137</v>
      </c>
      <c r="BF147" s="0" t="s">
        <v>18</v>
      </c>
    </row>
    <row r="148" customFormat="false" ht="15" hidden="true" customHeight="false" outlineLevel="0" collapsed="false">
      <c r="A148" s="0" t="s">
        <v>114</v>
      </c>
      <c r="B148" s="0" t="s">
        <v>13</v>
      </c>
      <c r="C148" s="0" t="s">
        <v>14</v>
      </c>
      <c r="D148" s="0" t="s">
        <v>30</v>
      </c>
      <c r="E148" s="0" t="s">
        <v>21</v>
      </c>
      <c r="F148" s="0" t="s">
        <v>32</v>
      </c>
      <c r="G148" s="0" t="s">
        <v>28</v>
      </c>
      <c r="H148" s="0" t="s">
        <v>16</v>
      </c>
      <c r="I148" s="0" t="s">
        <v>24</v>
      </c>
      <c r="J148" s="0" t="n">
        <v>13</v>
      </c>
      <c r="K148" s="0" t="n">
        <v>300</v>
      </c>
      <c r="L148" s="0" t="n">
        <v>0</v>
      </c>
      <c r="M148" s="0" t="n">
        <v>51</v>
      </c>
      <c r="N148" s="0" t="n">
        <v>14</v>
      </c>
      <c r="O148" s="0" t="n">
        <v>301</v>
      </c>
      <c r="P148" s="0" t="n">
        <v>0</v>
      </c>
      <c r="Q148" s="0" t="n">
        <v>108</v>
      </c>
      <c r="R148" s="0" t="n">
        <v>15</v>
      </c>
      <c r="S148" s="0" t="n">
        <v>500</v>
      </c>
      <c r="T148" s="0" t="n">
        <v>0.4</v>
      </c>
      <c r="U148" s="0" t="n">
        <v>111</v>
      </c>
      <c r="V148" s="0" t="s">
        <v>18</v>
      </c>
    </row>
    <row r="149" customFormat="false" ht="15" hidden="false" customHeight="false" outlineLevel="0" collapsed="false">
      <c r="A149" s="0" t="s">
        <v>115</v>
      </c>
      <c r="B149" s="0" t="s">
        <v>13</v>
      </c>
      <c r="C149" s="0" t="s">
        <v>14</v>
      </c>
      <c r="D149" s="0" t="s">
        <v>20</v>
      </c>
      <c r="E149" s="0" t="s">
        <v>21</v>
      </c>
      <c r="F149" s="0" t="s">
        <v>40</v>
      </c>
      <c r="G149" s="0" t="s">
        <v>28</v>
      </c>
      <c r="H149" s="0" t="s">
        <v>16</v>
      </c>
      <c r="I149" s="0" t="s">
        <v>17</v>
      </c>
      <c r="J149" s="0" t="n">
        <v>1</v>
      </c>
      <c r="K149" s="0" t="n">
        <v>111</v>
      </c>
      <c r="L149" s="0" t="n">
        <v>1</v>
      </c>
      <c r="M149" s="0" t="n">
        <v>119</v>
      </c>
      <c r="N149" s="0" t="n">
        <v>2</v>
      </c>
      <c r="O149" s="0" t="n">
        <v>303</v>
      </c>
      <c r="P149" s="0" t="n">
        <v>1</v>
      </c>
      <c r="Q149" s="0" t="n">
        <v>29</v>
      </c>
      <c r="R149" s="0" t="n">
        <v>3</v>
      </c>
      <c r="S149" s="0" t="n">
        <v>506</v>
      </c>
      <c r="T149" s="0" t="n">
        <v>1</v>
      </c>
      <c r="U149" s="0" t="n">
        <v>110</v>
      </c>
      <c r="V149" s="0" t="n">
        <v>4</v>
      </c>
      <c r="W149" s="0" t="n">
        <v>329</v>
      </c>
      <c r="X149" s="0" t="n">
        <v>1</v>
      </c>
      <c r="Y149" s="0" t="n">
        <v>23</v>
      </c>
      <c r="Z149" s="0" t="n">
        <v>5</v>
      </c>
      <c r="AA149" s="0" t="n">
        <v>211</v>
      </c>
      <c r="AB149" s="0" t="n">
        <v>0.67</v>
      </c>
      <c r="AC149" s="0" t="n">
        <v>233</v>
      </c>
      <c r="AD149" s="0" t="n">
        <v>6</v>
      </c>
      <c r="AE149" s="0" t="n">
        <v>158</v>
      </c>
      <c r="AF149" s="0" t="n">
        <v>0</v>
      </c>
      <c r="AG149" s="0" t="n">
        <v>77</v>
      </c>
      <c r="AH149" s="0" t="n">
        <v>7</v>
      </c>
      <c r="AI149" s="0" t="n">
        <v>485</v>
      </c>
      <c r="AJ149" s="0" t="n">
        <v>1</v>
      </c>
      <c r="AK149" s="0" t="n">
        <v>75</v>
      </c>
      <c r="AL149" s="0" t="n">
        <v>8</v>
      </c>
      <c r="AM149" s="0" t="n">
        <v>556</v>
      </c>
      <c r="AN149" s="0" t="n">
        <v>0.8</v>
      </c>
      <c r="AO149" s="0" t="n">
        <v>217</v>
      </c>
      <c r="AP149" s="0" t="n">
        <v>9</v>
      </c>
      <c r="AQ149" s="0" t="n">
        <v>357</v>
      </c>
      <c r="AR149" s="0" t="n">
        <v>1</v>
      </c>
      <c r="AS149" s="0" t="n">
        <v>42</v>
      </c>
      <c r="AT149" s="0" t="n">
        <v>10</v>
      </c>
      <c r="AU149" s="0" t="n">
        <v>131</v>
      </c>
      <c r="AV149" s="0" t="n">
        <v>0.17</v>
      </c>
      <c r="AW149" s="0" t="n">
        <v>211</v>
      </c>
      <c r="AX149" s="0" t="n">
        <v>11</v>
      </c>
      <c r="AY149" s="0" t="n">
        <v>234</v>
      </c>
      <c r="AZ149" s="0" t="n">
        <v>1</v>
      </c>
      <c r="BA149" s="0" t="n">
        <v>28</v>
      </c>
      <c r="BB149" s="0" t="n">
        <v>12</v>
      </c>
      <c r="BC149" s="0" t="n">
        <v>608</v>
      </c>
      <c r="BD149" s="0" t="n">
        <v>1</v>
      </c>
      <c r="BE149" s="0" t="n">
        <v>88</v>
      </c>
      <c r="BF149" s="0" t="s">
        <v>18</v>
      </c>
    </row>
    <row r="150" customFormat="false" ht="15" hidden="true" customHeight="false" outlineLevel="0" collapsed="false">
      <c r="A150" s="0" t="s">
        <v>115</v>
      </c>
      <c r="B150" s="0" t="s">
        <v>13</v>
      </c>
      <c r="C150" s="0" t="s">
        <v>14</v>
      </c>
      <c r="D150" s="0" t="s">
        <v>20</v>
      </c>
      <c r="E150" s="0" t="s">
        <v>21</v>
      </c>
      <c r="F150" s="0" t="s">
        <v>40</v>
      </c>
      <c r="G150" s="0" t="s">
        <v>28</v>
      </c>
      <c r="H150" s="0" t="s">
        <v>16</v>
      </c>
      <c r="I150" s="0" t="s">
        <v>24</v>
      </c>
      <c r="J150" s="0" t="n">
        <v>13</v>
      </c>
      <c r="K150" s="0" t="n">
        <v>200</v>
      </c>
      <c r="L150" s="0" t="n">
        <v>0</v>
      </c>
      <c r="M150" s="0" t="n">
        <v>132</v>
      </c>
      <c r="N150" s="0" t="n">
        <v>14</v>
      </c>
      <c r="O150" s="0" t="n">
        <v>201</v>
      </c>
      <c r="P150" s="0" t="n">
        <v>1</v>
      </c>
      <c r="Q150" s="0" t="n">
        <v>58</v>
      </c>
      <c r="R150" s="0" t="n">
        <v>15</v>
      </c>
      <c r="S150" s="0" t="n">
        <v>150</v>
      </c>
      <c r="T150" s="0" t="n">
        <v>1</v>
      </c>
      <c r="U150" s="0" t="n">
        <v>19</v>
      </c>
      <c r="V150" s="0" t="n">
        <v>16</v>
      </c>
      <c r="W150" s="0" t="n">
        <v>151</v>
      </c>
      <c r="X150" s="0" t="n">
        <v>1</v>
      </c>
      <c r="Y150" s="0" t="n">
        <v>22</v>
      </c>
      <c r="Z150" s="0" t="n">
        <v>17</v>
      </c>
      <c r="AA150" s="0" t="n">
        <v>550</v>
      </c>
      <c r="AB150" s="0" t="n">
        <v>1</v>
      </c>
      <c r="AC150" s="0" t="n">
        <v>128</v>
      </c>
      <c r="AD150" s="0" t="s">
        <v>18</v>
      </c>
    </row>
    <row r="151" customFormat="false" ht="15" hidden="false" customHeight="false" outlineLevel="0" collapsed="false">
      <c r="A151" s="0" t="s">
        <v>116</v>
      </c>
      <c r="B151" s="0" t="s">
        <v>13</v>
      </c>
      <c r="C151" s="0" t="s">
        <v>14</v>
      </c>
      <c r="D151" s="0" t="s">
        <v>20</v>
      </c>
      <c r="E151" s="0" t="s">
        <v>45</v>
      </c>
      <c r="F151" s="0" t="s">
        <v>32</v>
      </c>
      <c r="G151" s="0" t="s">
        <v>28</v>
      </c>
      <c r="H151" s="0" t="s">
        <v>16</v>
      </c>
      <c r="I151" s="0" t="s">
        <v>17</v>
      </c>
      <c r="J151" s="0" t="n">
        <v>1</v>
      </c>
      <c r="K151" s="0" t="n">
        <v>111</v>
      </c>
      <c r="L151" s="0" t="n">
        <v>1</v>
      </c>
      <c r="M151" s="0" t="n">
        <v>55</v>
      </c>
      <c r="N151" s="0" t="n">
        <v>2</v>
      </c>
      <c r="O151" s="0" t="n">
        <v>303</v>
      </c>
      <c r="P151" s="0" t="n">
        <v>1</v>
      </c>
      <c r="Q151" s="0" t="n">
        <v>18</v>
      </c>
      <c r="R151" s="0" t="n">
        <v>3</v>
      </c>
      <c r="S151" s="0" t="n">
        <v>506</v>
      </c>
      <c r="T151" s="0" t="n">
        <v>1</v>
      </c>
      <c r="U151" s="0" t="n">
        <v>146</v>
      </c>
      <c r="V151" s="0" t="n">
        <v>4</v>
      </c>
      <c r="W151" s="0" t="n">
        <v>329</v>
      </c>
      <c r="X151" s="0" t="n">
        <v>1</v>
      </c>
      <c r="Y151" s="0" t="n">
        <v>49</v>
      </c>
      <c r="Z151" s="0" t="n">
        <v>5</v>
      </c>
      <c r="AA151" s="0" t="n">
        <v>211</v>
      </c>
      <c r="AB151" s="0" t="n">
        <v>1</v>
      </c>
      <c r="AC151" s="0" t="n">
        <v>341</v>
      </c>
      <c r="AD151" s="0" t="n">
        <v>6</v>
      </c>
      <c r="AE151" s="0" t="n">
        <v>158</v>
      </c>
      <c r="AF151" s="0" t="n">
        <v>1</v>
      </c>
      <c r="AG151" s="0" t="n">
        <v>25</v>
      </c>
      <c r="AH151" s="0" t="n">
        <v>7</v>
      </c>
      <c r="AI151" s="0" t="n">
        <v>485</v>
      </c>
      <c r="AJ151" s="0" t="n">
        <v>1</v>
      </c>
      <c r="AK151" s="0" t="n">
        <v>31</v>
      </c>
      <c r="AL151" s="0" t="n">
        <v>8</v>
      </c>
      <c r="AM151" s="0" t="n">
        <v>556</v>
      </c>
      <c r="AN151" s="0" t="n">
        <v>1</v>
      </c>
      <c r="AO151" s="0" t="n">
        <v>143</v>
      </c>
      <c r="AP151" s="0" t="n">
        <v>9</v>
      </c>
      <c r="AQ151" s="0" t="n">
        <v>357</v>
      </c>
      <c r="AR151" s="0" t="n">
        <v>1</v>
      </c>
      <c r="AS151" s="0" t="n">
        <v>39</v>
      </c>
      <c r="AT151" s="0" t="n">
        <v>10</v>
      </c>
      <c r="AU151" s="0" t="n">
        <v>131</v>
      </c>
      <c r="AV151" s="0" t="n">
        <v>1</v>
      </c>
      <c r="AW151" s="0" t="n">
        <v>204</v>
      </c>
      <c r="AX151" s="0" t="n">
        <v>11</v>
      </c>
      <c r="AY151" s="0" t="n">
        <v>234</v>
      </c>
      <c r="AZ151" s="0" t="n">
        <v>1</v>
      </c>
      <c r="BA151" s="0" t="n">
        <v>21</v>
      </c>
      <c r="BB151" s="0" t="n">
        <v>12</v>
      </c>
      <c r="BC151" s="0" t="n">
        <v>608</v>
      </c>
      <c r="BD151" s="0" t="n">
        <v>1</v>
      </c>
      <c r="BE151" s="0" t="n">
        <v>114</v>
      </c>
      <c r="BF151" s="0" t="s">
        <v>18</v>
      </c>
    </row>
    <row r="152" customFormat="false" ht="15" hidden="false" customHeight="false" outlineLevel="0" collapsed="false">
      <c r="A152" s="0" t="s">
        <v>117</v>
      </c>
      <c r="B152" s="0" t="s">
        <v>13</v>
      </c>
      <c r="C152" s="0" t="s">
        <v>14</v>
      </c>
      <c r="D152" s="0" t="s">
        <v>20</v>
      </c>
      <c r="E152" s="0" t="s">
        <v>21</v>
      </c>
      <c r="F152" s="0" t="s">
        <v>32</v>
      </c>
      <c r="G152" s="0" t="s">
        <v>37</v>
      </c>
      <c r="H152" s="0" t="s">
        <v>16</v>
      </c>
      <c r="I152" s="0" t="s">
        <v>17</v>
      </c>
      <c r="J152" s="0" t="n">
        <v>1</v>
      </c>
      <c r="K152" s="0" t="n">
        <v>111</v>
      </c>
      <c r="L152" s="0" t="n">
        <v>1</v>
      </c>
      <c r="M152" s="0" t="n">
        <v>73</v>
      </c>
      <c r="N152" s="0" t="n">
        <v>2</v>
      </c>
      <c r="O152" s="0" t="n">
        <v>303</v>
      </c>
      <c r="P152" s="0" t="n">
        <v>1</v>
      </c>
      <c r="Q152" s="0" t="n">
        <v>31</v>
      </c>
      <c r="R152" s="0" t="n">
        <v>3</v>
      </c>
      <c r="S152" s="0" t="n">
        <v>506</v>
      </c>
      <c r="T152" s="0" t="n">
        <v>0.2</v>
      </c>
      <c r="U152" s="0" t="n">
        <v>106</v>
      </c>
      <c r="V152" s="0" t="n">
        <v>4</v>
      </c>
      <c r="W152" s="0" t="n">
        <v>329</v>
      </c>
      <c r="X152" s="0" t="n">
        <v>1</v>
      </c>
      <c r="Y152" s="0" t="n">
        <v>37</v>
      </c>
      <c r="Z152" s="0" t="n">
        <v>5</v>
      </c>
      <c r="AA152" s="0" t="n">
        <v>211</v>
      </c>
      <c r="AB152" s="0" t="n">
        <v>0.75</v>
      </c>
      <c r="AC152" s="0" t="n">
        <v>243</v>
      </c>
      <c r="AD152" s="0" t="n">
        <v>6</v>
      </c>
      <c r="AE152" s="0" t="n">
        <v>158</v>
      </c>
      <c r="AF152" s="0" t="n">
        <v>0</v>
      </c>
      <c r="AG152" s="0" t="n">
        <v>41</v>
      </c>
      <c r="AH152" s="0" t="n">
        <v>7</v>
      </c>
      <c r="AI152" s="0" t="n">
        <v>485</v>
      </c>
      <c r="AJ152" s="0" t="n">
        <v>1</v>
      </c>
      <c r="AK152" s="0" t="n">
        <v>44</v>
      </c>
      <c r="AL152" s="0" t="n">
        <v>8</v>
      </c>
      <c r="AM152" s="0" t="n">
        <v>556</v>
      </c>
      <c r="AN152" s="0" t="n">
        <v>0.8</v>
      </c>
      <c r="AO152" s="0" t="n">
        <v>187</v>
      </c>
      <c r="AP152" s="0" t="n">
        <v>9</v>
      </c>
      <c r="AQ152" s="0" t="n">
        <v>357</v>
      </c>
      <c r="AR152" s="0" t="n">
        <v>0</v>
      </c>
      <c r="AS152" s="0" t="n">
        <v>85</v>
      </c>
      <c r="AT152" s="0" t="n">
        <v>10</v>
      </c>
      <c r="AU152" s="0" t="n">
        <v>131</v>
      </c>
      <c r="AV152" s="0" t="n">
        <v>0.17</v>
      </c>
      <c r="AW152" s="0" t="n">
        <v>174</v>
      </c>
      <c r="AX152" s="0" t="n">
        <v>11</v>
      </c>
      <c r="AY152" s="0" t="n">
        <v>234</v>
      </c>
      <c r="AZ152" s="0" t="n">
        <v>1</v>
      </c>
      <c r="BA152" s="0" t="n">
        <v>40</v>
      </c>
      <c r="BB152" s="0" t="n">
        <v>12</v>
      </c>
      <c r="BC152" s="0" t="n">
        <v>608</v>
      </c>
      <c r="BD152" s="0" t="n">
        <v>1</v>
      </c>
      <c r="BE152" s="0" t="n">
        <v>59</v>
      </c>
      <c r="BF152" s="0" t="s">
        <v>18</v>
      </c>
    </row>
    <row r="153" customFormat="false" ht="15" hidden="true" customHeight="false" outlineLevel="0" collapsed="false">
      <c r="A153" s="0" t="s">
        <v>117</v>
      </c>
      <c r="B153" s="0" t="s">
        <v>13</v>
      </c>
      <c r="C153" s="0" t="s">
        <v>14</v>
      </c>
      <c r="D153" s="0" t="s">
        <v>20</v>
      </c>
      <c r="E153" s="0" t="s">
        <v>21</v>
      </c>
      <c r="F153" s="0" t="s">
        <v>32</v>
      </c>
      <c r="G153" s="0" t="s">
        <v>37</v>
      </c>
      <c r="H153" s="0" t="s">
        <v>16</v>
      </c>
      <c r="I153" s="0" t="s">
        <v>24</v>
      </c>
      <c r="J153" s="0" t="n">
        <v>13</v>
      </c>
      <c r="K153" s="0" t="n">
        <v>500</v>
      </c>
      <c r="L153" s="0" t="n">
        <v>1</v>
      </c>
      <c r="M153" s="0" t="n">
        <v>89</v>
      </c>
      <c r="N153" s="0" t="n">
        <v>14</v>
      </c>
      <c r="O153" s="0" t="n">
        <v>501</v>
      </c>
      <c r="P153" s="0" t="n">
        <v>0.8</v>
      </c>
      <c r="Q153" s="0" t="n">
        <v>171</v>
      </c>
      <c r="R153" s="0" t="n">
        <v>15</v>
      </c>
      <c r="S153" s="0" t="n">
        <v>200</v>
      </c>
      <c r="T153" s="0" t="n">
        <v>1</v>
      </c>
      <c r="U153" s="0" t="n">
        <v>76</v>
      </c>
      <c r="V153" s="0" t="n">
        <v>16</v>
      </c>
      <c r="W153" s="0" t="n">
        <v>201</v>
      </c>
      <c r="X153" s="0" t="n">
        <v>1</v>
      </c>
      <c r="Y153" s="0" t="n">
        <v>36</v>
      </c>
      <c r="Z153" s="0" t="n">
        <v>17</v>
      </c>
      <c r="AA153" s="0" t="n">
        <v>150</v>
      </c>
      <c r="AB153" s="0" t="n">
        <v>1</v>
      </c>
      <c r="AC153" s="0" t="n">
        <v>34</v>
      </c>
      <c r="AD153" s="0" t="n">
        <v>18</v>
      </c>
      <c r="AE153" s="0" t="n">
        <v>151</v>
      </c>
      <c r="AF153" s="0" t="n">
        <v>1</v>
      </c>
      <c r="AG153" s="0" t="n">
        <v>15</v>
      </c>
      <c r="AH153" s="0" t="n">
        <v>19</v>
      </c>
      <c r="AI153" s="0" t="n">
        <v>550</v>
      </c>
      <c r="AJ153" s="0" t="n">
        <v>1</v>
      </c>
      <c r="AK153" s="0" t="n">
        <v>102</v>
      </c>
      <c r="AL153" s="0" t="s">
        <v>18</v>
      </c>
    </row>
    <row r="154" customFormat="false" ht="15" hidden="false" customHeight="false" outlineLevel="0" collapsed="false">
      <c r="A154" s="0" t="s">
        <v>118</v>
      </c>
      <c r="B154" s="0" t="s">
        <v>13</v>
      </c>
      <c r="C154" s="0" t="s">
        <v>14</v>
      </c>
      <c r="D154" s="0" t="s">
        <v>20</v>
      </c>
      <c r="E154" s="0" t="s">
        <v>21</v>
      </c>
      <c r="F154" s="0" t="s">
        <v>22</v>
      </c>
      <c r="G154" s="0" t="s">
        <v>28</v>
      </c>
      <c r="H154" s="0" t="s">
        <v>16</v>
      </c>
      <c r="I154" s="0" t="s">
        <v>17</v>
      </c>
      <c r="J154" s="0" t="n">
        <v>1</v>
      </c>
      <c r="K154" s="0" t="n">
        <v>111</v>
      </c>
      <c r="L154" s="0" t="n">
        <v>1</v>
      </c>
      <c r="M154" s="0" t="n">
        <v>200</v>
      </c>
      <c r="N154" s="0" t="n">
        <v>2</v>
      </c>
      <c r="O154" s="0" t="n">
        <v>303</v>
      </c>
      <c r="P154" s="0" t="n">
        <v>0</v>
      </c>
      <c r="Q154" s="0" t="n">
        <v>159</v>
      </c>
      <c r="R154" s="0" t="n">
        <v>3</v>
      </c>
      <c r="S154" s="0" t="n">
        <v>506</v>
      </c>
      <c r="T154" s="0" t="n">
        <v>1</v>
      </c>
      <c r="U154" s="0" t="n">
        <v>183</v>
      </c>
      <c r="V154" s="0" t="n">
        <v>4</v>
      </c>
      <c r="W154" s="0" t="n">
        <v>329</v>
      </c>
      <c r="X154" s="0" t="n">
        <v>1</v>
      </c>
      <c r="Y154" s="0" t="n">
        <v>80</v>
      </c>
      <c r="Z154" s="0" t="n">
        <v>5</v>
      </c>
      <c r="AA154" s="0" t="n">
        <v>211</v>
      </c>
      <c r="AB154" s="0" t="n">
        <v>0</v>
      </c>
      <c r="AC154" s="0" t="n">
        <v>226</v>
      </c>
      <c r="AD154" s="0" t="n">
        <v>6</v>
      </c>
      <c r="AE154" s="0" t="n">
        <v>158</v>
      </c>
      <c r="AF154" s="0" t="n">
        <v>0</v>
      </c>
      <c r="AG154" s="0" t="n">
        <v>127</v>
      </c>
      <c r="AH154" s="0" t="n">
        <v>7</v>
      </c>
      <c r="AI154" s="0" t="n">
        <v>485</v>
      </c>
      <c r="AJ154" s="0" t="n">
        <v>0</v>
      </c>
      <c r="AK154" s="0" t="n">
        <v>77</v>
      </c>
      <c r="AL154" s="0" t="n">
        <v>8</v>
      </c>
      <c r="AM154" s="0" t="n">
        <v>556</v>
      </c>
      <c r="AN154" s="0" t="n">
        <v>0.4</v>
      </c>
      <c r="AO154" s="0" t="n">
        <v>190</v>
      </c>
      <c r="AP154" s="0" t="n">
        <v>9</v>
      </c>
      <c r="AQ154" s="0" t="n">
        <v>357</v>
      </c>
      <c r="AR154" s="0" t="n">
        <v>0</v>
      </c>
      <c r="AS154" s="0" t="n">
        <v>182</v>
      </c>
      <c r="AT154" s="0" t="n">
        <v>10</v>
      </c>
      <c r="AU154" s="0" t="n">
        <v>131</v>
      </c>
      <c r="AV154" s="0" t="n">
        <v>0.33</v>
      </c>
      <c r="AW154" s="0" t="n">
        <v>307</v>
      </c>
      <c r="AX154" s="0" t="s">
        <v>18</v>
      </c>
    </row>
    <row r="155" customFormat="false" ht="15" hidden="false" customHeight="false" outlineLevel="0" collapsed="false">
      <c r="A155" s="0" t="s">
        <v>119</v>
      </c>
      <c r="B155" s="0" t="s">
        <v>13</v>
      </c>
      <c r="C155" s="0" t="s">
        <v>14</v>
      </c>
      <c r="D155" s="0" t="s">
        <v>20</v>
      </c>
      <c r="E155" s="0" t="s">
        <v>21</v>
      </c>
      <c r="F155" s="0" t="s">
        <v>22</v>
      </c>
      <c r="G155" s="0" t="s">
        <v>28</v>
      </c>
      <c r="H155" s="0" t="s">
        <v>16</v>
      </c>
      <c r="I155" s="0" t="s">
        <v>17</v>
      </c>
      <c r="J155" s="0" t="n">
        <v>1</v>
      </c>
      <c r="K155" s="0" t="n">
        <v>111</v>
      </c>
      <c r="L155" s="0" t="n">
        <v>1</v>
      </c>
      <c r="M155" s="0" t="n">
        <v>102</v>
      </c>
      <c r="N155" s="0" t="n">
        <v>2</v>
      </c>
      <c r="O155" s="0" t="n">
        <v>303</v>
      </c>
      <c r="P155" s="0" t="n">
        <v>1</v>
      </c>
      <c r="Q155" s="0" t="n">
        <v>102</v>
      </c>
      <c r="R155" s="0" t="n">
        <v>3</v>
      </c>
      <c r="S155" s="0" t="n">
        <v>506</v>
      </c>
      <c r="T155" s="0" t="n">
        <v>0</v>
      </c>
      <c r="U155" s="0" t="n">
        <v>179</v>
      </c>
      <c r="V155" s="0" t="n">
        <v>4</v>
      </c>
      <c r="W155" s="0" t="n">
        <v>329</v>
      </c>
      <c r="X155" s="0" t="n">
        <v>1</v>
      </c>
      <c r="Y155" s="0" t="n">
        <v>35</v>
      </c>
      <c r="Z155" s="0" t="n">
        <v>5</v>
      </c>
      <c r="AA155" s="0" t="n">
        <v>211</v>
      </c>
      <c r="AB155" s="0" t="n">
        <v>0</v>
      </c>
      <c r="AC155" s="0" t="n">
        <v>213</v>
      </c>
      <c r="AD155" s="0" t="n">
        <v>6</v>
      </c>
      <c r="AE155" s="0" t="n">
        <v>158</v>
      </c>
      <c r="AF155" s="0" t="n">
        <v>1</v>
      </c>
      <c r="AG155" s="0" t="n">
        <v>36</v>
      </c>
      <c r="AH155" s="0" t="n">
        <v>7</v>
      </c>
      <c r="AI155" s="0" t="n">
        <v>485</v>
      </c>
      <c r="AJ155" s="0" t="n">
        <v>1</v>
      </c>
      <c r="AK155" s="0" t="n">
        <v>64</v>
      </c>
      <c r="AL155" s="0" t="n">
        <v>8</v>
      </c>
      <c r="AM155" s="0" t="n">
        <v>556</v>
      </c>
      <c r="AN155" s="0" t="n">
        <v>0</v>
      </c>
      <c r="AO155" s="0" t="n">
        <v>75</v>
      </c>
      <c r="AP155" s="0" t="n">
        <v>9</v>
      </c>
      <c r="AQ155" s="0" t="n">
        <v>357</v>
      </c>
      <c r="AR155" s="0" t="n">
        <v>1</v>
      </c>
      <c r="AS155" s="0" t="n">
        <v>112</v>
      </c>
      <c r="AT155" s="0" t="n">
        <v>10</v>
      </c>
      <c r="AU155" s="0" t="n">
        <v>131</v>
      </c>
      <c r="AV155" s="0" t="n">
        <v>0</v>
      </c>
      <c r="AW155" s="0" t="n">
        <v>161</v>
      </c>
      <c r="AX155" s="0" t="n">
        <v>11</v>
      </c>
      <c r="AY155" s="0" t="n">
        <v>234</v>
      </c>
      <c r="AZ155" s="0" t="n">
        <v>0</v>
      </c>
      <c r="BA155" s="0" t="n">
        <v>111</v>
      </c>
      <c r="BB155" s="0" t="n">
        <v>12</v>
      </c>
      <c r="BC155" s="0" t="n">
        <v>608</v>
      </c>
      <c r="BD155" s="0" t="n">
        <v>0</v>
      </c>
      <c r="BE155" s="0" t="n">
        <v>129</v>
      </c>
      <c r="BF155" s="0" t="s">
        <v>18</v>
      </c>
    </row>
    <row r="156" customFormat="false" ht="15" hidden="true" customHeight="false" outlineLevel="0" collapsed="false">
      <c r="A156" s="0" t="s">
        <v>119</v>
      </c>
      <c r="B156" s="0" t="s">
        <v>13</v>
      </c>
      <c r="C156" s="0" t="s">
        <v>14</v>
      </c>
      <c r="D156" s="0" t="s">
        <v>20</v>
      </c>
      <c r="E156" s="0" t="s">
        <v>21</v>
      </c>
      <c r="F156" s="0" t="s">
        <v>22</v>
      </c>
      <c r="G156" s="0" t="s">
        <v>28</v>
      </c>
      <c r="H156" s="0" t="s">
        <v>16</v>
      </c>
      <c r="I156" s="0" t="s">
        <v>24</v>
      </c>
      <c r="J156" s="0" t="n">
        <v>13</v>
      </c>
      <c r="K156" s="0" t="n">
        <v>500</v>
      </c>
      <c r="L156" s="0" t="n">
        <v>0</v>
      </c>
      <c r="M156" s="0" t="n">
        <v>101</v>
      </c>
      <c r="N156" s="0" t="n">
        <v>14</v>
      </c>
      <c r="O156" s="0" t="n">
        <v>501</v>
      </c>
      <c r="P156" s="0" t="n">
        <v>1</v>
      </c>
      <c r="Q156" s="0" t="n">
        <v>70</v>
      </c>
      <c r="R156" s="0" t="n">
        <v>15</v>
      </c>
      <c r="S156" s="0" t="n">
        <v>200</v>
      </c>
      <c r="T156" s="0" t="n">
        <v>0.67</v>
      </c>
      <c r="U156" s="0" t="n">
        <v>102</v>
      </c>
      <c r="V156" s="0" t="n">
        <v>16</v>
      </c>
      <c r="W156" s="0" t="n">
        <v>201</v>
      </c>
      <c r="X156" s="0" t="n">
        <v>0.5</v>
      </c>
      <c r="Y156" s="0" t="n">
        <v>215</v>
      </c>
      <c r="Z156" s="0" t="s">
        <v>18</v>
      </c>
    </row>
    <row r="157" customFormat="false" ht="15" hidden="false" customHeight="false" outlineLevel="0" collapsed="false">
      <c r="A157" s="0" t="s">
        <v>120</v>
      </c>
      <c r="B157" s="0" t="s">
        <v>13</v>
      </c>
      <c r="C157" s="0" t="s">
        <v>14</v>
      </c>
      <c r="D157" s="0" t="s">
        <v>15</v>
      </c>
      <c r="E157" s="0" t="s">
        <v>15</v>
      </c>
      <c r="F157" s="0" t="s">
        <v>15</v>
      </c>
      <c r="G157" s="0" t="s">
        <v>15</v>
      </c>
      <c r="H157" s="0" t="s">
        <v>16</v>
      </c>
      <c r="I157" s="0" t="s">
        <v>17</v>
      </c>
      <c r="J157" s="0" t="n">
        <v>1</v>
      </c>
      <c r="K157" s="0" t="n">
        <v>111</v>
      </c>
      <c r="L157" s="0" t="n">
        <v>0</v>
      </c>
      <c r="M157" s="0" t="n">
        <v>30</v>
      </c>
      <c r="N157" s="0" t="n">
        <v>2</v>
      </c>
      <c r="O157" s="0" t="n">
        <v>303</v>
      </c>
      <c r="P157" s="0" t="n">
        <v>0</v>
      </c>
      <c r="Q157" s="0" t="n">
        <v>107</v>
      </c>
      <c r="R157" s="0" t="n">
        <v>3</v>
      </c>
      <c r="S157" s="0" t="n">
        <v>506</v>
      </c>
      <c r="T157" s="0" t="n">
        <v>1</v>
      </c>
      <c r="U157" s="0" t="n">
        <v>77</v>
      </c>
      <c r="V157" s="0" t="n">
        <v>4</v>
      </c>
      <c r="W157" s="0" t="n">
        <v>329</v>
      </c>
      <c r="X157" s="0" t="n">
        <v>0</v>
      </c>
      <c r="Y157" s="0" t="n">
        <v>183</v>
      </c>
      <c r="Z157" s="0" t="n">
        <v>5</v>
      </c>
      <c r="AA157" s="0" t="n">
        <v>211</v>
      </c>
      <c r="AB157" s="0" t="n">
        <v>0.33</v>
      </c>
      <c r="AC157" s="0" t="n">
        <v>58</v>
      </c>
      <c r="AD157" s="0" t="n">
        <v>6</v>
      </c>
      <c r="AE157" s="0" t="n">
        <v>158</v>
      </c>
      <c r="AF157" s="0" t="n">
        <v>0</v>
      </c>
      <c r="AG157" s="0" t="n">
        <v>72</v>
      </c>
      <c r="AH157" s="0" t="n">
        <v>7</v>
      </c>
      <c r="AI157" s="0" t="n">
        <v>485</v>
      </c>
      <c r="AJ157" s="0" t="n">
        <v>0</v>
      </c>
      <c r="AK157" s="0" t="n">
        <v>73</v>
      </c>
      <c r="AL157" s="0" t="n">
        <v>8</v>
      </c>
      <c r="AM157" s="0" t="n">
        <v>556</v>
      </c>
      <c r="AN157" s="0" t="n">
        <v>0</v>
      </c>
      <c r="AO157" s="0" t="n">
        <v>119</v>
      </c>
      <c r="AP157" s="0" t="n">
        <v>9</v>
      </c>
      <c r="AQ157" s="0" t="n">
        <v>357</v>
      </c>
      <c r="AR157" s="0" t="n">
        <v>0</v>
      </c>
      <c r="AS157" s="0" t="n">
        <v>137</v>
      </c>
      <c r="AT157" s="0" t="n">
        <v>10</v>
      </c>
      <c r="AU157" s="0" t="n">
        <v>131</v>
      </c>
      <c r="AV157" s="0" t="n">
        <v>0.33</v>
      </c>
      <c r="AW157" s="0" t="n">
        <v>207</v>
      </c>
      <c r="AX157" s="0" t="n">
        <v>11</v>
      </c>
      <c r="AY157" s="0" t="n">
        <v>234</v>
      </c>
      <c r="AZ157" s="0" t="n">
        <v>0</v>
      </c>
      <c r="BA157" s="0" t="n">
        <v>106</v>
      </c>
      <c r="BB157" s="0" t="n">
        <v>12</v>
      </c>
      <c r="BC157" s="0" t="n">
        <v>608</v>
      </c>
      <c r="BD157" s="0" t="n">
        <v>0</v>
      </c>
      <c r="BE157" s="0" t="n">
        <v>137</v>
      </c>
      <c r="BF157" s="0" t="s">
        <v>18</v>
      </c>
    </row>
    <row r="158" customFormat="false" ht="15" hidden="true" customHeight="false" outlineLevel="0" collapsed="false">
      <c r="A158" s="0" t="s">
        <v>120</v>
      </c>
      <c r="B158" s="0" t="s">
        <v>13</v>
      </c>
      <c r="C158" s="0" t="s">
        <v>14</v>
      </c>
      <c r="D158" s="0" t="s">
        <v>15</v>
      </c>
      <c r="E158" s="0" t="s">
        <v>15</v>
      </c>
      <c r="F158" s="0" t="s">
        <v>15</v>
      </c>
      <c r="G158" s="0" t="s">
        <v>15</v>
      </c>
      <c r="H158" s="0" t="s">
        <v>16</v>
      </c>
      <c r="I158" s="0" t="s">
        <v>24</v>
      </c>
      <c r="J158" s="0" t="n">
        <v>13</v>
      </c>
      <c r="K158" s="0" t="n">
        <v>100</v>
      </c>
      <c r="L158" s="0" t="n">
        <v>1</v>
      </c>
      <c r="M158" s="0" t="n">
        <v>70</v>
      </c>
      <c r="N158" s="0" t="n">
        <v>14</v>
      </c>
      <c r="O158" s="0" t="n">
        <v>101</v>
      </c>
      <c r="P158" s="0" t="n">
        <v>1</v>
      </c>
      <c r="Q158" s="0" t="n">
        <v>30</v>
      </c>
      <c r="R158" s="0" t="n">
        <v>15</v>
      </c>
      <c r="S158" s="0" t="n">
        <v>300</v>
      </c>
      <c r="T158" s="0" t="n">
        <v>0</v>
      </c>
      <c r="U158" s="0" t="n">
        <v>21</v>
      </c>
      <c r="V158" s="0" t="n">
        <v>16</v>
      </c>
      <c r="W158" s="0" t="n">
        <v>301</v>
      </c>
      <c r="X158" s="0" t="n">
        <v>0</v>
      </c>
      <c r="Y158" s="0" t="n">
        <v>91</v>
      </c>
      <c r="Z158" s="0" t="n">
        <v>17</v>
      </c>
      <c r="AA158" s="0" t="n">
        <v>200</v>
      </c>
      <c r="AB158" s="0" t="n">
        <v>1</v>
      </c>
      <c r="AC158" s="0" t="n">
        <v>65</v>
      </c>
      <c r="AD158" s="0" t="n">
        <v>18</v>
      </c>
      <c r="AE158" s="0" t="n">
        <v>201</v>
      </c>
      <c r="AF158" s="0" t="n">
        <v>1</v>
      </c>
      <c r="AG158" s="0" t="n">
        <v>58</v>
      </c>
      <c r="AH158" s="0" t="n">
        <v>19</v>
      </c>
      <c r="AI158" s="0" t="n">
        <v>150</v>
      </c>
      <c r="AJ158" s="0" t="n">
        <v>0</v>
      </c>
      <c r="AK158" s="0" t="n">
        <v>61</v>
      </c>
      <c r="AL158" s="0" t="n">
        <v>20</v>
      </c>
      <c r="AM158" s="0" t="n">
        <v>151</v>
      </c>
      <c r="AN158" s="0" t="n">
        <v>1</v>
      </c>
      <c r="AO158" s="0" t="n">
        <v>60</v>
      </c>
      <c r="AP158" s="0" t="n">
        <v>21</v>
      </c>
      <c r="AQ158" s="0" t="n">
        <v>475</v>
      </c>
      <c r="AR158" s="0" t="n">
        <v>0</v>
      </c>
      <c r="AS158" s="0" t="n">
        <v>64</v>
      </c>
      <c r="AT158" s="0" t="s">
        <v>18</v>
      </c>
    </row>
    <row r="159" customFormat="false" ht="15" hidden="false" customHeight="false" outlineLevel="0" collapsed="false">
      <c r="A159" s="0" t="s">
        <v>121</v>
      </c>
      <c r="B159" s="0" t="s">
        <v>13</v>
      </c>
      <c r="C159" s="0" t="s">
        <v>14</v>
      </c>
      <c r="D159" s="0" t="s">
        <v>15</v>
      </c>
      <c r="E159" s="0" t="s">
        <v>15</v>
      </c>
      <c r="F159" s="0" t="s">
        <v>15</v>
      </c>
      <c r="G159" s="0" t="s">
        <v>15</v>
      </c>
      <c r="H159" s="0" t="s">
        <v>16</v>
      </c>
      <c r="I159" s="0" t="s">
        <v>17</v>
      </c>
      <c r="J159" s="0" t="n">
        <v>1</v>
      </c>
      <c r="K159" s="0" t="n">
        <v>111</v>
      </c>
      <c r="L159" s="0" t="n">
        <v>0.67</v>
      </c>
      <c r="M159" s="0" t="n">
        <v>238</v>
      </c>
      <c r="N159" s="0" t="s">
        <v>18</v>
      </c>
    </row>
    <row r="160" customFormat="false" ht="15" hidden="false" customHeight="false" outlineLevel="0" collapsed="false">
      <c r="A160" s="0" t="s">
        <v>122</v>
      </c>
      <c r="B160" s="0" t="s">
        <v>13</v>
      </c>
      <c r="C160" s="0" t="s">
        <v>14</v>
      </c>
      <c r="D160" s="0" t="s">
        <v>20</v>
      </c>
      <c r="E160" s="0" t="s">
        <v>21</v>
      </c>
      <c r="F160" s="0" t="s">
        <v>40</v>
      </c>
      <c r="G160" s="0" t="s">
        <v>28</v>
      </c>
      <c r="H160" s="0" t="s">
        <v>16</v>
      </c>
      <c r="I160" s="0" t="s">
        <v>17</v>
      </c>
      <c r="J160" s="0" t="n">
        <v>1</v>
      </c>
      <c r="K160" s="0" t="n">
        <v>111</v>
      </c>
      <c r="L160" s="0" t="n">
        <v>1</v>
      </c>
      <c r="M160" s="0" t="n">
        <v>92</v>
      </c>
      <c r="N160" s="0" t="n">
        <v>2</v>
      </c>
      <c r="O160" s="0" t="n">
        <v>303</v>
      </c>
      <c r="P160" s="0" t="n">
        <v>0</v>
      </c>
      <c r="Q160" s="0" t="n">
        <v>106</v>
      </c>
      <c r="R160" s="0" t="n">
        <v>3</v>
      </c>
      <c r="S160" s="0" t="n">
        <v>506</v>
      </c>
      <c r="T160" s="0" t="n">
        <v>1</v>
      </c>
      <c r="U160" s="0" t="n">
        <v>69</v>
      </c>
      <c r="V160" s="0" t="n">
        <v>4</v>
      </c>
      <c r="W160" s="0" t="n">
        <v>329</v>
      </c>
      <c r="X160" s="0" t="n">
        <v>1</v>
      </c>
      <c r="Y160" s="0" t="n">
        <v>32</v>
      </c>
      <c r="Z160" s="0" t="n">
        <v>5</v>
      </c>
      <c r="AA160" s="0" t="n">
        <v>211</v>
      </c>
      <c r="AB160" s="0" t="n">
        <v>0.33</v>
      </c>
      <c r="AC160" s="0" t="n">
        <v>71</v>
      </c>
      <c r="AD160" s="0" t="n">
        <v>6</v>
      </c>
      <c r="AE160" s="0" t="n">
        <v>158</v>
      </c>
      <c r="AF160" s="0" t="n">
        <v>0</v>
      </c>
      <c r="AG160" s="0" t="n">
        <v>88</v>
      </c>
      <c r="AH160" s="0" t="n">
        <v>7</v>
      </c>
      <c r="AI160" s="0" t="n">
        <v>485</v>
      </c>
      <c r="AJ160" s="0" t="n">
        <v>1</v>
      </c>
      <c r="AK160" s="0" t="n">
        <v>29</v>
      </c>
      <c r="AL160" s="0" t="n">
        <v>8</v>
      </c>
      <c r="AM160" s="0" t="n">
        <v>556</v>
      </c>
      <c r="AN160" s="0" t="n">
        <v>1</v>
      </c>
      <c r="AO160" s="0" t="n">
        <v>102</v>
      </c>
      <c r="AP160" s="0" t="n">
        <v>9</v>
      </c>
      <c r="AQ160" s="0" t="n">
        <v>357</v>
      </c>
      <c r="AR160" s="0" t="n">
        <v>1</v>
      </c>
      <c r="AS160" s="0" t="n">
        <v>53</v>
      </c>
      <c r="AT160" s="0" t="n">
        <v>10</v>
      </c>
      <c r="AU160" s="0" t="n">
        <v>131</v>
      </c>
      <c r="AV160" s="0" t="n">
        <v>1</v>
      </c>
      <c r="AW160" s="0" t="n">
        <v>143</v>
      </c>
      <c r="AX160" s="0" t="n">
        <v>11</v>
      </c>
      <c r="AY160" s="0" t="n">
        <v>234</v>
      </c>
      <c r="AZ160" s="0" t="n">
        <v>0</v>
      </c>
      <c r="BA160" s="0" t="n">
        <v>78</v>
      </c>
      <c r="BB160" s="0" t="n">
        <v>12</v>
      </c>
      <c r="BC160" s="0" t="n">
        <v>608</v>
      </c>
      <c r="BD160" s="0" t="n">
        <v>1</v>
      </c>
      <c r="BE160" s="0" t="n">
        <v>61</v>
      </c>
      <c r="BF160" s="0" t="s">
        <v>18</v>
      </c>
    </row>
    <row r="161" customFormat="false" ht="15" hidden="true" customHeight="false" outlineLevel="0" collapsed="false">
      <c r="A161" s="0" t="s">
        <v>122</v>
      </c>
      <c r="B161" s="0" t="s">
        <v>13</v>
      </c>
      <c r="C161" s="0" t="s">
        <v>14</v>
      </c>
      <c r="D161" s="0" t="s">
        <v>20</v>
      </c>
      <c r="E161" s="0" t="s">
        <v>21</v>
      </c>
      <c r="F161" s="0" t="s">
        <v>40</v>
      </c>
      <c r="G161" s="0" t="s">
        <v>28</v>
      </c>
      <c r="H161" s="0" t="s">
        <v>16</v>
      </c>
      <c r="I161" s="0" t="s">
        <v>24</v>
      </c>
      <c r="J161" s="0" t="n">
        <v>13</v>
      </c>
      <c r="K161" s="0" t="n">
        <v>300</v>
      </c>
      <c r="L161" s="0" t="n">
        <v>1</v>
      </c>
      <c r="M161" s="0" t="n">
        <v>20</v>
      </c>
      <c r="N161" s="0" t="n">
        <v>14</v>
      </c>
      <c r="O161" s="0" t="n">
        <v>301</v>
      </c>
      <c r="P161" s="0" t="n">
        <v>1</v>
      </c>
      <c r="Q161" s="0" t="n">
        <v>34</v>
      </c>
      <c r="R161" s="0" t="n">
        <v>15</v>
      </c>
      <c r="S161" s="0" t="n">
        <v>200</v>
      </c>
      <c r="T161" s="0" t="n">
        <v>1</v>
      </c>
      <c r="U161" s="0" t="n">
        <v>131</v>
      </c>
      <c r="V161" s="0" t="n">
        <v>16</v>
      </c>
      <c r="W161" s="0" t="n">
        <v>201</v>
      </c>
      <c r="X161" s="0" t="n">
        <v>1</v>
      </c>
      <c r="Y161" s="0" t="n">
        <v>25</v>
      </c>
      <c r="Z161" s="0" t="n">
        <v>17</v>
      </c>
      <c r="AA161" s="0" t="n">
        <v>150</v>
      </c>
      <c r="AB161" s="0" t="n">
        <v>1</v>
      </c>
      <c r="AC161" s="0" t="n">
        <v>44</v>
      </c>
      <c r="AD161" s="0" t="n">
        <v>18</v>
      </c>
      <c r="AE161" s="0" t="n">
        <v>151</v>
      </c>
      <c r="AF161" s="0" t="n">
        <v>1</v>
      </c>
      <c r="AG161" s="0" t="n">
        <v>21</v>
      </c>
      <c r="AH161" s="0" t="n">
        <v>19</v>
      </c>
      <c r="AI161" s="0" t="n">
        <v>225</v>
      </c>
      <c r="AJ161" s="0" t="n">
        <v>1</v>
      </c>
      <c r="AK161" s="0" t="n">
        <v>15</v>
      </c>
      <c r="AL161" s="0" t="n">
        <v>20</v>
      </c>
      <c r="AM161" s="0" t="n">
        <v>226</v>
      </c>
      <c r="AN161" s="0" t="n">
        <v>1</v>
      </c>
      <c r="AO161" s="0" t="n">
        <v>15</v>
      </c>
      <c r="AP161" s="0" t="n">
        <v>2</v>
      </c>
      <c r="AQ161" s="0" t="n">
        <v>303</v>
      </c>
      <c r="AR161" s="0" t="n">
        <v>0</v>
      </c>
      <c r="AS161" s="0" t="n">
        <v>106</v>
      </c>
      <c r="AT161" s="0" t="n">
        <v>5</v>
      </c>
      <c r="AU161" s="0" t="n">
        <v>211</v>
      </c>
      <c r="AV161" s="0" t="n">
        <v>0.33</v>
      </c>
      <c r="AW161" s="0" t="n">
        <v>71</v>
      </c>
      <c r="AX161" s="0" t="n">
        <v>6</v>
      </c>
      <c r="AY161" s="0" t="n">
        <v>158</v>
      </c>
      <c r="AZ161" s="0" t="n">
        <v>0</v>
      </c>
      <c r="BA161" s="0" t="n">
        <v>88</v>
      </c>
      <c r="BB161" s="0" t="n">
        <v>11</v>
      </c>
      <c r="BC161" s="0" t="n">
        <v>234</v>
      </c>
      <c r="BD161" s="0" t="n">
        <v>0</v>
      </c>
      <c r="BE161" s="0" t="n">
        <v>78</v>
      </c>
      <c r="BF161" s="0" t="s">
        <v>18</v>
      </c>
    </row>
    <row r="162" customFormat="false" ht="15" hidden="true" customHeight="false" outlineLevel="0" collapsed="false">
      <c r="A162" s="0" t="s">
        <v>122</v>
      </c>
      <c r="B162" s="0" t="s">
        <v>13</v>
      </c>
      <c r="C162" s="0" t="s">
        <v>14</v>
      </c>
      <c r="D162" s="0" t="s">
        <v>20</v>
      </c>
      <c r="E162" s="0" t="s">
        <v>21</v>
      </c>
      <c r="F162" s="0" t="s">
        <v>40</v>
      </c>
      <c r="G162" s="0" t="s">
        <v>28</v>
      </c>
      <c r="H162" s="0" t="s">
        <v>16</v>
      </c>
      <c r="I162" s="0" t="s">
        <v>25</v>
      </c>
      <c r="J162" s="0" t="n">
        <v>21</v>
      </c>
      <c r="K162" s="0" t="n">
        <v>304</v>
      </c>
      <c r="L162" s="0" t="n">
        <v>1</v>
      </c>
      <c r="M162" s="0" t="n">
        <v>27</v>
      </c>
      <c r="N162" s="0" t="n">
        <v>22</v>
      </c>
      <c r="O162" s="0" t="n">
        <v>212</v>
      </c>
      <c r="P162" s="0" t="n">
        <v>1</v>
      </c>
      <c r="Q162" s="0" t="n">
        <v>52</v>
      </c>
      <c r="R162" s="0" t="n">
        <v>23</v>
      </c>
      <c r="S162" s="0" t="n">
        <v>160</v>
      </c>
      <c r="T162" s="0" t="n">
        <v>1</v>
      </c>
      <c r="U162" s="0" t="n">
        <v>29</v>
      </c>
      <c r="V162" s="0" t="n">
        <v>24</v>
      </c>
      <c r="W162" s="0" t="n">
        <v>235</v>
      </c>
      <c r="X162" s="0" t="n">
        <v>1</v>
      </c>
      <c r="Y162" s="0" t="n">
        <v>21</v>
      </c>
      <c r="Z162" s="0" t="s">
        <v>18</v>
      </c>
    </row>
    <row r="163" customFormat="false" ht="15" hidden="false" customHeight="false" outlineLevel="0" collapsed="false">
      <c r="A163" s="0" t="s">
        <v>123</v>
      </c>
      <c r="B163" s="0" t="s">
        <v>13</v>
      </c>
      <c r="C163" s="0" t="s">
        <v>14</v>
      </c>
      <c r="D163" s="0" t="s">
        <v>20</v>
      </c>
      <c r="E163" s="0" t="s">
        <v>36</v>
      </c>
      <c r="F163" s="0" t="s">
        <v>22</v>
      </c>
      <c r="G163" s="0" t="s">
        <v>37</v>
      </c>
      <c r="H163" s="0" t="s">
        <v>16</v>
      </c>
      <c r="I163" s="0" t="s">
        <v>17</v>
      </c>
      <c r="J163" s="0" t="n">
        <v>1</v>
      </c>
      <c r="K163" s="0" t="n">
        <v>111</v>
      </c>
      <c r="L163" s="0" t="n">
        <v>1</v>
      </c>
      <c r="M163" s="0" t="n">
        <v>156</v>
      </c>
      <c r="N163" s="0" t="n">
        <v>2</v>
      </c>
      <c r="O163" s="0" t="n">
        <v>303</v>
      </c>
      <c r="P163" s="0" t="n">
        <v>1</v>
      </c>
      <c r="Q163" s="0" t="n">
        <v>65</v>
      </c>
      <c r="R163" s="0" t="n">
        <v>3</v>
      </c>
      <c r="S163" s="0" t="n">
        <v>506</v>
      </c>
      <c r="T163" s="0" t="n">
        <v>1</v>
      </c>
      <c r="U163" s="0" t="n">
        <v>191</v>
      </c>
      <c r="V163" s="0" t="n">
        <v>4</v>
      </c>
      <c r="W163" s="0" t="n">
        <v>329</v>
      </c>
      <c r="X163" s="0" t="n">
        <v>1</v>
      </c>
      <c r="Y163" s="0" t="n">
        <v>105</v>
      </c>
      <c r="Z163" s="0" t="n">
        <v>5</v>
      </c>
      <c r="AA163" s="0" t="n">
        <v>211</v>
      </c>
      <c r="AB163" s="0" t="n">
        <v>0.67</v>
      </c>
      <c r="AC163" s="0" t="n">
        <v>99</v>
      </c>
      <c r="AD163" s="0" t="n">
        <v>6</v>
      </c>
      <c r="AE163" s="0" t="n">
        <v>158</v>
      </c>
      <c r="AF163" s="0" t="n">
        <v>1</v>
      </c>
      <c r="AG163" s="0" t="n">
        <v>128</v>
      </c>
      <c r="AH163" s="0" t="n">
        <v>7</v>
      </c>
      <c r="AI163" s="0" t="n">
        <v>485</v>
      </c>
      <c r="AJ163" s="0" t="n">
        <v>1</v>
      </c>
      <c r="AK163" s="0" t="n">
        <v>123</v>
      </c>
      <c r="AL163" s="0" t="n">
        <v>8</v>
      </c>
      <c r="AM163" s="0" t="n">
        <v>556</v>
      </c>
      <c r="AN163" s="0" t="n">
        <v>0.8</v>
      </c>
      <c r="AO163" s="0" t="n">
        <v>219</v>
      </c>
      <c r="AP163" s="0" t="n">
        <v>9</v>
      </c>
      <c r="AQ163" s="0" t="n">
        <v>357</v>
      </c>
      <c r="AR163" s="0" t="n">
        <v>1</v>
      </c>
      <c r="AS163" s="0" t="n">
        <v>72</v>
      </c>
      <c r="AT163" s="0" t="n">
        <v>10</v>
      </c>
      <c r="AU163" s="0" t="n">
        <v>131</v>
      </c>
      <c r="AV163" s="0" t="n">
        <v>1</v>
      </c>
      <c r="AW163" s="0" t="n">
        <v>173</v>
      </c>
      <c r="AX163" s="0" t="n">
        <v>11</v>
      </c>
      <c r="AY163" s="0" t="n">
        <v>234</v>
      </c>
      <c r="AZ163" s="0" t="n">
        <v>1</v>
      </c>
      <c r="BA163" s="0" t="n">
        <v>37</v>
      </c>
      <c r="BB163" s="0" t="n">
        <v>12</v>
      </c>
      <c r="BC163" s="0" t="n">
        <v>608</v>
      </c>
      <c r="BD163" s="0" t="n">
        <v>0</v>
      </c>
      <c r="BE163" s="0" t="n">
        <v>118</v>
      </c>
      <c r="BF163" s="0" t="s">
        <v>18</v>
      </c>
    </row>
    <row r="164" customFormat="false" ht="15" hidden="true" customHeight="false" outlineLevel="0" collapsed="false">
      <c r="A164" s="0" t="s">
        <v>123</v>
      </c>
      <c r="B164" s="0" t="s">
        <v>13</v>
      </c>
      <c r="C164" s="0" t="s">
        <v>14</v>
      </c>
      <c r="D164" s="0" t="s">
        <v>20</v>
      </c>
      <c r="E164" s="0" t="s">
        <v>36</v>
      </c>
      <c r="F164" s="0" t="s">
        <v>22</v>
      </c>
      <c r="G164" s="0" t="s">
        <v>37</v>
      </c>
      <c r="H164" s="0" t="s">
        <v>16</v>
      </c>
      <c r="I164" s="0" t="s">
        <v>24</v>
      </c>
      <c r="J164" s="0" t="n">
        <v>13</v>
      </c>
      <c r="K164" s="0" t="n">
        <v>200</v>
      </c>
      <c r="L164" s="0" t="n">
        <v>1</v>
      </c>
      <c r="M164" s="0" t="n">
        <v>90</v>
      </c>
      <c r="N164" s="0" t="n">
        <v>14</v>
      </c>
      <c r="O164" s="0" t="n">
        <v>201</v>
      </c>
      <c r="P164" s="0" t="n">
        <v>1</v>
      </c>
      <c r="Q164" s="0" t="n">
        <v>32</v>
      </c>
      <c r="R164" s="0" t="n">
        <v>15</v>
      </c>
      <c r="S164" s="0" t="n">
        <v>550</v>
      </c>
      <c r="T164" s="0" t="n">
        <v>1</v>
      </c>
      <c r="U164" s="0" t="n">
        <v>83</v>
      </c>
      <c r="V164" s="0" t="n">
        <v>16</v>
      </c>
      <c r="W164" s="0" t="n">
        <v>551</v>
      </c>
      <c r="X164" s="0" t="n">
        <v>1</v>
      </c>
      <c r="Y164" s="0" t="n">
        <v>99</v>
      </c>
      <c r="Z164" s="0" t="s">
        <v>18</v>
      </c>
    </row>
    <row r="165" customFormat="false" ht="15" hidden="false" customHeight="false" outlineLevel="0" collapsed="false">
      <c r="A165" s="0" t="s">
        <v>124</v>
      </c>
      <c r="B165" s="0" t="s">
        <v>13</v>
      </c>
      <c r="C165" s="0" t="s">
        <v>14</v>
      </c>
      <c r="D165" s="0" t="s">
        <v>30</v>
      </c>
      <c r="E165" s="0" t="s">
        <v>31</v>
      </c>
      <c r="F165" s="0" t="s">
        <v>40</v>
      </c>
      <c r="G165" s="0" t="s">
        <v>33</v>
      </c>
      <c r="H165" s="0" t="s">
        <v>16</v>
      </c>
      <c r="I165" s="0" t="s">
        <v>17</v>
      </c>
      <c r="J165" s="0" t="n">
        <v>1</v>
      </c>
      <c r="K165" s="0" t="n">
        <v>111</v>
      </c>
      <c r="L165" s="0" t="n">
        <v>0</v>
      </c>
      <c r="M165" s="0" t="n">
        <v>58</v>
      </c>
      <c r="N165" s="0" t="n">
        <v>2</v>
      </c>
      <c r="O165" s="0" t="n">
        <v>303</v>
      </c>
      <c r="P165" s="0" t="n">
        <v>1</v>
      </c>
      <c r="Q165" s="0" t="n">
        <v>75</v>
      </c>
      <c r="R165" s="0" t="n">
        <v>3</v>
      </c>
      <c r="S165" s="0" t="n">
        <v>506</v>
      </c>
      <c r="T165" s="0" t="n">
        <v>1</v>
      </c>
      <c r="U165" s="0" t="n">
        <v>85</v>
      </c>
      <c r="V165" s="0" t="n">
        <v>4</v>
      </c>
      <c r="W165" s="0" t="n">
        <v>329</v>
      </c>
      <c r="X165" s="0" t="n">
        <v>1</v>
      </c>
      <c r="Y165" s="0" t="n">
        <v>39</v>
      </c>
      <c r="Z165" s="0" t="n">
        <v>5</v>
      </c>
      <c r="AA165" s="0" t="n">
        <v>211</v>
      </c>
      <c r="AB165" s="0" t="n">
        <v>1</v>
      </c>
      <c r="AC165" s="0" t="n">
        <v>242</v>
      </c>
      <c r="AD165" s="0" t="n">
        <v>6</v>
      </c>
      <c r="AE165" s="0" t="n">
        <v>158</v>
      </c>
      <c r="AF165" s="0" t="n">
        <v>0</v>
      </c>
      <c r="AG165" s="0" t="n">
        <v>32</v>
      </c>
      <c r="AH165" s="0" t="n">
        <v>7</v>
      </c>
      <c r="AI165" s="0" t="n">
        <v>485</v>
      </c>
      <c r="AJ165" s="0" t="n">
        <v>1</v>
      </c>
      <c r="AK165" s="0" t="n">
        <v>52</v>
      </c>
      <c r="AL165" s="0" t="n">
        <v>8</v>
      </c>
      <c r="AM165" s="0" t="n">
        <v>556</v>
      </c>
      <c r="AN165" s="0" t="n">
        <v>0.8</v>
      </c>
      <c r="AO165" s="0" t="n">
        <v>380</v>
      </c>
      <c r="AP165" s="0" t="n">
        <v>9</v>
      </c>
      <c r="AQ165" s="0" t="n">
        <v>357</v>
      </c>
      <c r="AR165" s="0" t="n">
        <v>1</v>
      </c>
      <c r="AS165" s="0" t="n">
        <v>619</v>
      </c>
      <c r="AT165" s="0" t="n">
        <v>10</v>
      </c>
      <c r="AU165" s="0" t="n">
        <v>131</v>
      </c>
      <c r="AV165" s="0" t="n">
        <v>0</v>
      </c>
      <c r="AW165" s="0" t="n">
        <v>17</v>
      </c>
      <c r="AX165" s="0" t="n">
        <v>11</v>
      </c>
      <c r="AY165" s="0" t="n">
        <v>234</v>
      </c>
      <c r="AZ165" s="0" t="n">
        <v>0</v>
      </c>
      <c r="BA165" s="0" t="n">
        <v>77</v>
      </c>
      <c r="BB165" s="0" t="n">
        <v>12</v>
      </c>
      <c r="BC165" s="0" t="n">
        <v>608</v>
      </c>
      <c r="BD165" s="0" t="n">
        <v>1</v>
      </c>
      <c r="BE165" s="0" t="n">
        <v>47</v>
      </c>
      <c r="BF165" s="0" t="s">
        <v>18</v>
      </c>
    </row>
    <row r="166" customFormat="false" ht="15" hidden="true" customHeight="false" outlineLevel="0" collapsed="false">
      <c r="A166" s="0" t="s">
        <v>124</v>
      </c>
      <c r="B166" s="0" t="s">
        <v>13</v>
      </c>
      <c r="C166" s="0" t="s">
        <v>14</v>
      </c>
      <c r="D166" s="0" t="s">
        <v>30</v>
      </c>
      <c r="E166" s="0" t="s">
        <v>31</v>
      </c>
      <c r="F166" s="0" t="s">
        <v>40</v>
      </c>
      <c r="G166" s="0" t="s">
        <v>33</v>
      </c>
      <c r="H166" s="0" t="s">
        <v>16</v>
      </c>
      <c r="I166" s="0" t="s">
        <v>24</v>
      </c>
      <c r="J166" s="0" t="n">
        <v>13</v>
      </c>
      <c r="K166" s="0" t="n">
        <v>100</v>
      </c>
      <c r="L166" s="0" t="n">
        <v>1</v>
      </c>
      <c r="M166" s="0" t="n">
        <v>25</v>
      </c>
      <c r="N166" s="0" t="n">
        <v>14</v>
      </c>
      <c r="O166" s="0" t="n">
        <v>150</v>
      </c>
      <c r="P166" s="0" t="n">
        <v>0</v>
      </c>
      <c r="Q166" s="0" t="n">
        <v>19</v>
      </c>
      <c r="R166" s="0" t="n">
        <v>15</v>
      </c>
      <c r="S166" s="0" t="n">
        <v>151</v>
      </c>
      <c r="T166" s="0" t="n">
        <v>0</v>
      </c>
      <c r="U166" s="0" t="n">
        <v>60</v>
      </c>
      <c r="V166" s="0" t="s">
        <v>18</v>
      </c>
    </row>
    <row r="167" customFormat="false" ht="15" hidden="false" customHeight="false" outlineLevel="0" collapsed="false">
      <c r="A167" s="0" t="s">
        <v>125</v>
      </c>
      <c r="B167" s="0" t="s">
        <v>126</v>
      </c>
      <c r="C167" s="0" t="s">
        <v>14</v>
      </c>
      <c r="D167" s="0" t="s">
        <v>15</v>
      </c>
      <c r="E167" s="0" t="s">
        <v>15</v>
      </c>
      <c r="F167" s="0" t="s">
        <v>15</v>
      </c>
      <c r="G167" s="0" t="s">
        <v>15</v>
      </c>
      <c r="H167" s="0" t="s">
        <v>16</v>
      </c>
      <c r="I167" s="0" t="s">
        <v>17</v>
      </c>
      <c r="J167" s="0" t="n">
        <v>1</v>
      </c>
      <c r="K167" s="0" t="n">
        <v>111</v>
      </c>
      <c r="L167" s="0" t="n">
        <v>0</v>
      </c>
      <c r="M167" s="0" t="n">
        <v>39</v>
      </c>
      <c r="N167" s="0" t="n">
        <v>2</v>
      </c>
      <c r="O167" s="0" t="n">
        <v>303</v>
      </c>
      <c r="P167" s="0" t="n">
        <v>1</v>
      </c>
      <c r="Q167" s="0" t="n">
        <v>127</v>
      </c>
      <c r="R167" s="0" t="s">
        <v>18</v>
      </c>
    </row>
    <row r="168" customFormat="false" ht="15" hidden="false" customHeight="false" outlineLevel="0" collapsed="false">
      <c r="A168" s="0" t="s">
        <v>127</v>
      </c>
      <c r="B168" s="0" t="s">
        <v>126</v>
      </c>
      <c r="C168" s="0" t="s">
        <v>14</v>
      </c>
      <c r="D168" s="0" t="s">
        <v>15</v>
      </c>
      <c r="E168" s="0" t="s">
        <v>15</v>
      </c>
      <c r="F168" s="0" t="s">
        <v>15</v>
      </c>
      <c r="G168" s="0" t="s">
        <v>15</v>
      </c>
      <c r="H168" s="0" t="s">
        <v>16</v>
      </c>
      <c r="I168" s="0" t="s">
        <v>17</v>
      </c>
      <c r="J168" s="0" t="n">
        <v>1</v>
      </c>
      <c r="K168" s="0" t="n">
        <v>111</v>
      </c>
      <c r="L168" s="0" t="n">
        <v>0</v>
      </c>
      <c r="M168" s="0" t="n">
        <v>71</v>
      </c>
      <c r="N168" s="0" t="n">
        <v>2</v>
      </c>
      <c r="O168" s="0" t="n">
        <v>303</v>
      </c>
      <c r="P168" s="0" t="n">
        <v>0</v>
      </c>
      <c r="Q168" s="0" t="n">
        <v>22</v>
      </c>
      <c r="R168" s="0" t="s">
        <v>18</v>
      </c>
    </row>
    <row r="169" customFormat="false" ht="15" hidden="false" customHeight="false" outlineLevel="0" collapsed="false">
      <c r="A169" s="0" t="s">
        <v>128</v>
      </c>
      <c r="B169" s="0" t="s">
        <v>13</v>
      </c>
      <c r="C169" s="0" t="s">
        <v>14</v>
      </c>
      <c r="D169" s="0" t="s">
        <v>20</v>
      </c>
      <c r="E169" s="0" t="s">
        <v>21</v>
      </c>
      <c r="F169" s="0" t="s">
        <v>32</v>
      </c>
      <c r="G169" s="0" t="s">
        <v>28</v>
      </c>
      <c r="H169" s="0" t="s">
        <v>16</v>
      </c>
      <c r="I169" s="0" t="s">
        <v>17</v>
      </c>
      <c r="J169" s="0" t="n">
        <v>1</v>
      </c>
      <c r="K169" s="0" t="n">
        <v>111</v>
      </c>
      <c r="L169" s="0" t="n">
        <v>1</v>
      </c>
      <c r="M169" s="0" t="n">
        <v>115</v>
      </c>
      <c r="N169" s="0" t="n">
        <v>2</v>
      </c>
      <c r="O169" s="0" t="n">
        <v>303</v>
      </c>
      <c r="P169" s="0" t="n">
        <v>0</v>
      </c>
      <c r="Q169" s="0" t="n">
        <v>102</v>
      </c>
      <c r="R169" s="0" t="n">
        <v>3</v>
      </c>
      <c r="S169" s="0" t="n">
        <v>506</v>
      </c>
      <c r="T169" s="0" t="n">
        <v>1</v>
      </c>
      <c r="U169" s="0" t="n">
        <v>97</v>
      </c>
      <c r="V169" s="0" t="n">
        <v>4</v>
      </c>
      <c r="W169" s="0" t="n">
        <v>329</v>
      </c>
      <c r="X169" s="0" t="n">
        <v>1</v>
      </c>
      <c r="Y169" s="0" t="n">
        <v>56</v>
      </c>
      <c r="Z169" s="0" t="n">
        <v>5</v>
      </c>
      <c r="AA169" s="0" t="n">
        <v>211</v>
      </c>
      <c r="AB169" s="0" t="n">
        <v>0.5</v>
      </c>
      <c r="AC169" s="0" t="n">
        <v>124</v>
      </c>
      <c r="AD169" s="0" t="n">
        <v>6</v>
      </c>
      <c r="AE169" s="0" t="n">
        <v>158</v>
      </c>
      <c r="AF169" s="0" t="n">
        <v>0</v>
      </c>
      <c r="AG169" s="0" t="n">
        <v>100</v>
      </c>
      <c r="AH169" s="0" t="n">
        <v>7</v>
      </c>
      <c r="AI169" s="0" t="n">
        <v>485</v>
      </c>
      <c r="AJ169" s="0" t="n">
        <v>0</v>
      </c>
      <c r="AK169" s="0" t="n">
        <v>173</v>
      </c>
      <c r="AL169" s="0" t="n">
        <v>8</v>
      </c>
      <c r="AM169" s="0" t="n">
        <v>556</v>
      </c>
      <c r="AN169" s="0" t="n">
        <v>1</v>
      </c>
      <c r="AO169" s="0" t="n">
        <v>335</v>
      </c>
      <c r="AP169" s="0" t="n">
        <v>9</v>
      </c>
      <c r="AQ169" s="0" t="n">
        <v>357</v>
      </c>
      <c r="AR169" s="0" t="n">
        <v>1</v>
      </c>
      <c r="AS169" s="0" t="n">
        <v>98</v>
      </c>
      <c r="AT169" s="0" t="n">
        <v>10</v>
      </c>
      <c r="AU169" s="0" t="n">
        <v>131</v>
      </c>
      <c r="AV169" s="0" t="n">
        <v>1</v>
      </c>
      <c r="AW169" s="0" t="n">
        <v>250</v>
      </c>
      <c r="AX169" s="0" t="n">
        <v>11</v>
      </c>
      <c r="AY169" s="0" t="n">
        <v>234</v>
      </c>
      <c r="AZ169" s="0" t="n">
        <v>1</v>
      </c>
      <c r="BA169" s="0" t="n">
        <v>66</v>
      </c>
      <c r="BB169" s="0" t="n">
        <v>12</v>
      </c>
      <c r="BC169" s="0" t="n">
        <v>608</v>
      </c>
      <c r="BD169" s="0" t="n">
        <v>1</v>
      </c>
      <c r="BE169" s="0" t="n">
        <v>56</v>
      </c>
      <c r="BF169" s="0" t="s">
        <v>18</v>
      </c>
    </row>
    <row r="170" customFormat="false" ht="15" hidden="true" customHeight="false" outlineLevel="0" collapsed="false">
      <c r="A170" s="0" t="s">
        <v>128</v>
      </c>
      <c r="B170" s="0" t="s">
        <v>13</v>
      </c>
      <c r="C170" s="0" t="s">
        <v>14</v>
      </c>
      <c r="D170" s="0" t="s">
        <v>20</v>
      </c>
      <c r="E170" s="0" t="s">
        <v>21</v>
      </c>
      <c r="F170" s="0" t="s">
        <v>32</v>
      </c>
      <c r="G170" s="0" t="s">
        <v>28</v>
      </c>
      <c r="H170" s="0" t="s">
        <v>16</v>
      </c>
      <c r="I170" s="0" t="s">
        <v>24</v>
      </c>
      <c r="J170" s="0" t="n">
        <v>13</v>
      </c>
      <c r="K170" s="0" t="n">
        <v>200</v>
      </c>
      <c r="L170" s="0" t="n">
        <v>0.5</v>
      </c>
      <c r="M170" s="0" t="n">
        <v>163</v>
      </c>
      <c r="N170" s="0" t="n">
        <v>14</v>
      </c>
      <c r="O170" s="0" t="n">
        <v>201</v>
      </c>
      <c r="P170" s="0" t="n">
        <v>1</v>
      </c>
      <c r="Q170" s="0" t="n">
        <v>49</v>
      </c>
      <c r="R170" s="0" t="n">
        <v>15</v>
      </c>
      <c r="S170" s="0" t="n">
        <v>150</v>
      </c>
      <c r="T170" s="0" t="n">
        <v>0</v>
      </c>
      <c r="U170" s="0" t="n">
        <v>0</v>
      </c>
      <c r="V170" s="0" t="s">
        <v>18</v>
      </c>
    </row>
    <row r="171" customFormat="false" ht="15" hidden="false" customHeight="false" outlineLevel="0" collapsed="false">
      <c r="A171" s="0" t="s">
        <v>129</v>
      </c>
      <c r="B171" s="0" t="s">
        <v>13</v>
      </c>
      <c r="C171" s="0" t="s">
        <v>14</v>
      </c>
      <c r="D171" s="0" t="s">
        <v>15</v>
      </c>
      <c r="E171" s="0" t="s">
        <v>15</v>
      </c>
      <c r="F171" s="0" t="s">
        <v>15</v>
      </c>
      <c r="G171" s="0" t="s">
        <v>15</v>
      </c>
      <c r="H171" s="0" t="s">
        <v>16</v>
      </c>
      <c r="I171" s="0" t="s">
        <v>17</v>
      </c>
      <c r="J171" s="0" t="n">
        <v>1</v>
      </c>
      <c r="K171" s="0" t="n">
        <v>111</v>
      </c>
      <c r="L171" s="0" t="n">
        <v>1</v>
      </c>
      <c r="M171" s="0" t="n">
        <v>39</v>
      </c>
      <c r="N171" s="0" t="n">
        <v>2</v>
      </c>
      <c r="O171" s="0" t="n">
        <v>303</v>
      </c>
      <c r="P171" s="0" t="n">
        <v>1</v>
      </c>
      <c r="Q171" s="0" t="n">
        <v>17</v>
      </c>
      <c r="R171" s="0" t="n">
        <v>3</v>
      </c>
      <c r="S171" s="0" t="n">
        <v>506</v>
      </c>
      <c r="T171" s="0" t="n">
        <v>1</v>
      </c>
      <c r="U171" s="0" t="n">
        <v>38</v>
      </c>
      <c r="V171" s="0" t="n">
        <v>4</v>
      </c>
      <c r="W171" s="0" t="n">
        <v>329</v>
      </c>
      <c r="X171" s="0" t="n">
        <v>1</v>
      </c>
      <c r="Y171" s="0" t="n">
        <v>32</v>
      </c>
      <c r="Z171" s="0" t="n">
        <v>5</v>
      </c>
      <c r="AA171" s="0" t="n">
        <v>211</v>
      </c>
      <c r="AB171" s="0" t="n">
        <v>0.25</v>
      </c>
      <c r="AC171" s="0" t="n">
        <v>70</v>
      </c>
      <c r="AD171" s="0" t="n">
        <v>6</v>
      </c>
      <c r="AE171" s="0" t="n">
        <v>158</v>
      </c>
      <c r="AF171" s="0" t="n">
        <v>0</v>
      </c>
      <c r="AG171" s="0" t="n">
        <v>32</v>
      </c>
      <c r="AH171" s="0" t="n">
        <v>7</v>
      </c>
      <c r="AI171" s="0" t="n">
        <v>485</v>
      </c>
      <c r="AJ171" s="0" t="n">
        <v>1</v>
      </c>
      <c r="AK171" s="0" t="n">
        <v>77</v>
      </c>
      <c r="AL171" s="0" t="n">
        <v>8</v>
      </c>
      <c r="AM171" s="0" t="n">
        <v>556</v>
      </c>
      <c r="AN171" s="0" t="n">
        <v>1</v>
      </c>
      <c r="AO171" s="0" t="n">
        <v>34</v>
      </c>
      <c r="AP171" s="0" t="n">
        <v>9</v>
      </c>
      <c r="AQ171" s="0" t="n">
        <v>357</v>
      </c>
      <c r="AR171" s="0" t="n">
        <v>1</v>
      </c>
      <c r="AS171" s="0" t="n">
        <v>31</v>
      </c>
      <c r="AT171" s="0" t="n">
        <v>10</v>
      </c>
      <c r="AU171" s="0" t="n">
        <v>131</v>
      </c>
      <c r="AV171" s="0" t="n">
        <v>1</v>
      </c>
      <c r="AW171" s="0" t="n">
        <v>41</v>
      </c>
      <c r="AX171" s="0" t="n">
        <v>11</v>
      </c>
      <c r="AY171" s="0" t="n">
        <v>234</v>
      </c>
      <c r="AZ171" s="0" t="n">
        <v>1</v>
      </c>
      <c r="BA171" s="0" t="n">
        <v>13</v>
      </c>
      <c r="BB171" s="0" t="n">
        <v>12</v>
      </c>
      <c r="BC171" s="0" t="n">
        <v>608</v>
      </c>
      <c r="BD171" s="0" t="n">
        <v>1</v>
      </c>
      <c r="BE171" s="0" t="n">
        <v>32</v>
      </c>
      <c r="BF171" s="0" t="s">
        <v>18</v>
      </c>
    </row>
    <row r="172" customFormat="false" ht="15" hidden="true" customHeight="false" outlineLevel="0" collapsed="false">
      <c r="A172" s="0" t="s">
        <v>129</v>
      </c>
      <c r="B172" s="0" t="s">
        <v>13</v>
      </c>
      <c r="C172" s="0" t="s">
        <v>14</v>
      </c>
      <c r="D172" s="0" t="s">
        <v>15</v>
      </c>
      <c r="E172" s="0" t="s">
        <v>15</v>
      </c>
      <c r="F172" s="0" t="s">
        <v>15</v>
      </c>
      <c r="G172" s="0" t="s">
        <v>15</v>
      </c>
      <c r="H172" s="0" t="s">
        <v>16</v>
      </c>
      <c r="I172" s="0" t="s">
        <v>24</v>
      </c>
      <c r="J172" s="0" t="n">
        <v>13</v>
      </c>
      <c r="K172" s="0" t="n">
        <v>200</v>
      </c>
      <c r="L172" s="0" t="n">
        <v>0</v>
      </c>
      <c r="M172" s="0" t="n">
        <v>84</v>
      </c>
      <c r="N172" s="0" t="n">
        <v>14</v>
      </c>
      <c r="O172" s="0" t="n">
        <v>201</v>
      </c>
      <c r="P172" s="0" t="n">
        <v>1</v>
      </c>
      <c r="Q172" s="0" t="n">
        <v>24</v>
      </c>
      <c r="R172" s="0" t="n">
        <v>15</v>
      </c>
      <c r="S172" s="0" t="n">
        <v>150</v>
      </c>
      <c r="T172" s="0" t="n">
        <v>1</v>
      </c>
      <c r="U172" s="0" t="n">
        <v>17</v>
      </c>
      <c r="V172" s="0" t="n">
        <v>16</v>
      </c>
      <c r="W172" s="0" t="n">
        <v>151</v>
      </c>
      <c r="X172" s="0" t="n">
        <v>1</v>
      </c>
      <c r="Y172" s="0" t="n">
        <v>12</v>
      </c>
      <c r="Z172" s="0" t="n">
        <v>17</v>
      </c>
      <c r="AA172" s="0" t="n">
        <v>202</v>
      </c>
      <c r="AB172" s="0" t="n">
        <v>1</v>
      </c>
      <c r="AC172" s="0" t="n">
        <v>15</v>
      </c>
      <c r="AD172" s="0" t="n">
        <v>18</v>
      </c>
      <c r="AE172" s="0" t="n">
        <v>205</v>
      </c>
      <c r="AF172" s="0" t="n">
        <v>1</v>
      </c>
      <c r="AG172" s="0" t="n">
        <v>28</v>
      </c>
      <c r="AH172" s="0" t="n">
        <v>21</v>
      </c>
      <c r="AI172" s="0" t="n">
        <v>206</v>
      </c>
      <c r="AJ172" s="0" t="n">
        <v>1</v>
      </c>
      <c r="AK172" s="0" t="n">
        <v>27</v>
      </c>
      <c r="AL172" s="0" t="n">
        <v>22</v>
      </c>
      <c r="AM172" s="0" t="n">
        <v>207</v>
      </c>
      <c r="AN172" s="0" t="n">
        <v>1</v>
      </c>
      <c r="AO172" s="0" t="n">
        <v>26</v>
      </c>
      <c r="AP172" s="0" t="n">
        <v>24</v>
      </c>
      <c r="AQ172" s="0" t="n">
        <v>210</v>
      </c>
      <c r="AR172" s="0" t="n">
        <v>1</v>
      </c>
      <c r="AS172" s="0" t="n">
        <v>45</v>
      </c>
      <c r="AT172" s="0" t="n">
        <v>6</v>
      </c>
      <c r="AU172" s="0" t="n">
        <v>158</v>
      </c>
      <c r="AV172" s="0" t="n">
        <v>0</v>
      </c>
      <c r="AW172" s="0" t="n">
        <v>32</v>
      </c>
      <c r="AX172" s="0" t="n">
        <v>5</v>
      </c>
      <c r="AY172" s="0" t="n">
        <v>211</v>
      </c>
      <c r="AZ172" s="0" t="n">
        <v>0.25</v>
      </c>
      <c r="BA172" s="0" t="n">
        <v>70</v>
      </c>
      <c r="BB172" s="0" t="s">
        <v>18</v>
      </c>
    </row>
    <row r="173" customFormat="false" ht="15" hidden="true" customHeight="false" outlineLevel="0" collapsed="false">
      <c r="A173" s="0" t="s">
        <v>129</v>
      </c>
      <c r="B173" s="0" t="s">
        <v>13</v>
      </c>
      <c r="C173" s="0" t="s">
        <v>14</v>
      </c>
      <c r="D173" s="0" t="s">
        <v>15</v>
      </c>
      <c r="E173" s="0" t="s">
        <v>15</v>
      </c>
      <c r="F173" s="0" t="s">
        <v>15</v>
      </c>
      <c r="G173" s="0" t="s">
        <v>15</v>
      </c>
      <c r="H173" s="0" t="s">
        <v>16</v>
      </c>
      <c r="I173" s="0" t="s">
        <v>25</v>
      </c>
      <c r="J173" s="0" t="n">
        <v>19</v>
      </c>
      <c r="K173" s="0" t="n">
        <v>160</v>
      </c>
      <c r="L173" s="0" t="n">
        <v>1</v>
      </c>
      <c r="M173" s="0" t="n">
        <v>11</v>
      </c>
      <c r="N173" s="0" t="n">
        <v>20</v>
      </c>
      <c r="O173" s="0" t="n">
        <v>212</v>
      </c>
      <c r="P173" s="0" t="n">
        <v>0.33</v>
      </c>
      <c r="Q173" s="0" t="n">
        <v>52</v>
      </c>
      <c r="R173" s="0" t="n">
        <v>23</v>
      </c>
      <c r="S173" s="0" t="n">
        <v>212</v>
      </c>
      <c r="T173" s="0" t="n">
        <v>0.5</v>
      </c>
      <c r="U173" s="0" t="n">
        <v>23</v>
      </c>
      <c r="V173" s="0" t="n">
        <v>25</v>
      </c>
      <c r="W173" s="0" t="n">
        <v>212</v>
      </c>
      <c r="X173" s="0" t="n">
        <v>1</v>
      </c>
      <c r="Y173" s="0" t="n">
        <v>29</v>
      </c>
      <c r="Z173" s="0" t="s">
        <v>18</v>
      </c>
    </row>
    <row r="174" customFormat="false" ht="15" hidden="false" customHeight="false" outlineLevel="0" collapsed="false">
      <c r="A174" s="0" t="s">
        <v>130</v>
      </c>
      <c r="B174" s="0" t="s">
        <v>13</v>
      </c>
      <c r="C174" s="0" t="s">
        <v>14</v>
      </c>
      <c r="D174" s="0" t="s">
        <v>20</v>
      </c>
      <c r="E174" s="0" t="s">
        <v>15</v>
      </c>
      <c r="F174" s="0" t="s">
        <v>22</v>
      </c>
      <c r="G174" s="0" t="s">
        <v>37</v>
      </c>
      <c r="H174" s="0" t="s">
        <v>16</v>
      </c>
      <c r="I174" s="0" t="s">
        <v>17</v>
      </c>
      <c r="J174" s="0" t="n">
        <v>1</v>
      </c>
      <c r="K174" s="0" t="n">
        <v>111</v>
      </c>
      <c r="L174" s="0" t="n">
        <v>0.67</v>
      </c>
      <c r="M174" s="0" t="n">
        <v>141</v>
      </c>
      <c r="N174" s="0" t="n">
        <v>2</v>
      </c>
      <c r="O174" s="0" t="n">
        <v>303</v>
      </c>
      <c r="P174" s="0" t="n">
        <v>1</v>
      </c>
      <c r="Q174" s="0" t="n">
        <v>105</v>
      </c>
      <c r="R174" s="0" t="n">
        <v>3</v>
      </c>
      <c r="S174" s="0" t="n">
        <v>506</v>
      </c>
      <c r="T174" s="0" t="n">
        <v>0</v>
      </c>
      <c r="U174" s="0" t="n">
        <v>187</v>
      </c>
      <c r="V174" s="0" t="n">
        <v>4</v>
      </c>
      <c r="W174" s="0" t="n">
        <v>329</v>
      </c>
      <c r="X174" s="0" t="n">
        <v>1</v>
      </c>
      <c r="Y174" s="0" t="n">
        <v>36</v>
      </c>
      <c r="Z174" s="0" t="n">
        <v>5</v>
      </c>
      <c r="AA174" s="0" t="n">
        <v>211</v>
      </c>
      <c r="AB174" s="0" t="n">
        <v>0.6</v>
      </c>
      <c r="AC174" s="0" t="n">
        <v>162</v>
      </c>
      <c r="AD174" s="0" t="n">
        <v>6</v>
      </c>
      <c r="AE174" s="0" t="n">
        <v>158</v>
      </c>
      <c r="AF174" s="0" t="n">
        <v>0</v>
      </c>
      <c r="AG174" s="0" t="n">
        <v>73</v>
      </c>
      <c r="AH174" s="0" t="n">
        <v>7</v>
      </c>
      <c r="AI174" s="0" t="n">
        <v>485</v>
      </c>
      <c r="AJ174" s="0" t="n">
        <v>1</v>
      </c>
      <c r="AK174" s="0" t="n">
        <v>65</v>
      </c>
      <c r="AL174" s="0" t="n">
        <v>8</v>
      </c>
      <c r="AM174" s="0" t="n">
        <v>556</v>
      </c>
      <c r="AN174" s="0" t="n">
        <v>0.6</v>
      </c>
      <c r="AO174" s="0" t="n">
        <v>127</v>
      </c>
      <c r="AP174" s="0" t="n">
        <v>9</v>
      </c>
      <c r="AQ174" s="0" t="n">
        <v>357</v>
      </c>
      <c r="AR174" s="0" t="n">
        <v>1</v>
      </c>
      <c r="AS174" s="0" t="n">
        <v>53</v>
      </c>
      <c r="AT174" s="0" t="n">
        <v>10</v>
      </c>
      <c r="AU174" s="0" t="n">
        <v>131</v>
      </c>
      <c r="AV174" s="0" t="n">
        <v>0.17</v>
      </c>
      <c r="AW174" s="0" t="n">
        <v>187</v>
      </c>
      <c r="AX174" s="0" t="n">
        <v>11</v>
      </c>
      <c r="AY174" s="0" t="n">
        <v>234</v>
      </c>
      <c r="AZ174" s="0" t="n">
        <v>0</v>
      </c>
      <c r="BA174" s="0" t="n">
        <v>169</v>
      </c>
      <c r="BB174" s="0" t="n">
        <v>12</v>
      </c>
      <c r="BC174" s="0" t="n">
        <v>608</v>
      </c>
      <c r="BD174" s="0" t="n">
        <v>0</v>
      </c>
      <c r="BE174" s="0" t="n">
        <v>123</v>
      </c>
      <c r="BF174" s="0" t="s">
        <v>18</v>
      </c>
    </row>
    <row r="175" customFormat="false" ht="15" hidden="true" customHeight="false" outlineLevel="0" collapsed="false">
      <c r="A175" s="0" t="s">
        <v>130</v>
      </c>
      <c r="B175" s="0" t="s">
        <v>13</v>
      </c>
      <c r="C175" s="0" t="s">
        <v>14</v>
      </c>
      <c r="D175" s="0" t="s">
        <v>20</v>
      </c>
      <c r="E175" s="0" t="s">
        <v>15</v>
      </c>
      <c r="F175" s="0" t="s">
        <v>22</v>
      </c>
      <c r="G175" s="0" t="s">
        <v>37</v>
      </c>
      <c r="H175" s="0" t="s">
        <v>16</v>
      </c>
      <c r="I175" s="0" t="s">
        <v>24</v>
      </c>
      <c r="J175" s="0" t="n">
        <v>13</v>
      </c>
      <c r="K175" s="0" t="n">
        <v>100</v>
      </c>
      <c r="L175" s="0" t="n">
        <v>1</v>
      </c>
      <c r="M175" s="0" t="n">
        <v>72</v>
      </c>
      <c r="N175" s="0" t="n">
        <v>14</v>
      </c>
      <c r="O175" s="0" t="n">
        <v>101</v>
      </c>
      <c r="P175" s="0" t="n">
        <v>1</v>
      </c>
      <c r="Q175" s="0" t="n">
        <v>61</v>
      </c>
      <c r="R175" s="0" t="n">
        <v>15</v>
      </c>
      <c r="S175" s="0" t="n">
        <v>500</v>
      </c>
      <c r="T175" s="0" t="n">
        <v>0.2</v>
      </c>
      <c r="U175" s="0" t="n">
        <v>148</v>
      </c>
      <c r="V175" s="0" t="s">
        <v>18</v>
      </c>
    </row>
    <row r="176" customFormat="false" ht="15" hidden="false" customHeight="false" outlineLevel="0" collapsed="false">
      <c r="A176" s="0" t="s">
        <v>131</v>
      </c>
      <c r="B176" s="0" t="s">
        <v>13</v>
      </c>
      <c r="C176" s="0" t="s">
        <v>14</v>
      </c>
      <c r="D176" s="0" t="s">
        <v>15</v>
      </c>
      <c r="E176" s="0" t="s">
        <v>15</v>
      </c>
      <c r="F176" s="0" t="s">
        <v>15</v>
      </c>
      <c r="G176" s="0" t="s">
        <v>15</v>
      </c>
      <c r="H176" s="0" t="s">
        <v>16</v>
      </c>
      <c r="I176" s="0" t="s">
        <v>17</v>
      </c>
      <c r="J176" s="0" t="n">
        <v>1</v>
      </c>
      <c r="K176" s="0" t="n">
        <v>111</v>
      </c>
      <c r="L176" s="0" t="n">
        <v>1</v>
      </c>
      <c r="M176" s="0" t="n">
        <v>237</v>
      </c>
      <c r="N176" s="0" t="n">
        <v>2</v>
      </c>
      <c r="O176" s="0" t="n">
        <v>303</v>
      </c>
      <c r="P176" s="0" t="n">
        <v>0</v>
      </c>
      <c r="Q176" s="0" t="n">
        <v>176</v>
      </c>
      <c r="R176" s="0" t="n">
        <v>3</v>
      </c>
      <c r="S176" s="0" t="n">
        <v>506</v>
      </c>
      <c r="T176" s="0" t="n">
        <v>0.2</v>
      </c>
      <c r="U176" s="0" t="n">
        <v>231</v>
      </c>
      <c r="V176" s="0" t="n">
        <v>4</v>
      </c>
      <c r="W176" s="0" t="n">
        <v>329</v>
      </c>
      <c r="X176" s="0" t="n">
        <v>0</v>
      </c>
      <c r="Y176" s="0" t="n">
        <v>163</v>
      </c>
      <c r="Z176" s="0" t="n">
        <v>5</v>
      </c>
      <c r="AA176" s="0" t="n">
        <v>211</v>
      </c>
      <c r="AB176" s="0" t="n">
        <v>0.25</v>
      </c>
      <c r="AC176" s="0" t="n">
        <v>121</v>
      </c>
      <c r="AD176" s="0" t="n">
        <v>6</v>
      </c>
      <c r="AE176" s="0" t="n">
        <v>158</v>
      </c>
      <c r="AF176" s="0" t="n">
        <v>0</v>
      </c>
      <c r="AG176" s="0" t="n">
        <v>138</v>
      </c>
      <c r="AH176" s="0" t="n">
        <v>7</v>
      </c>
      <c r="AI176" s="0" t="n">
        <v>485</v>
      </c>
      <c r="AJ176" s="0" t="n">
        <v>1</v>
      </c>
      <c r="AK176" s="0" t="n">
        <v>138</v>
      </c>
      <c r="AL176" s="0" t="n">
        <v>8</v>
      </c>
      <c r="AM176" s="0" t="n">
        <v>556</v>
      </c>
      <c r="AN176" s="0" t="n">
        <v>0.2</v>
      </c>
      <c r="AO176" s="0" t="n">
        <v>133</v>
      </c>
      <c r="AP176" s="0" t="n">
        <v>9</v>
      </c>
      <c r="AQ176" s="0" t="n">
        <v>357</v>
      </c>
      <c r="AR176" s="0" t="n">
        <v>0</v>
      </c>
      <c r="AS176" s="0" t="n">
        <v>70</v>
      </c>
      <c r="AT176" s="0" t="n">
        <v>10</v>
      </c>
      <c r="AU176" s="0" t="n">
        <v>131</v>
      </c>
      <c r="AV176" s="0" t="n">
        <v>0</v>
      </c>
      <c r="AW176" s="0" t="n">
        <v>52</v>
      </c>
      <c r="AX176" s="0" t="n">
        <v>11</v>
      </c>
      <c r="AY176" s="0" t="n">
        <v>234</v>
      </c>
      <c r="AZ176" s="0" t="n">
        <v>0</v>
      </c>
      <c r="BA176" s="0" t="n">
        <v>56</v>
      </c>
      <c r="BB176" s="0" t="n">
        <v>12</v>
      </c>
      <c r="BC176" s="0" t="n">
        <v>608</v>
      </c>
      <c r="BD176" s="0" t="n">
        <v>0</v>
      </c>
      <c r="BE176" s="0" t="n">
        <v>36</v>
      </c>
      <c r="BF176" s="0" t="s">
        <v>18</v>
      </c>
    </row>
    <row r="177" customFormat="false" ht="15" hidden="true" customHeight="false" outlineLevel="0" collapsed="false">
      <c r="A177" s="0" t="s">
        <v>131</v>
      </c>
      <c r="B177" s="0" t="s">
        <v>13</v>
      </c>
      <c r="C177" s="0" t="s">
        <v>14</v>
      </c>
      <c r="D177" s="0" t="s">
        <v>15</v>
      </c>
      <c r="E177" s="0" t="s">
        <v>15</v>
      </c>
      <c r="F177" s="0" t="s">
        <v>15</v>
      </c>
      <c r="G177" s="0" t="s">
        <v>15</v>
      </c>
      <c r="H177" s="0" t="s">
        <v>16</v>
      </c>
      <c r="I177" s="0" t="s">
        <v>24</v>
      </c>
      <c r="J177" s="0" t="n">
        <v>13</v>
      </c>
      <c r="K177" s="0" t="n">
        <v>300</v>
      </c>
      <c r="L177" s="0" t="n">
        <v>0</v>
      </c>
      <c r="M177" s="0" t="n">
        <v>55</v>
      </c>
      <c r="N177" s="0" t="n">
        <v>14</v>
      </c>
      <c r="O177" s="0" t="n">
        <v>301</v>
      </c>
      <c r="P177" s="0" t="n">
        <v>0</v>
      </c>
      <c r="Q177" s="0" t="n">
        <v>43</v>
      </c>
      <c r="R177" s="0" t="n">
        <v>15</v>
      </c>
      <c r="S177" s="0" t="n">
        <v>500</v>
      </c>
      <c r="T177" s="0" t="n">
        <v>0</v>
      </c>
      <c r="U177" s="0" t="n">
        <v>41</v>
      </c>
      <c r="V177" s="0" t="n">
        <v>16</v>
      </c>
      <c r="W177" s="0" t="n">
        <v>501</v>
      </c>
      <c r="X177" s="0" t="n">
        <v>0</v>
      </c>
      <c r="Y177" s="0" t="n">
        <v>15</v>
      </c>
      <c r="Z177" s="0" t="n">
        <v>17</v>
      </c>
      <c r="AA177" s="0" t="n">
        <v>325</v>
      </c>
      <c r="AB177" s="0" t="n">
        <v>0</v>
      </c>
      <c r="AC177" s="0" t="n">
        <v>13</v>
      </c>
      <c r="AD177" s="0" t="n">
        <v>18</v>
      </c>
      <c r="AE177" s="0" t="n">
        <v>326</v>
      </c>
      <c r="AF177" s="0" t="n">
        <v>0</v>
      </c>
      <c r="AG177" s="0" t="n">
        <v>4</v>
      </c>
      <c r="AH177" s="0" t="n">
        <v>19</v>
      </c>
      <c r="AI177" s="0" t="n">
        <v>200</v>
      </c>
      <c r="AJ177" s="0" t="n">
        <v>0</v>
      </c>
      <c r="AK177" s="0" t="n">
        <v>3</v>
      </c>
      <c r="AL177" s="0" t="n">
        <v>20</v>
      </c>
      <c r="AM177" s="0" t="n">
        <v>201</v>
      </c>
      <c r="AN177" s="0" t="n">
        <v>0</v>
      </c>
      <c r="AO177" s="0" t="n">
        <v>4</v>
      </c>
      <c r="AP177" s="0" t="n">
        <v>21</v>
      </c>
      <c r="AQ177" s="0" t="n">
        <v>150</v>
      </c>
      <c r="AR177" s="0" t="n">
        <v>0</v>
      </c>
      <c r="AS177" s="0" t="n">
        <v>3</v>
      </c>
      <c r="AT177" s="0" t="n">
        <v>22</v>
      </c>
      <c r="AU177" s="0" t="n">
        <v>151</v>
      </c>
      <c r="AV177" s="0" t="n">
        <v>0</v>
      </c>
      <c r="AW177" s="0" t="n">
        <v>3</v>
      </c>
      <c r="AX177" s="0" t="n">
        <v>23</v>
      </c>
      <c r="AY177" s="0" t="n">
        <v>550</v>
      </c>
      <c r="AZ177" s="0" t="n">
        <v>0</v>
      </c>
      <c r="BA177" s="0" t="n">
        <v>4</v>
      </c>
      <c r="BB177" s="0" t="n">
        <v>24</v>
      </c>
      <c r="BC177" s="0" t="n">
        <v>551</v>
      </c>
      <c r="BD177" s="0" t="n">
        <v>0</v>
      </c>
      <c r="BE177" s="0" t="n">
        <v>2</v>
      </c>
      <c r="BF177" s="0" t="n">
        <v>25</v>
      </c>
      <c r="BG177" s="0" t="n">
        <v>350</v>
      </c>
      <c r="BH177" s="0" t="n">
        <v>0</v>
      </c>
      <c r="BI177" s="0" t="n">
        <v>2</v>
      </c>
      <c r="BJ177" s="0" t="n">
        <v>26</v>
      </c>
      <c r="BK177" s="0" t="n">
        <v>351</v>
      </c>
      <c r="BL177" s="0" t="n">
        <v>0</v>
      </c>
      <c r="BM177" s="0" t="n">
        <v>2</v>
      </c>
      <c r="BN177" s="0" t="n">
        <v>27</v>
      </c>
      <c r="BO177" s="0" t="n">
        <v>125</v>
      </c>
      <c r="BP177" s="0" t="n">
        <v>0</v>
      </c>
      <c r="BQ177" s="0" t="n">
        <v>3</v>
      </c>
      <c r="BR177" s="0" t="n">
        <v>28</v>
      </c>
      <c r="BS177" s="0" t="n">
        <v>126</v>
      </c>
      <c r="BT177" s="0" t="n">
        <v>0</v>
      </c>
      <c r="BU177" s="0" t="n">
        <v>3</v>
      </c>
      <c r="BV177" s="0" t="n">
        <v>29</v>
      </c>
      <c r="BW177" s="0" t="n">
        <v>225</v>
      </c>
      <c r="BX177" s="0" t="n">
        <v>0</v>
      </c>
      <c r="BY177" s="0" t="n">
        <v>2</v>
      </c>
      <c r="BZ177" s="0" t="n">
        <v>30</v>
      </c>
      <c r="CA177" s="0" t="n">
        <v>226</v>
      </c>
      <c r="CB177" s="0" t="n">
        <v>0</v>
      </c>
      <c r="CC177" s="0" t="n">
        <v>2</v>
      </c>
      <c r="CD177" s="0" t="n">
        <v>31</v>
      </c>
      <c r="CE177" s="0" t="n">
        <v>600</v>
      </c>
      <c r="CF177" s="0" t="n">
        <v>0</v>
      </c>
      <c r="CG177" s="0" t="n">
        <v>2</v>
      </c>
      <c r="CH177" s="0" t="n">
        <v>32</v>
      </c>
      <c r="CI177" s="0" t="n">
        <v>601</v>
      </c>
      <c r="CJ177" s="0" t="n">
        <v>0</v>
      </c>
      <c r="CK177" s="0" t="n">
        <v>2</v>
      </c>
      <c r="CL177" s="0" t="n">
        <v>33</v>
      </c>
      <c r="CM177" s="0" t="n">
        <v>302</v>
      </c>
      <c r="CN177" s="0" t="n">
        <v>0</v>
      </c>
      <c r="CO177" s="0" t="n">
        <v>2</v>
      </c>
      <c r="CP177" s="0" t="n">
        <v>34</v>
      </c>
      <c r="CQ177" s="0" t="n">
        <v>303</v>
      </c>
      <c r="CR177" s="0" t="n">
        <v>0</v>
      </c>
      <c r="CS177" s="0" t="n">
        <v>2</v>
      </c>
      <c r="CT177" s="0" t="n">
        <v>35</v>
      </c>
      <c r="CU177" s="0" t="n">
        <v>502</v>
      </c>
      <c r="CV177" s="0" t="n">
        <v>0</v>
      </c>
      <c r="CW177" s="0" t="n">
        <v>2</v>
      </c>
      <c r="CX177" s="0" t="n">
        <v>36</v>
      </c>
      <c r="CY177" s="0" t="n">
        <v>503</v>
      </c>
      <c r="CZ177" s="0" t="n">
        <v>0</v>
      </c>
      <c r="DA177" s="0" t="n">
        <v>2</v>
      </c>
      <c r="DB177" s="0" t="n">
        <v>37</v>
      </c>
      <c r="DC177" s="0" t="n">
        <v>327</v>
      </c>
      <c r="DD177" s="0" t="n">
        <v>0</v>
      </c>
      <c r="DE177" s="0" t="n">
        <v>3</v>
      </c>
      <c r="DF177" s="0" t="n">
        <v>38</v>
      </c>
      <c r="DG177" s="0" t="n">
        <v>328</v>
      </c>
      <c r="DH177" s="0" t="n">
        <v>0</v>
      </c>
      <c r="DI177" s="0" t="n">
        <v>2</v>
      </c>
      <c r="DJ177" s="0" t="n">
        <v>39</v>
      </c>
      <c r="DK177" s="0" t="n">
        <v>202</v>
      </c>
      <c r="DL177" s="0" t="n">
        <v>0</v>
      </c>
      <c r="DM177" s="0" t="n">
        <v>4</v>
      </c>
      <c r="DN177" s="0" t="n">
        <v>40</v>
      </c>
      <c r="DO177" s="0" t="n">
        <v>205</v>
      </c>
      <c r="DP177" s="0" t="n">
        <v>0</v>
      </c>
      <c r="DQ177" s="0" t="n">
        <v>2</v>
      </c>
      <c r="DR177" s="0" t="n">
        <v>41</v>
      </c>
      <c r="DS177" s="0" t="n">
        <v>155</v>
      </c>
      <c r="DT177" s="0" t="n">
        <v>0</v>
      </c>
      <c r="DU177" s="0" t="n">
        <v>2</v>
      </c>
      <c r="DV177" s="0" t="n">
        <v>42</v>
      </c>
      <c r="DW177" s="0" t="n">
        <v>156</v>
      </c>
      <c r="DX177" s="0" t="n">
        <v>0</v>
      </c>
      <c r="DY177" s="0" t="n">
        <v>2</v>
      </c>
      <c r="DZ177" s="0" t="n">
        <v>43</v>
      </c>
      <c r="EA177" s="0" t="n">
        <v>552</v>
      </c>
      <c r="EB177" s="0" t="n">
        <v>0</v>
      </c>
      <c r="EC177" s="0" t="n">
        <v>2</v>
      </c>
      <c r="ED177" s="0" t="n">
        <v>44</v>
      </c>
      <c r="EE177" s="0" t="n">
        <v>553</v>
      </c>
      <c r="EF177" s="0" t="n">
        <v>0</v>
      </c>
      <c r="EG177" s="0" t="n">
        <v>3</v>
      </c>
      <c r="EH177" s="0" t="n">
        <v>45</v>
      </c>
      <c r="EI177" s="0" t="n">
        <v>352</v>
      </c>
      <c r="EJ177" s="0" t="n">
        <v>0</v>
      </c>
      <c r="EK177" s="0" t="n">
        <v>3</v>
      </c>
      <c r="EL177" s="0" t="s">
        <v>18</v>
      </c>
    </row>
    <row r="178" customFormat="false" ht="15" hidden="false" customHeight="false" outlineLevel="0" collapsed="false">
      <c r="A178" s="0" t="s">
        <v>132</v>
      </c>
      <c r="B178" s="0" t="s">
        <v>13</v>
      </c>
      <c r="C178" s="0" t="s">
        <v>14</v>
      </c>
      <c r="D178" s="0" t="s">
        <v>15</v>
      </c>
      <c r="E178" s="0" t="s">
        <v>15</v>
      </c>
      <c r="F178" s="0" t="s">
        <v>15</v>
      </c>
      <c r="G178" s="0" t="s">
        <v>15</v>
      </c>
      <c r="H178" s="0" t="s">
        <v>16</v>
      </c>
      <c r="I178" s="0" t="s">
        <v>17</v>
      </c>
      <c r="J178" s="0" t="n">
        <v>1</v>
      </c>
      <c r="K178" s="0" t="n">
        <v>111</v>
      </c>
      <c r="L178" s="0" t="n">
        <v>1</v>
      </c>
      <c r="M178" s="0" t="n">
        <v>233</v>
      </c>
      <c r="N178" s="0" t="n">
        <v>2</v>
      </c>
      <c r="O178" s="0" t="n">
        <v>303</v>
      </c>
      <c r="P178" s="0" t="n">
        <v>1</v>
      </c>
      <c r="Q178" s="0" t="n">
        <v>139</v>
      </c>
      <c r="R178" s="0" t="n">
        <v>3</v>
      </c>
      <c r="S178" s="0" t="n">
        <v>506</v>
      </c>
      <c r="T178" s="0" t="n">
        <v>1</v>
      </c>
      <c r="U178" s="0" t="n">
        <v>194</v>
      </c>
      <c r="V178" s="0" t="n">
        <v>4</v>
      </c>
      <c r="W178" s="0" t="n">
        <v>329</v>
      </c>
      <c r="X178" s="0" t="n">
        <v>1</v>
      </c>
      <c r="Y178" s="0" t="n">
        <v>146</v>
      </c>
      <c r="Z178" s="0" t="n">
        <v>5</v>
      </c>
      <c r="AA178" s="0" t="n">
        <v>211</v>
      </c>
      <c r="AB178" s="0" t="n">
        <v>0.67</v>
      </c>
      <c r="AC178" s="0" t="n">
        <v>366</v>
      </c>
      <c r="AD178" s="0" t="n">
        <v>6</v>
      </c>
      <c r="AE178" s="0" t="n">
        <v>158</v>
      </c>
      <c r="AF178" s="0" t="n">
        <v>0</v>
      </c>
      <c r="AG178" s="0" t="n">
        <v>123</v>
      </c>
      <c r="AH178" s="0" t="n">
        <v>7</v>
      </c>
      <c r="AI178" s="0" t="n">
        <v>485</v>
      </c>
      <c r="AJ178" s="0" t="n">
        <v>1</v>
      </c>
      <c r="AK178" s="0" t="n">
        <v>146</v>
      </c>
      <c r="AL178" s="0" t="n">
        <v>8</v>
      </c>
      <c r="AM178" s="0" t="n">
        <v>556</v>
      </c>
      <c r="AN178" s="0" t="n">
        <v>0.6</v>
      </c>
      <c r="AO178" s="0" t="n">
        <v>198</v>
      </c>
      <c r="AP178" s="0" t="n">
        <v>9</v>
      </c>
      <c r="AQ178" s="0" t="n">
        <v>357</v>
      </c>
      <c r="AR178" s="0" t="n">
        <v>1</v>
      </c>
      <c r="AS178" s="0" t="n">
        <v>119</v>
      </c>
      <c r="AT178" s="0" t="s">
        <v>18</v>
      </c>
    </row>
    <row r="179" customFormat="false" ht="15" hidden="false" customHeight="false" outlineLevel="0" collapsed="false">
      <c r="A179" s="0" t="s">
        <v>133</v>
      </c>
      <c r="B179" s="0" t="s">
        <v>13</v>
      </c>
      <c r="C179" s="0" t="s">
        <v>14</v>
      </c>
      <c r="D179" s="0" t="s">
        <v>15</v>
      </c>
      <c r="E179" s="0" t="s">
        <v>15</v>
      </c>
      <c r="F179" s="0" t="s">
        <v>15</v>
      </c>
      <c r="G179" s="0" t="s">
        <v>15</v>
      </c>
      <c r="H179" s="0" t="s">
        <v>16</v>
      </c>
      <c r="I179" s="0" t="s">
        <v>17</v>
      </c>
      <c r="J179" s="0" t="n">
        <v>1</v>
      </c>
      <c r="K179" s="0" t="n">
        <v>111</v>
      </c>
      <c r="L179" s="0" t="n">
        <v>1</v>
      </c>
      <c r="M179" s="0" t="n">
        <v>87</v>
      </c>
      <c r="N179" s="0" t="n">
        <v>2</v>
      </c>
      <c r="O179" s="0" t="n">
        <v>303</v>
      </c>
      <c r="P179" s="0" t="n">
        <v>1</v>
      </c>
      <c r="Q179" s="0" t="n">
        <v>54</v>
      </c>
      <c r="R179" s="0" t="n">
        <v>3</v>
      </c>
      <c r="S179" s="0" t="n">
        <v>506</v>
      </c>
      <c r="T179" s="0" t="n">
        <v>0.2</v>
      </c>
      <c r="U179" s="0" t="n">
        <v>331</v>
      </c>
      <c r="V179" s="0" t="n">
        <v>4</v>
      </c>
      <c r="W179" s="0" t="n">
        <v>329</v>
      </c>
      <c r="X179" s="0" t="n">
        <v>1</v>
      </c>
      <c r="Y179" s="0" t="n">
        <v>41</v>
      </c>
      <c r="Z179" s="0" t="n">
        <v>5</v>
      </c>
      <c r="AA179" s="0" t="n">
        <v>211</v>
      </c>
      <c r="AB179" s="0" t="n">
        <v>0.25</v>
      </c>
      <c r="AC179" s="0" t="n">
        <v>156</v>
      </c>
      <c r="AD179" s="0" t="n">
        <v>6</v>
      </c>
      <c r="AE179" s="0" t="n">
        <v>158</v>
      </c>
      <c r="AF179" s="0" t="n">
        <v>0</v>
      </c>
      <c r="AG179" s="0" t="n">
        <v>121</v>
      </c>
      <c r="AH179" s="0" t="n">
        <v>7</v>
      </c>
      <c r="AI179" s="0" t="n">
        <v>485</v>
      </c>
      <c r="AJ179" s="0" t="n">
        <v>0</v>
      </c>
      <c r="AK179" s="0" t="n">
        <v>176</v>
      </c>
      <c r="AL179" s="0" t="n">
        <v>8</v>
      </c>
      <c r="AM179" s="0" t="n">
        <v>556</v>
      </c>
      <c r="AN179" s="0" t="n">
        <v>0.2</v>
      </c>
      <c r="AO179" s="0" t="n">
        <v>130</v>
      </c>
      <c r="AP179" s="0" t="n">
        <v>9</v>
      </c>
      <c r="AQ179" s="0" t="n">
        <v>357</v>
      </c>
      <c r="AR179" s="0" t="n">
        <v>1</v>
      </c>
      <c r="AS179" s="0" t="n">
        <v>62</v>
      </c>
      <c r="AT179" s="0" t="n">
        <v>10</v>
      </c>
      <c r="AU179" s="0" t="n">
        <v>131</v>
      </c>
      <c r="AV179" s="0" t="n">
        <v>0.5</v>
      </c>
      <c r="AW179" s="0" t="n">
        <v>222</v>
      </c>
      <c r="AX179" s="0" t="n">
        <v>11</v>
      </c>
      <c r="AY179" s="0" t="n">
        <v>234</v>
      </c>
      <c r="AZ179" s="0" t="n">
        <v>0</v>
      </c>
      <c r="BA179" s="0" t="n">
        <v>179</v>
      </c>
      <c r="BB179" s="0" t="n">
        <v>12</v>
      </c>
      <c r="BC179" s="0" t="n">
        <v>608</v>
      </c>
      <c r="BD179" s="0" t="n">
        <v>0</v>
      </c>
      <c r="BE179" s="0" t="n">
        <v>178</v>
      </c>
      <c r="BF179" s="0" t="s">
        <v>18</v>
      </c>
    </row>
    <row r="180" customFormat="false" ht="15" hidden="true" customHeight="false" outlineLevel="0" collapsed="false">
      <c r="A180" s="0" t="s">
        <v>133</v>
      </c>
      <c r="B180" s="0" t="s">
        <v>13</v>
      </c>
      <c r="C180" s="0" t="s">
        <v>14</v>
      </c>
      <c r="D180" s="0" t="s">
        <v>15</v>
      </c>
      <c r="E180" s="0" t="s">
        <v>15</v>
      </c>
      <c r="F180" s="0" t="s">
        <v>15</v>
      </c>
      <c r="G180" s="0" t="s">
        <v>15</v>
      </c>
      <c r="H180" s="0" t="s">
        <v>16</v>
      </c>
      <c r="I180" s="0" t="s">
        <v>24</v>
      </c>
      <c r="J180" s="0" t="n">
        <v>13</v>
      </c>
      <c r="K180" s="0" t="n">
        <v>500</v>
      </c>
      <c r="L180" s="0" t="n">
        <v>0</v>
      </c>
      <c r="M180" s="0" t="n">
        <v>0</v>
      </c>
      <c r="N180" s="0" t="s">
        <v>18</v>
      </c>
    </row>
    <row r="181" customFormat="false" ht="15" hidden="false" customHeight="false" outlineLevel="0" collapsed="false">
      <c r="A181" s="0" t="s">
        <v>134</v>
      </c>
      <c r="B181" s="0" t="s">
        <v>13</v>
      </c>
      <c r="C181" s="0" t="s">
        <v>14</v>
      </c>
      <c r="D181" s="0" t="s">
        <v>15</v>
      </c>
      <c r="E181" s="0" t="s">
        <v>15</v>
      </c>
      <c r="F181" s="0" t="s">
        <v>15</v>
      </c>
      <c r="G181" s="0" t="s">
        <v>15</v>
      </c>
      <c r="H181" s="0" t="s">
        <v>16</v>
      </c>
      <c r="I181" s="0" t="s">
        <v>17</v>
      </c>
      <c r="J181" s="0" t="n">
        <v>1</v>
      </c>
      <c r="K181" s="0" t="n">
        <v>111</v>
      </c>
      <c r="L181" s="0" t="n">
        <v>1</v>
      </c>
      <c r="M181" s="0" t="n">
        <v>116</v>
      </c>
      <c r="N181" s="0" t="n">
        <v>2</v>
      </c>
      <c r="O181" s="0" t="n">
        <v>303</v>
      </c>
      <c r="P181" s="0" t="n">
        <v>1</v>
      </c>
      <c r="Q181" s="0" t="n">
        <v>49</v>
      </c>
      <c r="R181" s="0" t="n">
        <v>3</v>
      </c>
      <c r="S181" s="0" t="n">
        <v>506</v>
      </c>
      <c r="T181" s="0" t="n">
        <v>0.2</v>
      </c>
      <c r="U181" s="0" t="n">
        <v>187</v>
      </c>
      <c r="V181" s="0" t="n">
        <v>4</v>
      </c>
      <c r="W181" s="0" t="n">
        <v>329</v>
      </c>
      <c r="X181" s="0" t="n">
        <v>1</v>
      </c>
      <c r="Y181" s="0" t="n">
        <v>118</v>
      </c>
      <c r="Z181" s="0" t="n">
        <v>5</v>
      </c>
      <c r="AA181" s="0" t="n">
        <v>211</v>
      </c>
      <c r="AB181" s="0" t="n">
        <v>1</v>
      </c>
      <c r="AC181" s="0" t="n">
        <v>161</v>
      </c>
      <c r="AD181" s="0" t="n">
        <v>6</v>
      </c>
      <c r="AE181" s="0" t="n">
        <v>158</v>
      </c>
      <c r="AF181" s="0" t="n">
        <v>0</v>
      </c>
      <c r="AG181" s="0" t="n">
        <v>95</v>
      </c>
      <c r="AH181" s="0" t="n">
        <v>7</v>
      </c>
      <c r="AI181" s="0" t="n">
        <v>485</v>
      </c>
      <c r="AJ181" s="0" t="n">
        <v>0</v>
      </c>
      <c r="AK181" s="0" t="n">
        <v>133</v>
      </c>
      <c r="AL181" s="0" t="n">
        <v>8</v>
      </c>
      <c r="AM181" s="0" t="n">
        <v>556</v>
      </c>
      <c r="AN181" s="0" t="n">
        <v>0</v>
      </c>
      <c r="AO181" s="0" t="n">
        <v>205</v>
      </c>
      <c r="AP181" s="0" t="n">
        <v>9</v>
      </c>
      <c r="AQ181" s="0" t="n">
        <v>357</v>
      </c>
      <c r="AR181" s="0" t="n">
        <v>0</v>
      </c>
      <c r="AS181" s="0" t="n">
        <v>207</v>
      </c>
      <c r="AT181" s="0" t="n">
        <v>10</v>
      </c>
      <c r="AU181" s="0" t="n">
        <v>131</v>
      </c>
      <c r="AV181" s="0" t="n">
        <v>1</v>
      </c>
      <c r="AW181" s="0" t="n">
        <v>366</v>
      </c>
      <c r="AX181" s="0" t="n">
        <v>11</v>
      </c>
      <c r="AY181" s="0" t="n">
        <v>234</v>
      </c>
      <c r="AZ181" s="0" t="n">
        <v>0</v>
      </c>
      <c r="BA181" s="0" t="n">
        <v>95</v>
      </c>
      <c r="BB181" s="0" t="s">
        <v>18</v>
      </c>
    </row>
    <row r="182" customFormat="false" ht="15" hidden="false" customHeight="false" outlineLevel="0" collapsed="false">
      <c r="A182" s="0" t="s">
        <v>135</v>
      </c>
      <c r="B182" s="0" t="s">
        <v>13</v>
      </c>
      <c r="C182" s="0" t="s">
        <v>14</v>
      </c>
      <c r="D182" s="0" t="s">
        <v>15</v>
      </c>
      <c r="E182" s="0" t="s">
        <v>15</v>
      </c>
      <c r="F182" s="0" t="s">
        <v>15</v>
      </c>
      <c r="G182" s="0" t="s">
        <v>15</v>
      </c>
      <c r="H182" s="0" t="s">
        <v>16</v>
      </c>
      <c r="I182" s="0" t="s">
        <v>17</v>
      </c>
      <c r="J182" s="0" t="n">
        <v>1</v>
      </c>
      <c r="K182" s="0" t="n">
        <v>111</v>
      </c>
      <c r="L182" s="0" t="n">
        <v>1</v>
      </c>
      <c r="M182" s="0" t="n">
        <v>115</v>
      </c>
      <c r="N182" s="0" t="n">
        <v>2</v>
      </c>
      <c r="O182" s="0" t="n">
        <v>303</v>
      </c>
      <c r="P182" s="0" t="n">
        <v>1</v>
      </c>
      <c r="Q182" s="0" t="n">
        <v>29</v>
      </c>
      <c r="R182" s="0" t="n">
        <v>3</v>
      </c>
      <c r="S182" s="0" t="n">
        <v>506</v>
      </c>
      <c r="T182" s="0" t="n">
        <v>1</v>
      </c>
      <c r="U182" s="0" t="n">
        <v>142</v>
      </c>
      <c r="V182" s="0" t="n">
        <v>4</v>
      </c>
      <c r="W182" s="0" t="n">
        <v>329</v>
      </c>
      <c r="X182" s="0" t="n">
        <v>1</v>
      </c>
      <c r="Y182" s="0" t="n">
        <v>27</v>
      </c>
      <c r="Z182" s="0" t="n">
        <v>5</v>
      </c>
      <c r="AA182" s="0" t="n">
        <v>211</v>
      </c>
      <c r="AB182" s="0" t="n">
        <v>1</v>
      </c>
      <c r="AC182" s="0" t="n">
        <v>241</v>
      </c>
      <c r="AD182" s="0" t="n">
        <v>6</v>
      </c>
      <c r="AE182" s="0" t="n">
        <v>158</v>
      </c>
      <c r="AF182" s="0" t="n">
        <v>0</v>
      </c>
      <c r="AG182" s="0" t="n">
        <v>106</v>
      </c>
      <c r="AH182" s="0" t="n">
        <v>7</v>
      </c>
      <c r="AI182" s="0" t="n">
        <v>485</v>
      </c>
      <c r="AJ182" s="0" t="n">
        <v>1</v>
      </c>
      <c r="AK182" s="0" t="n">
        <v>55</v>
      </c>
      <c r="AL182" s="0" t="n">
        <v>8</v>
      </c>
      <c r="AM182" s="0" t="n">
        <v>556</v>
      </c>
      <c r="AN182" s="0" t="n">
        <v>0.8</v>
      </c>
      <c r="AO182" s="0" t="n">
        <v>153</v>
      </c>
      <c r="AP182" s="0" t="n">
        <v>9</v>
      </c>
      <c r="AQ182" s="0" t="n">
        <v>357</v>
      </c>
      <c r="AR182" s="0" t="n">
        <v>1</v>
      </c>
      <c r="AS182" s="0" t="n">
        <v>60</v>
      </c>
      <c r="AT182" s="0" t="n">
        <v>10</v>
      </c>
      <c r="AU182" s="0" t="n">
        <v>131</v>
      </c>
      <c r="AV182" s="0" t="n">
        <v>1</v>
      </c>
      <c r="AW182" s="0" t="n">
        <v>126</v>
      </c>
      <c r="AX182" s="0" t="n">
        <v>11</v>
      </c>
      <c r="AY182" s="0" t="n">
        <v>234</v>
      </c>
      <c r="AZ182" s="0" t="n">
        <v>1</v>
      </c>
      <c r="BA182" s="0" t="n">
        <v>52</v>
      </c>
      <c r="BB182" s="0" t="n">
        <v>12</v>
      </c>
      <c r="BC182" s="0" t="n">
        <v>608</v>
      </c>
      <c r="BD182" s="0" t="n">
        <v>1</v>
      </c>
      <c r="BE182" s="0" t="n">
        <v>60</v>
      </c>
      <c r="BF182" s="0" t="s">
        <v>18</v>
      </c>
    </row>
    <row r="183" customFormat="false" ht="15" hidden="true" customHeight="false" outlineLevel="0" collapsed="false">
      <c r="A183" s="0" t="s">
        <v>135</v>
      </c>
      <c r="B183" s="0" t="s">
        <v>13</v>
      </c>
      <c r="C183" s="0" t="s">
        <v>14</v>
      </c>
      <c r="D183" s="0" t="s">
        <v>15</v>
      </c>
      <c r="E183" s="0" t="s">
        <v>15</v>
      </c>
      <c r="F183" s="0" t="s">
        <v>15</v>
      </c>
      <c r="G183" s="0" t="s">
        <v>15</v>
      </c>
      <c r="H183" s="0" t="s">
        <v>16</v>
      </c>
      <c r="I183" s="0" t="s">
        <v>24</v>
      </c>
      <c r="J183" s="0" t="n">
        <v>13</v>
      </c>
      <c r="K183" s="0" t="n">
        <v>150</v>
      </c>
      <c r="L183" s="0" t="n">
        <v>1</v>
      </c>
      <c r="M183" s="0" t="n">
        <v>31</v>
      </c>
      <c r="N183" s="0" t="n">
        <v>14</v>
      </c>
      <c r="O183" s="0" t="n">
        <v>151</v>
      </c>
      <c r="P183" s="0" t="n">
        <v>1</v>
      </c>
      <c r="Q183" s="0" t="n">
        <v>35</v>
      </c>
      <c r="R183" s="0" t="n">
        <v>15</v>
      </c>
      <c r="S183" s="0" t="n">
        <v>550</v>
      </c>
      <c r="T183" s="0" t="n">
        <v>1</v>
      </c>
      <c r="U183" s="0" t="n">
        <v>122</v>
      </c>
      <c r="V183" s="0" t="n">
        <v>16</v>
      </c>
      <c r="W183" s="0" t="n">
        <v>551</v>
      </c>
      <c r="X183" s="0" t="n">
        <v>1</v>
      </c>
      <c r="Y183" s="0" t="n">
        <v>152</v>
      </c>
      <c r="Z183" s="0" t="n">
        <v>6</v>
      </c>
      <c r="AA183" s="0" t="n">
        <v>158</v>
      </c>
      <c r="AB183" s="0" t="n">
        <v>0</v>
      </c>
      <c r="AC183" s="0" t="n">
        <v>106</v>
      </c>
      <c r="AD183" s="0" t="n">
        <v>8</v>
      </c>
      <c r="AE183" s="0" t="n">
        <v>556</v>
      </c>
      <c r="AF183" s="0" t="n">
        <v>0.8</v>
      </c>
      <c r="AG183" s="0" t="n">
        <v>153</v>
      </c>
      <c r="AH183" s="0" t="s">
        <v>18</v>
      </c>
    </row>
    <row r="184" customFormat="false" ht="15" hidden="true" customHeight="false" outlineLevel="0" collapsed="false">
      <c r="A184" s="0" t="s">
        <v>135</v>
      </c>
      <c r="B184" s="0" t="s">
        <v>13</v>
      </c>
      <c r="C184" s="0" t="s">
        <v>14</v>
      </c>
      <c r="D184" s="0" t="s">
        <v>15</v>
      </c>
      <c r="E184" s="0" t="s">
        <v>15</v>
      </c>
      <c r="F184" s="0" t="s">
        <v>15</v>
      </c>
      <c r="G184" s="0" t="s">
        <v>15</v>
      </c>
      <c r="H184" s="0" t="s">
        <v>16</v>
      </c>
      <c r="I184" s="0" t="s">
        <v>25</v>
      </c>
      <c r="J184" s="0" t="n">
        <v>17</v>
      </c>
      <c r="K184" s="0" t="n">
        <v>160</v>
      </c>
      <c r="L184" s="0" t="n">
        <v>1</v>
      </c>
      <c r="M184" s="0" t="n">
        <v>28</v>
      </c>
      <c r="N184" s="0" t="n">
        <v>18</v>
      </c>
      <c r="O184" s="0" t="n">
        <v>557</v>
      </c>
      <c r="P184" s="0" t="n">
        <v>1</v>
      </c>
      <c r="Q184" s="0" t="n">
        <v>168</v>
      </c>
      <c r="R184" s="0" t="s">
        <v>18</v>
      </c>
    </row>
    <row r="185" customFormat="false" ht="15" hidden="false" customHeight="false" outlineLevel="0" collapsed="false">
      <c r="A185" s="0" t="s">
        <v>136</v>
      </c>
      <c r="B185" s="0" t="s">
        <v>13</v>
      </c>
      <c r="C185" s="0" t="s">
        <v>14</v>
      </c>
      <c r="D185" s="0" t="s">
        <v>20</v>
      </c>
      <c r="E185" s="0" t="s">
        <v>21</v>
      </c>
      <c r="F185" s="0" t="s">
        <v>32</v>
      </c>
      <c r="G185" s="0" t="s">
        <v>28</v>
      </c>
      <c r="H185" s="0" t="s">
        <v>16</v>
      </c>
      <c r="I185" s="0" t="s">
        <v>17</v>
      </c>
      <c r="J185" s="0" t="n">
        <v>1</v>
      </c>
      <c r="K185" s="0" t="n">
        <v>111</v>
      </c>
      <c r="L185" s="0" t="n">
        <v>0.67</v>
      </c>
      <c r="M185" s="0" t="n">
        <v>82</v>
      </c>
      <c r="N185" s="0" t="n">
        <v>2</v>
      </c>
      <c r="O185" s="0" t="n">
        <v>303</v>
      </c>
      <c r="P185" s="0" t="n">
        <v>1</v>
      </c>
      <c r="Q185" s="0" t="n">
        <v>15</v>
      </c>
      <c r="R185" s="0" t="n">
        <v>3</v>
      </c>
      <c r="S185" s="0" t="n">
        <v>506</v>
      </c>
      <c r="T185" s="0" t="n">
        <v>1</v>
      </c>
      <c r="U185" s="0" t="n">
        <v>55</v>
      </c>
      <c r="V185" s="0" t="n">
        <v>4</v>
      </c>
      <c r="W185" s="0" t="n">
        <v>329</v>
      </c>
      <c r="X185" s="0" t="n">
        <v>1</v>
      </c>
      <c r="Y185" s="0" t="n">
        <v>19</v>
      </c>
      <c r="Z185" s="0" t="n">
        <v>5</v>
      </c>
      <c r="AA185" s="0" t="n">
        <v>211</v>
      </c>
      <c r="AB185" s="0" t="n">
        <v>0</v>
      </c>
      <c r="AC185" s="0" t="n">
        <v>80</v>
      </c>
      <c r="AD185" s="0" t="n">
        <v>6</v>
      </c>
      <c r="AE185" s="0" t="n">
        <v>158</v>
      </c>
      <c r="AF185" s="0" t="n">
        <v>1</v>
      </c>
      <c r="AG185" s="0" t="n">
        <v>35</v>
      </c>
      <c r="AH185" s="0" t="n">
        <v>7</v>
      </c>
      <c r="AI185" s="0" t="n">
        <v>485</v>
      </c>
      <c r="AJ185" s="0" t="n">
        <v>0</v>
      </c>
      <c r="AK185" s="0" t="n">
        <v>131</v>
      </c>
      <c r="AL185" s="0" t="n">
        <v>8</v>
      </c>
      <c r="AM185" s="0" t="n">
        <v>556</v>
      </c>
      <c r="AN185" s="0" t="n">
        <v>0</v>
      </c>
      <c r="AO185" s="0" t="n">
        <v>94</v>
      </c>
      <c r="AP185" s="0" t="n">
        <v>9</v>
      </c>
      <c r="AQ185" s="0" t="n">
        <v>357</v>
      </c>
      <c r="AR185" s="0" t="n">
        <v>1</v>
      </c>
      <c r="AS185" s="0" t="n">
        <v>26</v>
      </c>
      <c r="AT185" s="0" t="n">
        <v>10</v>
      </c>
      <c r="AU185" s="0" t="n">
        <v>131</v>
      </c>
      <c r="AV185" s="0" t="n">
        <v>0</v>
      </c>
      <c r="AW185" s="0" t="n">
        <v>111</v>
      </c>
      <c r="AX185" s="0" t="n">
        <v>11</v>
      </c>
      <c r="AY185" s="0" t="n">
        <v>234</v>
      </c>
      <c r="AZ185" s="0" t="n">
        <v>1</v>
      </c>
      <c r="BA185" s="0" t="n">
        <v>20</v>
      </c>
      <c r="BB185" s="0" t="n">
        <v>12</v>
      </c>
      <c r="BC185" s="0" t="n">
        <v>608</v>
      </c>
      <c r="BD185" s="0" t="n">
        <v>1</v>
      </c>
      <c r="BE185" s="0" t="n">
        <v>59</v>
      </c>
      <c r="BF185" s="0" t="s">
        <v>18</v>
      </c>
    </row>
    <row r="186" customFormat="false" ht="15" hidden="true" customHeight="false" outlineLevel="0" collapsed="false">
      <c r="A186" s="0" t="s">
        <v>136</v>
      </c>
      <c r="B186" s="0" t="s">
        <v>13</v>
      </c>
      <c r="C186" s="0" t="s">
        <v>14</v>
      </c>
      <c r="D186" s="0" t="s">
        <v>20</v>
      </c>
      <c r="E186" s="0" t="s">
        <v>21</v>
      </c>
      <c r="F186" s="0" t="s">
        <v>32</v>
      </c>
      <c r="G186" s="0" t="s">
        <v>28</v>
      </c>
      <c r="H186" s="0" t="s">
        <v>16</v>
      </c>
      <c r="I186" s="0" t="s">
        <v>24</v>
      </c>
      <c r="J186" s="0" t="n">
        <v>13</v>
      </c>
      <c r="K186" s="0" t="n">
        <v>100</v>
      </c>
      <c r="L186" s="0" t="n">
        <v>1</v>
      </c>
      <c r="M186" s="0" t="n">
        <v>56</v>
      </c>
      <c r="N186" s="0" t="n">
        <v>14</v>
      </c>
      <c r="O186" s="0" t="n">
        <v>101</v>
      </c>
      <c r="P186" s="0" t="n">
        <v>1</v>
      </c>
      <c r="Q186" s="0" t="n">
        <v>32</v>
      </c>
      <c r="R186" s="0" t="n">
        <v>15</v>
      </c>
      <c r="S186" s="0" t="n">
        <v>200</v>
      </c>
      <c r="T186" s="0" t="n">
        <v>0</v>
      </c>
      <c r="U186" s="0" t="n">
        <v>69</v>
      </c>
      <c r="V186" s="0" t="n">
        <v>16</v>
      </c>
      <c r="W186" s="0" t="n">
        <v>201</v>
      </c>
      <c r="X186" s="0" t="n">
        <v>1</v>
      </c>
      <c r="Y186" s="0" t="n">
        <v>25</v>
      </c>
      <c r="Z186" s="0" t="n">
        <v>17</v>
      </c>
      <c r="AA186" s="0" t="n">
        <v>475</v>
      </c>
      <c r="AB186" s="0" t="n">
        <v>1</v>
      </c>
      <c r="AC186" s="0" t="n">
        <v>29</v>
      </c>
      <c r="AD186" s="0" t="n">
        <v>18</v>
      </c>
      <c r="AE186" s="0" t="n">
        <v>476</v>
      </c>
      <c r="AF186" s="0" t="n">
        <v>1</v>
      </c>
      <c r="AG186" s="0" t="n">
        <v>20</v>
      </c>
      <c r="AH186" s="0" t="n">
        <v>19</v>
      </c>
      <c r="AI186" s="0" t="n">
        <v>550</v>
      </c>
      <c r="AJ186" s="0" t="n">
        <v>1</v>
      </c>
      <c r="AK186" s="0" t="n">
        <v>147</v>
      </c>
      <c r="AL186" s="0" t="n">
        <v>20</v>
      </c>
      <c r="AM186" s="0" t="n">
        <v>551</v>
      </c>
      <c r="AN186" s="0" t="n">
        <v>0.43</v>
      </c>
      <c r="AO186" s="0" t="n">
        <v>128</v>
      </c>
      <c r="AP186" s="0" t="n">
        <v>21</v>
      </c>
      <c r="AQ186" s="0" t="n">
        <v>125</v>
      </c>
      <c r="AR186" s="0" t="n">
        <v>0.33</v>
      </c>
      <c r="AS186" s="0" t="n">
        <v>70</v>
      </c>
      <c r="AT186" s="0" t="n">
        <v>22</v>
      </c>
      <c r="AU186" s="0" t="n">
        <v>126</v>
      </c>
      <c r="AV186" s="0" t="n">
        <v>0.33</v>
      </c>
      <c r="AW186" s="0" t="n">
        <v>81</v>
      </c>
      <c r="AX186" s="0" t="n">
        <v>24</v>
      </c>
      <c r="AY186" s="0" t="n">
        <v>202</v>
      </c>
      <c r="AZ186" s="0" t="n">
        <v>1</v>
      </c>
      <c r="BA186" s="0" t="n">
        <v>53</v>
      </c>
      <c r="BB186" s="0" t="n">
        <v>25</v>
      </c>
      <c r="BC186" s="0" t="n">
        <v>205</v>
      </c>
      <c r="BD186" s="0" t="n">
        <v>1</v>
      </c>
      <c r="BE186" s="0" t="n">
        <v>54</v>
      </c>
      <c r="BF186" s="0" t="n">
        <v>27</v>
      </c>
      <c r="BG186" s="0" t="n">
        <v>552</v>
      </c>
      <c r="BH186" s="0" t="n">
        <v>0</v>
      </c>
      <c r="BI186" s="0" t="n">
        <v>62</v>
      </c>
      <c r="BJ186" s="0" t="n">
        <v>28</v>
      </c>
      <c r="BK186" s="0" t="n">
        <v>553</v>
      </c>
      <c r="BL186" s="0" t="n">
        <v>0</v>
      </c>
      <c r="BM186" s="0" t="n">
        <v>81</v>
      </c>
      <c r="BN186" s="0" t="n">
        <v>1</v>
      </c>
      <c r="BO186" s="0" t="n">
        <v>111</v>
      </c>
      <c r="BP186" s="0" t="n">
        <v>0.67</v>
      </c>
      <c r="BQ186" s="0" t="n">
        <v>82</v>
      </c>
      <c r="BR186" s="0" t="n">
        <v>7</v>
      </c>
      <c r="BS186" s="0" t="n">
        <v>485</v>
      </c>
      <c r="BT186" s="0" t="n">
        <v>0</v>
      </c>
      <c r="BU186" s="0" t="n">
        <v>131</v>
      </c>
      <c r="BV186" s="0" t="s">
        <v>18</v>
      </c>
    </row>
    <row r="187" customFormat="false" ht="15" hidden="true" customHeight="false" outlineLevel="0" collapsed="false">
      <c r="A187" s="0" t="s">
        <v>136</v>
      </c>
      <c r="B187" s="0" t="s">
        <v>13</v>
      </c>
      <c r="C187" s="0" t="s">
        <v>14</v>
      </c>
      <c r="D187" s="0" t="s">
        <v>20</v>
      </c>
      <c r="E187" s="0" t="s">
        <v>21</v>
      </c>
      <c r="F187" s="0" t="s">
        <v>32</v>
      </c>
      <c r="G187" s="0" t="s">
        <v>28</v>
      </c>
      <c r="H187" s="0" t="s">
        <v>16</v>
      </c>
      <c r="I187" s="0" t="s">
        <v>25</v>
      </c>
      <c r="J187" s="0" t="n">
        <v>23</v>
      </c>
      <c r="K187" s="0" t="n">
        <v>112</v>
      </c>
      <c r="L187" s="0" t="n">
        <v>1</v>
      </c>
      <c r="M187" s="0" t="n">
        <v>40</v>
      </c>
      <c r="N187" s="0" t="n">
        <v>26</v>
      </c>
      <c r="O187" s="0" t="n">
        <v>486</v>
      </c>
      <c r="P187" s="0" t="n">
        <v>1</v>
      </c>
      <c r="Q187" s="0" t="n">
        <v>14</v>
      </c>
      <c r="R187" s="0" t="s">
        <v>18</v>
      </c>
    </row>
    <row r="188" customFormat="false" ht="15" hidden="false" customHeight="false" outlineLevel="0" collapsed="false">
      <c r="A188" s="0" t="s">
        <v>137</v>
      </c>
      <c r="B188" s="0" t="s">
        <v>13</v>
      </c>
      <c r="C188" s="0" t="s">
        <v>14</v>
      </c>
      <c r="D188" s="0" t="s">
        <v>20</v>
      </c>
      <c r="E188" s="0" t="s">
        <v>21</v>
      </c>
      <c r="F188" s="0" t="s">
        <v>22</v>
      </c>
      <c r="G188" s="0" t="s">
        <v>28</v>
      </c>
      <c r="H188" s="0" t="s">
        <v>16</v>
      </c>
      <c r="I188" s="0" t="s">
        <v>17</v>
      </c>
      <c r="J188" s="0" t="n">
        <v>1</v>
      </c>
      <c r="K188" s="0" t="n">
        <v>111</v>
      </c>
      <c r="L188" s="0" t="n">
        <v>1</v>
      </c>
      <c r="M188" s="0" t="n">
        <v>115</v>
      </c>
      <c r="N188" s="0" t="n">
        <v>2</v>
      </c>
      <c r="O188" s="0" t="n">
        <v>303</v>
      </c>
      <c r="P188" s="0" t="n">
        <v>0</v>
      </c>
      <c r="Q188" s="0" t="n">
        <v>89</v>
      </c>
      <c r="R188" s="0" t="n">
        <v>3</v>
      </c>
      <c r="S188" s="0" t="n">
        <v>506</v>
      </c>
      <c r="T188" s="0" t="n">
        <v>0</v>
      </c>
      <c r="U188" s="0" t="n">
        <v>119</v>
      </c>
      <c r="V188" s="0" t="n">
        <v>4</v>
      </c>
      <c r="W188" s="0" t="n">
        <v>329</v>
      </c>
      <c r="X188" s="0" t="n">
        <v>0</v>
      </c>
      <c r="Y188" s="0" t="n">
        <v>45</v>
      </c>
      <c r="Z188" s="0" t="n">
        <v>5</v>
      </c>
      <c r="AA188" s="0" t="n">
        <v>211</v>
      </c>
      <c r="AB188" s="0" t="n">
        <v>0</v>
      </c>
      <c r="AC188" s="0" t="n">
        <v>153</v>
      </c>
      <c r="AD188" s="0" t="n">
        <v>6</v>
      </c>
      <c r="AE188" s="0" t="n">
        <v>158</v>
      </c>
      <c r="AF188" s="0" t="n">
        <v>0</v>
      </c>
      <c r="AG188" s="0" t="n">
        <v>85</v>
      </c>
      <c r="AH188" s="0" t="n">
        <v>7</v>
      </c>
      <c r="AI188" s="0" t="n">
        <v>485</v>
      </c>
      <c r="AJ188" s="0" t="n">
        <v>0</v>
      </c>
      <c r="AK188" s="0" t="n">
        <v>247</v>
      </c>
      <c r="AL188" s="0" t="n">
        <v>8</v>
      </c>
      <c r="AM188" s="0" t="n">
        <v>556</v>
      </c>
      <c r="AN188" s="0" t="n">
        <v>0.6</v>
      </c>
      <c r="AO188" s="0" t="n">
        <v>199</v>
      </c>
      <c r="AP188" s="0" t="n">
        <v>9</v>
      </c>
      <c r="AQ188" s="0" t="n">
        <v>357</v>
      </c>
      <c r="AR188" s="0" t="n">
        <v>1</v>
      </c>
      <c r="AS188" s="0" t="n">
        <v>82</v>
      </c>
      <c r="AT188" s="0" t="n">
        <v>10</v>
      </c>
      <c r="AU188" s="0" t="n">
        <v>131</v>
      </c>
      <c r="AV188" s="0" t="n">
        <v>0.5</v>
      </c>
      <c r="AW188" s="0" t="n">
        <v>122</v>
      </c>
      <c r="AX188" s="0" t="n">
        <v>11</v>
      </c>
      <c r="AY188" s="0" t="n">
        <v>234</v>
      </c>
      <c r="AZ188" s="0" t="n">
        <v>0</v>
      </c>
      <c r="BA188" s="0" t="n">
        <v>90</v>
      </c>
      <c r="BB188" s="0" t="n">
        <v>12</v>
      </c>
      <c r="BC188" s="0" t="n">
        <v>608</v>
      </c>
      <c r="BD188" s="0" t="n">
        <v>0</v>
      </c>
      <c r="BE188" s="0" t="n">
        <v>156</v>
      </c>
      <c r="BF188" s="0" t="s">
        <v>18</v>
      </c>
    </row>
    <row r="189" customFormat="false" ht="15" hidden="true" customHeight="false" outlineLevel="0" collapsed="false">
      <c r="A189" s="0" t="s">
        <v>137</v>
      </c>
      <c r="B189" s="0" t="s">
        <v>13</v>
      </c>
      <c r="C189" s="0" t="s">
        <v>14</v>
      </c>
      <c r="D189" s="0" t="s">
        <v>20</v>
      </c>
      <c r="E189" s="0" t="s">
        <v>21</v>
      </c>
      <c r="F189" s="0" t="s">
        <v>22</v>
      </c>
      <c r="G189" s="0" t="s">
        <v>28</v>
      </c>
      <c r="H189" s="0" t="s">
        <v>16</v>
      </c>
      <c r="I189" s="0" t="s">
        <v>24</v>
      </c>
      <c r="J189" s="0" t="n">
        <v>13</v>
      </c>
      <c r="K189" s="0" t="n">
        <v>300</v>
      </c>
      <c r="L189" s="0" t="n">
        <v>1</v>
      </c>
      <c r="M189" s="0" t="n">
        <v>63</v>
      </c>
      <c r="N189" s="0" t="n">
        <v>14</v>
      </c>
      <c r="O189" s="0" t="n">
        <v>301</v>
      </c>
      <c r="P189" s="0" t="n">
        <v>1</v>
      </c>
      <c r="Q189" s="0" t="n">
        <v>35</v>
      </c>
      <c r="R189" s="0" t="n">
        <v>15</v>
      </c>
      <c r="S189" s="0" t="n">
        <v>500</v>
      </c>
      <c r="T189" s="0" t="n">
        <v>0.2</v>
      </c>
      <c r="U189" s="0" t="n">
        <v>192</v>
      </c>
      <c r="V189" s="0" t="n">
        <v>16</v>
      </c>
      <c r="W189" s="0" t="n">
        <v>501</v>
      </c>
      <c r="X189" s="0" t="n">
        <v>0</v>
      </c>
      <c r="Y189" s="0" t="n">
        <v>17</v>
      </c>
      <c r="Z189" s="0" t="s">
        <v>18</v>
      </c>
    </row>
    <row r="190" customFormat="false" ht="15" hidden="false" customHeight="false" outlineLevel="0" collapsed="false">
      <c r="A190" s="0" t="s">
        <v>138</v>
      </c>
      <c r="B190" s="0" t="s">
        <v>13</v>
      </c>
      <c r="C190" s="0" t="s">
        <v>14</v>
      </c>
      <c r="D190" s="0" t="s">
        <v>20</v>
      </c>
      <c r="E190" s="0" t="s">
        <v>21</v>
      </c>
      <c r="F190" s="0" t="s">
        <v>22</v>
      </c>
      <c r="G190" s="0" t="s">
        <v>37</v>
      </c>
      <c r="H190" s="0" t="s">
        <v>16</v>
      </c>
      <c r="I190" s="0" t="s">
        <v>17</v>
      </c>
      <c r="J190" s="0" t="n">
        <v>1</v>
      </c>
      <c r="K190" s="0" t="n">
        <v>111</v>
      </c>
      <c r="L190" s="0" t="n">
        <v>0.33</v>
      </c>
      <c r="M190" s="0" t="n">
        <v>145</v>
      </c>
      <c r="N190" s="0" t="n">
        <v>2</v>
      </c>
      <c r="O190" s="0" t="n">
        <v>303</v>
      </c>
      <c r="P190" s="0" t="n">
        <v>0</v>
      </c>
      <c r="Q190" s="0" t="n">
        <v>98</v>
      </c>
      <c r="R190" s="0" t="n">
        <v>3</v>
      </c>
      <c r="S190" s="0" t="n">
        <v>506</v>
      </c>
      <c r="T190" s="0" t="n">
        <v>0</v>
      </c>
      <c r="U190" s="0" t="n">
        <v>365</v>
      </c>
      <c r="V190" s="0" t="n">
        <v>4</v>
      </c>
      <c r="W190" s="0" t="n">
        <v>329</v>
      </c>
      <c r="X190" s="0" t="n">
        <v>0</v>
      </c>
      <c r="Y190" s="0" t="n">
        <v>209</v>
      </c>
      <c r="Z190" s="0" t="n">
        <v>5</v>
      </c>
      <c r="AA190" s="0" t="n">
        <v>211</v>
      </c>
      <c r="AB190" s="0" t="n">
        <v>0.33</v>
      </c>
      <c r="AC190" s="0" t="n">
        <v>208</v>
      </c>
      <c r="AD190" s="0" t="n">
        <v>6</v>
      </c>
      <c r="AE190" s="0" t="n">
        <v>158</v>
      </c>
      <c r="AF190" s="0" t="n">
        <v>0</v>
      </c>
      <c r="AG190" s="0" t="n">
        <v>152</v>
      </c>
      <c r="AH190" s="0" t="n">
        <v>7</v>
      </c>
      <c r="AI190" s="0" t="n">
        <v>485</v>
      </c>
      <c r="AJ190" s="0" t="n">
        <v>0</v>
      </c>
      <c r="AK190" s="0" t="n">
        <v>78</v>
      </c>
      <c r="AL190" s="0" t="n">
        <v>8</v>
      </c>
      <c r="AM190" s="0" t="n">
        <v>556</v>
      </c>
      <c r="AN190" s="0" t="n">
        <v>0.4</v>
      </c>
      <c r="AO190" s="0" t="n">
        <v>398</v>
      </c>
      <c r="AP190" s="0" t="n">
        <v>9</v>
      </c>
      <c r="AQ190" s="0" t="n">
        <v>357</v>
      </c>
      <c r="AR190" s="0" t="n">
        <v>1</v>
      </c>
      <c r="AS190" s="0" t="n">
        <v>74</v>
      </c>
      <c r="AT190" s="0" t="s">
        <v>18</v>
      </c>
    </row>
    <row r="191" customFormat="false" ht="15" hidden="false" customHeight="false" outlineLevel="0" collapsed="false">
      <c r="A191" s="0" t="s">
        <v>139</v>
      </c>
      <c r="B191" s="0" t="s">
        <v>13</v>
      </c>
      <c r="C191" s="0" t="s">
        <v>14</v>
      </c>
      <c r="D191" s="0" t="s">
        <v>20</v>
      </c>
      <c r="E191" s="0" t="s">
        <v>21</v>
      </c>
      <c r="F191" s="0" t="s">
        <v>40</v>
      </c>
      <c r="G191" s="0" t="s">
        <v>37</v>
      </c>
      <c r="H191" s="0" t="s">
        <v>16</v>
      </c>
      <c r="I191" s="0" t="s">
        <v>17</v>
      </c>
      <c r="J191" s="0" t="n">
        <v>1</v>
      </c>
      <c r="K191" s="0" t="n">
        <v>111</v>
      </c>
      <c r="L191" s="0" t="n">
        <v>1</v>
      </c>
      <c r="M191" s="0" t="n">
        <v>116</v>
      </c>
      <c r="N191" s="0" t="n">
        <v>2</v>
      </c>
      <c r="O191" s="0" t="n">
        <v>303</v>
      </c>
      <c r="P191" s="0" t="n">
        <v>0</v>
      </c>
      <c r="Q191" s="0" t="n">
        <v>64</v>
      </c>
      <c r="R191" s="0" t="n">
        <v>3</v>
      </c>
      <c r="S191" s="0" t="n">
        <v>506</v>
      </c>
      <c r="T191" s="0" t="n">
        <v>0.2</v>
      </c>
      <c r="U191" s="0" t="n">
        <v>155</v>
      </c>
      <c r="V191" s="0" t="n">
        <v>4</v>
      </c>
      <c r="W191" s="0" t="n">
        <v>329</v>
      </c>
      <c r="X191" s="0" t="n">
        <v>1</v>
      </c>
      <c r="Y191" s="0" t="n">
        <v>81</v>
      </c>
      <c r="Z191" s="0" t="n">
        <v>5</v>
      </c>
      <c r="AA191" s="0" t="n">
        <v>211</v>
      </c>
      <c r="AB191" s="0" t="n">
        <v>0.6</v>
      </c>
      <c r="AC191" s="0" t="n">
        <v>421</v>
      </c>
      <c r="AD191" s="0" t="n">
        <v>6</v>
      </c>
      <c r="AE191" s="0" t="n">
        <v>158</v>
      </c>
      <c r="AF191" s="0" t="n">
        <v>0</v>
      </c>
      <c r="AG191" s="0" t="n">
        <v>64</v>
      </c>
      <c r="AH191" s="0" t="n">
        <v>7</v>
      </c>
      <c r="AI191" s="0" t="n">
        <v>485</v>
      </c>
      <c r="AJ191" s="0" t="n">
        <v>0</v>
      </c>
      <c r="AK191" s="0" t="n">
        <v>369</v>
      </c>
      <c r="AL191" s="0" t="n">
        <v>8</v>
      </c>
      <c r="AM191" s="0" t="n">
        <v>556</v>
      </c>
      <c r="AN191" s="0" t="n">
        <v>1</v>
      </c>
      <c r="AO191" s="0" t="n">
        <v>130</v>
      </c>
      <c r="AP191" s="0" t="n">
        <v>9</v>
      </c>
      <c r="AQ191" s="0" t="n">
        <v>357</v>
      </c>
      <c r="AR191" s="0" t="n">
        <v>1</v>
      </c>
      <c r="AS191" s="0" t="n">
        <v>103</v>
      </c>
      <c r="AT191" s="0" t="n">
        <v>10</v>
      </c>
      <c r="AU191" s="0" t="n">
        <v>131</v>
      </c>
      <c r="AV191" s="0" t="n">
        <v>1</v>
      </c>
      <c r="AW191" s="0" t="n">
        <v>131</v>
      </c>
      <c r="AX191" s="0" t="n">
        <v>11</v>
      </c>
      <c r="AY191" s="0" t="n">
        <v>234</v>
      </c>
      <c r="AZ191" s="0" t="n">
        <v>0</v>
      </c>
      <c r="BA191" s="0" t="n">
        <v>57</v>
      </c>
      <c r="BB191" s="0" t="n">
        <v>12</v>
      </c>
      <c r="BC191" s="0" t="n">
        <v>608</v>
      </c>
      <c r="BD191" s="0" t="n">
        <v>1</v>
      </c>
      <c r="BE191" s="0" t="n">
        <v>52</v>
      </c>
      <c r="BF191" s="0" t="s">
        <v>18</v>
      </c>
    </row>
    <row r="192" customFormat="false" ht="15" hidden="true" customHeight="false" outlineLevel="0" collapsed="false">
      <c r="A192" s="0" t="s">
        <v>139</v>
      </c>
      <c r="B192" s="0" t="s">
        <v>13</v>
      </c>
      <c r="C192" s="0" t="s">
        <v>14</v>
      </c>
      <c r="D192" s="0" t="s">
        <v>20</v>
      </c>
      <c r="E192" s="0" t="s">
        <v>21</v>
      </c>
      <c r="F192" s="0" t="s">
        <v>40</v>
      </c>
      <c r="G192" s="0" t="s">
        <v>37</v>
      </c>
      <c r="H192" s="0" t="s">
        <v>16</v>
      </c>
      <c r="I192" s="0" t="s">
        <v>24</v>
      </c>
      <c r="J192" s="0" t="n">
        <v>13</v>
      </c>
      <c r="K192" s="0" t="n">
        <v>300</v>
      </c>
      <c r="L192" s="0" t="n">
        <v>1</v>
      </c>
      <c r="M192" s="0" t="n">
        <v>19</v>
      </c>
      <c r="N192" s="0" t="n">
        <v>14</v>
      </c>
      <c r="O192" s="0" t="n">
        <v>301</v>
      </c>
      <c r="P192" s="0" t="n">
        <v>1</v>
      </c>
      <c r="Q192" s="0" t="n">
        <v>12</v>
      </c>
      <c r="R192" s="0" t="s">
        <v>18</v>
      </c>
    </row>
    <row r="193" customFormat="false" ht="15" hidden="false" customHeight="false" outlineLevel="0" collapsed="false">
      <c r="A193" s="0" t="s">
        <v>140</v>
      </c>
      <c r="B193" s="0" t="s">
        <v>13</v>
      </c>
      <c r="C193" s="0" t="s">
        <v>14</v>
      </c>
      <c r="D193" s="0" t="s">
        <v>20</v>
      </c>
      <c r="E193" s="0" t="s">
        <v>21</v>
      </c>
      <c r="F193" s="0" t="s">
        <v>40</v>
      </c>
      <c r="G193" s="0" t="s">
        <v>37</v>
      </c>
      <c r="H193" s="0" t="s">
        <v>16</v>
      </c>
      <c r="I193" s="0" t="s">
        <v>17</v>
      </c>
      <c r="J193" s="0" t="n">
        <v>1</v>
      </c>
      <c r="K193" s="0" t="n">
        <v>111</v>
      </c>
      <c r="L193" s="0" t="n">
        <v>0.33</v>
      </c>
      <c r="M193" s="0" t="n">
        <v>238</v>
      </c>
      <c r="N193" s="0" t="n">
        <v>2</v>
      </c>
      <c r="O193" s="0" t="n">
        <v>303</v>
      </c>
      <c r="P193" s="0" t="n">
        <v>0</v>
      </c>
      <c r="Q193" s="0" t="n">
        <v>45</v>
      </c>
      <c r="R193" s="0" t="n">
        <v>3</v>
      </c>
      <c r="S193" s="0" t="n">
        <v>506</v>
      </c>
      <c r="T193" s="0" t="n">
        <v>0</v>
      </c>
      <c r="U193" s="0" t="n">
        <v>276</v>
      </c>
      <c r="V193" s="0" t="n">
        <v>4</v>
      </c>
      <c r="W193" s="0" t="n">
        <v>329</v>
      </c>
      <c r="X193" s="0" t="n">
        <v>0</v>
      </c>
      <c r="Y193" s="0" t="n">
        <v>259</v>
      </c>
      <c r="Z193" s="0" t="n">
        <v>5</v>
      </c>
      <c r="AA193" s="0" t="n">
        <v>211</v>
      </c>
      <c r="AB193" s="0" t="n">
        <v>0.5</v>
      </c>
      <c r="AC193" s="0" t="n">
        <v>244</v>
      </c>
      <c r="AD193" s="0" t="n">
        <v>6</v>
      </c>
      <c r="AE193" s="0" t="n">
        <v>158</v>
      </c>
      <c r="AF193" s="0" t="n">
        <v>0</v>
      </c>
      <c r="AG193" s="0" t="n">
        <v>206</v>
      </c>
      <c r="AH193" s="0" t="n">
        <v>7</v>
      </c>
      <c r="AI193" s="0" t="n">
        <v>485</v>
      </c>
      <c r="AJ193" s="0" t="n">
        <v>0</v>
      </c>
      <c r="AK193" s="0" t="n">
        <v>241</v>
      </c>
      <c r="AL193" s="0" t="n">
        <v>8</v>
      </c>
      <c r="AM193" s="0" t="n">
        <v>556</v>
      </c>
      <c r="AN193" s="0" t="n">
        <v>0.4</v>
      </c>
      <c r="AO193" s="0" t="n">
        <v>120</v>
      </c>
      <c r="AP193" s="0" t="n">
        <v>9</v>
      </c>
      <c r="AQ193" s="0" t="n">
        <v>357</v>
      </c>
      <c r="AR193" s="0" t="n">
        <v>0</v>
      </c>
      <c r="AS193" s="0" t="n">
        <v>49</v>
      </c>
      <c r="AT193" s="0" t="n">
        <v>10</v>
      </c>
      <c r="AU193" s="0" t="n">
        <v>131</v>
      </c>
      <c r="AV193" s="0" t="n">
        <v>0.17</v>
      </c>
      <c r="AW193" s="0" t="n">
        <v>42</v>
      </c>
      <c r="AX193" s="0" t="n">
        <v>11</v>
      </c>
      <c r="AY193" s="0" t="n">
        <v>234</v>
      </c>
      <c r="AZ193" s="0" t="n">
        <v>0</v>
      </c>
      <c r="BA193" s="0" t="n">
        <v>4</v>
      </c>
      <c r="BB193" s="0" t="n">
        <v>12</v>
      </c>
      <c r="BC193" s="0" t="n">
        <v>608</v>
      </c>
      <c r="BD193" s="0" t="n">
        <v>0</v>
      </c>
      <c r="BE193" s="0" t="n">
        <v>4</v>
      </c>
      <c r="BF193" s="0" t="s">
        <v>18</v>
      </c>
    </row>
    <row r="194" customFormat="false" ht="15" hidden="true" customHeight="false" outlineLevel="0" collapsed="false">
      <c r="A194" s="0" t="s">
        <v>140</v>
      </c>
      <c r="B194" s="0" t="s">
        <v>13</v>
      </c>
      <c r="C194" s="0" t="s">
        <v>14</v>
      </c>
      <c r="D194" s="0" t="s">
        <v>20</v>
      </c>
      <c r="E194" s="0" t="s">
        <v>21</v>
      </c>
      <c r="F194" s="0" t="s">
        <v>40</v>
      </c>
      <c r="G194" s="0" t="s">
        <v>37</v>
      </c>
      <c r="H194" s="0" t="s">
        <v>16</v>
      </c>
      <c r="I194" s="0" t="s">
        <v>24</v>
      </c>
      <c r="J194" s="0" t="n">
        <v>13</v>
      </c>
      <c r="K194" s="0" t="n">
        <v>100</v>
      </c>
      <c r="L194" s="0" t="n">
        <v>0</v>
      </c>
      <c r="M194" s="0" t="n">
        <v>4</v>
      </c>
      <c r="N194" s="0" t="n">
        <v>14</v>
      </c>
      <c r="O194" s="0" t="n">
        <v>101</v>
      </c>
      <c r="P194" s="0" t="n">
        <v>0</v>
      </c>
      <c r="Q194" s="0" t="n">
        <v>5</v>
      </c>
      <c r="R194" s="0" t="n">
        <v>15</v>
      </c>
      <c r="S194" s="0" t="n">
        <v>300</v>
      </c>
      <c r="T194" s="0" t="n">
        <v>0</v>
      </c>
      <c r="U194" s="0" t="n">
        <v>24</v>
      </c>
      <c r="V194" s="0" t="n">
        <v>16</v>
      </c>
      <c r="W194" s="0" t="n">
        <v>301</v>
      </c>
      <c r="X194" s="0" t="n">
        <v>0</v>
      </c>
      <c r="Y194" s="0" t="n">
        <v>5</v>
      </c>
      <c r="Z194" s="0" t="s">
        <v>18</v>
      </c>
    </row>
    <row r="195" customFormat="false" ht="15" hidden="false" customHeight="false" outlineLevel="0" collapsed="false">
      <c r="A195" s="0" t="s">
        <v>141</v>
      </c>
      <c r="B195" s="0" t="s">
        <v>13</v>
      </c>
      <c r="C195" s="0" t="s">
        <v>14</v>
      </c>
      <c r="D195" s="0" t="s">
        <v>15</v>
      </c>
      <c r="E195" s="0" t="s">
        <v>15</v>
      </c>
      <c r="F195" s="0" t="s">
        <v>15</v>
      </c>
      <c r="G195" s="0" t="s">
        <v>15</v>
      </c>
      <c r="H195" s="0" t="s">
        <v>16</v>
      </c>
      <c r="I195" s="0" t="s">
        <v>17</v>
      </c>
      <c r="J195" s="0" t="n">
        <v>1</v>
      </c>
      <c r="K195" s="0" t="n">
        <v>111</v>
      </c>
      <c r="L195" s="0" t="n">
        <v>1</v>
      </c>
      <c r="M195" s="0" t="n">
        <v>150</v>
      </c>
      <c r="N195" s="0" t="n">
        <v>2</v>
      </c>
      <c r="O195" s="0" t="n">
        <v>303</v>
      </c>
      <c r="P195" s="0" t="n">
        <v>1</v>
      </c>
      <c r="Q195" s="0" t="n">
        <v>74</v>
      </c>
      <c r="R195" s="0" t="n">
        <v>3</v>
      </c>
      <c r="S195" s="0" t="n">
        <v>506</v>
      </c>
      <c r="T195" s="0" t="n">
        <v>0.4</v>
      </c>
      <c r="U195" s="0" t="n">
        <v>162</v>
      </c>
      <c r="V195" s="0" t="n">
        <v>4</v>
      </c>
      <c r="W195" s="0" t="n">
        <v>329</v>
      </c>
      <c r="X195" s="0" t="n">
        <v>1</v>
      </c>
      <c r="Y195" s="0" t="n">
        <v>63</v>
      </c>
      <c r="Z195" s="0" t="n">
        <v>5</v>
      </c>
      <c r="AA195" s="0" t="n">
        <v>211</v>
      </c>
      <c r="AB195" s="0" t="n">
        <v>0</v>
      </c>
      <c r="AC195" s="0" t="n">
        <v>107</v>
      </c>
      <c r="AD195" s="0" t="n">
        <v>6</v>
      </c>
      <c r="AE195" s="0" t="n">
        <v>158</v>
      </c>
      <c r="AF195" s="0" t="n">
        <v>0</v>
      </c>
      <c r="AG195" s="0" t="n">
        <v>55</v>
      </c>
      <c r="AH195" s="0" t="n">
        <v>7</v>
      </c>
      <c r="AI195" s="0" t="n">
        <v>485</v>
      </c>
      <c r="AJ195" s="0" t="n">
        <v>1</v>
      </c>
      <c r="AK195" s="0" t="n">
        <v>75</v>
      </c>
      <c r="AL195" s="0" t="n">
        <v>8</v>
      </c>
      <c r="AM195" s="0" t="n">
        <v>556</v>
      </c>
      <c r="AN195" s="0" t="n">
        <v>0.4</v>
      </c>
      <c r="AO195" s="0" t="n">
        <v>111</v>
      </c>
      <c r="AP195" s="0" t="n">
        <v>9</v>
      </c>
      <c r="AQ195" s="0" t="n">
        <v>357</v>
      </c>
      <c r="AR195" s="0" t="n">
        <v>1</v>
      </c>
      <c r="AS195" s="0" t="n">
        <v>68</v>
      </c>
      <c r="AT195" s="0" t="n">
        <v>10</v>
      </c>
      <c r="AU195" s="0" t="n">
        <v>131</v>
      </c>
      <c r="AV195" s="0" t="n">
        <v>0.33</v>
      </c>
      <c r="AW195" s="0" t="n">
        <v>160</v>
      </c>
      <c r="AX195" s="0" t="n">
        <v>11</v>
      </c>
      <c r="AY195" s="0" t="n">
        <v>234</v>
      </c>
      <c r="AZ195" s="0" t="n">
        <v>0</v>
      </c>
      <c r="BA195" s="0" t="n">
        <v>70</v>
      </c>
      <c r="BB195" s="0" t="n">
        <v>12</v>
      </c>
      <c r="BC195" s="0" t="n">
        <v>608</v>
      </c>
      <c r="BD195" s="0" t="n">
        <v>0</v>
      </c>
      <c r="BE195" s="0" t="n">
        <v>100</v>
      </c>
      <c r="BF195" s="0" t="s">
        <v>18</v>
      </c>
    </row>
    <row r="196" customFormat="false" ht="15" hidden="true" customHeight="false" outlineLevel="0" collapsed="false">
      <c r="A196" s="0" t="s">
        <v>141</v>
      </c>
      <c r="B196" s="0" t="s">
        <v>13</v>
      </c>
      <c r="C196" s="0" t="s">
        <v>14</v>
      </c>
      <c r="D196" s="0" t="s">
        <v>15</v>
      </c>
      <c r="E196" s="0" t="s">
        <v>15</v>
      </c>
      <c r="F196" s="0" t="s">
        <v>15</v>
      </c>
      <c r="G196" s="0" t="s">
        <v>15</v>
      </c>
      <c r="H196" s="0" t="s">
        <v>16</v>
      </c>
      <c r="I196" s="0" t="s">
        <v>24</v>
      </c>
      <c r="J196" s="0" t="n">
        <v>13</v>
      </c>
      <c r="K196" s="0" t="n">
        <v>500</v>
      </c>
      <c r="L196" s="0" t="n">
        <v>0</v>
      </c>
      <c r="M196" s="0" t="n">
        <v>114</v>
      </c>
      <c r="N196" s="0" t="n">
        <v>14</v>
      </c>
      <c r="O196" s="0" t="n">
        <v>501</v>
      </c>
      <c r="P196" s="0" t="n">
        <v>0</v>
      </c>
      <c r="Q196" s="0" t="n">
        <v>124</v>
      </c>
      <c r="R196" s="0" t="n">
        <v>15</v>
      </c>
      <c r="S196" s="0" t="n">
        <v>200</v>
      </c>
      <c r="T196" s="0" t="n">
        <v>0.5</v>
      </c>
      <c r="U196" s="0" t="n">
        <v>98</v>
      </c>
      <c r="V196" s="0" t="n">
        <v>16</v>
      </c>
      <c r="W196" s="0" t="n">
        <v>201</v>
      </c>
      <c r="X196" s="0" t="n">
        <v>1</v>
      </c>
      <c r="Y196" s="0" t="n">
        <v>84</v>
      </c>
      <c r="Z196" s="0" t="n">
        <v>17</v>
      </c>
      <c r="AA196" s="0" t="n">
        <v>150</v>
      </c>
      <c r="AB196" s="0" t="n">
        <v>1</v>
      </c>
      <c r="AC196" s="0" t="n">
        <v>59</v>
      </c>
      <c r="AD196" s="0" t="n">
        <v>18</v>
      </c>
      <c r="AE196" s="0" t="n">
        <v>151</v>
      </c>
      <c r="AF196" s="0" t="n">
        <v>0</v>
      </c>
      <c r="AG196" s="0" t="n">
        <v>87</v>
      </c>
      <c r="AH196" s="0" t="s">
        <v>18</v>
      </c>
    </row>
    <row r="197" customFormat="false" ht="15" hidden="false" customHeight="false" outlineLevel="0" collapsed="false">
      <c r="A197" s="0" t="s">
        <v>142</v>
      </c>
      <c r="B197" s="0" t="s">
        <v>13</v>
      </c>
      <c r="C197" s="0" t="s">
        <v>14</v>
      </c>
      <c r="D197" s="0" t="s">
        <v>20</v>
      </c>
      <c r="E197" s="0" t="s">
        <v>21</v>
      </c>
      <c r="F197" s="0" t="s">
        <v>40</v>
      </c>
      <c r="G197" s="0" t="s">
        <v>28</v>
      </c>
      <c r="H197" s="0" t="s">
        <v>16</v>
      </c>
      <c r="I197" s="0" t="s">
        <v>17</v>
      </c>
      <c r="J197" s="0" t="n">
        <v>1</v>
      </c>
      <c r="K197" s="0" t="n">
        <v>111</v>
      </c>
      <c r="L197" s="0" t="n">
        <v>0.67</v>
      </c>
      <c r="M197" s="0" t="n">
        <v>76</v>
      </c>
      <c r="N197" s="0" t="n">
        <v>2</v>
      </c>
      <c r="O197" s="0" t="n">
        <v>303</v>
      </c>
      <c r="P197" s="0" t="n">
        <v>1</v>
      </c>
      <c r="Q197" s="0" t="n">
        <v>45</v>
      </c>
      <c r="R197" s="0" t="n">
        <v>3</v>
      </c>
      <c r="S197" s="0" t="n">
        <v>506</v>
      </c>
      <c r="T197" s="0" t="n">
        <v>0.4</v>
      </c>
      <c r="U197" s="0" t="n">
        <v>51</v>
      </c>
      <c r="V197" s="0" t="n">
        <v>4</v>
      </c>
      <c r="W197" s="0" t="n">
        <v>329</v>
      </c>
      <c r="X197" s="0" t="n">
        <v>0</v>
      </c>
      <c r="Y197" s="0" t="n">
        <v>73</v>
      </c>
      <c r="Z197" s="0" t="n">
        <v>5</v>
      </c>
      <c r="AA197" s="0" t="n">
        <v>211</v>
      </c>
      <c r="AB197" s="0" t="n">
        <v>0.33</v>
      </c>
      <c r="AC197" s="0" t="n">
        <v>34</v>
      </c>
      <c r="AD197" s="0" t="n">
        <v>6</v>
      </c>
      <c r="AE197" s="0" t="n">
        <v>158</v>
      </c>
      <c r="AF197" s="0" t="n">
        <v>0</v>
      </c>
      <c r="AG197" s="0" t="n">
        <v>44</v>
      </c>
      <c r="AH197" s="0" t="n">
        <v>7</v>
      </c>
      <c r="AI197" s="0" t="n">
        <v>485</v>
      </c>
      <c r="AJ197" s="0" t="n">
        <v>1</v>
      </c>
      <c r="AK197" s="0" t="n">
        <v>24</v>
      </c>
      <c r="AL197" s="0" t="n">
        <v>8</v>
      </c>
      <c r="AM197" s="0" t="n">
        <v>556</v>
      </c>
      <c r="AN197" s="0" t="n">
        <v>0.2</v>
      </c>
      <c r="AO197" s="0" t="n">
        <v>61</v>
      </c>
      <c r="AP197" s="0" t="n">
        <v>9</v>
      </c>
      <c r="AQ197" s="0" t="n">
        <v>357</v>
      </c>
      <c r="AR197" s="0" t="n">
        <v>1</v>
      </c>
      <c r="AS197" s="0" t="n">
        <v>22</v>
      </c>
      <c r="AT197" s="0" t="n">
        <v>10</v>
      </c>
      <c r="AU197" s="0" t="n">
        <v>131</v>
      </c>
      <c r="AV197" s="0" t="n">
        <v>0.5</v>
      </c>
      <c r="AW197" s="0" t="n">
        <v>106</v>
      </c>
      <c r="AX197" s="0" t="n">
        <v>11</v>
      </c>
      <c r="AY197" s="0" t="n">
        <v>234</v>
      </c>
      <c r="AZ197" s="0" t="n">
        <v>1</v>
      </c>
      <c r="BA197" s="0" t="n">
        <v>19</v>
      </c>
      <c r="BB197" s="0" t="n">
        <v>12</v>
      </c>
      <c r="BC197" s="0" t="n">
        <v>608</v>
      </c>
      <c r="BD197" s="0" t="n">
        <v>1</v>
      </c>
      <c r="BE197" s="0" t="n">
        <v>14</v>
      </c>
      <c r="BF197" s="0" t="s">
        <v>18</v>
      </c>
    </row>
    <row r="198" customFormat="false" ht="15" hidden="true" customHeight="false" outlineLevel="0" collapsed="false">
      <c r="A198" s="0" t="s">
        <v>142</v>
      </c>
      <c r="B198" s="0" t="s">
        <v>13</v>
      </c>
      <c r="C198" s="0" t="s">
        <v>14</v>
      </c>
      <c r="D198" s="0" t="s">
        <v>20</v>
      </c>
      <c r="E198" s="0" t="s">
        <v>21</v>
      </c>
      <c r="F198" s="0" t="s">
        <v>40</v>
      </c>
      <c r="G198" s="0" t="s">
        <v>28</v>
      </c>
      <c r="H198" s="0" t="s">
        <v>16</v>
      </c>
      <c r="I198" s="0" t="s">
        <v>24</v>
      </c>
      <c r="J198" s="0" t="n">
        <v>13</v>
      </c>
      <c r="K198" s="0" t="n">
        <v>100</v>
      </c>
      <c r="L198" s="0" t="n">
        <v>1</v>
      </c>
      <c r="M198" s="0" t="n">
        <v>36</v>
      </c>
      <c r="N198" s="0" t="n">
        <v>14</v>
      </c>
      <c r="O198" s="0" t="n">
        <v>101</v>
      </c>
      <c r="P198" s="0" t="n">
        <v>1</v>
      </c>
      <c r="Q198" s="0" t="n">
        <v>28</v>
      </c>
      <c r="R198" s="0" t="n">
        <v>15</v>
      </c>
      <c r="S198" s="0" t="n">
        <v>500</v>
      </c>
      <c r="T198" s="0" t="n">
        <v>0.4</v>
      </c>
      <c r="U198" s="0" t="n">
        <v>86</v>
      </c>
      <c r="V198" s="0" t="n">
        <v>16</v>
      </c>
      <c r="W198" s="0" t="n">
        <v>501</v>
      </c>
      <c r="X198" s="0" t="n">
        <v>1</v>
      </c>
      <c r="Y198" s="0" t="n">
        <v>68</v>
      </c>
      <c r="Z198" s="0" t="n">
        <v>17</v>
      </c>
      <c r="AA198" s="0" t="n">
        <v>200</v>
      </c>
      <c r="AB198" s="0" t="n">
        <v>1</v>
      </c>
      <c r="AC198" s="0" t="n">
        <v>54</v>
      </c>
      <c r="AD198" s="0" t="n">
        <v>18</v>
      </c>
      <c r="AE198" s="0" t="n">
        <v>201</v>
      </c>
      <c r="AF198" s="0" t="n">
        <v>1</v>
      </c>
      <c r="AG198" s="0" t="n">
        <v>32</v>
      </c>
      <c r="AH198" s="0" t="n">
        <v>19</v>
      </c>
      <c r="AI198" s="0" t="n">
        <v>150</v>
      </c>
      <c r="AJ198" s="0" t="n">
        <v>1</v>
      </c>
      <c r="AK198" s="0" t="n">
        <v>26</v>
      </c>
      <c r="AL198" s="0" t="n">
        <v>20</v>
      </c>
      <c r="AM198" s="0" t="n">
        <v>151</v>
      </c>
      <c r="AN198" s="0" t="n">
        <v>1</v>
      </c>
      <c r="AO198" s="0" t="n">
        <v>30</v>
      </c>
      <c r="AP198" s="0" t="n">
        <v>21</v>
      </c>
      <c r="AQ198" s="0" t="n">
        <v>550</v>
      </c>
      <c r="AR198" s="0" t="n">
        <v>0.57</v>
      </c>
      <c r="AS198" s="0" t="n">
        <v>54</v>
      </c>
      <c r="AT198" s="0" t="n">
        <v>22</v>
      </c>
      <c r="AU198" s="0" t="n">
        <v>551</v>
      </c>
      <c r="AV198" s="0" t="n">
        <v>0.29</v>
      </c>
      <c r="AW198" s="0" t="n">
        <v>67</v>
      </c>
      <c r="AX198" s="0" t="n">
        <v>23</v>
      </c>
      <c r="AY198" s="0" t="n">
        <v>125</v>
      </c>
      <c r="AZ198" s="0" t="n">
        <v>0.5</v>
      </c>
      <c r="BA198" s="0" t="n">
        <v>78</v>
      </c>
      <c r="BB198" s="0" t="n">
        <v>24</v>
      </c>
      <c r="BC198" s="0" t="n">
        <v>126</v>
      </c>
      <c r="BD198" s="0" t="n">
        <v>0.33</v>
      </c>
      <c r="BE198" s="0" t="n">
        <v>54</v>
      </c>
      <c r="BF198" s="0" t="n">
        <v>26</v>
      </c>
      <c r="BG198" s="0" t="n">
        <v>502</v>
      </c>
      <c r="BH198" s="0" t="n">
        <v>0.5</v>
      </c>
      <c r="BI198" s="0" t="n">
        <v>38</v>
      </c>
      <c r="BJ198" s="0" t="n">
        <v>27</v>
      </c>
      <c r="BK198" s="0" t="n">
        <v>503</v>
      </c>
      <c r="BL198" s="0" t="n">
        <v>1</v>
      </c>
      <c r="BM198" s="0" t="n">
        <v>52</v>
      </c>
      <c r="BN198" s="0" t="n">
        <v>30</v>
      </c>
      <c r="BO198" s="0" t="n">
        <v>552</v>
      </c>
      <c r="BP198" s="0" t="n">
        <v>0.2</v>
      </c>
      <c r="BQ198" s="0" t="n">
        <v>48</v>
      </c>
      <c r="BR198" s="0" t="n">
        <v>31</v>
      </c>
      <c r="BS198" s="0" t="n">
        <v>553</v>
      </c>
      <c r="BT198" s="0" t="n">
        <v>0.33</v>
      </c>
      <c r="BU198" s="0" t="n">
        <v>50</v>
      </c>
      <c r="BV198" s="0" t="n">
        <v>32</v>
      </c>
      <c r="BW198" s="0" t="n">
        <v>127</v>
      </c>
      <c r="BX198" s="0" t="n">
        <v>0.5</v>
      </c>
      <c r="BY198" s="0" t="n">
        <v>49</v>
      </c>
      <c r="BZ198" s="0" t="n">
        <v>33</v>
      </c>
      <c r="CA198" s="0" t="n">
        <v>130</v>
      </c>
      <c r="CB198" s="0" t="n">
        <v>0.5</v>
      </c>
      <c r="CC198" s="0" t="n">
        <v>54</v>
      </c>
      <c r="CD198" s="0" t="n">
        <v>34</v>
      </c>
      <c r="CE198" s="0" t="n">
        <v>504</v>
      </c>
      <c r="CF198" s="0" t="n">
        <v>1</v>
      </c>
      <c r="CG198" s="0" t="n">
        <v>71</v>
      </c>
      <c r="CH198" s="0" t="n">
        <v>35</v>
      </c>
      <c r="CI198" s="0" t="n">
        <v>505</v>
      </c>
      <c r="CJ198" s="0" t="n">
        <v>0.8</v>
      </c>
      <c r="CK198" s="0" t="n">
        <v>63</v>
      </c>
      <c r="CL198" s="0" t="n">
        <v>36</v>
      </c>
      <c r="CM198" s="0" t="n">
        <v>202</v>
      </c>
      <c r="CN198" s="0" t="n">
        <v>1</v>
      </c>
      <c r="CO198" s="0" t="n">
        <v>48</v>
      </c>
      <c r="CP198" s="0" t="n">
        <v>1</v>
      </c>
      <c r="CQ198" s="0" t="n">
        <v>111</v>
      </c>
      <c r="CR198" s="0" t="n">
        <v>0.67</v>
      </c>
      <c r="CS198" s="0" t="n">
        <v>76</v>
      </c>
      <c r="CT198" s="0" t="n">
        <v>5</v>
      </c>
      <c r="CU198" s="0" t="n">
        <v>211</v>
      </c>
      <c r="CV198" s="0" t="n">
        <v>0.33</v>
      </c>
      <c r="CW198" s="0" t="n">
        <v>34</v>
      </c>
      <c r="CX198" s="0" t="n">
        <v>6</v>
      </c>
      <c r="CY198" s="0" t="n">
        <v>158</v>
      </c>
      <c r="CZ198" s="0" t="n">
        <v>0</v>
      </c>
      <c r="DA198" s="0" t="n">
        <v>44</v>
      </c>
      <c r="DB198" s="0" t="s">
        <v>18</v>
      </c>
    </row>
    <row r="199" customFormat="false" ht="15" hidden="true" customHeight="false" outlineLevel="0" collapsed="false">
      <c r="A199" s="0" t="s">
        <v>142</v>
      </c>
      <c r="B199" s="0" t="s">
        <v>13</v>
      </c>
      <c r="C199" s="0" t="s">
        <v>14</v>
      </c>
      <c r="D199" s="0" t="s">
        <v>20</v>
      </c>
      <c r="E199" s="0" t="s">
        <v>21</v>
      </c>
      <c r="F199" s="0" t="s">
        <v>40</v>
      </c>
      <c r="G199" s="0" t="s">
        <v>28</v>
      </c>
      <c r="H199" s="0" t="s">
        <v>16</v>
      </c>
      <c r="I199" s="0" t="s">
        <v>25</v>
      </c>
      <c r="J199" s="0" t="n">
        <v>25</v>
      </c>
      <c r="K199" s="0" t="n">
        <v>112</v>
      </c>
      <c r="L199" s="0" t="n">
        <v>1</v>
      </c>
      <c r="M199" s="0" t="n">
        <v>32</v>
      </c>
      <c r="N199" s="0" t="n">
        <v>28</v>
      </c>
      <c r="O199" s="0" t="n">
        <v>212</v>
      </c>
      <c r="P199" s="0" t="n">
        <v>0.33</v>
      </c>
      <c r="Q199" s="0" t="n">
        <v>47</v>
      </c>
      <c r="R199" s="0" t="n">
        <v>29</v>
      </c>
      <c r="S199" s="0" t="n">
        <v>160</v>
      </c>
      <c r="T199" s="0" t="n">
        <v>1</v>
      </c>
      <c r="U199" s="0" t="n">
        <v>19</v>
      </c>
      <c r="V199" s="0" t="s">
        <v>18</v>
      </c>
    </row>
    <row r="200" customFormat="false" ht="15" hidden="false" customHeight="false" outlineLevel="0" collapsed="false">
      <c r="A200" s="0" t="s">
        <v>143</v>
      </c>
      <c r="B200" s="0" t="s">
        <v>13</v>
      </c>
      <c r="C200" s="0" t="s">
        <v>14</v>
      </c>
      <c r="D200" s="0" t="s">
        <v>30</v>
      </c>
      <c r="E200" s="0" t="s">
        <v>21</v>
      </c>
      <c r="F200" s="0" t="s">
        <v>32</v>
      </c>
      <c r="G200" s="0" t="s">
        <v>28</v>
      </c>
      <c r="H200" s="0" t="s">
        <v>16</v>
      </c>
      <c r="I200" s="0" t="s">
        <v>17</v>
      </c>
      <c r="J200" s="0" t="n">
        <v>1</v>
      </c>
      <c r="K200" s="0" t="n">
        <v>111</v>
      </c>
      <c r="L200" s="0" t="n">
        <v>0</v>
      </c>
      <c r="M200" s="0" t="n">
        <v>18</v>
      </c>
      <c r="N200" s="0" t="n">
        <v>2</v>
      </c>
      <c r="O200" s="0" t="n">
        <v>303</v>
      </c>
      <c r="P200" s="0" t="n">
        <v>1</v>
      </c>
      <c r="Q200" s="0" t="n">
        <v>30</v>
      </c>
      <c r="R200" s="0" t="n">
        <v>3</v>
      </c>
      <c r="S200" s="0" t="n">
        <v>506</v>
      </c>
      <c r="T200" s="0" t="n">
        <v>0</v>
      </c>
      <c r="U200" s="0" t="n">
        <v>93</v>
      </c>
      <c r="V200" s="0" t="n">
        <v>4</v>
      </c>
      <c r="W200" s="0" t="n">
        <v>329</v>
      </c>
      <c r="X200" s="0" t="n">
        <v>0</v>
      </c>
      <c r="Y200" s="0" t="n">
        <v>48</v>
      </c>
      <c r="Z200" s="0" t="n">
        <v>5</v>
      </c>
      <c r="AA200" s="0" t="n">
        <v>211</v>
      </c>
      <c r="AB200" s="0" t="n">
        <v>0</v>
      </c>
      <c r="AC200" s="0" t="n">
        <v>100</v>
      </c>
      <c r="AD200" s="0" t="n">
        <v>6</v>
      </c>
      <c r="AE200" s="0" t="n">
        <v>158</v>
      </c>
      <c r="AF200" s="0" t="n">
        <v>1</v>
      </c>
      <c r="AG200" s="0" t="n">
        <v>12</v>
      </c>
      <c r="AH200" s="0" t="n">
        <v>7</v>
      </c>
      <c r="AI200" s="0" t="n">
        <v>485</v>
      </c>
      <c r="AJ200" s="0" t="n">
        <v>0</v>
      </c>
      <c r="AK200" s="0" t="n">
        <v>25</v>
      </c>
      <c r="AL200" s="0" t="n">
        <v>8</v>
      </c>
      <c r="AM200" s="0" t="n">
        <v>556</v>
      </c>
      <c r="AN200" s="0" t="n">
        <v>0.4</v>
      </c>
      <c r="AO200" s="0" t="n">
        <v>89</v>
      </c>
      <c r="AP200" s="0" t="n">
        <v>9</v>
      </c>
      <c r="AQ200" s="0" t="n">
        <v>357</v>
      </c>
      <c r="AR200" s="0" t="n">
        <v>0</v>
      </c>
      <c r="AS200" s="0" t="n">
        <v>31</v>
      </c>
      <c r="AT200" s="0" t="n">
        <v>10</v>
      </c>
      <c r="AU200" s="0" t="n">
        <v>131</v>
      </c>
      <c r="AV200" s="0" t="n">
        <v>0</v>
      </c>
      <c r="AW200" s="0" t="n">
        <v>45</v>
      </c>
      <c r="AX200" s="0" t="n">
        <v>11</v>
      </c>
      <c r="AY200" s="0" t="n">
        <v>234</v>
      </c>
      <c r="AZ200" s="0" t="n">
        <v>1</v>
      </c>
      <c r="BA200" s="0" t="n">
        <v>20</v>
      </c>
      <c r="BB200" s="0" t="n">
        <v>12</v>
      </c>
      <c r="BC200" s="0" t="n">
        <v>608</v>
      </c>
      <c r="BD200" s="0" t="n">
        <v>0</v>
      </c>
      <c r="BE200" s="0" t="n">
        <v>96</v>
      </c>
      <c r="BF200" s="0" t="s">
        <v>18</v>
      </c>
    </row>
    <row r="201" customFormat="false" ht="15" hidden="true" customHeight="false" outlineLevel="0" collapsed="false">
      <c r="A201" s="0" t="s">
        <v>143</v>
      </c>
      <c r="B201" s="0" t="s">
        <v>13</v>
      </c>
      <c r="C201" s="0" t="s">
        <v>14</v>
      </c>
      <c r="D201" s="0" t="s">
        <v>30</v>
      </c>
      <c r="E201" s="0" t="s">
        <v>21</v>
      </c>
      <c r="F201" s="0" t="s">
        <v>32</v>
      </c>
      <c r="G201" s="0" t="s">
        <v>28</v>
      </c>
      <c r="H201" s="0" t="s">
        <v>16</v>
      </c>
      <c r="I201" s="0" t="s">
        <v>24</v>
      </c>
      <c r="J201" s="0" t="n">
        <v>13</v>
      </c>
      <c r="K201" s="0" t="n">
        <v>100</v>
      </c>
      <c r="L201" s="0" t="n">
        <v>0</v>
      </c>
      <c r="M201" s="0" t="n">
        <v>55</v>
      </c>
      <c r="N201" s="0" t="n">
        <v>14</v>
      </c>
      <c r="O201" s="0" t="n">
        <v>101</v>
      </c>
      <c r="P201" s="0" t="n">
        <v>0</v>
      </c>
      <c r="Q201" s="0" t="n">
        <v>69</v>
      </c>
      <c r="R201" s="0" t="n">
        <v>15</v>
      </c>
      <c r="S201" s="0" t="n">
        <v>500</v>
      </c>
      <c r="T201" s="0" t="n">
        <v>0</v>
      </c>
      <c r="U201" s="0" t="n">
        <v>71</v>
      </c>
      <c r="V201" s="0" t="n">
        <v>16</v>
      </c>
      <c r="W201" s="0" t="n">
        <v>501</v>
      </c>
      <c r="X201" s="0" t="n">
        <v>0.2</v>
      </c>
      <c r="Y201" s="0" t="n">
        <v>44</v>
      </c>
      <c r="Z201" s="0" t="n">
        <v>17</v>
      </c>
      <c r="AA201" s="0" t="n">
        <v>325</v>
      </c>
      <c r="AB201" s="0" t="n">
        <v>0</v>
      </c>
      <c r="AC201" s="0" t="n">
        <v>91</v>
      </c>
      <c r="AD201" s="0" t="n">
        <v>18</v>
      </c>
      <c r="AE201" s="0" t="n">
        <v>326</v>
      </c>
      <c r="AF201" s="0" t="n">
        <v>0</v>
      </c>
      <c r="AG201" s="0" t="n">
        <v>139</v>
      </c>
      <c r="AH201" s="0" t="n">
        <v>19</v>
      </c>
      <c r="AI201" s="0" t="n">
        <v>200</v>
      </c>
      <c r="AJ201" s="0" t="n">
        <v>0</v>
      </c>
      <c r="AK201" s="0" t="n">
        <v>58</v>
      </c>
      <c r="AL201" s="0" t="n">
        <v>20</v>
      </c>
      <c r="AM201" s="0" t="n">
        <v>201</v>
      </c>
      <c r="AN201" s="0" t="n">
        <v>0.5</v>
      </c>
      <c r="AO201" s="0" t="n">
        <v>50</v>
      </c>
      <c r="AP201" s="0" t="n">
        <v>21</v>
      </c>
      <c r="AQ201" s="0" t="n">
        <v>475</v>
      </c>
      <c r="AR201" s="0" t="n">
        <v>1</v>
      </c>
      <c r="AS201" s="0" t="n">
        <v>47</v>
      </c>
      <c r="AT201" s="0" t="n">
        <v>22</v>
      </c>
      <c r="AU201" s="0" t="n">
        <v>476</v>
      </c>
      <c r="AV201" s="0" t="n">
        <v>1</v>
      </c>
      <c r="AW201" s="0" t="n">
        <v>61</v>
      </c>
      <c r="AX201" s="0" t="n">
        <v>23</v>
      </c>
      <c r="AY201" s="0" t="n">
        <v>550</v>
      </c>
      <c r="AZ201" s="0" t="n">
        <v>1</v>
      </c>
      <c r="BA201" s="0" t="n">
        <v>52</v>
      </c>
      <c r="BB201" s="0" t="n">
        <v>24</v>
      </c>
      <c r="BC201" s="0" t="n">
        <v>551</v>
      </c>
      <c r="BD201" s="0" t="n">
        <v>0</v>
      </c>
      <c r="BE201" s="0" t="n">
        <v>89</v>
      </c>
      <c r="BF201" s="0" t="n">
        <v>25</v>
      </c>
      <c r="BG201" s="0" t="n">
        <v>350</v>
      </c>
      <c r="BH201" s="0" t="n">
        <v>0</v>
      </c>
      <c r="BI201" s="0" t="n">
        <v>43</v>
      </c>
      <c r="BJ201" s="0" t="n">
        <v>26</v>
      </c>
      <c r="BK201" s="0" t="n">
        <v>351</v>
      </c>
      <c r="BL201" s="0" t="n">
        <v>0</v>
      </c>
      <c r="BM201" s="0" t="n">
        <v>47</v>
      </c>
      <c r="BN201" s="0" t="n">
        <v>27</v>
      </c>
      <c r="BO201" s="0" t="n">
        <v>125</v>
      </c>
      <c r="BP201" s="0" t="n">
        <v>0</v>
      </c>
      <c r="BQ201" s="0" t="n">
        <v>48</v>
      </c>
      <c r="BR201" s="0" t="n">
        <v>28</v>
      </c>
      <c r="BS201" s="0" t="n">
        <v>126</v>
      </c>
      <c r="BT201" s="0" t="n">
        <v>0</v>
      </c>
      <c r="BU201" s="0" t="n">
        <v>25</v>
      </c>
      <c r="BV201" s="0" t="n">
        <v>29</v>
      </c>
      <c r="BW201" s="0" t="n">
        <v>600</v>
      </c>
      <c r="BX201" s="0" t="n">
        <v>0</v>
      </c>
      <c r="BY201" s="0" t="n">
        <v>21</v>
      </c>
      <c r="BZ201" s="0" t="n">
        <v>30</v>
      </c>
      <c r="CA201" s="0" t="n">
        <v>601</v>
      </c>
      <c r="CB201" s="0" t="n">
        <v>0</v>
      </c>
      <c r="CC201" s="0" t="n">
        <v>59</v>
      </c>
      <c r="CD201" s="0" t="n">
        <v>31</v>
      </c>
      <c r="CE201" s="0" t="n">
        <v>102</v>
      </c>
      <c r="CF201" s="0" t="n">
        <v>1</v>
      </c>
      <c r="CG201" s="0" t="n">
        <v>24</v>
      </c>
      <c r="CH201" s="0" t="n">
        <v>32</v>
      </c>
      <c r="CI201" s="0" t="n">
        <v>105</v>
      </c>
      <c r="CJ201" s="0" t="n">
        <v>1</v>
      </c>
      <c r="CK201" s="0" t="n">
        <v>21</v>
      </c>
      <c r="CL201" s="0" t="n">
        <v>33</v>
      </c>
      <c r="CM201" s="0" t="n">
        <v>502</v>
      </c>
      <c r="CN201" s="0" t="n">
        <v>0.25</v>
      </c>
      <c r="CO201" s="0" t="n">
        <v>26</v>
      </c>
      <c r="CP201" s="0" t="n">
        <v>34</v>
      </c>
      <c r="CQ201" s="0" t="n">
        <v>503</v>
      </c>
      <c r="CR201" s="0" t="n">
        <v>0</v>
      </c>
      <c r="CS201" s="0" t="n">
        <v>45</v>
      </c>
      <c r="CT201" s="0" t="s">
        <v>18</v>
      </c>
    </row>
    <row r="202" customFormat="false" ht="15" hidden="false" customHeight="false" outlineLevel="0" collapsed="false">
      <c r="A202" s="0" t="s">
        <v>144</v>
      </c>
      <c r="B202" s="0" t="s">
        <v>13</v>
      </c>
      <c r="C202" s="0" t="s">
        <v>14</v>
      </c>
      <c r="D202" s="0" t="s">
        <v>15</v>
      </c>
      <c r="E202" s="0" t="s">
        <v>15</v>
      </c>
      <c r="F202" s="0" t="s">
        <v>15</v>
      </c>
      <c r="G202" s="0" t="s">
        <v>15</v>
      </c>
      <c r="H202" s="0" t="s">
        <v>16</v>
      </c>
      <c r="I202" s="0" t="s">
        <v>17</v>
      </c>
      <c r="J202" s="0" t="n">
        <v>1</v>
      </c>
      <c r="K202" s="0" t="n">
        <v>111</v>
      </c>
      <c r="L202" s="0" t="n">
        <v>0</v>
      </c>
      <c r="M202" s="0" t="n">
        <v>21</v>
      </c>
      <c r="N202" s="0" t="n">
        <v>2</v>
      </c>
      <c r="O202" s="0" t="n">
        <v>303</v>
      </c>
      <c r="P202" s="0" t="n">
        <v>1</v>
      </c>
      <c r="Q202" s="0" t="n">
        <v>21</v>
      </c>
      <c r="R202" s="0" t="n">
        <v>3</v>
      </c>
      <c r="S202" s="0" t="n">
        <v>506</v>
      </c>
      <c r="T202" s="0" t="n">
        <v>0</v>
      </c>
      <c r="U202" s="0" t="n">
        <v>146</v>
      </c>
      <c r="V202" s="0" t="n">
        <v>4</v>
      </c>
      <c r="W202" s="0" t="n">
        <v>329</v>
      </c>
      <c r="X202" s="0" t="n">
        <v>1</v>
      </c>
      <c r="Y202" s="0" t="n">
        <v>21</v>
      </c>
      <c r="Z202" s="0" t="n">
        <v>5</v>
      </c>
      <c r="AA202" s="0" t="n">
        <v>211</v>
      </c>
      <c r="AB202" s="0" t="n">
        <v>1</v>
      </c>
      <c r="AC202" s="0" t="n">
        <v>86</v>
      </c>
      <c r="AD202" s="0" t="n">
        <v>6</v>
      </c>
      <c r="AE202" s="0" t="n">
        <v>158</v>
      </c>
      <c r="AF202" s="0" t="n">
        <v>1</v>
      </c>
      <c r="AG202" s="0" t="n">
        <v>15</v>
      </c>
      <c r="AH202" s="0" t="n">
        <v>7</v>
      </c>
      <c r="AI202" s="0" t="n">
        <v>485</v>
      </c>
      <c r="AJ202" s="0" t="n">
        <v>1</v>
      </c>
      <c r="AK202" s="0" t="n">
        <v>13</v>
      </c>
      <c r="AL202" s="0" t="n">
        <v>8</v>
      </c>
      <c r="AM202" s="0" t="n">
        <v>556</v>
      </c>
      <c r="AN202" s="0" t="n">
        <v>0.6</v>
      </c>
      <c r="AO202" s="0" t="n">
        <v>141</v>
      </c>
      <c r="AP202" s="0" t="n">
        <v>9</v>
      </c>
      <c r="AQ202" s="0" t="n">
        <v>357</v>
      </c>
      <c r="AR202" s="0" t="n">
        <v>0</v>
      </c>
      <c r="AS202" s="0" t="n">
        <v>53</v>
      </c>
      <c r="AT202" s="0" t="n">
        <v>10</v>
      </c>
      <c r="AU202" s="0" t="n">
        <v>131</v>
      </c>
      <c r="AV202" s="0" t="n">
        <v>1</v>
      </c>
      <c r="AW202" s="0" t="n">
        <v>132</v>
      </c>
      <c r="AX202" s="0" t="n">
        <v>11</v>
      </c>
      <c r="AY202" s="0" t="n">
        <v>234</v>
      </c>
      <c r="AZ202" s="0" t="n">
        <v>1</v>
      </c>
      <c r="BA202" s="0" t="n">
        <v>11</v>
      </c>
      <c r="BB202" s="0" t="n">
        <v>12</v>
      </c>
      <c r="BC202" s="0" t="n">
        <v>608</v>
      </c>
      <c r="BD202" s="0" t="n">
        <v>1</v>
      </c>
      <c r="BE202" s="0" t="n">
        <v>46</v>
      </c>
      <c r="BF202" s="0" t="s">
        <v>18</v>
      </c>
    </row>
    <row r="203" customFormat="false" ht="15" hidden="true" customHeight="false" outlineLevel="0" collapsed="false">
      <c r="A203" s="0" t="s">
        <v>144</v>
      </c>
      <c r="B203" s="0" t="s">
        <v>13</v>
      </c>
      <c r="C203" s="0" t="s">
        <v>14</v>
      </c>
      <c r="D203" s="0" t="s">
        <v>15</v>
      </c>
      <c r="E203" s="0" t="s">
        <v>15</v>
      </c>
      <c r="F203" s="0" t="s">
        <v>15</v>
      </c>
      <c r="G203" s="0" t="s">
        <v>15</v>
      </c>
      <c r="H203" s="0" t="s">
        <v>16</v>
      </c>
      <c r="I203" s="0" t="s">
        <v>24</v>
      </c>
      <c r="J203" s="0" t="n">
        <v>13</v>
      </c>
      <c r="K203" s="0" t="n">
        <v>100</v>
      </c>
      <c r="L203" s="0" t="n">
        <v>1</v>
      </c>
      <c r="M203" s="0" t="n">
        <v>118</v>
      </c>
      <c r="N203" s="0" t="n">
        <v>14</v>
      </c>
      <c r="O203" s="0" t="n">
        <v>101</v>
      </c>
      <c r="P203" s="0" t="n">
        <v>1</v>
      </c>
      <c r="Q203" s="0" t="n">
        <v>42</v>
      </c>
      <c r="R203" s="0" t="n">
        <v>15</v>
      </c>
      <c r="S203" s="0" t="n">
        <v>500</v>
      </c>
      <c r="T203" s="0" t="n">
        <v>1</v>
      </c>
      <c r="U203" s="0" t="n">
        <v>83</v>
      </c>
      <c r="V203" s="0" t="n">
        <v>16</v>
      </c>
      <c r="W203" s="0" t="n">
        <v>501</v>
      </c>
      <c r="X203" s="0" t="n">
        <v>1</v>
      </c>
      <c r="Y203" s="0" t="n">
        <v>67</v>
      </c>
      <c r="Z203" s="0" t="n">
        <v>17</v>
      </c>
      <c r="AA203" s="0" t="n">
        <v>550</v>
      </c>
      <c r="AB203" s="0" t="n">
        <v>1</v>
      </c>
      <c r="AC203" s="0" t="n">
        <v>92</v>
      </c>
      <c r="AD203" s="0" t="n">
        <v>18</v>
      </c>
      <c r="AE203" s="0" t="n">
        <v>551</v>
      </c>
      <c r="AF203" s="0" t="n">
        <v>0.43</v>
      </c>
      <c r="AG203" s="0" t="n">
        <v>60</v>
      </c>
      <c r="AH203" s="0" t="n">
        <v>19</v>
      </c>
      <c r="AI203" s="0" t="n">
        <v>350</v>
      </c>
      <c r="AJ203" s="0" t="n">
        <v>1</v>
      </c>
      <c r="AK203" s="0" t="n">
        <v>73</v>
      </c>
      <c r="AL203" s="0" t="n">
        <v>20</v>
      </c>
      <c r="AM203" s="0" t="n">
        <v>351</v>
      </c>
      <c r="AN203" s="0" t="n">
        <v>1</v>
      </c>
      <c r="AO203" s="0" t="n">
        <v>17</v>
      </c>
      <c r="AP203" s="0" t="n">
        <v>23</v>
      </c>
      <c r="AQ203" s="0" t="n">
        <v>552</v>
      </c>
      <c r="AR203" s="0" t="n">
        <v>0.83</v>
      </c>
      <c r="AS203" s="0" t="n">
        <v>164</v>
      </c>
      <c r="AT203" s="0" t="n">
        <v>24</v>
      </c>
      <c r="AU203" s="0" t="n">
        <v>553</v>
      </c>
      <c r="AV203" s="0" t="n">
        <v>0.33</v>
      </c>
      <c r="AW203" s="0" t="n">
        <v>71</v>
      </c>
      <c r="AX203" s="0" t="n">
        <v>26</v>
      </c>
      <c r="AY203" s="0" t="n">
        <v>554</v>
      </c>
      <c r="AZ203" s="0" t="n">
        <v>0.83</v>
      </c>
      <c r="BA203" s="0" t="n">
        <v>106</v>
      </c>
      <c r="BB203" s="0" t="n">
        <v>27</v>
      </c>
      <c r="BC203" s="0" t="n">
        <v>555</v>
      </c>
      <c r="BD203" s="0" t="n">
        <v>0.5</v>
      </c>
      <c r="BE203" s="0" t="n">
        <v>35</v>
      </c>
      <c r="BF203" s="0" t="n">
        <v>1</v>
      </c>
      <c r="BG203" s="0" t="n">
        <v>111</v>
      </c>
      <c r="BH203" s="0" t="n">
        <v>0</v>
      </c>
      <c r="BI203" s="0" t="n">
        <v>21</v>
      </c>
      <c r="BJ203" s="0" t="n">
        <v>3</v>
      </c>
      <c r="BK203" s="0" t="n">
        <v>506</v>
      </c>
      <c r="BL203" s="0" t="n">
        <v>0</v>
      </c>
      <c r="BM203" s="0" t="n">
        <v>146</v>
      </c>
      <c r="BN203" s="0" t="n">
        <v>9</v>
      </c>
      <c r="BO203" s="0" t="n">
        <v>357</v>
      </c>
      <c r="BP203" s="0" t="n">
        <v>0</v>
      </c>
      <c r="BQ203" s="0" t="n">
        <v>53</v>
      </c>
      <c r="BR203" s="0" t="s">
        <v>18</v>
      </c>
    </row>
    <row r="204" customFormat="false" ht="15" hidden="true" customHeight="false" outlineLevel="0" collapsed="false">
      <c r="A204" s="0" t="s">
        <v>144</v>
      </c>
      <c r="B204" s="0" t="s">
        <v>13</v>
      </c>
      <c r="C204" s="0" t="s">
        <v>14</v>
      </c>
      <c r="D204" s="0" t="s">
        <v>15</v>
      </c>
      <c r="E204" s="0" t="s">
        <v>15</v>
      </c>
      <c r="F204" s="0" t="s">
        <v>15</v>
      </c>
      <c r="G204" s="0" t="s">
        <v>15</v>
      </c>
      <c r="H204" s="0" t="s">
        <v>16</v>
      </c>
      <c r="I204" s="0" t="s">
        <v>25</v>
      </c>
      <c r="J204" s="0" t="n">
        <v>21</v>
      </c>
      <c r="K204" s="0" t="n">
        <v>112</v>
      </c>
      <c r="L204" s="0" t="n">
        <v>1</v>
      </c>
      <c r="M204" s="0" t="n">
        <v>43</v>
      </c>
      <c r="N204" s="0" t="n">
        <v>22</v>
      </c>
      <c r="O204" s="0" t="n">
        <v>507</v>
      </c>
      <c r="P204" s="0" t="n">
        <v>1</v>
      </c>
      <c r="Q204" s="0" t="n">
        <v>79</v>
      </c>
      <c r="R204" s="0" t="n">
        <v>25</v>
      </c>
      <c r="S204" s="0" t="n">
        <v>358</v>
      </c>
      <c r="T204" s="0" t="n">
        <v>1</v>
      </c>
      <c r="U204" s="0" t="n">
        <v>13</v>
      </c>
      <c r="V204" s="0" t="s">
        <v>18</v>
      </c>
    </row>
    <row r="205" customFormat="false" ht="15" hidden="false" customHeight="false" outlineLevel="0" collapsed="false">
      <c r="A205" s="0" t="s">
        <v>145</v>
      </c>
      <c r="B205" s="0" t="s">
        <v>13</v>
      </c>
      <c r="C205" s="0" t="s">
        <v>14</v>
      </c>
      <c r="D205" s="0" t="s">
        <v>15</v>
      </c>
      <c r="E205" s="0" t="s">
        <v>15</v>
      </c>
      <c r="F205" s="0" t="s">
        <v>15</v>
      </c>
      <c r="G205" s="0" t="s">
        <v>15</v>
      </c>
      <c r="H205" s="0" t="s">
        <v>16</v>
      </c>
      <c r="I205" s="0" t="s">
        <v>17</v>
      </c>
      <c r="J205" s="0" t="n">
        <v>1</v>
      </c>
      <c r="K205" s="0" t="n">
        <v>111</v>
      </c>
      <c r="L205" s="0" t="n">
        <v>1</v>
      </c>
      <c r="M205" s="0" t="n">
        <v>101</v>
      </c>
      <c r="N205" s="0" t="n">
        <v>2</v>
      </c>
      <c r="O205" s="0" t="n">
        <v>303</v>
      </c>
      <c r="P205" s="0" t="n">
        <v>0</v>
      </c>
      <c r="Q205" s="0" t="n">
        <v>104</v>
      </c>
      <c r="R205" s="0" t="n">
        <v>3</v>
      </c>
      <c r="S205" s="0" t="n">
        <v>506</v>
      </c>
      <c r="T205" s="0" t="n">
        <v>1</v>
      </c>
      <c r="U205" s="0" t="n">
        <v>241</v>
      </c>
      <c r="V205" s="0" t="n">
        <v>4</v>
      </c>
      <c r="W205" s="0" t="n">
        <v>329</v>
      </c>
      <c r="X205" s="0" t="n">
        <v>0</v>
      </c>
      <c r="Y205" s="0" t="n">
        <v>159</v>
      </c>
      <c r="Z205" s="0" t="n">
        <v>5</v>
      </c>
      <c r="AA205" s="0" t="n">
        <v>211</v>
      </c>
      <c r="AB205" s="0" t="n">
        <v>0</v>
      </c>
      <c r="AC205" s="0" t="n">
        <v>1157</v>
      </c>
      <c r="AD205" s="0" t="n">
        <v>6</v>
      </c>
      <c r="AE205" s="0" t="n">
        <v>158</v>
      </c>
      <c r="AF205" s="0" t="n">
        <v>0</v>
      </c>
      <c r="AG205" s="0" t="n">
        <v>15</v>
      </c>
      <c r="AH205" s="0" t="n">
        <v>7</v>
      </c>
      <c r="AI205" s="0" t="n">
        <v>485</v>
      </c>
      <c r="AJ205" s="0" t="n">
        <v>0</v>
      </c>
      <c r="AK205" s="0" t="n">
        <v>0</v>
      </c>
      <c r="AL205" s="0" t="s">
        <v>18</v>
      </c>
    </row>
    <row r="206" customFormat="false" ht="15" hidden="false" customHeight="false" outlineLevel="0" collapsed="false">
      <c r="A206" s="0" t="s">
        <v>146</v>
      </c>
      <c r="B206" s="0" t="s">
        <v>13</v>
      </c>
      <c r="C206" s="0" t="s">
        <v>14</v>
      </c>
      <c r="D206" s="0" t="s">
        <v>15</v>
      </c>
      <c r="E206" s="0" t="s">
        <v>15</v>
      </c>
      <c r="F206" s="0" t="s">
        <v>15</v>
      </c>
      <c r="G206" s="0" t="s">
        <v>15</v>
      </c>
      <c r="H206" s="0" t="s">
        <v>16</v>
      </c>
      <c r="I206" s="0" t="s">
        <v>17</v>
      </c>
      <c r="J206" s="0" t="n">
        <v>1</v>
      </c>
      <c r="K206" s="0" t="n">
        <v>111</v>
      </c>
      <c r="L206" s="0" t="n">
        <v>0</v>
      </c>
      <c r="M206" s="0" t="n">
        <v>14</v>
      </c>
      <c r="N206" s="0" t="n">
        <v>2</v>
      </c>
      <c r="O206" s="0" t="n">
        <v>303</v>
      </c>
      <c r="P206" s="0" t="n">
        <v>1</v>
      </c>
      <c r="Q206" s="0" t="n">
        <v>43</v>
      </c>
      <c r="R206" s="0" t="n">
        <v>3</v>
      </c>
      <c r="S206" s="0" t="n">
        <v>506</v>
      </c>
      <c r="T206" s="0" t="n">
        <v>0.4</v>
      </c>
      <c r="U206" s="0" t="n">
        <v>531</v>
      </c>
      <c r="V206" s="0" t="n">
        <v>4</v>
      </c>
      <c r="W206" s="0" t="n">
        <v>329</v>
      </c>
      <c r="X206" s="0" t="n">
        <v>1</v>
      </c>
      <c r="Y206" s="0" t="n">
        <v>42</v>
      </c>
      <c r="Z206" s="0" t="n">
        <v>5</v>
      </c>
      <c r="AA206" s="0" t="n">
        <v>211</v>
      </c>
      <c r="AB206" s="0" t="n">
        <v>0.2</v>
      </c>
      <c r="AC206" s="0" t="n">
        <v>0</v>
      </c>
      <c r="AD206" s="0" t="s">
        <v>18</v>
      </c>
    </row>
    <row r="207" customFormat="false" ht="15" hidden="false" customHeight="false" outlineLevel="0" collapsed="false">
      <c r="A207" s="0" t="s">
        <v>147</v>
      </c>
      <c r="B207" s="0" t="s">
        <v>13</v>
      </c>
      <c r="C207" s="0" t="s">
        <v>14</v>
      </c>
      <c r="D207" s="0" t="s">
        <v>20</v>
      </c>
      <c r="E207" s="0" t="s">
        <v>21</v>
      </c>
      <c r="F207" s="0" t="s">
        <v>32</v>
      </c>
      <c r="G207" s="0" t="s">
        <v>33</v>
      </c>
      <c r="H207" s="0" t="s">
        <v>16</v>
      </c>
      <c r="I207" s="0" t="s">
        <v>17</v>
      </c>
      <c r="J207" s="0" t="n">
        <v>1</v>
      </c>
      <c r="K207" s="0" t="n">
        <v>111</v>
      </c>
      <c r="L207" s="0" t="n">
        <v>1</v>
      </c>
      <c r="M207" s="0" t="n">
        <v>140</v>
      </c>
      <c r="N207" s="0" t="n">
        <v>2</v>
      </c>
      <c r="O207" s="0" t="n">
        <v>303</v>
      </c>
      <c r="P207" s="0" t="n">
        <v>0</v>
      </c>
      <c r="Q207" s="0" t="n">
        <v>106</v>
      </c>
      <c r="R207" s="0" t="n">
        <v>3</v>
      </c>
      <c r="S207" s="0" t="n">
        <v>506</v>
      </c>
      <c r="T207" s="0" t="n">
        <v>1</v>
      </c>
      <c r="U207" s="0" t="n">
        <v>123</v>
      </c>
      <c r="V207" s="0" t="n">
        <v>4</v>
      </c>
      <c r="W207" s="0" t="n">
        <v>329</v>
      </c>
      <c r="X207" s="0" t="n">
        <v>1</v>
      </c>
      <c r="Y207" s="0" t="n">
        <v>57</v>
      </c>
      <c r="Z207" s="0" t="n">
        <v>5</v>
      </c>
      <c r="AA207" s="0" t="n">
        <v>211</v>
      </c>
      <c r="AB207" s="0" t="n">
        <v>0</v>
      </c>
      <c r="AC207" s="0" t="n">
        <v>102</v>
      </c>
      <c r="AD207" s="0" t="n">
        <v>6</v>
      </c>
      <c r="AE207" s="0" t="n">
        <v>158</v>
      </c>
      <c r="AF207" s="0" t="n">
        <v>0</v>
      </c>
      <c r="AG207" s="0" t="n">
        <v>78</v>
      </c>
      <c r="AH207" s="0" t="n">
        <v>7</v>
      </c>
      <c r="AI207" s="0" t="n">
        <v>485</v>
      </c>
      <c r="AJ207" s="0" t="n">
        <v>1</v>
      </c>
      <c r="AK207" s="0" t="n">
        <v>92</v>
      </c>
      <c r="AL207" s="0" t="n">
        <v>8</v>
      </c>
      <c r="AM207" s="0" t="n">
        <v>556</v>
      </c>
      <c r="AN207" s="0" t="n">
        <v>1</v>
      </c>
      <c r="AO207" s="0" t="n">
        <v>142</v>
      </c>
      <c r="AP207" s="0" t="n">
        <v>9</v>
      </c>
      <c r="AQ207" s="0" t="n">
        <v>357</v>
      </c>
      <c r="AR207" s="0" t="n">
        <v>1</v>
      </c>
      <c r="AS207" s="0" t="n">
        <v>62</v>
      </c>
      <c r="AT207" s="0" t="n">
        <v>10</v>
      </c>
      <c r="AU207" s="0" t="n">
        <v>131</v>
      </c>
      <c r="AV207" s="0" t="n">
        <v>1</v>
      </c>
      <c r="AW207" s="0" t="n">
        <v>199</v>
      </c>
      <c r="AX207" s="0" t="n">
        <v>11</v>
      </c>
      <c r="AY207" s="0" t="n">
        <v>234</v>
      </c>
      <c r="AZ207" s="0" t="n">
        <v>0</v>
      </c>
      <c r="BA207" s="0" t="n">
        <v>77</v>
      </c>
      <c r="BB207" s="0" t="n">
        <v>12</v>
      </c>
      <c r="BC207" s="0" t="n">
        <v>608</v>
      </c>
      <c r="BD207" s="0" t="n">
        <v>1</v>
      </c>
      <c r="BE207" s="0" t="n">
        <v>73</v>
      </c>
      <c r="BF207" s="0" t="s">
        <v>18</v>
      </c>
    </row>
    <row r="208" customFormat="false" ht="15" hidden="true" customHeight="false" outlineLevel="0" collapsed="false">
      <c r="A208" s="0" t="s">
        <v>147</v>
      </c>
      <c r="B208" s="0" t="s">
        <v>13</v>
      </c>
      <c r="C208" s="0" t="s">
        <v>14</v>
      </c>
      <c r="D208" s="0" t="s">
        <v>20</v>
      </c>
      <c r="E208" s="0" t="s">
        <v>21</v>
      </c>
      <c r="F208" s="0" t="s">
        <v>32</v>
      </c>
      <c r="G208" s="0" t="s">
        <v>33</v>
      </c>
      <c r="H208" s="0" t="s">
        <v>16</v>
      </c>
      <c r="I208" s="0" t="s">
        <v>24</v>
      </c>
      <c r="J208" s="0" t="n">
        <v>13</v>
      </c>
      <c r="K208" s="0" t="n">
        <v>200</v>
      </c>
      <c r="L208" s="0" t="n">
        <v>0.33</v>
      </c>
      <c r="M208" s="0" t="n">
        <v>104</v>
      </c>
      <c r="N208" s="0" t="n">
        <v>14</v>
      </c>
      <c r="O208" s="0" t="n">
        <v>201</v>
      </c>
      <c r="P208" s="0" t="n">
        <v>1</v>
      </c>
      <c r="Q208" s="0" t="n">
        <v>66</v>
      </c>
      <c r="R208" s="0" t="n">
        <v>15</v>
      </c>
      <c r="S208" s="0" t="n">
        <v>150</v>
      </c>
      <c r="T208" s="0" t="n">
        <v>1</v>
      </c>
      <c r="U208" s="0" t="n">
        <v>34</v>
      </c>
      <c r="V208" s="0" t="n">
        <v>16</v>
      </c>
      <c r="W208" s="0" t="n">
        <v>151</v>
      </c>
      <c r="X208" s="0" t="n">
        <v>1</v>
      </c>
      <c r="Y208" s="0" t="n">
        <v>23</v>
      </c>
      <c r="Z208" s="0" t="n">
        <v>17</v>
      </c>
      <c r="AA208" s="0" t="n">
        <v>225</v>
      </c>
      <c r="AB208" s="0" t="n">
        <v>1</v>
      </c>
      <c r="AC208" s="0" t="n">
        <v>16</v>
      </c>
      <c r="AD208" s="0" t="n">
        <v>18</v>
      </c>
      <c r="AE208" s="0" t="n">
        <v>226</v>
      </c>
      <c r="AF208" s="0" t="n">
        <v>1</v>
      </c>
      <c r="AG208" s="0" t="n">
        <v>21</v>
      </c>
      <c r="AH208" s="0" t="n">
        <v>19</v>
      </c>
      <c r="AI208" s="0" t="n">
        <v>202</v>
      </c>
      <c r="AJ208" s="0" t="n">
        <v>1</v>
      </c>
      <c r="AK208" s="0" t="n">
        <v>50</v>
      </c>
      <c r="AL208" s="0" t="n">
        <v>20</v>
      </c>
      <c r="AM208" s="0" t="n">
        <v>205</v>
      </c>
      <c r="AN208" s="0" t="n">
        <v>1</v>
      </c>
      <c r="AO208" s="0" t="n">
        <v>82</v>
      </c>
      <c r="AP208" s="0" t="n">
        <v>6</v>
      </c>
      <c r="AQ208" s="0" t="n">
        <v>158</v>
      </c>
      <c r="AR208" s="0" t="n">
        <v>0</v>
      </c>
      <c r="AS208" s="0" t="n">
        <v>78</v>
      </c>
      <c r="AT208" s="0" t="n">
        <v>11</v>
      </c>
      <c r="AU208" s="0" t="n">
        <v>234</v>
      </c>
      <c r="AV208" s="0" t="n">
        <v>0</v>
      </c>
      <c r="AW208" s="0" t="n">
        <v>77</v>
      </c>
      <c r="AX208" s="0" t="s">
        <v>18</v>
      </c>
    </row>
    <row r="209" customFormat="false" ht="15" hidden="true" customHeight="false" outlineLevel="0" collapsed="false">
      <c r="A209" s="0" t="s">
        <v>147</v>
      </c>
      <c r="B209" s="0" t="s">
        <v>13</v>
      </c>
      <c r="C209" s="0" t="s">
        <v>14</v>
      </c>
      <c r="D209" s="0" t="s">
        <v>20</v>
      </c>
      <c r="E209" s="0" t="s">
        <v>21</v>
      </c>
      <c r="F209" s="0" t="s">
        <v>32</v>
      </c>
      <c r="G209" s="0" t="s">
        <v>33</v>
      </c>
      <c r="H209" s="0" t="s">
        <v>16</v>
      </c>
      <c r="I209" s="0" t="s">
        <v>25</v>
      </c>
      <c r="J209" s="0" t="n">
        <v>21</v>
      </c>
      <c r="K209" s="0" t="n">
        <v>160</v>
      </c>
      <c r="L209" s="0" t="n">
        <v>1</v>
      </c>
      <c r="M209" s="0" t="n">
        <v>14</v>
      </c>
      <c r="N209" s="0" t="n">
        <v>22</v>
      </c>
      <c r="O209" s="0" t="n">
        <v>235</v>
      </c>
      <c r="P209" s="0" t="n">
        <v>0</v>
      </c>
      <c r="Q209" s="0" t="n">
        <v>68</v>
      </c>
      <c r="R209" s="0" t="s">
        <v>18</v>
      </c>
    </row>
    <row r="210" customFormat="false" ht="15" hidden="false" customHeight="false" outlineLevel="0" collapsed="false">
      <c r="A210" s="0" t="s">
        <v>148</v>
      </c>
      <c r="B210" s="0" t="s">
        <v>13</v>
      </c>
      <c r="C210" s="0" t="s">
        <v>14</v>
      </c>
      <c r="D210" s="0" t="s">
        <v>30</v>
      </c>
      <c r="E210" s="0" t="s">
        <v>21</v>
      </c>
      <c r="F210" s="0" t="s">
        <v>40</v>
      </c>
      <c r="G210" s="0" t="s">
        <v>62</v>
      </c>
      <c r="H210" s="0" t="s">
        <v>16</v>
      </c>
      <c r="I210" s="0" t="s">
        <v>17</v>
      </c>
      <c r="J210" s="0" t="n">
        <v>1</v>
      </c>
      <c r="K210" s="0" t="n">
        <v>111</v>
      </c>
      <c r="L210" s="0" t="n">
        <v>0.67</v>
      </c>
      <c r="M210" s="0" t="n">
        <v>115</v>
      </c>
      <c r="N210" s="0" t="n">
        <v>2</v>
      </c>
      <c r="O210" s="0" t="n">
        <v>303</v>
      </c>
      <c r="P210" s="0" t="n">
        <v>0</v>
      </c>
      <c r="Q210" s="0" t="n">
        <v>42</v>
      </c>
      <c r="R210" s="0" t="n">
        <v>3</v>
      </c>
      <c r="S210" s="0" t="n">
        <v>506</v>
      </c>
      <c r="T210" s="0" t="n">
        <v>0.2</v>
      </c>
      <c r="U210" s="0" t="n">
        <v>147</v>
      </c>
      <c r="V210" s="0" t="n">
        <v>4</v>
      </c>
      <c r="W210" s="0" t="n">
        <v>329</v>
      </c>
      <c r="X210" s="0" t="n">
        <v>0</v>
      </c>
      <c r="Y210" s="0" t="n">
        <v>168</v>
      </c>
      <c r="Z210" s="0" t="n">
        <v>5</v>
      </c>
      <c r="AA210" s="0" t="n">
        <v>211</v>
      </c>
      <c r="AB210" s="0" t="n">
        <v>0.67</v>
      </c>
      <c r="AC210" s="0" t="n">
        <v>199</v>
      </c>
      <c r="AD210" s="0" t="n">
        <v>6</v>
      </c>
      <c r="AE210" s="0" t="n">
        <v>158</v>
      </c>
      <c r="AF210" s="0" t="n">
        <v>1</v>
      </c>
      <c r="AG210" s="0" t="n">
        <v>39</v>
      </c>
      <c r="AH210" s="0" t="n">
        <v>7</v>
      </c>
      <c r="AI210" s="0" t="n">
        <v>485</v>
      </c>
      <c r="AJ210" s="0" t="n">
        <v>0</v>
      </c>
      <c r="AK210" s="0" t="n">
        <v>92</v>
      </c>
      <c r="AL210" s="0" t="n">
        <v>8</v>
      </c>
      <c r="AM210" s="0" t="n">
        <v>556</v>
      </c>
      <c r="AN210" s="0" t="n">
        <v>0.6</v>
      </c>
      <c r="AO210" s="0" t="n">
        <v>128</v>
      </c>
      <c r="AP210" s="0" t="n">
        <v>9</v>
      </c>
      <c r="AQ210" s="0" t="n">
        <v>357</v>
      </c>
      <c r="AR210" s="0" t="n">
        <v>0</v>
      </c>
      <c r="AS210" s="0" t="n">
        <v>104</v>
      </c>
      <c r="AT210" s="0" t="n">
        <v>10</v>
      </c>
      <c r="AU210" s="0" t="n">
        <v>131</v>
      </c>
      <c r="AV210" s="0" t="n">
        <v>0</v>
      </c>
      <c r="AW210" s="0" t="n">
        <v>61</v>
      </c>
      <c r="AX210" s="0" t="n">
        <v>11</v>
      </c>
      <c r="AY210" s="0" t="n">
        <v>234</v>
      </c>
      <c r="AZ210" s="0" t="n">
        <v>0</v>
      </c>
      <c r="BA210" s="0" t="n">
        <v>166</v>
      </c>
      <c r="BB210" s="0" t="n">
        <v>12</v>
      </c>
      <c r="BC210" s="0" t="n">
        <v>608</v>
      </c>
      <c r="BD210" s="0" t="n">
        <v>1</v>
      </c>
      <c r="BE210" s="0" t="n">
        <v>102</v>
      </c>
      <c r="BF210" s="0" t="s">
        <v>18</v>
      </c>
    </row>
    <row r="211" customFormat="false" ht="15" hidden="true" customHeight="false" outlineLevel="0" collapsed="false">
      <c r="A211" s="0" t="s">
        <v>148</v>
      </c>
      <c r="B211" s="0" t="s">
        <v>13</v>
      </c>
      <c r="C211" s="0" t="s">
        <v>14</v>
      </c>
      <c r="D211" s="0" t="s">
        <v>30</v>
      </c>
      <c r="E211" s="0" t="s">
        <v>21</v>
      </c>
      <c r="F211" s="0" t="s">
        <v>40</v>
      </c>
      <c r="G211" s="0" t="s">
        <v>62</v>
      </c>
      <c r="H211" s="0" t="s">
        <v>16</v>
      </c>
      <c r="I211" s="0" t="s">
        <v>24</v>
      </c>
      <c r="J211" s="0" t="n">
        <v>13</v>
      </c>
      <c r="K211" s="0" t="n">
        <v>100</v>
      </c>
      <c r="L211" s="0" t="n">
        <v>1</v>
      </c>
      <c r="M211" s="0" t="n">
        <v>55</v>
      </c>
      <c r="N211" s="0" t="n">
        <v>14</v>
      </c>
      <c r="O211" s="0" t="n">
        <v>101</v>
      </c>
      <c r="P211" s="0" t="n">
        <v>1</v>
      </c>
      <c r="Q211" s="0" t="n">
        <v>44</v>
      </c>
      <c r="R211" s="0" t="n">
        <v>15</v>
      </c>
      <c r="S211" s="0" t="n">
        <v>300</v>
      </c>
      <c r="T211" s="0" t="n">
        <v>1</v>
      </c>
      <c r="U211" s="0" t="n">
        <v>21</v>
      </c>
      <c r="V211" s="0" t="n">
        <v>16</v>
      </c>
      <c r="W211" s="0" t="n">
        <v>301</v>
      </c>
      <c r="X211" s="0" t="n">
        <v>1</v>
      </c>
      <c r="Y211" s="0" t="n">
        <v>27</v>
      </c>
      <c r="Z211" s="0" t="n">
        <v>17</v>
      </c>
      <c r="AA211" s="0" t="n">
        <v>500</v>
      </c>
      <c r="AB211" s="0" t="n">
        <v>1</v>
      </c>
      <c r="AC211" s="0" t="n">
        <v>65</v>
      </c>
      <c r="AD211" s="0" t="n">
        <v>18</v>
      </c>
      <c r="AE211" s="0" t="n">
        <v>501</v>
      </c>
      <c r="AF211" s="0" t="n">
        <v>1</v>
      </c>
      <c r="AG211" s="0" t="n">
        <v>96</v>
      </c>
      <c r="AH211" s="0" t="n">
        <v>19</v>
      </c>
      <c r="AI211" s="0" t="n">
        <v>200</v>
      </c>
      <c r="AJ211" s="0" t="n">
        <v>1</v>
      </c>
      <c r="AK211" s="0" t="n">
        <v>85</v>
      </c>
      <c r="AL211" s="0" t="s">
        <v>18</v>
      </c>
    </row>
    <row r="212" customFormat="false" ht="15" hidden="false" customHeight="false" outlineLevel="0" collapsed="false">
      <c r="A212" s="0" t="s">
        <v>149</v>
      </c>
      <c r="B212" s="0" t="s">
        <v>13</v>
      </c>
      <c r="C212" s="0" t="s">
        <v>14</v>
      </c>
      <c r="D212" s="0" t="s">
        <v>15</v>
      </c>
      <c r="E212" s="0" t="s">
        <v>15</v>
      </c>
      <c r="F212" s="0" t="s">
        <v>15</v>
      </c>
      <c r="G212" s="0" t="s">
        <v>15</v>
      </c>
      <c r="H212" s="0" t="s">
        <v>16</v>
      </c>
      <c r="I212" s="0" t="s">
        <v>17</v>
      </c>
      <c r="J212" s="0" t="n">
        <v>1</v>
      </c>
      <c r="K212" s="0" t="n">
        <v>111</v>
      </c>
      <c r="L212" s="0" t="n">
        <v>0</v>
      </c>
      <c r="M212" s="0" t="n">
        <v>37</v>
      </c>
      <c r="N212" s="0" t="n">
        <v>2</v>
      </c>
      <c r="O212" s="0" t="n">
        <v>303</v>
      </c>
      <c r="P212" s="0" t="n">
        <v>0</v>
      </c>
      <c r="Q212" s="0" t="n">
        <v>26</v>
      </c>
      <c r="R212" s="0" t="n">
        <v>3</v>
      </c>
      <c r="S212" s="0" t="n">
        <v>506</v>
      </c>
      <c r="T212" s="0" t="n">
        <v>0</v>
      </c>
      <c r="U212" s="0" t="n">
        <v>100</v>
      </c>
      <c r="V212" s="0" t="n">
        <v>4</v>
      </c>
      <c r="W212" s="0" t="n">
        <v>329</v>
      </c>
      <c r="X212" s="0" t="n">
        <v>0</v>
      </c>
      <c r="Y212" s="0" t="n">
        <v>29</v>
      </c>
      <c r="Z212" s="0" t="n">
        <v>5</v>
      </c>
      <c r="AA212" s="0" t="n">
        <v>211</v>
      </c>
      <c r="AB212" s="0" t="n">
        <v>0.67</v>
      </c>
      <c r="AC212" s="0" t="n">
        <v>68</v>
      </c>
      <c r="AD212" s="0" t="n">
        <v>6</v>
      </c>
      <c r="AE212" s="0" t="n">
        <v>158</v>
      </c>
      <c r="AF212" s="0" t="n">
        <v>0</v>
      </c>
      <c r="AG212" s="0" t="n">
        <v>58</v>
      </c>
      <c r="AH212" s="0" t="n">
        <v>7</v>
      </c>
      <c r="AI212" s="0" t="n">
        <v>485</v>
      </c>
      <c r="AJ212" s="0" t="n">
        <v>0</v>
      </c>
      <c r="AK212" s="0" t="n">
        <v>136</v>
      </c>
      <c r="AL212" s="0" t="n">
        <v>8</v>
      </c>
      <c r="AM212" s="0" t="n">
        <v>556</v>
      </c>
      <c r="AN212" s="0" t="n">
        <v>0.4</v>
      </c>
      <c r="AO212" s="0" t="n">
        <v>96</v>
      </c>
      <c r="AP212" s="0" t="n">
        <v>9</v>
      </c>
      <c r="AQ212" s="0" t="n">
        <v>357</v>
      </c>
      <c r="AR212" s="0" t="n">
        <v>0</v>
      </c>
      <c r="AS212" s="0" t="n">
        <v>56</v>
      </c>
      <c r="AT212" s="0" t="n">
        <v>10</v>
      </c>
      <c r="AU212" s="0" t="n">
        <v>131</v>
      </c>
      <c r="AV212" s="0" t="n">
        <v>0.33</v>
      </c>
      <c r="AW212" s="0" t="n">
        <v>190</v>
      </c>
      <c r="AX212" s="0" t="n">
        <v>11</v>
      </c>
      <c r="AY212" s="0" t="n">
        <v>234</v>
      </c>
      <c r="AZ212" s="0" t="n">
        <v>1</v>
      </c>
      <c r="BA212" s="0" t="n">
        <v>37</v>
      </c>
      <c r="BB212" s="0" t="n">
        <v>12</v>
      </c>
      <c r="BC212" s="0" t="n">
        <v>608</v>
      </c>
      <c r="BD212" s="0" t="n">
        <v>0</v>
      </c>
      <c r="BE212" s="0" t="n">
        <v>75</v>
      </c>
      <c r="BF212" s="0" t="s">
        <v>18</v>
      </c>
    </row>
    <row r="213" customFormat="false" ht="15" hidden="true" customHeight="false" outlineLevel="0" collapsed="false">
      <c r="A213" s="0" t="s">
        <v>149</v>
      </c>
      <c r="B213" s="0" t="s">
        <v>13</v>
      </c>
      <c r="C213" s="0" t="s">
        <v>14</v>
      </c>
      <c r="D213" s="0" t="s">
        <v>15</v>
      </c>
      <c r="E213" s="0" t="s">
        <v>15</v>
      </c>
      <c r="F213" s="0" t="s">
        <v>15</v>
      </c>
      <c r="G213" s="0" t="s">
        <v>15</v>
      </c>
      <c r="H213" s="0" t="s">
        <v>16</v>
      </c>
      <c r="I213" s="0" t="s">
        <v>24</v>
      </c>
      <c r="J213" s="0" t="n">
        <v>13</v>
      </c>
      <c r="K213" s="0" t="n">
        <v>100</v>
      </c>
      <c r="L213" s="0" t="n">
        <v>0</v>
      </c>
      <c r="M213" s="0" t="n">
        <v>5</v>
      </c>
      <c r="N213" s="0" t="n">
        <v>14</v>
      </c>
      <c r="O213" s="0" t="n">
        <v>101</v>
      </c>
      <c r="P213" s="0" t="n">
        <v>0</v>
      </c>
      <c r="Q213" s="0" t="n">
        <v>44</v>
      </c>
      <c r="R213" s="0" t="n">
        <v>15</v>
      </c>
      <c r="S213" s="0" t="n">
        <v>300</v>
      </c>
      <c r="T213" s="0" t="n">
        <v>0</v>
      </c>
      <c r="U213" s="0" t="n">
        <v>99</v>
      </c>
      <c r="V213" s="0" t="n">
        <v>16</v>
      </c>
      <c r="W213" s="0" t="n">
        <v>301</v>
      </c>
      <c r="X213" s="0" t="n">
        <v>0</v>
      </c>
      <c r="Y213" s="0" t="n">
        <v>56</v>
      </c>
      <c r="Z213" s="0" t="n">
        <v>17</v>
      </c>
      <c r="AA213" s="0" t="n">
        <v>500</v>
      </c>
      <c r="AB213" s="0" t="n">
        <v>0</v>
      </c>
      <c r="AC213" s="0" t="n">
        <v>86</v>
      </c>
      <c r="AD213" s="0" t="n">
        <v>18</v>
      </c>
      <c r="AE213" s="0" t="n">
        <v>501</v>
      </c>
      <c r="AF213" s="0" t="n">
        <v>0</v>
      </c>
      <c r="AG213" s="0" t="n">
        <v>83</v>
      </c>
      <c r="AH213" s="0" t="n">
        <v>19</v>
      </c>
      <c r="AI213" s="0" t="n">
        <v>325</v>
      </c>
      <c r="AJ213" s="0" t="n">
        <v>1</v>
      </c>
      <c r="AK213" s="0" t="n">
        <v>85</v>
      </c>
      <c r="AL213" s="0" t="n">
        <v>20</v>
      </c>
      <c r="AM213" s="0" t="n">
        <v>326</v>
      </c>
      <c r="AN213" s="0" t="n">
        <v>0</v>
      </c>
      <c r="AO213" s="0" t="n">
        <v>90</v>
      </c>
      <c r="AP213" s="0" t="n">
        <v>21</v>
      </c>
      <c r="AQ213" s="0" t="n">
        <v>200</v>
      </c>
      <c r="AR213" s="0" t="n">
        <v>0</v>
      </c>
      <c r="AS213" s="0" t="n">
        <v>10</v>
      </c>
      <c r="AT213" s="0" t="n">
        <v>22</v>
      </c>
      <c r="AU213" s="0" t="n">
        <v>201</v>
      </c>
      <c r="AV213" s="0" t="n">
        <v>0</v>
      </c>
      <c r="AW213" s="0" t="n">
        <v>54</v>
      </c>
      <c r="AX213" s="0" t="n">
        <v>23</v>
      </c>
      <c r="AY213" s="0" t="n">
        <v>150</v>
      </c>
      <c r="AZ213" s="0" t="n">
        <v>1</v>
      </c>
      <c r="BA213" s="0" t="n">
        <v>28</v>
      </c>
      <c r="BB213" s="0" t="n">
        <v>24</v>
      </c>
      <c r="BC213" s="0" t="n">
        <v>151</v>
      </c>
      <c r="BD213" s="0" t="n">
        <v>1</v>
      </c>
      <c r="BE213" s="0" t="n">
        <v>34</v>
      </c>
      <c r="BF213" s="0" t="n">
        <v>25</v>
      </c>
      <c r="BG213" s="0" t="n">
        <v>550</v>
      </c>
      <c r="BH213" s="0" t="n">
        <v>0</v>
      </c>
      <c r="BI213" s="0" t="n">
        <v>40</v>
      </c>
      <c r="BJ213" s="0" t="n">
        <v>26</v>
      </c>
      <c r="BK213" s="0" t="n">
        <v>551</v>
      </c>
      <c r="BL213" s="0" t="n">
        <v>0</v>
      </c>
      <c r="BM213" s="0" t="n">
        <v>60</v>
      </c>
      <c r="BN213" s="0" t="n">
        <v>27</v>
      </c>
      <c r="BO213" s="0" t="n">
        <v>350</v>
      </c>
      <c r="BP213" s="0" t="n">
        <v>0</v>
      </c>
      <c r="BQ213" s="0" t="n">
        <v>0</v>
      </c>
      <c r="BR213" s="0" t="s">
        <v>18</v>
      </c>
    </row>
    <row r="214" customFormat="false" ht="15" hidden="false" customHeight="false" outlineLevel="0" collapsed="false">
      <c r="A214" s="0" t="s">
        <v>150</v>
      </c>
      <c r="B214" s="0" t="s">
        <v>13</v>
      </c>
      <c r="C214" s="0" t="s">
        <v>14</v>
      </c>
      <c r="D214" s="0" t="s">
        <v>20</v>
      </c>
      <c r="E214" s="0" t="s">
        <v>21</v>
      </c>
      <c r="F214" s="0" t="s">
        <v>22</v>
      </c>
      <c r="G214" s="0" t="s">
        <v>37</v>
      </c>
      <c r="H214" s="0" t="s">
        <v>16</v>
      </c>
      <c r="I214" s="0" t="s">
        <v>17</v>
      </c>
      <c r="J214" s="0" t="n">
        <v>1</v>
      </c>
      <c r="K214" s="0" t="n">
        <v>111</v>
      </c>
      <c r="L214" s="0" t="n">
        <v>1</v>
      </c>
      <c r="M214" s="0" t="n">
        <v>25</v>
      </c>
      <c r="N214" s="0" t="n">
        <v>2</v>
      </c>
      <c r="O214" s="0" t="n">
        <v>303</v>
      </c>
      <c r="P214" s="0" t="n">
        <v>1</v>
      </c>
      <c r="Q214" s="0" t="n">
        <v>11</v>
      </c>
      <c r="R214" s="0" t="n">
        <v>3</v>
      </c>
      <c r="S214" s="0" t="n">
        <v>506</v>
      </c>
      <c r="T214" s="0" t="n">
        <v>1</v>
      </c>
      <c r="U214" s="0" t="n">
        <v>50</v>
      </c>
      <c r="V214" s="0" t="n">
        <v>4</v>
      </c>
      <c r="W214" s="0" t="n">
        <v>329</v>
      </c>
      <c r="X214" s="0" t="n">
        <v>1</v>
      </c>
      <c r="Y214" s="0" t="n">
        <v>24</v>
      </c>
      <c r="Z214" s="0" t="n">
        <v>5</v>
      </c>
      <c r="AA214" s="0" t="n">
        <v>211</v>
      </c>
      <c r="AB214" s="0" t="n">
        <v>0.5</v>
      </c>
      <c r="AC214" s="0" t="n">
        <v>68</v>
      </c>
      <c r="AD214" s="0" t="n">
        <v>6</v>
      </c>
      <c r="AE214" s="0" t="n">
        <v>158</v>
      </c>
      <c r="AF214" s="0" t="n">
        <v>1</v>
      </c>
      <c r="AG214" s="0" t="n">
        <v>14</v>
      </c>
      <c r="AH214" s="0" t="n">
        <v>7</v>
      </c>
      <c r="AI214" s="0" t="n">
        <v>485</v>
      </c>
      <c r="AJ214" s="0" t="n">
        <v>1</v>
      </c>
      <c r="AK214" s="0" t="n">
        <v>14</v>
      </c>
      <c r="AL214" s="0" t="n">
        <v>8</v>
      </c>
      <c r="AM214" s="0" t="n">
        <v>556</v>
      </c>
      <c r="AN214" s="0" t="n">
        <v>0.8</v>
      </c>
      <c r="AO214" s="0" t="n">
        <v>81</v>
      </c>
      <c r="AP214" s="0" t="n">
        <v>9</v>
      </c>
      <c r="AQ214" s="0" t="n">
        <v>357</v>
      </c>
      <c r="AR214" s="0" t="n">
        <v>1</v>
      </c>
      <c r="AS214" s="0" t="n">
        <v>23</v>
      </c>
      <c r="AT214" s="0" t="n">
        <v>10</v>
      </c>
      <c r="AU214" s="0" t="n">
        <v>131</v>
      </c>
      <c r="AV214" s="0" t="n">
        <v>0.5</v>
      </c>
      <c r="AW214" s="0" t="n">
        <v>76</v>
      </c>
      <c r="AX214" s="0" t="n">
        <v>11</v>
      </c>
      <c r="AY214" s="0" t="n">
        <v>234</v>
      </c>
      <c r="AZ214" s="0" t="n">
        <v>1</v>
      </c>
      <c r="BA214" s="0" t="n">
        <v>23</v>
      </c>
      <c r="BB214" s="0" t="n">
        <v>12</v>
      </c>
      <c r="BC214" s="0" t="n">
        <v>608</v>
      </c>
      <c r="BD214" s="0" t="n">
        <v>1</v>
      </c>
      <c r="BE214" s="0" t="n">
        <v>36</v>
      </c>
      <c r="BF214" s="0" t="s">
        <v>18</v>
      </c>
    </row>
    <row r="215" customFormat="false" ht="15" hidden="true" customHeight="false" outlineLevel="0" collapsed="false">
      <c r="A215" s="0" t="s">
        <v>150</v>
      </c>
      <c r="B215" s="0" t="s">
        <v>13</v>
      </c>
      <c r="C215" s="0" t="s">
        <v>14</v>
      </c>
      <c r="D215" s="0" t="s">
        <v>20</v>
      </c>
      <c r="E215" s="0" t="s">
        <v>21</v>
      </c>
      <c r="F215" s="0" t="s">
        <v>22</v>
      </c>
      <c r="G215" s="0" t="s">
        <v>37</v>
      </c>
      <c r="H215" s="0" t="s">
        <v>16</v>
      </c>
      <c r="I215" s="0" t="s">
        <v>24</v>
      </c>
      <c r="J215" s="0" t="n">
        <v>13</v>
      </c>
      <c r="K215" s="0" t="n">
        <v>200</v>
      </c>
      <c r="L215" s="0" t="n">
        <v>0</v>
      </c>
      <c r="M215" s="0" t="n">
        <v>61</v>
      </c>
      <c r="N215" s="0" t="n">
        <v>14</v>
      </c>
      <c r="O215" s="0" t="n">
        <v>201</v>
      </c>
      <c r="P215" s="0" t="n">
        <v>1</v>
      </c>
      <c r="Q215" s="0" t="n">
        <v>35</v>
      </c>
      <c r="R215" s="0" t="n">
        <v>15</v>
      </c>
      <c r="S215" s="0" t="n">
        <v>550</v>
      </c>
      <c r="T215" s="0" t="n">
        <v>1</v>
      </c>
      <c r="U215" s="0" t="n">
        <v>59</v>
      </c>
      <c r="V215" s="0" t="n">
        <v>16</v>
      </c>
      <c r="W215" s="0" t="n">
        <v>551</v>
      </c>
      <c r="X215" s="0" t="n">
        <v>0</v>
      </c>
      <c r="Y215" s="0" t="n">
        <v>72</v>
      </c>
      <c r="Z215" s="0" t="n">
        <v>17</v>
      </c>
      <c r="AA215" s="0" t="n">
        <v>125</v>
      </c>
      <c r="AB215" s="0" t="n">
        <v>0.5</v>
      </c>
      <c r="AC215" s="0" t="n">
        <v>84</v>
      </c>
      <c r="AD215" s="0" t="n">
        <v>18</v>
      </c>
      <c r="AE215" s="0" t="n">
        <v>126</v>
      </c>
      <c r="AF215" s="0" t="n">
        <v>1</v>
      </c>
      <c r="AG215" s="0" t="n">
        <v>62</v>
      </c>
      <c r="AH215" s="0" t="n">
        <v>19</v>
      </c>
      <c r="AI215" s="0" t="n">
        <v>202</v>
      </c>
      <c r="AJ215" s="0" t="n">
        <v>1</v>
      </c>
      <c r="AK215" s="0" t="n">
        <v>41</v>
      </c>
      <c r="AL215" s="0" t="n">
        <v>20</v>
      </c>
      <c r="AM215" s="0" t="n">
        <v>205</v>
      </c>
      <c r="AN215" s="0" t="n">
        <v>0.5</v>
      </c>
      <c r="AO215" s="0" t="n">
        <v>52</v>
      </c>
      <c r="AP215" s="0" t="n">
        <v>21</v>
      </c>
      <c r="AQ215" s="0" t="n">
        <v>552</v>
      </c>
      <c r="AR215" s="0" t="n">
        <v>0.6</v>
      </c>
      <c r="AS215" s="0" t="n">
        <v>101</v>
      </c>
      <c r="AT215" s="0" t="n">
        <v>22</v>
      </c>
      <c r="AU215" s="0" t="n">
        <v>553</v>
      </c>
      <c r="AV215" s="0" t="n">
        <v>1</v>
      </c>
      <c r="AW215" s="0" t="n">
        <v>97</v>
      </c>
      <c r="AX215" s="0" t="n">
        <v>23</v>
      </c>
      <c r="AY215" s="0" t="n">
        <v>127</v>
      </c>
      <c r="AZ215" s="0" t="n">
        <v>1</v>
      </c>
      <c r="BA215" s="0" t="n">
        <v>62</v>
      </c>
      <c r="BB215" s="0" t="n">
        <v>24</v>
      </c>
      <c r="BC215" s="0" t="n">
        <v>130</v>
      </c>
      <c r="BD215" s="0" t="n">
        <v>0.5</v>
      </c>
      <c r="BE215" s="0" t="n">
        <v>68</v>
      </c>
      <c r="BF215" s="0" t="n">
        <v>25</v>
      </c>
      <c r="BG215" s="0" t="n">
        <v>206</v>
      </c>
      <c r="BH215" s="0" t="n">
        <v>0</v>
      </c>
      <c r="BI215" s="0" t="n">
        <v>41</v>
      </c>
      <c r="BJ215" s="0" t="n">
        <v>26</v>
      </c>
      <c r="BK215" s="0" t="n">
        <v>207</v>
      </c>
      <c r="BL215" s="0" t="n">
        <v>1</v>
      </c>
      <c r="BM215" s="0" t="n">
        <v>38</v>
      </c>
      <c r="BN215" s="0" t="n">
        <v>27</v>
      </c>
      <c r="BO215" s="0" t="n">
        <v>554</v>
      </c>
      <c r="BP215" s="0" t="n">
        <v>0.17</v>
      </c>
      <c r="BQ215" s="0" t="n">
        <v>50</v>
      </c>
      <c r="BR215" s="0" t="n">
        <v>28</v>
      </c>
      <c r="BS215" s="0" t="n">
        <v>555</v>
      </c>
      <c r="BT215" s="0" t="n">
        <v>0.5</v>
      </c>
      <c r="BU215" s="0" t="n">
        <v>73</v>
      </c>
      <c r="BV215" s="0" t="n">
        <v>29</v>
      </c>
      <c r="BW215" s="0" t="n">
        <v>131</v>
      </c>
      <c r="BX215" s="0" t="n">
        <v>1</v>
      </c>
      <c r="BY215" s="0" t="n">
        <v>66</v>
      </c>
      <c r="BZ215" s="0" t="n">
        <v>30</v>
      </c>
      <c r="CA215" s="0" t="n">
        <v>132</v>
      </c>
      <c r="CB215" s="0" t="n">
        <v>1</v>
      </c>
      <c r="CC215" s="0" t="n">
        <v>64</v>
      </c>
      <c r="CD215" s="0" t="n">
        <v>31</v>
      </c>
      <c r="CE215" s="0" t="n">
        <v>210</v>
      </c>
      <c r="CF215" s="0" t="n">
        <v>0.33</v>
      </c>
      <c r="CG215" s="0" t="n">
        <v>44</v>
      </c>
      <c r="CH215" s="0" t="n">
        <v>32</v>
      </c>
      <c r="CI215" s="0" t="n">
        <v>211</v>
      </c>
      <c r="CJ215" s="0" t="n">
        <v>0</v>
      </c>
      <c r="CK215" s="0" t="n">
        <v>54</v>
      </c>
      <c r="CL215" s="0" t="n">
        <v>33</v>
      </c>
      <c r="CM215" s="0" t="n">
        <v>556</v>
      </c>
      <c r="CN215" s="0" t="n">
        <v>0.8</v>
      </c>
      <c r="CO215" s="0" t="n">
        <v>67</v>
      </c>
      <c r="CP215" s="0" t="s">
        <v>18</v>
      </c>
    </row>
    <row r="216" customFormat="false" ht="15" hidden="false" customHeight="false" outlineLevel="0" collapsed="false">
      <c r="A216" s="0" t="s">
        <v>151</v>
      </c>
      <c r="B216" s="0" t="s">
        <v>13</v>
      </c>
      <c r="C216" s="0" t="s">
        <v>14</v>
      </c>
      <c r="D216" s="0" t="s">
        <v>15</v>
      </c>
      <c r="E216" s="0" t="s">
        <v>15</v>
      </c>
      <c r="F216" s="0" t="s">
        <v>15</v>
      </c>
      <c r="G216" s="0" t="s">
        <v>15</v>
      </c>
      <c r="H216" s="0" t="s">
        <v>16</v>
      </c>
      <c r="I216" s="0" t="s">
        <v>17</v>
      </c>
      <c r="J216" s="0" t="n">
        <v>1</v>
      </c>
      <c r="K216" s="0" t="n">
        <v>111</v>
      </c>
      <c r="L216" s="0" t="n">
        <v>1</v>
      </c>
      <c r="M216" s="0" t="n">
        <v>78</v>
      </c>
      <c r="N216" s="0" t="n">
        <v>2</v>
      </c>
      <c r="O216" s="0" t="n">
        <v>303</v>
      </c>
      <c r="P216" s="0" t="n">
        <v>0</v>
      </c>
      <c r="Q216" s="0" t="n">
        <v>102</v>
      </c>
      <c r="R216" s="0" t="n">
        <v>3</v>
      </c>
      <c r="S216" s="0" t="n">
        <v>506</v>
      </c>
      <c r="T216" s="0" t="n">
        <v>1</v>
      </c>
      <c r="U216" s="0" t="n">
        <v>94</v>
      </c>
      <c r="V216" s="0" t="n">
        <v>4</v>
      </c>
      <c r="W216" s="0" t="n">
        <v>329</v>
      </c>
      <c r="X216" s="0" t="n">
        <v>1</v>
      </c>
      <c r="Y216" s="0" t="n">
        <v>29</v>
      </c>
      <c r="Z216" s="0" t="n">
        <v>5</v>
      </c>
      <c r="AA216" s="0" t="n">
        <v>211</v>
      </c>
      <c r="AB216" s="0" t="n">
        <v>0.25</v>
      </c>
      <c r="AC216" s="0" t="n">
        <v>142</v>
      </c>
      <c r="AD216" s="0" t="n">
        <v>6</v>
      </c>
      <c r="AE216" s="0" t="n">
        <v>158</v>
      </c>
      <c r="AF216" s="0" t="n">
        <v>0</v>
      </c>
      <c r="AG216" s="0" t="n">
        <v>68</v>
      </c>
      <c r="AH216" s="0" t="n">
        <v>7</v>
      </c>
      <c r="AI216" s="0" t="n">
        <v>485</v>
      </c>
      <c r="AJ216" s="0" t="n">
        <v>1</v>
      </c>
      <c r="AK216" s="0" t="n">
        <v>81</v>
      </c>
      <c r="AL216" s="0" t="n">
        <v>8</v>
      </c>
      <c r="AM216" s="0" t="n">
        <v>556</v>
      </c>
      <c r="AN216" s="0" t="n">
        <v>1</v>
      </c>
      <c r="AO216" s="0" t="n">
        <v>80</v>
      </c>
      <c r="AP216" s="0" t="n">
        <v>9</v>
      </c>
      <c r="AQ216" s="0" t="n">
        <v>357</v>
      </c>
      <c r="AR216" s="0" t="n">
        <v>1</v>
      </c>
      <c r="AS216" s="0" t="n">
        <v>82</v>
      </c>
      <c r="AT216" s="0" t="n">
        <v>10</v>
      </c>
      <c r="AU216" s="0" t="n">
        <v>131</v>
      </c>
      <c r="AV216" s="0" t="n">
        <v>1</v>
      </c>
      <c r="AW216" s="0" t="n">
        <v>99</v>
      </c>
      <c r="AX216" s="0" t="n">
        <v>11</v>
      </c>
      <c r="AY216" s="0" t="n">
        <v>234</v>
      </c>
      <c r="AZ216" s="0" t="n">
        <v>0</v>
      </c>
      <c r="BA216" s="0" t="n">
        <v>69</v>
      </c>
      <c r="BB216" s="0" t="n">
        <v>12</v>
      </c>
      <c r="BC216" s="0" t="n">
        <v>608</v>
      </c>
      <c r="BD216" s="0" t="n">
        <v>0</v>
      </c>
      <c r="BE216" s="0" t="n">
        <v>119</v>
      </c>
      <c r="BF216" s="0" t="s">
        <v>18</v>
      </c>
    </row>
    <row r="217" customFormat="false" ht="15" hidden="true" customHeight="false" outlineLevel="0" collapsed="false">
      <c r="A217" s="0" t="s">
        <v>151</v>
      </c>
      <c r="B217" s="0" t="s">
        <v>13</v>
      </c>
      <c r="C217" s="0" t="s">
        <v>14</v>
      </c>
      <c r="D217" s="0" t="s">
        <v>15</v>
      </c>
      <c r="E217" s="0" t="s">
        <v>15</v>
      </c>
      <c r="F217" s="0" t="s">
        <v>15</v>
      </c>
      <c r="G217" s="0" t="s">
        <v>15</v>
      </c>
      <c r="H217" s="0" t="s">
        <v>16</v>
      </c>
      <c r="I217" s="0" t="s">
        <v>24</v>
      </c>
      <c r="J217" s="0" t="n">
        <v>13</v>
      </c>
      <c r="K217" s="0" t="n">
        <v>200</v>
      </c>
      <c r="L217" s="0" t="n">
        <v>0.67</v>
      </c>
      <c r="M217" s="0" t="n">
        <v>99</v>
      </c>
      <c r="N217" s="0" t="n">
        <v>14</v>
      </c>
      <c r="O217" s="0" t="n">
        <v>201</v>
      </c>
      <c r="P217" s="0" t="n">
        <v>0</v>
      </c>
      <c r="Q217" s="0" t="n">
        <v>46</v>
      </c>
      <c r="R217" s="0" t="n">
        <v>15</v>
      </c>
      <c r="S217" s="0" t="n">
        <v>150</v>
      </c>
      <c r="T217" s="0" t="n">
        <v>0</v>
      </c>
      <c r="U217" s="0" t="n">
        <v>29</v>
      </c>
      <c r="V217" s="0" t="n">
        <v>16</v>
      </c>
      <c r="W217" s="0" t="n">
        <v>151</v>
      </c>
      <c r="X217" s="0" t="n">
        <v>1</v>
      </c>
      <c r="Y217" s="0" t="n">
        <v>31</v>
      </c>
      <c r="Z217" s="0" t="n">
        <v>17</v>
      </c>
      <c r="AA217" s="0" t="n">
        <v>225</v>
      </c>
      <c r="AB217" s="0" t="n">
        <v>1</v>
      </c>
      <c r="AC217" s="0" t="n">
        <v>13</v>
      </c>
      <c r="AD217" s="0" t="n">
        <v>18</v>
      </c>
      <c r="AE217" s="0" t="n">
        <v>226</v>
      </c>
      <c r="AF217" s="0" t="n">
        <v>1</v>
      </c>
      <c r="AG217" s="0" t="n">
        <v>12</v>
      </c>
      <c r="AH217" s="0" t="n">
        <v>19</v>
      </c>
      <c r="AI217" s="0" t="n">
        <v>600</v>
      </c>
      <c r="AJ217" s="0" t="n">
        <v>1</v>
      </c>
      <c r="AK217" s="0" t="n">
        <v>36</v>
      </c>
      <c r="AL217" s="0" t="n">
        <v>20</v>
      </c>
      <c r="AM217" s="0" t="n">
        <v>601</v>
      </c>
      <c r="AN217" s="0" t="n">
        <v>1</v>
      </c>
      <c r="AO217" s="0" t="n">
        <v>36</v>
      </c>
      <c r="AP217" s="0" t="n">
        <v>21</v>
      </c>
      <c r="AQ217" s="0" t="n">
        <v>202</v>
      </c>
      <c r="AR217" s="0" t="n">
        <v>1</v>
      </c>
      <c r="AS217" s="0" t="n">
        <v>53</v>
      </c>
      <c r="AT217" s="0" t="n">
        <v>22</v>
      </c>
      <c r="AU217" s="0" t="n">
        <v>205</v>
      </c>
      <c r="AV217" s="0" t="n">
        <v>1</v>
      </c>
      <c r="AW217" s="0" t="n">
        <v>88</v>
      </c>
      <c r="AX217" s="0" t="n">
        <v>26</v>
      </c>
      <c r="AY217" s="0" t="n">
        <v>206</v>
      </c>
      <c r="AZ217" s="0" t="n">
        <v>0</v>
      </c>
      <c r="BA217" s="0" t="n">
        <v>64</v>
      </c>
      <c r="BB217" s="0" t="n">
        <v>27</v>
      </c>
      <c r="BC217" s="0" t="n">
        <v>207</v>
      </c>
      <c r="BD217" s="0" t="n">
        <v>1</v>
      </c>
      <c r="BE217" s="0" t="n">
        <v>40</v>
      </c>
      <c r="BF217" s="0" t="n">
        <v>28</v>
      </c>
      <c r="BG217" s="0" t="n">
        <v>230</v>
      </c>
      <c r="BH217" s="0" t="n">
        <v>1</v>
      </c>
      <c r="BI217" s="0" t="n">
        <v>17</v>
      </c>
      <c r="BJ217" s="0" t="n">
        <v>29</v>
      </c>
      <c r="BK217" s="0" t="n">
        <v>210</v>
      </c>
      <c r="BL217" s="0" t="n">
        <v>0.67</v>
      </c>
      <c r="BM217" s="0" t="n">
        <v>55</v>
      </c>
      <c r="BN217" s="0" t="n">
        <v>30</v>
      </c>
      <c r="BO217" s="0" t="n">
        <v>211</v>
      </c>
      <c r="BP217" s="0" t="n">
        <v>0</v>
      </c>
      <c r="BQ217" s="0" t="n">
        <v>49</v>
      </c>
      <c r="BR217" s="0" t="n">
        <v>6</v>
      </c>
      <c r="BS217" s="0" t="n">
        <v>158</v>
      </c>
      <c r="BT217" s="0" t="n">
        <v>0</v>
      </c>
      <c r="BU217" s="0" t="n">
        <v>68</v>
      </c>
      <c r="BV217" s="0" t="n">
        <v>11</v>
      </c>
      <c r="BW217" s="0" t="n">
        <v>234</v>
      </c>
      <c r="BX217" s="0" t="n">
        <v>0</v>
      </c>
      <c r="BY217" s="0" t="n">
        <v>69</v>
      </c>
      <c r="BZ217" s="0" t="n">
        <v>12</v>
      </c>
      <c r="CA217" s="0" t="n">
        <v>608</v>
      </c>
      <c r="CB217" s="0" t="n">
        <v>0</v>
      </c>
      <c r="CC217" s="0" t="n">
        <v>119</v>
      </c>
      <c r="CD217" s="0" t="s">
        <v>18</v>
      </c>
    </row>
    <row r="218" customFormat="false" ht="15" hidden="true" customHeight="false" outlineLevel="0" collapsed="false">
      <c r="A218" s="0" t="s">
        <v>151</v>
      </c>
      <c r="B218" s="0" t="s">
        <v>13</v>
      </c>
      <c r="C218" s="0" t="s">
        <v>14</v>
      </c>
      <c r="D218" s="0" t="s">
        <v>15</v>
      </c>
      <c r="E218" s="0" t="s">
        <v>15</v>
      </c>
      <c r="F218" s="0" t="s">
        <v>15</v>
      </c>
      <c r="G218" s="0" t="s">
        <v>15</v>
      </c>
      <c r="H218" s="0" t="s">
        <v>16</v>
      </c>
      <c r="I218" s="0" t="s">
        <v>25</v>
      </c>
      <c r="J218" s="0" t="n">
        <v>23</v>
      </c>
      <c r="K218" s="0" t="n">
        <v>160</v>
      </c>
      <c r="L218" s="0" t="n">
        <v>1</v>
      </c>
      <c r="M218" s="0" t="n">
        <v>18</v>
      </c>
      <c r="N218" s="0" t="n">
        <v>24</v>
      </c>
      <c r="O218" s="0" t="n">
        <v>235</v>
      </c>
      <c r="P218" s="0" t="n">
        <v>0</v>
      </c>
      <c r="Q218" s="0" t="n">
        <v>29</v>
      </c>
      <c r="R218" s="0" t="n">
        <v>25</v>
      </c>
      <c r="S218" s="0" t="n">
        <v>607</v>
      </c>
      <c r="T218" s="0" t="n">
        <v>1</v>
      </c>
      <c r="U218" s="0" t="n">
        <v>32</v>
      </c>
      <c r="V218" s="0" t="s">
        <v>18</v>
      </c>
    </row>
    <row r="219" customFormat="false" ht="15" hidden="false" customHeight="false" outlineLevel="0" collapsed="false">
      <c r="A219" s="0" t="s">
        <v>152</v>
      </c>
      <c r="B219" s="0" t="s">
        <v>13</v>
      </c>
      <c r="C219" s="0" t="s">
        <v>14</v>
      </c>
      <c r="D219" s="0" t="s">
        <v>20</v>
      </c>
      <c r="E219" s="0" t="s">
        <v>21</v>
      </c>
      <c r="F219" s="0" t="s">
        <v>22</v>
      </c>
      <c r="G219" s="0" t="s">
        <v>37</v>
      </c>
      <c r="H219" s="0" t="s">
        <v>16</v>
      </c>
      <c r="I219" s="0" t="s">
        <v>17</v>
      </c>
      <c r="J219" s="0" t="n">
        <v>1</v>
      </c>
      <c r="K219" s="0" t="n">
        <v>111</v>
      </c>
      <c r="L219" s="0" t="n">
        <v>0</v>
      </c>
      <c r="M219" s="0" t="n">
        <v>76</v>
      </c>
      <c r="N219" s="0" t="n">
        <v>2</v>
      </c>
      <c r="O219" s="0" t="n">
        <v>303</v>
      </c>
      <c r="P219" s="0" t="n">
        <v>0</v>
      </c>
      <c r="Q219" s="0" t="n">
        <v>83</v>
      </c>
      <c r="R219" s="0" t="n">
        <v>3</v>
      </c>
      <c r="S219" s="0" t="n">
        <v>506</v>
      </c>
      <c r="T219" s="0" t="n">
        <v>0</v>
      </c>
      <c r="U219" s="0" t="n">
        <v>72</v>
      </c>
      <c r="V219" s="0" t="n">
        <v>4</v>
      </c>
      <c r="W219" s="0" t="n">
        <v>329</v>
      </c>
      <c r="X219" s="0" t="n">
        <v>0</v>
      </c>
      <c r="Y219" s="0" t="n">
        <v>47</v>
      </c>
      <c r="Z219" s="0" t="n">
        <v>5</v>
      </c>
      <c r="AA219" s="0" t="n">
        <v>211</v>
      </c>
      <c r="AB219" s="0" t="n">
        <v>0</v>
      </c>
      <c r="AC219" s="0" t="n">
        <v>46</v>
      </c>
      <c r="AD219" s="0" t="n">
        <v>6</v>
      </c>
      <c r="AE219" s="0" t="n">
        <v>158</v>
      </c>
      <c r="AF219" s="0" t="n">
        <v>0</v>
      </c>
      <c r="AG219" s="0" t="n">
        <v>38</v>
      </c>
      <c r="AH219" s="0" t="n">
        <v>7</v>
      </c>
      <c r="AI219" s="0" t="n">
        <v>485</v>
      </c>
      <c r="AJ219" s="0" t="n">
        <v>0</v>
      </c>
      <c r="AK219" s="0" t="n">
        <v>56</v>
      </c>
      <c r="AL219" s="0" t="n">
        <v>8</v>
      </c>
      <c r="AM219" s="0" t="n">
        <v>556</v>
      </c>
      <c r="AN219" s="0" t="n">
        <v>0</v>
      </c>
      <c r="AO219" s="0" t="n">
        <v>32</v>
      </c>
      <c r="AP219" s="0" t="n">
        <v>9</v>
      </c>
      <c r="AQ219" s="0" t="n">
        <v>357</v>
      </c>
      <c r="AR219" s="0" t="n">
        <v>0</v>
      </c>
      <c r="AS219" s="0" t="n">
        <v>7</v>
      </c>
      <c r="AT219" s="0" t="n">
        <v>10</v>
      </c>
      <c r="AU219" s="0" t="n">
        <v>131</v>
      </c>
      <c r="AV219" s="0" t="n">
        <v>0</v>
      </c>
      <c r="AW219" s="0" t="n">
        <v>5</v>
      </c>
      <c r="AX219" s="0" t="n">
        <v>11</v>
      </c>
      <c r="AY219" s="0" t="n">
        <v>234</v>
      </c>
      <c r="AZ219" s="0" t="n">
        <v>0</v>
      </c>
      <c r="BA219" s="0" t="n">
        <v>9</v>
      </c>
      <c r="BB219" s="0" t="n">
        <v>12</v>
      </c>
      <c r="BC219" s="0" t="n">
        <v>608</v>
      </c>
      <c r="BD219" s="0" t="n">
        <v>0</v>
      </c>
      <c r="BE219" s="0" t="n">
        <v>53</v>
      </c>
      <c r="BF219" s="0" t="s">
        <v>18</v>
      </c>
    </row>
    <row r="220" customFormat="false" ht="15" hidden="true" customHeight="false" outlineLevel="0" collapsed="false">
      <c r="A220" s="0" t="s">
        <v>152</v>
      </c>
      <c r="B220" s="0" t="s">
        <v>13</v>
      </c>
      <c r="C220" s="0" t="s">
        <v>14</v>
      </c>
      <c r="D220" s="0" t="s">
        <v>20</v>
      </c>
      <c r="E220" s="0" t="s">
        <v>21</v>
      </c>
      <c r="F220" s="0" t="s">
        <v>22</v>
      </c>
      <c r="G220" s="0" t="s">
        <v>37</v>
      </c>
      <c r="H220" s="0" t="s">
        <v>16</v>
      </c>
      <c r="I220" s="0" t="s">
        <v>24</v>
      </c>
      <c r="J220" s="0" t="n">
        <v>13</v>
      </c>
      <c r="K220" s="0" t="n">
        <v>100</v>
      </c>
      <c r="L220" s="0" t="n">
        <v>0</v>
      </c>
      <c r="M220" s="0" t="n">
        <v>7</v>
      </c>
      <c r="N220" s="0" t="n">
        <v>14</v>
      </c>
      <c r="O220" s="0" t="n">
        <v>101</v>
      </c>
      <c r="P220" s="0" t="n">
        <v>1</v>
      </c>
      <c r="Q220" s="0" t="n">
        <v>29</v>
      </c>
      <c r="R220" s="0" t="n">
        <v>15</v>
      </c>
      <c r="S220" s="0" t="n">
        <v>300</v>
      </c>
      <c r="T220" s="0" t="n">
        <v>0</v>
      </c>
      <c r="U220" s="0" t="n">
        <v>44</v>
      </c>
      <c r="V220" s="0" t="n">
        <v>16</v>
      </c>
      <c r="W220" s="0" t="n">
        <v>301</v>
      </c>
      <c r="X220" s="0" t="n">
        <v>0</v>
      </c>
      <c r="Y220" s="0" t="n">
        <v>28</v>
      </c>
      <c r="Z220" s="0" t="n">
        <v>17</v>
      </c>
      <c r="AA220" s="0" t="n">
        <v>500</v>
      </c>
      <c r="AB220" s="0" t="n">
        <v>0</v>
      </c>
      <c r="AC220" s="0" t="n">
        <v>3</v>
      </c>
      <c r="AD220" s="0" t="n">
        <v>18</v>
      </c>
      <c r="AE220" s="0" t="n">
        <v>501</v>
      </c>
      <c r="AF220" s="0" t="n">
        <v>0</v>
      </c>
      <c r="AG220" s="0" t="n">
        <v>1</v>
      </c>
      <c r="AH220" s="0" t="n">
        <v>19</v>
      </c>
      <c r="AI220" s="0" t="n">
        <v>200</v>
      </c>
      <c r="AJ220" s="0" t="n">
        <v>0</v>
      </c>
      <c r="AK220" s="0" t="n">
        <v>2</v>
      </c>
      <c r="AL220" s="0" t="n">
        <v>20</v>
      </c>
      <c r="AM220" s="0" t="n">
        <v>201</v>
      </c>
      <c r="AN220" s="0" t="n">
        <v>0</v>
      </c>
      <c r="AO220" s="0" t="n">
        <v>1</v>
      </c>
      <c r="AP220" s="0" t="n">
        <v>21</v>
      </c>
      <c r="AQ220" s="0" t="n">
        <v>150</v>
      </c>
      <c r="AR220" s="0" t="n">
        <v>0</v>
      </c>
      <c r="AS220" s="0" t="n">
        <v>1</v>
      </c>
      <c r="AT220" s="0" t="n">
        <v>22</v>
      </c>
      <c r="AU220" s="0" t="n">
        <v>151</v>
      </c>
      <c r="AV220" s="0" t="n">
        <v>0</v>
      </c>
      <c r="AW220" s="0" t="n">
        <v>2</v>
      </c>
      <c r="AX220" s="0" t="n">
        <v>23</v>
      </c>
      <c r="AY220" s="0" t="n">
        <v>475</v>
      </c>
      <c r="AZ220" s="0" t="n">
        <v>0</v>
      </c>
      <c r="BA220" s="0" t="n">
        <v>2</v>
      </c>
      <c r="BB220" s="0" t="n">
        <v>24</v>
      </c>
      <c r="BC220" s="0" t="n">
        <v>476</v>
      </c>
      <c r="BD220" s="0" t="n">
        <v>0</v>
      </c>
      <c r="BE220" s="0" t="n">
        <v>2</v>
      </c>
      <c r="BF220" s="0" t="n">
        <v>25</v>
      </c>
      <c r="BG220" s="0" t="n">
        <v>550</v>
      </c>
      <c r="BH220" s="0" t="n">
        <v>0</v>
      </c>
      <c r="BI220" s="0" t="n">
        <v>1</v>
      </c>
      <c r="BJ220" s="0" t="n">
        <v>26</v>
      </c>
      <c r="BK220" s="0" t="n">
        <v>551</v>
      </c>
      <c r="BL220" s="0" t="n">
        <v>0</v>
      </c>
      <c r="BM220" s="0" t="n">
        <v>2</v>
      </c>
      <c r="BN220" s="0" t="n">
        <v>27</v>
      </c>
      <c r="BO220" s="0" t="n">
        <v>350</v>
      </c>
      <c r="BP220" s="0" t="n">
        <v>0</v>
      </c>
      <c r="BQ220" s="0" t="n">
        <v>2</v>
      </c>
      <c r="BR220" s="0" t="n">
        <v>28</v>
      </c>
      <c r="BS220" s="0" t="n">
        <v>351</v>
      </c>
      <c r="BT220" s="0" t="n">
        <v>0</v>
      </c>
      <c r="BU220" s="0" t="n">
        <v>1</v>
      </c>
      <c r="BV220" s="0" t="n">
        <v>29</v>
      </c>
      <c r="BW220" s="0" t="n">
        <v>125</v>
      </c>
      <c r="BX220" s="0" t="n">
        <v>0</v>
      </c>
      <c r="BY220" s="0" t="n">
        <v>1</v>
      </c>
      <c r="BZ220" s="0" t="n">
        <v>30</v>
      </c>
      <c r="CA220" s="0" t="n">
        <v>126</v>
      </c>
      <c r="CB220" s="0" t="n">
        <v>0</v>
      </c>
      <c r="CC220" s="0" t="n">
        <v>2</v>
      </c>
      <c r="CD220" s="0" t="n">
        <v>31</v>
      </c>
      <c r="CE220" s="0" t="n">
        <v>225</v>
      </c>
      <c r="CF220" s="0" t="n">
        <v>0</v>
      </c>
      <c r="CG220" s="0" t="n">
        <v>2</v>
      </c>
      <c r="CH220" s="0" t="n">
        <v>32</v>
      </c>
      <c r="CI220" s="0" t="n">
        <v>226</v>
      </c>
      <c r="CJ220" s="0" t="n">
        <v>0</v>
      </c>
      <c r="CK220" s="0" t="n">
        <v>1</v>
      </c>
      <c r="CL220" s="0" t="n">
        <v>33</v>
      </c>
      <c r="CM220" s="0" t="n">
        <v>600</v>
      </c>
      <c r="CN220" s="0" t="n">
        <v>0</v>
      </c>
      <c r="CO220" s="0" t="n">
        <v>1</v>
      </c>
      <c r="CP220" s="0" t="n">
        <v>34</v>
      </c>
      <c r="CQ220" s="0" t="n">
        <v>601</v>
      </c>
      <c r="CR220" s="0" t="n">
        <v>0</v>
      </c>
      <c r="CS220" s="0" t="n">
        <v>2</v>
      </c>
      <c r="CT220" s="0" t="n">
        <v>35</v>
      </c>
      <c r="CU220" s="0" t="n">
        <v>102</v>
      </c>
      <c r="CV220" s="0" t="n">
        <v>0</v>
      </c>
      <c r="CW220" s="0" t="n">
        <v>1</v>
      </c>
      <c r="CX220" s="0" t="n">
        <v>36</v>
      </c>
      <c r="CY220" s="0" t="n">
        <v>105</v>
      </c>
      <c r="CZ220" s="0" t="n">
        <v>0</v>
      </c>
      <c r="DA220" s="0" t="n">
        <v>1</v>
      </c>
      <c r="DB220" s="0" t="n">
        <v>37</v>
      </c>
      <c r="DC220" s="0" t="n">
        <v>302</v>
      </c>
      <c r="DD220" s="0" t="n">
        <v>0</v>
      </c>
      <c r="DE220" s="0" t="n">
        <v>2</v>
      </c>
      <c r="DF220" s="0" t="n">
        <v>38</v>
      </c>
      <c r="DG220" s="0" t="n">
        <v>303</v>
      </c>
      <c r="DH220" s="0" t="n">
        <v>0</v>
      </c>
      <c r="DI220" s="0" t="n">
        <v>1</v>
      </c>
      <c r="DJ220" s="0" t="n">
        <v>39</v>
      </c>
      <c r="DK220" s="0" t="n">
        <v>502</v>
      </c>
      <c r="DL220" s="0" t="n">
        <v>0</v>
      </c>
      <c r="DM220" s="0" t="n">
        <v>1</v>
      </c>
      <c r="DN220" s="0" t="n">
        <v>40</v>
      </c>
      <c r="DO220" s="0" t="n">
        <v>503</v>
      </c>
      <c r="DP220" s="0" t="n">
        <v>0</v>
      </c>
      <c r="DQ220" s="0" t="n">
        <v>1</v>
      </c>
      <c r="DR220" s="0" t="n">
        <v>41</v>
      </c>
      <c r="DS220" s="0" t="n">
        <v>202</v>
      </c>
      <c r="DT220" s="0" t="n">
        <v>0</v>
      </c>
      <c r="DU220" s="0" t="n">
        <v>3</v>
      </c>
      <c r="DV220" s="0" t="n">
        <v>42</v>
      </c>
      <c r="DW220" s="0" t="n">
        <v>205</v>
      </c>
      <c r="DX220" s="0" t="n">
        <v>0</v>
      </c>
      <c r="DY220" s="0" t="n">
        <v>7</v>
      </c>
      <c r="DZ220" s="0" t="n">
        <v>43</v>
      </c>
      <c r="EA220" s="0" t="n">
        <v>155</v>
      </c>
      <c r="EB220" s="0" t="n">
        <v>0</v>
      </c>
      <c r="EC220" s="0" t="n">
        <v>2</v>
      </c>
      <c r="ED220" s="0" t="n">
        <v>44</v>
      </c>
      <c r="EE220" s="0" t="n">
        <v>156</v>
      </c>
      <c r="EF220" s="0" t="n">
        <v>0</v>
      </c>
      <c r="EG220" s="0" t="n">
        <v>2</v>
      </c>
      <c r="EH220" s="0" t="n">
        <v>45</v>
      </c>
      <c r="EI220" s="0" t="n">
        <v>477</v>
      </c>
      <c r="EJ220" s="0" t="n">
        <v>0</v>
      </c>
      <c r="EK220" s="0" t="n">
        <v>1</v>
      </c>
      <c r="EL220" s="0" t="n">
        <v>46</v>
      </c>
      <c r="EM220" s="0" t="n">
        <v>478</v>
      </c>
      <c r="EN220" s="0" t="n">
        <v>0</v>
      </c>
      <c r="EO220" s="0" t="n">
        <v>2</v>
      </c>
      <c r="EP220" s="0" t="n">
        <v>47</v>
      </c>
      <c r="EQ220" s="0" t="n">
        <v>552</v>
      </c>
      <c r="ER220" s="0" t="n">
        <v>0</v>
      </c>
      <c r="ES220" s="0" t="n">
        <v>1</v>
      </c>
      <c r="ET220" s="0" t="n">
        <v>48</v>
      </c>
      <c r="EU220" s="0" t="n">
        <v>553</v>
      </c>
      <c r="EV220" s="0" t="n">
        <v>0</v>
      </c>
      <c r="EW220" s="0" t="n">
        <v>1</v>
      </c>
      <c r="EX220" s="0" t="n">
        <v>49</v>
      </c>
      <c r="EY220" s="0" t="n">
        <v>352</v>
      </c>
      <c r="EZ220" s="0" t="n">
        <v>0</v>
      </c>
      <c r="FA220" s="0" t="n">
        <v>1</v>
      </c>
      <c r="FB220" s="0" t="n">
        <v>50</v>
      </c>
      <c r="FC220" s="0" t="n">
        <v>353</v>
      </c>
      <c r="FD220" s="0" t="n">
        <v>0</v>
      </c>
      <c r="FE220" s="0" t="n">
        <v>2</v>
      </c>
      <c r="FF220" s="0" t="n">
        <v>51</v>
      </c>
      <c r="FG220" s="0" t="n">
        <v>127</v>
      </c>
      <c r="FH220" s="0" t="n">
        <v>0</v>
      </c>
      <c r="FI220" s="0" t="n">
        <v>7</v>
      </c>
      <c r="FJ220" s="0" t="n">
        <v>52</v>
      </c>
      <c r="FK220" s="0" t="n">
        <v>130</v>
      </c>
      <c r="FL220" s="0" t="n">
        <v>0</v>
      </c>
      <c r="FM220" s="0" t="n">
        <v>1</v>
      </c>
      <c r="FN220" s="0" t="n">
        <v>53</v>
      </c>
      <c r="FO220" s="0" t="n">
        <v>230</v>
      </c>
      <c r="FP220" s="0" t="n">
        <v>0</v>
      </c>
      <c r="FQ220" s="0" t="n">
        <v>1</v>
      </c>
      <c r="FR220" s="0" t="n">
        <v>54</v>
      </c>
      <c r="FS220" s="0" t="n">
        <v>231</v>
      </c>
      <c r="FT220" s="0" t="n">
        <v>0</v>
      </c>
      <c r="FU220" s="0" t="n">
        <v>1</v>
      </c>
      <c r="FV220" s="0" t="n">
        <v>55</v>
      </c>
      <c r="FW220" s="0" t="n">
        <v>602</v>
      </c>
      <c r="FX220" s="0" t="n">
        <v>0</v>
      </c>
      <c r="FY220" s="0" t="n">
        <v>1</v>
      </c>
      <c r="FZ220" s="0" t="n">
        <v>56</v>
      </c>
      <c r="GA220" s="0" t="n">
        <v>603</v>
      </c>
      <c r="GB220" s="0" t="n">
        <v>0</v>
      </c>
      <c r="GC220" s="0" t="n">
        <v>2</v>
      </c>
      <c r="GD220" s="0" t="n">
        <v>57</v>
      </c>
      <c r="GE220" s="0" t="n">
        <v>106</v>
      </c>
      <c r="GF220" s="0" t="n">
        <v>0</v>
      </c>
      <c r="GG220" s="0" t="n">
        <v>1</v>
      </c>
      <c r="GH220" s="0" t="n">
        <v>58</v>
      </c>
      <c r="GI220" s="0" t="n">
        <v>107</v>
      </c>
      <c r="GJ220" s="0" t="n">
        <v>0</v>
      </c>
      <c r="GK220" s="0" t="n">
        <v>1</v>
      </c>
      <c r="GL220" s="0" t="n">
        <v>59</v>
      </c>
      <c r="GM220" s="0" t="n">
        <v>304</v>
      </c>
      <c r="GN220" s="0" t="n">
        <v>0</v>
      </c>
      <c r="GO220" s="0" t="n">
        <v>1</v>
      </c>
      <c r="GP220" s="0" t="n">
        <v>60</v>
      </c>
      <c r="GQ220" s="0" t="n">
        <v>305</v>
      </c>
      <c r="GR220" s="0" t="n">
        <v>0</v>
      </c>
      <c r="GS220" s="0" t="n">
        <v>3</v>
      </c>
      <c r="GT220" s="0" t="n">
        <v>61</v>
      </c>
      <c r="GU220" s="0" t="n">
        <v>504</v>
      </c>
      <c r="GV220" s="0" t="n">
        <v>0.33</v>
      </c>
      <c r="GW220" s="0" t="n">
        <v>47</v>
      </c>
      <c r="GX220" s="0" t="n">
        <v>62</v>
      </c>
      <c r="GY220" s="0" t="n">
        <v>505</v>
      </c>
      <c r="GZ220" s="0" t="n">
        <v>0.6</v>
      </c>
      <c r="HA220" s="0" t="n">
        <v>70</v>
      </c>
      <c r="HB220" s="0" t="n">
        <v>63</v>
      </c>
      <c r="HC220" s="0" t="n">
        <v>206</v>
      </c>
      <c r="HD220" s="0" t="n">
        <v>1</v>
      </c>
      <c r="HE220" s="0" t="n">
        <v>7</v>
      </c>
      <c r="HF220" s="0" t="n">
        <v>64</v>
      </c>
      <c r="HG220" s="0" t="n">
        <v>207</v>
      </c>
      <c r="HH220" s="0" t="n">
        <v>0.5</v>
      </c>
      <c r="HI220" s="0" t="n">
        <v>33</v>
      </c>
      <c r="HJ220" s="0" t="n">
        <v>65</v>
      </c>
      <c r="HK220" s="0" t="n">
        <v>157</v>
      </c>
      <c r="HL220" s="0" t="n">
        <v>0</v>
      </c>
      <c r="HM220" s="0" t="n">
        <v>18</v>
      </c>
      <c r="HN220" s="0" t="n">
        <v>66</v>
      </c>
      <c r="HO220" s="0" t="n">
        <v>158</v>
      </c>
      <c r="HP220" s="0" t="n">
        <v>0</v>
      </c>
      <c r="HQ220" s="0" t="n">
        <v>34</v>
      </c>
      <c r="HR220" s="0" t="n">
        <v>67</v>
      </c>
      <c r="HS220" s="0" t="n">
        <v>479</v>
      </c>
      <c r="HT220" s="0" t="n">
        <v>0</v>
      </c>
      <c r="HU220" s="0" t="n">
        <v>6</v>
      </c>
      <c r="HV220" s="0" t="n">
        <v>68</v>
      </c>
      <c r="HW220" s="0" t="n">
        <v>480</v>
      </c>
      <c r="HX220" s="0" t="n">
        <v>0</v>
      </c>
      <c r="HY220" s="0" t="n">
        <v>19</v>
      </c>
      <c r="HZ220" s="0" t="n">
        <v>69</v>
      </c>
      <c r="IA220" s="0" t="n">
        <v>554</v>
      </c>
      <c r="IB220" s="0" t="n">
        <v>0.17</v>
      </c>
      <c r="IC220" s="0" t="n">
        <v>39</v>
      </c>
      <c r="ID220" s="0" t="n">
        <v>70</v>
      </c>
      <c r="IE220" s="0" t="n">
        <v>555</v>
      </c>
      <c r="IF220" s="0" t="n">
        <v>0</v>
      </c>
      <c r="IG220" s="0" t="n">
        <v>3</v>
      </c>
      <c r="IH220" s="0" t="n">
        <v>71</v>
      </c>
      <c r="II220" s="0" t="n">
        <v>354</v>
      </c>
      <c r="IJ220" s="0" t="n">
        <v>0</v>
      </c>
      <c r="IK220" s="0" t="n">
        <v>4</v>
      </c>
      <c r="IL220" s="0" t="n">
        <v>72</v>
      </c>
      <c r="IM220" s="0" t="n">
        <v>355</v>
      </c>
      <c r="IN220" s="0" t="n">
        <v>0</v>
      </c>
      <c r="IO220" s="0" t="n">
        <v>2</v>
      </c>
      <c r="IP220" s="0" t="n">
        <v>73</v>
      </c>
      <c r="IQ220" s="0" t="n">
        <v>131</v>
      </c>
      <c r="IR220" s="0" t="n">
        <v>0</v>
      </c>
      <c r="IS220" s="0" t="n">
        <v>1</v>
      </c>
      <c r="IT220" s="0" t="n">
        <v>74</v>
      </c>
      <c r="IU220" s="0" t="n">
        <v>132</v>
      </c>
      <c r="IV220" s="0" t="n">
        <v>0</v>
      </c>
      <c r="IW220" s="0" t="n">
        <v>4</v>
      </c>
      <c r="IX220" s="0" t="n">
        <v>75</v>
      </c>
      <c r="IY220" s="0" t="n">
        <v>232</v>
      </c>
      <c r="IZ220" s="0" t="n">
        <v>0</v>
      </c>
      <c r="JA220" s="0" t="n">
        <v>2</v>
      </c>
      <c r="JB220" s="0" t="n">
        <v>76</v>
      </c>
      <c r="JC220" s="0" t="n">
        <v>233</v>
      </c>
      <c r="JD220" s="0" t="n">
        <v>0</v>
      </c>
      <c r="JE220" s="0" t="n">
        <v>1</v>
      </c>
      <c r="JF220" s="0" t="n">
        <v>77</v>
      </c>
      <c r="JG220" s="0" t="n">
        <v>604</v>
      </c>
      <c r="JH220" s="0" t="n">
        <v>0</v>
      </c>
      <c r="JI220" s="0" t="n">
        <v>2</v>
      </c>
      <c r="JJ220" s="0" t="n">
        <v>78</v>
      </c>
      <c r="JK220" s="0" t="n">
        <v>605</v>
      </c>
      <c r="JL220" s="0" t="n">
        <v>0</v>
      </c>
      <c r="JM220" s="0" t="n">
        <v>4</v>
      </c>
      <c r="JN220" s="0" t="n">
        <v>79</v>
      </c>
      <c r="JO220" s="0" t="n">
        <v>110</v>
      </c>
      <c r="JP220" s="0" t="n">
        <v>0.5</v>
      </c>
      <c r="JQ220" s="0" t="n">
        <v>33</v>
      </c>
      <c r="JR220" s="0" t="n">
        <v>80</v>
      </c>
      <c r="JS220" s="0" t="n">
        <v>111</v>
      </c>
      <c r="JT220" s="0" t="n">
        <v>1</v>
      </c>
      <c r="JU220" s="0" t="n">
        <v>37</v>
      </c>
      <c r="JV220" s="0" t="n">
        <v>81</v>
      </c>
      <c r="JW220" s="0" t="n">
        <v>300</v>
      </c>
      <c r="JX220" s="0" t="n">
        <v>1</v>
      </c>
      <c r="JY220" s="0" t="n">
        <v>60</v>
      </c>
      <c r="JZ220" s="0" t="n">
        <v>82</v>
      </c>
      <c r="KA220" s="0" t="n">
        <v>301</v>
      </c>
      <c r="KB220" s="0" t="n">
        <v>0</v>
      </c>
      <c r="KC220" s="0" t="n">
        <v>37</v>
      </c>
      <c r="KD220" s="0" t="n">
        <v>83</v>
      </c>
      <c r="KE220" s="0" t="n">
        <v>506</v>
      </c>
      <c r="KF220" s="0" t="n">
        <v>0</v>
      </c>
      <c r="KG220" s="0" t="n">
        <v>10</v>
      </c>
      <c r="KH220" s="0" t="n">
        <v>84</v>
      </c>
      <c r="KI220" s="0" t="n">
        <v>507</v>
      </c>
      <c r="KJ220" s="0" t="n">
        <v>0</v>
      </c>
      <c r="KK220" s="0" t="n">
        <v>53</v>
      </c>
      <c r="KL220" s="0" t="n">
        <v>85</v>
      </c>
      <c r="KM220" s="0" t="n">
        <v>210</v>
      </c>
      <c r="KN220" s="0" t="n">
        <v>0.5</v>
      </c>
      <c r="KO220" s="0" t="n">
        <v>34</v>
      </c>
      <c r="KP220" s="0" t="n">
        <v>86</v>
      </c>
      <c r="KQ220" s="0" t="n">
        <v>211</v>
      </c>
      <c r="KR220" s="0" t="n">
        <v>0</v>
      </c>
      <c r="KS220" s="0" t="n">
        <v>3</v>
      </c>
      <c r="KT220" s="0" t="n">
        <v>87</v>
      </c>
      <c r="KU220" s="0" t="n">
        <v>159</v>
      </c>
      <c r="KV220" s="0" t="n">
        <v>0</v>
      </c>
      <c r="KW220" s="0" t="n">
        <v>3</v>
      </c>
      <c r="KX220" s="0" t="n">
        <v>88</v>
      </c>
      <c r="KY220" s="0" t="n">
        <v>160</v>
      </c>
      <c r="KZ220" s="0" t="n">
        <v>0</v>
      </c>
      <c r="LA220" s="0" t="n">
        <v>23</v>
      </c>
      <c r="LB220" s="0" t="n">
        <v>89</v>
      </c>
      <c r="LC220" s="0" t="n">
        <v>485</v>
      </c>
      <c r="LD220" s="0" t="n">
        <v>0</v>
      </c>
      <c r="LE220" s="0" t="n">
        <v>31</v>
      </c>
      <c r="LF220" s="0" t="n">
        <v>90</v>
      </c>
      <c r="LG220" s="0" t="n">
        <v>486</v>
      </c>
      <c r="LH220" s="0" t="n">
        <v>0</v>
      </c>
      <c r="LI220" s="0" t="n">
        <v>3</v>
      </c>
      <c r="LJ220" s="0" t="n">
        <v>91</v>
      </c>
      <c r="LK220" s="0" t="n">
        <v>556</v>
      </c>
      <c r="LL220" s="0" t="n">
        <v>0</v>
      </c>
      <c r="LM220" s="0" t="n">
        <v>5</v>
      </c>
      <c r="LN220" s="0" t="n">
        <v>92</v>
      </c>
      <c r="LO220" s="0" t="n">
        <v>557</v>
      </c>
      <c r="LP220" s="0" t="n">
        <v>0.57</v>
      </c>
      <c r="LQ220" s="0" t="n">
        <v>102</v>
      </c>
      <c r="LR220" s="0" t="n">
        <v>93</v>
      </c>
      <c r="LS220" s="0" t="n">
        <v>356</v>
      </c>
      <c r="LT220" s="0" t="n">
        <v>0</v>
      </c>
      <c r="LU220" s="0" t="n">
        <v>114</v>
      </c>
      <c r="LV220" s="0" t="n">
        <v>94</v>
      </c>
      <c r="LW220" s="0" t="n">
        <v>357</v>
      </c>
      <c r="LX220" s="0" t="n">
        <v>0</v>
      </c>
      <c r="LY220" s="0" t="n">
        <v>82</v>
      </c>
      <c r="LZ220" s="0" t="n">
        <v>95</v>
      </c>
      <c r="MA220" s="0" t="n">
        <v>135</v>
      </c>
      <c r="MB220" s="0" t="n">
        <v>0.33</v>
      </c>
      <c r="MC220" s="0" t="n">
        <v>59</v>
      </c>
      <c r="MD220" s="0" t="n">
        <v>96</v>
      </c>
      <c r="ME220" s="0" t="n">
        <v>136</v>
      </c>
      <c r="MF220" s="0" t="n">
        <v>0</v>
      </c>
      <c r="MG220" s="0" t="n">
        <v>65</v>
      </c>
      <c r="MH220" s="0" t="n">
        <v>97</v>
      </c>
      <c r="MI220" s="0" t="n">
        <v>234</v>
      </c>
      <c r="MJ220" s="0" t="n">
        <v>0</v>
      </c>
      <c r="MK220" s="0" t="n">
        <v>0</v>
      </c>
      <c r="ML220" s="0" t="s">
        <v>18</v>
      </c>
    </row>
    <row r="221" customFormat="false" ht="15" hidden="false" customHeight="false" outlineLevel="0" collapsed="false">
      <c r="A221" s="0" t="s">
        <v>153</v>
      </c>
      <c r="B221" s="0" t="s">
        <v>13</v>
      </c>
      <c r="C221" s="0" t="s">
        <v>14</v>
      </c>
      <c r="D221" s="0" t="s">
        <v>15</v>
      </c>
      <c r="E221" s="0" t="s">
        <v>15</v>
      </c>
      <c r="F221" s="0" t="s">
        <v>15</v>
      </c>
      <c r="G221" s="0" t="s">
        <v>15</v>
      </c>
      <c r="H221" s="0" t="s">
        <v>16</v>
      </c>
      <c r="I221" s="0" t="s">
        <v>17</v>
      </c>
      <c r="J221" s="0" t="n">
        <v>1</v>
      </c>
      <c r="K221" s="0" t="n">
        <v>111</v>
      </c>
      <c r="L221" s="0" t="n">
        <v>1</v>
      </c>
      <c r="M221" s="0" t="n">
        <v>67</v>
      </c>
      <c r="N221" s="0" t="n">
        <v>2</v>
      </c>
      <c r="O221" s="0" t="n">
        <v>303</v>
      </c>
      <c r="P221" s="0" t="n">
        <v>1</v>
      </c>
      <c r="Q221" s="0" t="n">
        <v>21</v>
      </c>
      <c r="R221" s="0" t="n">
        <v>3</v>
      </c>
      <c r="S221" s="0" t="n">
        <v>506</v>
      </c>
      <c r="T221" s="0" t="n">
        <v>1</v>
      </c>
      <c r="U221" s="0" t="n">
        <v>91</v>
      </c>
      <c r="V221" s="0" t="n">
        <v>4</v>
      </c>
      <c r="W221" s="0" t="n">
        <v>329</v>
      </c>
      <c r="X221" s="0" t="n">
        <v>1</v>
      </c>
      <c r="Y221" s="0" t="n">
        <v>21</v>
      </c>
      <c r="Z221" s="0" t="n">
        <v>5</v>
      </c>
      <c r="AA221" s="0" t="n">
        <v>211</v>
      </c>
      <c r="AB221" s="0" t="n">
        <v>0</v>
      </c>
      <c r="AC221" s="0" t="n">
        <v>156</v>
      </c>
      <c r="AD221" s="0" t="n">
        <v>6</v>
      </c>
      <c r="AE221" s="0" t="n">
        <v>158</v>
      </c>
      <c r="AF221" s="0" t="n">
        <v>1</v>
      </c>
      <c r="AG221" s="0" t="n">
        <v>36</v>
      </c>
      <c r="AH221" s="0" t="n">
        <v>7</v>
      </c>
      <c r="AI221" s="0" t="n">
        <v>485</v>
      </c>
      <c r="AJ221" s="0" t="n">
        <v>1</v>
      </c>
      <c r="AK221" s="0" t="n">
        <v>50</v>
      </c>
      <c r="AL221" s="0" t="n">
        <v>8</v>
      </c>
      <c r="AM221" s="0" t="n">
        <v>556</v>
      </c>
      <c r="AN221" s="0" t="n">
        <v>0.8</v>
      </c>
      <c r="AO221" s="0" t="n">
        <v>107</v>
      </c>
      <c r="AP221" s="0" t="n">
        <v>9</v>
      </c>
      <c r="AQ221" s="0" t="n">
        <v>357</v>
      </c>
      <c r="AR221" s="0" t="n">
        <v>1</v>
      </c>
      <c r="AS221" s="0" t="n">
        <v>35</v>
      </c>
      <c r="AT221" s="0" t="n">
        <v>10</v>
      </c>
      <c r="AU221" s="0" t="n">
        <v>131</v>
      </c>
      <c r="AV221" s="0" t="n">
        <v>1</v>
      </c>
      <c r="AW221" s="0" t="n">
        <v>144</v>
      </c>
      <c r="AX221" s="0" t="n">
        <v>11</v>
      </c>
      <c r="AY221" s="0" t="n">
        <v>234</v>
      </c>
      <c r="AZ221" s="0" t="n">
        <v>1</v>
      </c>
      <c r="BA221" s="0" t="n">
        <v>20</v>
      </c>
      <c r="BB221" s="0" t="n">
        <v>12</v>
      </c>
      <c r="BC221" s="0" t="n">
        <v>608</v>
      </c>
      <c r="BD221" s="0" t="n">
        <v>1</v>
      </c>
      <c r="BE221" s="0" t="n">
        <v>53</v>
      </c>
      <c r="BF221" s="0" t="s">
        <v>18</v>
      </c>
    </row>
    <row r="222" customFormat="false" ht="15" hidden="true" customHeight="false" outlineLevel="0" collapsed="false">
      <c r="A222" s="0" t="s">
        <v>153</v>
      </c>
      <c r="B222" s="0" t="s">
        <v>13</v>
      </c>
      <c r="C222" s="0" t="s">
        <v>14</v>
      </c>
      <c r="D222" s="0" t="s">
        <v>15</v>
      </c>
      <c r="E222" s="0" t="s">
        <v>15</v>
      </c>
      <c r="F222" s="0" t="s">
        <v>15</v>
      </c>
      <c r="G222" s="0" t="s">
        <v>15</v>
      </c>
      <c r="H222" s="0" t="s">
        <v>16</v>
      </c>
      <c r="I222" s="0" t="s">
        <v>24</v>
      </c>
      <c r="J222" s="0" t="n">
        <v>13</v>
      </c>
      <c r="K222" s="0" t="n">
        <v>200</v>
      </c>
      <c r="L222" s="0" t="n">
        <v>0</v>
      </c>
      <c r="M222" s="0" t="n">
        <v>120</v>
      </c>
      <c r="N222" s="0" t="n">
        <v>14</v>
      </c>
      <c r="O222" s="0" t="n">
        <v>201</v>
      </c>
      <c r="P222" s="0" t="n">
        <v>1</v>
      </c>
      <c r="Q222" s="0" t="n">
        <v>28</v>
      </c>
      <c r="R222" s="0" t="n">
        <v>15</v>
      </c>
      <c r="S222" s="0" t="n">
        <v>550</v>
      </c>
      <c r="T222" s="0" t="n">
        <v>1</v>
      </c>
      <c r="U222" s="0" t="n">
        <v>141</v>
      </c>
      <c r="V222" s="0" t="n">
        <v>16</v>
      </c>
      <c r="W222" s="0" t="n">
        <v>551</v>
      </c>
      <c r="X222" s="0" t="n">
        <v>0.29</v>
      </c>
      <c r="Y222" s="0" t="n">
        <v>126</v>
      </c>
      <c r="Z222" s="0" t="n">
        <v>17</v>
      </c>
      <c r="AA222" s="0" t="n">
        <v>202</v>
      </c>
      <c r="AB222" s="0" t="n">
        <v>1</v>
      </c>
      <c r="AC222" s="0" t="n">
        <v>63</v>
      </c>
      <c r="AD222" s="0" t="n">
        <v>18</v>
      </c>
      <c r="AE222" s="0" t="n">
        <v>205</v>
      </c>
      <c r="AF222" s="0" t="n">
        <v>0</v>
      </c>
      <c r="AG222" s="0" t="n">
        <v>117</v>
      </c>
      <c r="AH222" s="0" t="n">
        <v>19</v>
      </c>
      <c r="AI222" s="0" t="n">
        <v>552</v>
      </c>
      <c r="AJ222" s="0" t="n">
        <v>1</v>
      </c>
      <c r="AK222" s="0" t="n">
        <v>131</v>
      </c>
      <c r="AL222" s="0" t="n">
        <v>20</v>
      </c>
      <c r="AM222" s="0" t="n">
        <v>553</v>
      </c>
      <c r="AN222" s="0" t="n">
        <v>1</v>
      </c>
      <c r="AO222" s="0" t="n">
        <v>74</v>
      </c>
      <c r="AP222" s="0" t="n">
        <v>21</v>
      </c>
      <c r="AQ222" s="0" t="n">
        <v>206</v>
      </c>
      <c r="AR222" s="0" t="n">
        <v>1</v>
      </c>
      <c r="AS222" s="0" t="n">
        <v>56</v>
      </c>
      <c r="AT222" s="0" t="n">
        <v>22</v>
      </c>
      <c r="AU222" s="0" t="n">
        <v>207</v>
      </c>
      <c r="AV222" s="0" t="n">
        <v>0.67</v>
      </c>
      <c r="AW222" s="0" t="n">
        <v>77</v>
      </c>
      <c r="AX222" s="0" t="s">
        <v>18</v>
      </c>
    </row>
    <row r="223" customFormat="false" ht="15" hidden="false" customHeight="false" outlineLevel="0" collapsed="false">
      <c r="A223" s="0" t="s">
        <v>154</v>
      </c>
      <c r="B223" s="0" t="s">
        <v>13</v>
      </c>
      <c r="C223" s="0" t="s">
        <v>14</v>
      </c>
      <c r="D223" s="0" t="s">
        <v>15</v>
      </c>
      <c r="E223" s="0" t="s">
        <v>15</v>
      </c>
      <c r="F223" s="0" t="s">
        <v>15</v>
      </c>
      <c r="G223" s="0" t="s">
        <v>15</v>
      </c>
      <c r="H223" s="0" t="s">
        <v>16</v>
      </c>
      <c r="I223" s="0" t="s">
        <v>17</v>
      </c>
      <c r="J223" s="0" t="n">
        <v>1</v>
      </c>
      <c r="K223" s="0" t="n">
        <v>111</v>
      </c>
      <c r="L223" s="0" t="n">
        <v>1</v>
      </c>
      <c r="M223" s="0" t="n">
        <v>31</v>
      </c>
      <c r="N223" s="0" t="n">
        <v>2</v>
      </c>
      <c r="O223" s="0" t="n">
        <v>303</v>
      </c>
      <c r="P223" s="0" t="n">
        <v>1</v>
      </c>
      <c r="Q223" s="0" t="n">
        <v>41</v>
      </c>
      <c r="R223" s="0" t="n">
        <v>3</v>
      </c>
      <c r="S223" s="0" t="n">
        <v>506</v>
      </c>
      <c r="T223" s="0" t="n">
        <v>0.2</v>
      </c>
      <c r="U223" s="0" t="n">
        <v>250</v>
      </c>
      <c r="V223" s="0" t="n">
        <v>4</v>
      </c>
      <c r="W223" s="0" t="n">
        <v>329</v>
      </c>
      <c r="X223" s="0" t="n">
        <v>1</v>
      </c>
      <c r="Y223" s="0" t="n">
        <v>159</v>
      </c>
      <c r="Z223" s="0" t="n">
        <v>5</v>
      </c>
      <c r="AA223" s="0" t="n">
        <v>211</v>
      </c>
      <c r="AB223" s="0" t="n">
        <v>1</v>
      </c>
      <c r="AC223" s="0" t="n">
        <v>333</v>
      </c>
      <c r="AD223" s="0" t="n">
        <v>6</v>
      </c>
      <c r="AE223" s="0" t="n">
        <v>158</v>
      </c>
      <c r="AF223" s="0" t="n">
        <v>1</v>
      </c>
      <c r="AG223" s="0" t="n">
        <v>120</v>
      </c>
      <c r="AH223" s="0" t="n">
        <v>7</v>
      </c>
      <c r="AI223" s="0" t="n">
        <v>485</v>
      </c>
      <c r="AJ223" s="0" t="n">
        <v>0</v>
      </c>
      <c r="AK223" s="0" t="n">
        <v>416</v>
      </c>
      <c r="AL223" s="0" t="n">
        <v>8</v>
      </c>
      <c r="AM223" s="0" t="n">
        <v>556</v>
      </c>
      <c r="AN223" s="0" t="n">
        <v>1</v>
      </c>
      <c r="AO223" s="0" t="n">
        <v>317</v>
      </c>
      <c r="AP223" s="0" t="s">
        <v>18</v>
      </c>
    </row>
    <row r="224" customFormat="false" ht="15" hidden="false" customHeight="false" outlineLevel="0" collapsed="false">
      <c r="A224" s="0" t="s">
        <v>155</v>
      </c>
      <c r="B224" s="0" t="s">
        <v>13</v>
      </c>
      <c r="C224" s="0" t="s">
        <v>14</v>
      </c>
      <c r="D224" s="0" t="s">
        <v>15</v>
      </c>
      <c r="E224" s="0" t="s">
        <v>15</v>
      </c>
      <c r="F224" s="0" t="s">
        <v>15</v>
      </c>
      <c r="G224" s="0" t="s">
        <v>15</v>
      </c>
      <c r="H224" s="0" t="s">
        <v>16</v>
      </c>
      <c r="I224" s="0" t="s">
        <v>17</v>
      </c>
      <c r="J224" s="0" t="n">
        <v>1</v>
      </c>
      <c r="K224" s="0" t="n">
        <v>111</v>
      </c>
      <c r="L224" s="0" t="n">
        <v>1</v>
      </c>
      <c r="M224" s="0" t="n">
        <v>91</v>
      </c>
      <c r="N224" s="0" t="n">
        <v>2</v>
      </c>
      <c r="O224" s="0" t="n">
        <v>303</v>
      </c>
      <c r="P224" s="0" t="n">
        <v>1</v>
      </c>
      <c r="Q224" s="0" t="n">
        <v>59</v>
      </c>
      <c r="R224" s="0" t="n">
        <v>3</v>
      </c>
      <c r="S224" s="0" t="n">
        <v>506</v>
      </c>
      <c r="T224" s="0" t="n">
        <v>1</v>
      </c>
      <c r="U224" s="0" t="n">
        <v>117</v>
      </c>
      <c r="V224" s="0" t="n">
        <v>4</v>
      </c>
      <c r="W224" s="0" t="n">
        <v>329</v>
      </c>
      <c r="X224" s="0" t="n">
        <v>1</v>
      </c>
      <c r="Y224" s="0" t="n">
        <v>38</v>
      </c>
      <c r="Z224" s="0" t="n">
        <v>5</v>
      </c>
      <c r="AA224" s="0" t="n">
        <v>211</v>
      </c>
      <c r="AB224" s="0" t="n">
        <v>0</v>
      </c>
      <c r="AC224" s="0" t="n">
        <v>159</v>
      </c>
      <c r="AD224" s="0" t="n">
        <v>6</v>
      </c>
      <c r="AE224" s="0" t="n">
        <v>158</v>
      </c>
      <c r="AF224" s="0" t="n">
        <v>0</v>
      </c>
      <c r="AG224" s="0" t="n">
        <v>108</v>
      </c>
      <c r="AH224" s="0" t="n">
        <v>7</v>
      </c>
      <c r="AI224" s="0" t="n">
        <v>485</v>
      </c>
      <c r="AJ224" s="0" t="n">
        <v>1</v>
      </c>
      <c r="AK224" s="0" t="n">
        <v>94</v>
      </c>
      <c r="AL224" s="0" t="n">
        <v>8</v>
      </c>
      <c r="AM224" s="0" t="n">
        <v>556</v>
      </c>
      <c r="AN224" s="0" t="n">
        <v>0.6</v>
      </c>
      <c r="AO224" s="0" t="n">
        <v>180</v>
      </c>
      <c r="AP224" s="0" t="n">
        <v>9</v>
      </c>
      <c r="AQ224" s="0" t="n">
        <v>357</v>
      </c>
      <c r="AR224" s="0" t="n">
        <v>1</v>
      </c>
      <c r="AS224" s="0" t="n">
        <v>44</v>
      </c>
      <c r="AT224" s="0" t="n">
        <v>10</v>
      </c>
      <c r="AU224" s="0" t="n">
        <v>131</v>
      </c>
      <c r="AV224" s="0" t="n">
        <v>1</v>
      </c>
      <c r="AW224" s="0" t="n">
        <v>189</v>
      </c>
      <c r="AX224" s="0" t="n">
        <v>11</v>
      </c>
      <c r="AY224" s="0" t="n">
        <v>234</v>
      </c>
      <c r="AZ224" s="0" t="n">
        <v>0</v>
      </c>
      <c r="BA224" s="0" t="n">
        <v>103</v>
      </c>
      <c r="BB224" s="0" t="n">
        <v>12</v>
      </c>
      <c r="BC224" s="0" t="n">
        <v>608</v>
      </c>
      <c r="BD224" s="0" t="n">
        <v>1</v>
      </c>
      <c r="BE224" s="0" t="n">
        <v>89</v>
      </c>
      <c r="BF224" s="0" t="s">
        <v>18</v>
      </c>
    </row>
    <row r="225" customFormat="false" ht="15" hidden="true" customHeight="false" outlineLevel="0" collapsed="false">
      <c r="A225" s="0" t="s">
        <v>155</v>
      </c>
      <c r="B225" s="0" t="s">
        <v>13</v>
      </c>
      <c r="C225" s="0" t="s">
        <v>14</v>
      </c>
      <c r="D225" s="0" t="s">
        <v>15</v>
      </c>
      <c r="E225" s="0" t="s">
        <v>15</v>
      </c>
      <c r="F225" s="0" t="s">
        <v>15</v>
      </c>
      <c r="G225" s="0" t="s">
        <v>15</v>
      </c>
      <c r="H225" s="0" t="s">
        <v>16</v>
      </c>
      <c r="I225" s="0" t="s">
        <v>24</v>
      </c>
      <c r="J225" s="0" t="n">
        <v>13</v>
      </c>
      <c r="K225" s="0" t="n">
        <v>200</v>
      </c>
      <c r="L225" s="0" t="n">
        <v>0.67</v>
      </c>
      <c r="M225" s="0" t="n">
        <v>156</v>
      </c>
      <c r="N225" s="0" t="n">
        <v>14</v>
      </c>
      <c r="O225" s="0" t="n">
        <v>201</v>
      </c>
      <c r="P225" s="0" t="n">
        <v>1</v>
      </c>
      <c r="Q225" s="0" t="n">
        <v>37</v>
      </c>
      <c r="R225" s="0" t="n">
        <v>15</v>
      </c>
      <c r="S225" s="0" t="n">
        <v>150</v>
      </c>
      <c r="T225" s="0" t="n">
        <v>1</v>
      </c>
      <c r="U225" s="0" t="n">
        <v>25</v>
      </c>
      <c r="V225" s="0" t="n">
        <v>16</v>
      </c>
      <c r="W225" s="0" t="n">
        <v>151</v>
      </c>
      <c r="X225" s="0" t="n">
        <v>1</v>
      </c>
      <c r="Y225" s="0" t="n">
        <v>20</v>
      </c>
      <c r="Z225" s="0" t="n">
        <v>17</v>
      </c>
      <c r="AA225" s="0" t="n">
        <v>550</v>
      </c>
      <c r="AB225" s="0" t="n">
        <v>1</v>
      </c>
      <c r="AC225" s="0" t="n">
        <v>86</v>
      </c>
      <c r="AD225" s="0" t="n">
        <v>18</v>
      </c>
      <c r="AE225" s="0" t="n">
        <v>551</v>
      </c>
      <c r="AF225" s="0" t="n">
        <v>0</v>
      </c>
      <c r="AG225" s="0" t="n">
        <v>147</v>
      </c>
      <c r="AH225" s="0" t="n">
        <v>19</v>
      </c>
      <c r="AI225" s="0" t="n">
        <v>225</v>
      </c>
      <c r="AJ225" s="0" t="n">
        <v>1</v>
      </c>
      <c r="AK225" s="0" t="n">
        <v>25</v>
      </c>
      <c r="AL225" s="0" t="n">
        <v>20</v>
      </c>
      <c r="AM225" s="0" t="n">
        <v>226</v>
      </c>
      <c r="AN225" s="0" t="n">
        <v>1</v>
      </c>
      <c r="AO225" s="0" t="n">
        <v>14</v>
      </c>
      <c r="AP225" s="0" t="s">
        <v>18</v>
      </c>
    </row>
    <row r="226" customFormat="false" ht="15" hidden="false" customHeight="false" outlineLevel="0" collapsed="false">
      <c r="A226" s="0" t="s">
        <v>156</v>
      </c>
      <c r="B226" s="0" t="s">
        <v>13</v>
      </c>
      <c r="C226" s="0" t="s">
        <v>14</v>
      </c>
      <c r="D226" s="0" t="s">
        <v>20</v>
      </c>
      <c r="E226" s="0" t="s">
        <v>21</v>
      </c>
      <c r="F226" s="0" t="s">
        <v>22</v>
      </c>
      <c r="G226" s="0" t="s">
        <v>37</v>
      </c>
      <c r="H226" s="0" t="s">
        <v>16</v>
      </c>
      <c r="I226" s="0" t="s">
        <v>17</v>
      </c>
      <c r="J226" s="0" t="n">
        <v>1</v>
      </c>
      <c r="K226" s="0" t="n">
        <v>111</v>
      </c>
      <c r="L226" s="0" t="n">
        <v>1</v>
      </c>
      <c r="M226" s="0" t="n">
        <v>99</v>
      </c>
      <c r="N226" s="0" t="n">
        <v>2</v>
      </c>
      <c r="O226" s="0" t="n">
        <v>303</v>
      </c>
      <c r="P226" s="0" t="n">
        <v>0</v>
      </c>
      <c r="Q226" s="0" t="n">
        <v>21</v>
      </c>
      <c r="R226" s="0" t="n">
        <v>3</v>
      </c>
      <c r="S226" s="0" t="n">
        <v>506</v>
      </c>
      <c r="T226" s="0" t="n">
        <v>1</v>
      </c>
      <c r="U226" s="0" t="n">
        <v>93</v>
      </c>
      <c r="V226" s="0" t="n">
        <v>4</v>
      </c>
      <c r="W226" s="0" t="n">
        <v>329</v>
      </c>
      <c r="X226" s="0" t="n">
        <v>0</v>
      </c>
      <c r="Y226" s="0" t="n">
        <v>130</v>
      </c>
      <c r="Z226" s="0" t="n">
        <v>5</v>
      </c>
      <c r="AA226" s="0" t="n">
        <v>211</v>
      </c>
      <c r="AB226" s="0" t="n">
        <v>1</v>
      </c>
      <c r="AC226" s="0" t="n">
        <v>64</v>
      </c>
      <c r="AD226" s="0" t="n">
        <v>6</v>
      </c>
      <c r="AE226" s="0" t="n">
        <v>158</v>
      </c>
      <c r="AF226" s="0" t="n">
        <v>0</v>
      </c>
      <c r="AG226" s="0" t="n">
        <v>53</v>
      </c>
      <c r="AH226" s="0" t="n">
        <v>7</v>
      </c>
      <c r="AI226" s="0" t="n">
        <v>485</v>
      </c>
      <c r="AJ226" s="0" t="n">
        <v>0</v>
      </c>
      <c r="AK226" s="0" t="n">
        <v>61</v>
      </c>
      <c r="AL226" s="0" t="n">
        <v>8</v>
      </c>
      <c r="AM226" s="0" t="n">
        <v>556</v>
      </c>
      <c r="AN226" s="0" t="n">
        <v>1</v>
      </c>
      <c r="AO226" s="0" t="n">
        <v>88</v>
      </c>
      <c r="AP226" s="0" t="n">
        <v>9</v>
      </c>
      <c r="AQ226" s="0" t="n">
        <v>357</v>
      </c>
      <c r="AR226" s="0" t="n">
        <v>0</v>
      </c>
      <c r="AS226" s="0" t="n">
        <v>66</v>
      </c>
      <c r="AT226" s="0" t="n">
        <v>10</v>
      </c>
      <c r="AU226" s="0" t="n">
        <v>131</v>
      </c>
      <c r="AV226" s="0" t="n">
        <v>1</v>
      </c>
      <c r="AW226" s="0" t="n">
        <v>123</v>
      </c>
      <c r="AX226" s="0" t="n">
        <v>11</v>
      </c>
      <c r="AY226" s="0" t="n">
        <v>234</v>
      </c>
      <c r="AZ226" s="0" t="n">
        <v>0</v>
      </c>
      <c r="BA226" s="0" t="n">
        <v>58</v>
      </c>
      <c r="BB226" s="0" t="n">
        <v>12</v>
      </c>
      <c r="BC226" s="0" t="n">
        <v>608</v>
      </c>
      <c r="BD226" s="0" t="n">
        <v>1</v>
      </c>
      <c r="BE226" s="0" t="n">
        <v>52</v>
      </c>
      <c r="BF226" s="0" t="s">
        <v>18</v>
      </c>
    </row>
    <row r="227" customFormat="false" ht="15" hidden="true" customHeight="false" outlineLevel="0" collapsed="false">
      <c r="A227" s="0" t="s">
        <v>156</v>
      </c>
      <c r="B227" s="0" t="s">
        <v>13</v>
      </c>
      <c r="C227" s="0" t="s">
        <v>14</v>
      </c>
      <c r="D227" s="0" t="s">
        <v>20</v>
      </c>
      <c r="E227" s="0" t="s">
        <v>21</v>
      </c>
      <c r="F227" s="0" t="s">
        <v>22</v>
      </c>
      <c r="G227" s="0" t="s">
        <v>37</v>
      </c>
      <c r="H227" s="0" t="s">
        <v>16</v>
      </c>
      <c r="I227" s="0" t="s">
        <v>24</v>
      </c>
      <c r="J227" s="0" t="n">
        <v>13</v>
      </c>
      <c r="K227" s="0" t="n">
        <v>300</v>
      </c>
      <c r="L227" s="0" t="n">
        <v>1</v>
      </c>
      <c r="M227" s="0" t="n">
        <v>25</v>
      </c>
      <c r="N227" s="0" t="n">
        <v>14</v>
      </c>
      <c r="O227" s="0" t="n">
        <v>301</v>
      </c>
      <c r="P227" s="0" t="n">
        <v>1</v>
      </c>
      <c r="Q227" s="0" t="n">
        <v>32</v>
      </c>
      <c r="R227" s="0" t="n">
        <v>15</v>
      </c>
      <c r="S227" s="0" t="n">
        <v>325</v>
      </c>
      <c r="T227" s="0" t="n">
        <v>1</v>
      </c>
      <c r="U227" s="0" t="n">
        <v>60</v>
      </c>
      <c r="V227" s="0" t="n">
        <v>16</v>
      </c>
      <c r="W227" s="0" t="n">
        <v>326</v>
      </c>
      <c r="X227" s="0" t="n">
        <v>1</v>
      </c>
      <c r="Y227" s="0" t="n">
        <v>33</v>
      </c>
      <c r="Z227" s="0" t="n">
        <v>17</v>
      </c>
      <c r="AA227" s="0" t="n">
        <v>150</v>
      </c>
      <c r="AB227" s="0" t="n">
        <v>1</v>
      </c>
      <c r="AC227" s="0" t="n">
        <v>39</v>
      </c>
      <c r="AD227" s="0" t="n">
        <v>18</v>
      </c>
      <c r="AE227" s="0" t="n">
        <v>151</v>
      </c>
      <c r="AF227" s="0" t="n">
        <v>1</v>
      </c>
      <c r="AG227" s="0" t="n">
        <v>14</v>
      </c>
      <c r="AH227" s="0" t="n">
        <v>19</v>
      </c>
      <c r="AI227" s="0" t="n">
        <v>475</v>
      </c>
      <c r="AJ227" s="0" t="n">
        <v>1</v>
      </c>
      <c r="AK227" s="0" t="n">
        <v>53</v>
      </c>
      <c r="AL227" s="0" t="n">
        <v>20</v>
      </c>
      <c r="AM227" s="0" t="n">
        <v>476</v>
      </c>
      <c r="AN227" s="0" t="n">
        <v>1</v>
      </c>
      <c r="AO227" s="0" t="n">
        <v>17</v>
      </c>
      <c r="AP227" s="0" t="n">
        <v>21</v>
      </c>
      <c r="AQ227" s="0" t="n">
        <v>225</v>
      </c>
      <c r="AR227" s="0" t="n">
        <v>1</v>
      </c>
      <c r="AS227" s="0" t="n">
        <v>12</v>
      </c>
      <c r="AT227" s="0" t="n">
        <v>22</v>
      </c>
      <c r="AU227" s="0" t="n">
        <v>226</v>
      </c>
      <c r="AV227" s="0" t="n">
        <v>1</v>
      </c>
      <c r="AW227" s="0" t="n">
        <v>15</v>
      </c>
      <c r="AX227" s="0" t="n">
        <v>2</v>
      </c>
      <c r="AY227" s="0" t="n">
        <v>303</v>
      </c>
      <c r="AZ227" s="0" t="n">
        <v>0</v>
      </c>
      <c r="BA227" s="0" t="n">
        <v>21</v>
      </c>
      <c r="BB227" s="0" t="n">
        <v>4</v>
      </c>
      <c r="BC227" s="0" t="n">
        <v>329</v>
      </c>
      <c r="BD227" s="0" t="n">
        <v>0</v>
      </c>
      <c r="BE227" s="0" t="n">
        <v>130</v>
      </c>
      <c r="BF227" s="0" t="n">
        <v>6</v>
      </c>
      <c r="BG227" s="0" t="n">
        <v>158</v>
      </c>
      <c r="BH227" s="0" t="n">
        <v>0</v>
      </c>
      <c r="BI227" s="0" t="n">
        <v>53</v>
      </c>
      <c r="BJ227" s="0" t="n">
        <v>7</v>
      </c>
      <c r="BK227" s="0" t="n">
        <v>485</v>
      </c>
      <c r="BL227" s="0" t="n">
        <v>0</v>
      </c>
      <c r="BM227" s="0" t="n">
        <v>61</v>
      </c>
      <c r="BN227" s="0" t="n">
        <v>11</v>
      </c>
      <c r="BO227" s="0" t="n">
        <v>234</v>
      </c>
      <c r="BP227" s="0" t="n">
        <v>0</v>
      </c>
      <c r="BQ227" s="0" t="n">
        <v>58</v>
      </c>
      <c r="BR227" s="0" t="s">
        <v>18</v>
      </c>
    </row>
    <row r="228" customFormat="false" ht="15" hidden="true" customHeight="false" outlineLevel="0" collapsed="false">
      <c r="A228" s="0" t="s">
        <v>156</v>
      </c>
      <c r="B228" s="0" t="s">
        <v>13</v>
      </c>
      <c r="C228" s="0" t="s">
        <v>14</v>
      </c>
      <c r="D228" s="0" t="s">
        <v>20</v>
      </c>
      <c r="E228" s="0" t="s">
        <v>21</v>
      </c>
      <c r="F228" s="0" t="s">
        <v>22</v>
      </c>
      <c r="G228" s="0" t="s">
        <v>37</v>
      </c>
      <c r="H228" s="0" t="s">
        <v>16</v>
      </c>
      <c r="I228" s="0" t="s">
        <v>25</v>
      </c>
      <c r="J228" s="0" t="n">
        <v>23</v>
      </c>
      <c r="K228" s="0" t="n">
        <v>304</v>
      </c>
      <c r="L228" s="0" t="n">
        <v>1</v>
      </c>
      <c r="M228" s="0" t="n">
        <v>18</v>
      </c>
      <c r="N228" s="0" t="n">
        <v>24</v>
      </c>
      <c r="O228" s="0" t="n">
        <v>330</v>
      </c>
      <c r="P228" s="0" t="n">
        <v>1</v>
      </c>
      <c r="Q228" s="0" t="n">
        <v>26</v>
      </c>
      <c r="R228" s="0" t="n">
        <v>25</v>
      </c>
      <c r="S228" s="0" t="n">
        <v>160</v>
      </c>
      <c r="T228" s="0" t="n">
        <v>1</v>
      </c>
      <c r="U228" s="0" t="n">
        <v>50</v>
      </c>
      <c r="V228" s="0" t="n">
        <v>26</v>
      </c>
      <c r="W228" s="0" t="n">
        <v>486</v>
      </c>
      <c r="X228" s="0" t="n">
        <v>1</v>
      </c>
      <c r="Y228" s="0" t="n">
        <v>42</v>
      </c>
      <c r="Z228" s="0" t="n">
        <v>27</v>
      </c>
      <c r="AA228" s="0" t="n">
        <v>235</v>
      </c>
      <c r="AB228" s="0" t="n">
        <v>1</v>
      </c>
      <c r="AC228" s="0" t="n">
        <v>20</v>
      </c>
      <c r="AD228" s="0" t="s">
        <v>18</v>
      </c>
    </row>
    <row r="229" customFormat="false" ht="15" hidden="false" customHeight="false" outlineLevel="0" collapsed="false">
      <c r="A229" s="0" t="s">
        <v>157</v>
      </c>
      <c r="B229" s="0" t="s">
        <v>13</v>
      </c>
      <c r="C229" s="0" t="s">
        <v>14</v>
      </c>
      <c r="D229" s="0" t="s">
        <v>30</v>
      </c>
      <c r="E229" s="0" t="s">
        <v>21</v>
      </c>
      <c r="F229" s="0" t="s">
        <v>32</v>
      </c>
      <c r="G229" s="0" t="s">
        <v>28</v>
      </c>
      <c r="H229" s="0" t="s">
        <v>16</v>
      </c>
      <c r="I229" s="0" t="s">
        <v>17</v>
      </c>
      <c r="J229" s="0" t="n">
        <v>1</v>
      </c>
      <c r="K229" s="0" t="n">
        <v>111</v>
      </c>
      <c r="L229" s="0" t="n">
        <v>0.67</v>
      </c>
      <c r="M229" s="0" t="n">
        <v>273</v>
      </c>
      <c r="N229" s="0" t="n">
        <v>2</v>
      </c>
      <c r="O229" s="0" t="n">
        <v>303</v>
      </c>
      <c r="P229" s="0" t="n">
        <v>0</v>
      </c>
      <c r="Q229" s="0" t="n">
        <v>115</v>
      </c>
      <c r="R229" s="0" t="n">
        <v>3</v>
      </c>
      <c r="S229" s="0" t="n">
        <v>506</v>
      </c>
      <c r="T229" s="0" t="n">
        <v>0.4</v>
      </c>
      <c r="U229" s="0" t="n">
        <v>295</v>
      </c>
      <c r="V229" s="0" t="n">
        <v>4</v>
      </c>
      <c r="W229" s="0" t="n">
        <v>329</v>
      </c>
      <c r="X229" s="0" t="n">
        <v>0</v>
      </c>
      <c r="Y229" s="0" t="n">
        <v>165</v>
      </c>
      <c r="Z229" s="0" t="n">
        <v>5</v>
      </c>
      <c r="AA229" s="0" t="n">
        <v>211</v>
      </c>
      <c r="AB229" s="0" t="n">
        <v>0</v>
      </c>
      <c r="AC229" s="0" t="n">
        <v>159</v>
      </c>
      <c r="AD229" s="0" t="n">
        <v>6</v>
      </c>
      <c r="AE229" s="0" t="n">
        <v>158</v>
      </c>
      <c r="AF229" s="0" t="n">
        <v>0</v>
      </c>
      <c r="AG229" s="0" t="n">
        <v>241</v>
      </c>
      <c r="AH229" s="0" t="n">
        <v>7</v>
      </c>
      <c r="AI229" s="0" t="n">
        <v>485</v>
      </c>
      <c r="AJ229" s="0" t="n">
        <v>0</v>
      </c>
      <c r="AK229" s="0" t="n">
        <v>110</v>
      </c>
      <c r="AL229" s="0" t="n">
        <v>8</v>
      </c>
      <c r="AM229" s="0" t="n">
        <v>556</v>
      </c>
      <c r="AN229" s="0" t="n">
        <v>0</v>
      </c>
      <c r="AO229" s="0" t="n">
        <v>107</v>
      </c>
      <c r="AP229" s="0" t="n">
        <v>9</v>
      </c>
      <c r="AQ229" s="0" t="n">
        <v>357</v>
      </c>
      <c r="AR229" s="0" t="n">
        <v>0</v>
      </c>
      <c r="AS229" s="0" t="n">
        <v>215</v>
      </c>
      <c r="AT229" s="0" t="n">
        <v>10</v>
      </c>
      <c r="AU229" s="0" t="n">
        <v>131</v>
      </c>
      <c r="AV229" s="0" t="n">
        <v>0</v>
      </c>
      <c r="AW229" s="0" t="n">
        <v>47</v>
      </c>
      <c r="AX229" s="0" t="n">
        <v>11</v>
      </c>
      <c r="AY229" s="0" t="n">
        <v>234</v>
      </c>
      <c r="AZ229" s="0" t="n">
        <v>0</v>
      </c>
      <c r="BA229" s="0" t="n">
        <v>99</v>
      </c>
      <c r="BB229" s="0" t="n">
        <v>12</v>
      </c>
      <c r="BC229" s="0" t="n">
        <v>608</v>
      </c>
      <c r="BD229" s="0" t="n">
        <v>0</v>
      </c>
      <c r="BE229" s="0" t="n">
        <v>6</v>
      </c>
      <c r="BF229" s="0" t="s">
        <v>18</v>
      </c>
    </row>
    <row r="230" customFormat="false" ht="15" hidden="true" customHeight="false" outlineLevel="0" collapsed="false">
      <c r="A230" s="0" t="s">
        <v>157</v>
      </c>
      <c r="B230" s="0" t="s">
        <v>13</v>
      </c>
      <c r="C230" s="0" t="s">
        <v>14</v>
      </c>
      <c r="D230" s="0" t="s">
        <v>30</v>
      </c>
      <c r="E230" s="0" t="s">
        <v>21</v>
      </c>
      <c r="F230" s="0" t="s">
        <v>32</v>
      </c>
      <c r="G230" s="0" t="s">
        <v>28</v>
      </c>
      <c r="H230" s="0" t="s">
        <v>16</v>
      </c>
      <c r="I230" s="0" t="s">
        <v>24</v>
      </c>
      <c r="J230" s="0" t="n">
        <v>13</v>
      </c>
      <c r="K230" s="0" t="n">
        <v>100</v>
      </c>
      <c r="L230" s="0" t="n">
        <v>0</v>
      </c>
      <c r="M230" s="0" t="n">
        <v>4</v>
      </c>
      <c r="N230" s="0" t="n">
        <v>14</v>
      </c>
      <c r="O230" s="0" t="n">
        <v>101</v>
      </c>
      <c r="P230" s="0" t="n">
        <v>0</v>
      </c>
      <c r="Q230" s="0" t="n">
        <v>0</v>
      </c>
      <c r="R230" s="0" t="s">
        <v>18</v>
      </c>
    </row>
    <row r="231" customFormat="false" ht="15" hidden="false" customHeight="false" outlineLevel="0" collapsed="false">
      <c r="A231" s="0" t="s">
        <v>158</v>
      </c>
      <c r="B231" s="0" t="s">
        <v>13</v>
      </c>
      <c r="C231" s="0" t="s">
        <v>14</v>
      </c>
      <c r="D231" s="0" t="s">
        <v>20</v>
      </c>
      <c r="E231" s="0" t="s">
        <v>79</v>
      </c>
      <c r="F231" s="0" t="s">
        <v>22</v>
      </c>
      <c r="G231" s="0" t="s">
        <v>37</v>
      </c>
      <c r="H231" s="0" t="s">
        <v>16</v>
      </c>
      <c r="I231" s="0" t="s">
        <v>17</v>
      </c>
      <c r="J231" s="0" t="n">
        <v>1</v>
      </c>
      <c r="K231" s="0" t="n">
        <v>111</v>
      </c>
      <c r="L231" s="0" t="n">
        <v>0.33</v>
      </c>
      <c r="M231" s="0" t="n">
        <v>85</v>
      </c>
      <c r="N231" s="0" t="n">
        <v>2</v>
      </c>
      <c r="O231" s="0" t="n">
        <v>303</v>
      </c>
      <c r="P231" s="0" t="n">
        <v>0</v>
      </c>
      <c r="Q231" s="0" t="n">
        <v>69</v>
      </c>
      <c r="R231" s="0" t="n">
        <v>3</v>
      </c>
      <c r="S231" s="0" t="n">
        <v>506</v>
      </c>
      <c r="T231" s="0" t="n">
        <v>0</v>
      </c>
      <c r="U231" s="0" t="n">
        <v>302</v>
      </c>
      <c r="V231" s="0" t="n">
        <v>4</v>
      </c>
      <c r="W231" s="0" t="n">
        <v>329</v>
      </c>
      <c r="X231" s="0" t="n">
        <v>0</v>
      </c>
      <c r="Y231" s="0" t="n">
        <v>175</v>
      </c>
      <c r="Z231" s="0" t="n">
        <v>5</v>
      </c>
      <c r="AA231" s="0" t="n">
        <v>211</v>
      </c>
      <c r="AB231" s="0" t="n">
        <v>0.33</v>
      </c>
      <c r="AC231" s="0" t="n">
        <v>147</v>
      </c>
      <c r="AD231" s="0" t="n">
        <v>6</v>
      </c>
      <c r="AE231" s="0" t="n">
        <v>158</v>
      </c>
      <c r="AF231" s="0" t="n">
        <v>0</v>
      </c>
      <c r="AG231" s="0" t="n">
        <v>125</v>
      </c>
      <c r="AH231" s="0" t="n">
        <v>7</v>
      </c>
      <c r="AI231" s="0" t="n">
        <v>485</v>
      </c>
      <c r="AJ231" s="0" t="n">
        <v>0</v>
      </c>
      <c r="AK231" s="0" t="n">
        <v>86</v>
      </c>
      <c r="AL231" s="0" t="n">
        <v>8</v>
      </c>
      <c r="AM231" s="0" t="n">
        <v>556</v>
      </c>
      <c r="AN231" s="0" t="n">
        <v>0.2</v>
      </c>
      <c r="AO231" s="0" t="n">
        <v>183</v>
      </c>
      <c r="AP231" s="0" t="n">
        <v>9</v>
      </c>
      <c r="AQ231" s="0" t="n">
        <v>357</v>
      </c>
      <c r="AR231" s="0" t="n">
        <v>0</v>
      </c>
      <c r="AS231" s="0" t="n">
        <v>244</v>
      </c>
      <c r="AT231" s="0" t="n">
        <v>10</v>
      </c>
      <c r="AU231" s="0" t="n">
        <v>131</v>
      </c>
      <c r="AV231" s="0" t="n">
        <v>0.17</v>
      </c>
      <c r="AW231" s="0" t="n">
        <v>115</v>
      </c>
      <c r="AX231" s="0" t="n">
        <v>11</v>
      </c>
      <c r="AY231" s="0" t="n">
        <v>234</v>
      </c>
      <c r="AZ231" s="0" t="n">
        <v>1</v>
      </c>
      <c r="BA231" s="0" t="n">
        <v>45</v>
      </c>
      <c r="BB231" s="0" t="n">
        <v>12</v>
      </c>
      <c r="BC231" s="0" t="n">
        <v>608</v>
      </c>
      <c r="BD231" s="0" t="n">
        <v>0</v>
      </c>
      <c r="BE231" s="0" t="n">
        <v>96</v>
      </c>
      <c r="BF231" s="0" t="s">
        <v>18</v>
      </c>
    </row>
    <row r="232" customFormat="false" ht="15" hidden="true" customHeight="false" outlineLevel="0" collapsed="false">
      <c r="A232" s="0" t="s">
        <v>158</v>
      </c>
      <c r="B232" s="0" t="s">
        <v>13</v>
      </c>
      <c r="C232" s="0" t="s">
        <v>14</v>
      </c>
      <c r="D232" s="0" t="s">
        <v>20</v>
      </c>
      <c r="E232" s="0" t="s">
        <v>79</v>
      </c>
      <c r="F232" s="0" t="s">
        <v>22</v>
      </c>
      <c r="G232" s="0" t="s">
        <v>37</v>
      </c>
      <c r="H232" s="0" t="s">
        <v>16</v>
      </c>
      <c r="I232" s="0" t="s">
        <v>24</v>
      </c>
      <c r="J232" s="0" t="n">
        <v>13</v>
      </c>
      <c r="K232" s="0" t="n">
        <v>100</v>
      </c>
      <c r="L232" s="0" t="n">
        <v>0</v>
      </c>
      <c r="M232" s="0" t="n">
        <v>68</v>
      </c>
      <c r="N232" s="0" t="s">
        <v>18</v>
      </c>
    </row>
    <row r="233" customFormat="false" ht="15" hidden="false" customHeight="false" outlineLevel="0" collapsed="false">
      <c r="A233" s="0" t="s">
        <v>159</v>
      </c>
      <c r="B233" s="0" t="s">
        <v>13</v>
      </c>
      <c r="C233" s="0" t="s">
        <v>14</v>
      </c>
      <c r="D233" s="0" t="s">
        <v>30</v>
      </c>
      <c r="E233" s="0" t="s">
        <v>79</v>
      </c>
      <c r="F233" s="0" t="s">
        <v>32</v>
      </c>
      <c r="G233" s="0" t="s">
        <v>28</v>
      </c>
      <c r="H233" s="0" t="s">
        <v>16</v>
      </c>
      <c r="I233" s="0" t="s">
        <v>17</v>
      </c>
      <c r="J233" s="0" t="n">
        <v>1</v>
      </c>
      <c r="K233" s="0" t="n">
        <v>111</v>
      </c>
      <c r="L233" s="0" t="n">
        <v>1</v>
      </c>
      <c r="M233" s="0" t="n">
        <v>81</v>
      </c>
      <c r="N233" s="0" t="n">
        <v>2</v>
      </c>
      <c r="O233" s="0" t="n">
        <v>303</v>
      </c>
      <c r="P233" s="0" t="n">
        <v>0</v>
      </c>
      <c r="Q233" s="0" t="n">
        <v>115</v>
      </c>
      <c r="R233" s="0" t="n">
        <v>3</v>
      </c>
      <c r="S233" s="0" t="n">
        <v>506</v>
      </c>
      <c r="T233" s="0" t="n">
        <v>0</v>
      </c>
      <c r="U233" s="0" t="n">
        <v>203</v>
      </c>
      <c r="V233" s="0" t="n">
        <v>4</v>
      </c>
      <c r="W233" s="0" t="n">
        <v>329</v>
      </c>
      <c r="X233" s="0" t="n">
        <v>1</v>
      </c>
      <c r="Y233" s="0" t="n">
        <v>57</v>
      </c>
      <c r="Z233" s="0" t="n">
        <v>5</v>
      </c>
      <c r="AA233" s="0" t="n">
        <v>211</v>
      </c>
      <c r="AB233" s="0" t="n">
        <v>0.25</v>
      </c>
      <c r="AC233" s="0" t="n">
        <v>140</v>
      </c>
      <c r="AD233" s="0" t="n">
        <v>6</v>
      </c>
      <c r="AE233" s="0" t="n">
        <v>158</v>
      </c>
      <c r="AF233" s="0" t="n">
        <v>0</v>
      </c>
      <c r="AG233" s="0" t="n">
        <v>85</v>
      </c>
      <c r="AH233" s="0" t="n">
        <v>7</v>
      </c>
      <c r="AI233" s="0" t="n">
        <v>485</v>
      </c>
      <c r="AJ233" s="0" t="n">
        <v>0</v>
      </c>
      <c r="AK233" s="0" t="n">
        <v>248</v>
      </c>
      <c r="AL233" s="0" t="n">
        <v>8</v>
      </c>
      <c r="AM233" s="0" t="n">
        <v>556</v>
      </c>
      <c r="AN233" s="0" t="n">
        <v>1</v>
      </c>
      <c r="AO233" s="0" t="n">
        <v>718</v>
      </c>
      <c r="AP233" s="0" t="s">
        <v>18</v>
      </c>
    </row>
    <row r="234" customFormat="false" ht="15" hidden="false" customHeight="false" outlineLevel="0" collapsed="false">
      <c r="A234" s="0" t="s">
        <v>160</v>
      </c>
      <c r="B234" s="0" t="s">
        <v>13</v>
      </c>
      <c r="C234" s="0" t="s">
        <v>14</v>
      </c>
      <c r="D234" s="0" t="s">
        <v>30</v>
      </c>
      <c r="E234" s="0" t="s">
        <v>15</v>
      </c>
      <c r="F234" s="0" t="s">
        <v>161</v>
      </c>
      <c r="G234" s="0" t="s">
        <v>15</v>
      </c>
      <c r="H234" s="0" t="s">
        <v>16</v>
      </c>
      <c r="I234" s="0" t="s">
        <v>17</v>
      </c>
      <c r="J234" s="0" t="n">
        <v>1</v>
      </c>
      <c r="K234" s="0" t="n">
        <v>111</v>
      </c>
      <c r="L234" s="0" t="n">
        <v>0</v>
      </c>
      <c r="M234" s="0" t="n">
        <v>205</v>
      </c>
      <c r="N234" s="0" t="n">
        <v>2</v>
      </c>
      <c r="O234" s="0" t="n">
        <v>303</v>
      </c>
      <c r="P234" s="0" t="n">
        <v>1</v>
      </c>
      <c r="Q234" s="0" t="n">
        <v>134</v>
      </c>
      <c r="R234" s="0" t="n">
        <v>3</v>
      </c>
      <c r="S234" s="0" t="n">
        <v>506</v>
      </c>
      <c r="T234" s="0" t="n">
        <v>0</v>
      </c>
      <c r="U234" s="0" t="n">
        <v>177</v>
      </c>
      <c r="V234" s="0" t="n">
        <v>4</v>
      </c>
      <c r="W234" s="0" t="n">
        <v>329</v>
      </c>
      <c r="X234" s="0" t="n">
        <v>1</v>
      </c>
      <c r="Y234" s="0" t="n">
        <v>107</v>
      </c>
      <c r="Z234" s="0" t="n">
        <v>5</v>
      </c>
      <c r="AA234" s="0" t="n">
        <v>211</v>
      </c>
      <c r="AB234" s="0" t="n">
        <v>1</v>
      </c>
      <c r="AC234" s="0" t="n">
        <v>122</v>
      </c>
      <c r="AD234" s="0" t="n">
        <v>6</v>
      </c>
      <c r="AE234" s="0" t="n">
        <v>158</v>
      </c>
      <c r="AF234" s="0" t="n">
        <v>1</v>
      </c>
      <c r="AG234" s="0" t="n">
        <v>80</v>
      </c>
      <c r="AH234" s="0" t="n">
        <v>7</v>
      </c>
      <c r="AI234" s="0" t="n">
        <v>485</v>
      </c>
      <c r="AJ234" s="0" t="n">
        <v>0</v>
      </c>
      <c r="AK234" s="0" t="n">
        <v>101</v>
      </c>
      <c r="AL234" s="0" t="n">
        <v>8</v>
      </c>
      <c r="AM234" s="0" t="n">
        <v>556</v>
      </c>
      <c r="AN234" s="0" t="n">
        <v>0.6</v>
      </c>
      <c r="AO234" s="0" t="n">
        <v>267</v>
      </c>
      <c r="AP234" s="0" t="n">
        <v>9</v>
      </c>
      <c r="AQ234" s="0" t="n">
        <v>357</v>
      </c>
      <c r="AR234" s="0" t="n">
        <v>1</v>
      </c>
      <c r="AS234" s="0" t="n">
        <v>100</v>
      </c>
      <c r="AT234" s="0" t="n">
        <v>10</v>
      </c>
      <c r="AU234" s="0" t="n">
        <v>131</v>
      </c>
      <c r="AV234" s="0" t="n">
        <v>1</v>
      </c>
      <c r="AW234" s="0" t="n">
        <v>147</v>
      </c>
      <c r="AX234" s="0" t="n">
        <v>11</v>
      </c>
      <c r="AY234" s="0" t="n">
        <v>234</v>
      </c>
      <c r="AZ234" s="0" t="n">
        <v>1</v>
      </c>
      <c r="BA234" s="0" t="n">
        <v>114</v>
      </c>
      <c r="BB234" s="0" t="n">
        <v>12</v>
      </c>
      <c r="BC234" s="0" t="n">
        <v>608</v>
      </c>
      <c r="BD234" s="0" t="n">
        <v>0</v>
      </c>
      <c r="BE234" s="0" t="n">
        <v>101</v>
      </c>
      <c r="BF234" s="0" t="s">
        <v>18</v>
      </c>
    </row>
    <row r="235" customFormat="false" ht="15" hidden="true" customHeight="false" outlineLevel="0" collapsed="false">
      <c r="A235" s="0" t="s">
        <v>160</v>
      </c>
      <c r="B235" s="0" t="s">
        <v>13</v>
      </c>
      <c r="C235" s="0" t="s">
        <v>14</v>
      </c>
      <c r="D235" s="0" t="s">
        <v>30</v>
      </c>
      <c r="E235" s="0" t="s">
        <v>15</v>
      </c>
      <c r="F235" s="0" t="s">
        <v>161</v>
      </c>
      <c r="G235" s="0" t="s">
        <v>15</v>
      </c>
      <c r="H235" s="0" t="s">
        <v>16</v>
      </c>
      <c r="I235" s="0" t="s">
        <v>24</v>
      </c>
      <c r="J235" s="0" t="n">
        <v>13</v>
      </c>
      <c r="K235" s="0" t="n">
        <v>100</v>
      </c>
      <c r="L235" s="0" t="n">
        <v>1</v>
      </c>
      <c r="M235" s="0" t="n">
        <v>52</v>
      </c>
      <c r="N235" s="0" t="n">
        <v>14</v>
      </c>
      <c r="O235" s="0" t="n">
        <v>101</v>
      </c>
      <c r="P235" s="0" t="n">
        <v>1</v>
      </c>
      <c r="Q235" s="0" t="n">
        <v>51</v>
      </c>
      <c r="R235" s="0" t="s">
        <v>18</v>
      </c>
    </row>
    <row r="236" customFormat="false" ht="15" hidden="false" customHeight="false" outlineLevel="0" collapsed="false">
      <c r="A236" s="0" t="s">
        <v>162</v>
      </c>
      <c r="B236" s="0" t="s">
        <v>13</v>
      </c>
      <c r="C236" s="0" t="s">
        <v>14</v>
      </c>
      <c r="D236" s="0" t="s">
        <v>30</v>
      </c>
      <c r="E236" s="0" t="s">
        <v>21</v>
      </c>
      <c r="F236" s="0" t="s">
        <v>22</v>
      </c>
      <c r="G236" s="0" t="s">
        <v>37</v>
      </c>
      <c r="H236" s="0" t="s">
        <v>16</v>
      </c>
      <c r="I236" s="0" t="s">
        <v>17</v>
      </c>
      <c r="J236" s="0" t="n">
        <v>1</v>
      </c>
      <c r="K236" s="0" t="n">
        <v>111</v>
      </c>
      <c r="L236" s="0" t="n">
        <v>1</v>
      </c>
      <c r="M236" s="0" t="n">
        <v>312</v>
      </c>
      <c r="N236" s="0" t="n">
        <v>2</v>
      </c>
      <c r="O236" s="0" t="n">
        <v>303</v>
      </c>
      <c r="P236" s="0" t="n">
        <v>1</v>
      </c>
      <c r="Q236" s="0" t="n">
        <v>146</v>
      </c>
      <c r="R236" s="0" t="n">
        <v>3</v>
      </c>
      <c r="S236" s="0" t="n">
        <v>506</v>
      </c>
      <c r="T236" s="0" t="n">
        <v>0.4</v>
      </c>
      <c r="U236" s="0" t="n">
        <v>231</v>
      </c>
      <c r="V236" s="0" t="n">
        <v>4</v>
      </c>
      <c r="W236" s="0" t="n">
        <v>329</v>
      </c>
      <c r="X236" s="0" t="n">
        <v>0</v>
      </c>
      <c r="Y236" s="0" t="n">
        <v>83</v>
      </c>
      <c r="Z236" s="0" t="n">
        <v>5</v>
      </c>
      <c r="AA236" s="0" t="n">
        <v>211</v>
      </c>
      <c r="AB236" s="0" t="n">
        <v>0.33</v>
      </c>
      <c r="AC236" s="0" t="n">
        <v>154</v>
      </c>
      <c r="AD236" s="0" t="n">
        <v>6</v>
      </c>
      <c r="AE236" s="0" t="n">
        <v>158</v>
      </c>
      <c r="AF236" s="0" t="n">
        <v>0</v>
      </c>
      <c r="AG236" s="0" t="n">
        <v>80</v>
      </c>
      <c r="AH236" s="0" t="n">
        <v>7</v>
      </c>
      <c r="AI236" s="0" t="n">
        <v>485</v>
      </c>
      <c r="AJ236" s="0" t="n">
        <v>0</v>
      </c>
      <c r="AK236" s="0" t="n">
        <v>119</v>
      </c>
      <c r="AL236" s="0" t="n">
        <v>8</v>
      </c>
      <c r="AM236" s="0" t="n">
        <v>556</v>
      </c>
      <c r="AN236" s="0" t="n">
        <v>0.6</v>
      </c>
      <c r="AO236" s="0" t="n">
        <v>187</v>
      </c>
      <c r="AP236" s="0" t="n">
        <v>9</v>
      </c>
      <c r="AQ236" s="0" t="n">
        <v>357</v>
      </c>
      <c r="AR236" s="0" t="n">
        <v>0</v>
      </c>
      <c r="AS236" s="0" t="n">
        <v>111</v>
      </c>
      <c r="AT236" s="0" t="n">
        <v>10</v>
      </c>
      <c r="AU236" s="0" t="n">
        <v>131</v>
      </c>
      <c r="AV236" s="0" t="n">
        <v>0.5</v>
      </c>
      <c r="AW236" s="0" t="n">
        <v>185</v>
      </c>
      <c r="AX236" s="0" t="n">
        <v>11</v>
      </c>
      <c r="AY236" s="0" t="n">
        <v>234</v>
      </c>
      <c r="AZ236" s="0" t="n">
        <v>0</v>
      </c>
      <c r="BA236" s="0" t="n">
        <v>69</v>
      </c>
      <c r="BB236" s="0" t="n">
        <v>12</v>
      </c>
      <c r="BC236" s="0" t="n">
        <v>608</v>
      </c>
      <c r="BD236" s="0" t="n">
        <v>0</v>
      </c>
      <c r="BE236" s="0" t="n">
        <v>0</v>
      </c>
      <c r="BF236" s="0" t="s">
        <v>18</v>
      </c>
    </row>
    <row r="237" customFormat="false" ht="15" hidden="false" customHeight="false" outlineLevel="0" collapsed="false">
      <c r="A237" s="0" t="s">
        <v>163</v>
      </c>
      <c r="B237" s="0" t="s">
        <v>13</v>
      </c>
      <c r="C237" s="0" t="s">
        <v>14</v>
      </c>
      <c r="D237" s="0" t="s">
        <v>20</v>
      </c>
      <c r="E237" s="0" t="s">
        <v>21</v>
      </c>
      <c r="F237" s="0" t="s">
        <v>40</v>
      </c>
      <c r="G237" s="0" t="s">
        <v>33</v>
      </c>
      <c r="H237" s="0" t="s">
        <v>16</v>
      </c>
      <c r="I237" s="0" t="s">
        <v>17</v>
      </c>
      <c r="J237" s="0" t="n">
        <v>1</v>
      </c>
      <c r="K237" s="0" t="n">
        <v>111</v>
      </c>
      <c r="L237" s="0" t="n">
        <v>1</v>
      </c>
      <c r="M237" s="0" t="n">
        <v>80</v>
      </c>
      <c r="N237" s="0" t="n">
        <v>2</v>
      </c>
      <c r="O237" s="0" t="n">
        <v>303</v>
      </c>
      <c r="P237" s="0" t="n">
        <v>1</v>
      </c>
      <c r="Q237" s="0" t="n">
        <v>73</v>
      </c>
      <c r="R237" s="0" t="n">
        <v>3</v>
      </c>
      <c r="S237" s="0" t="n">
        <v>506</v>
      </c>
      <c r="T237" s="0" t="n">
        <v>1</v>
      </c>
      <c r="U237" s="0" t="n">
        <v>211</v>
      </c>
      <c r="V237" s="0" t="n">
        <v>4</v>
      </c>
      <c r="W237" s="0" t="n">
        <v>329</v>
      </c>
      <c r="X237" s="0" t="n">
        <v>0</v>
      </c>
      <c r="Y237" s="0" t="n">
        <v>156</v>
      </c>
      <c r="Z237" s="0" t="n">
        <v>5</v>
      </c>
      <c r="AA237" s="0" t="n">
        <v>211</v>
      </c>
      <c r="AB237" s="0" t="n">
        <v>0</v>
      </c>
      <c r="AC237" s="0" t="n">
        <v>217</v>
      </c>
      <c r="AD237" s="0" t="n">
        <v>6</v>
      </c>
      <c r="AE237" s="0" t="n">
        <v>158</v>
      </c>
      <c r="AF237" s="0" t="n">
        <v>0</v>
      </c>
      <c r="AG237" s="0" t="n">
        <v>520</v>
      </c>
      <c r="AH237" s="0" t="n">
        <v>7</v>
      </c>
      <c r="AI237" s="0" t="n">
        <v>485</v>
      </c>
      <c r="AJ237" s="0" t="n">
        <v>0</v>
      </c>
      <c r="AK237" s="0" t="n">
        <v>93</v>
      </c>
      <c r="AL237" s="0" t="n">
        <v>8</v>
      </c>
      <c r="AM237" s="0" t="n">
        <v>556</v>
      </c>
      <c r="AN237" s="0" t="n">
        <v>0.8</v>
      </c>
      <c r="AO237" s="0" t="n">
        <v>0</v>
      </c>
      <c r="AP237" s="0" t="s">
        <v>18</v>
      </c>
    </row>
    <row r="238" customFormat="false" ht="15" hidden="false" customHeight="false" outlineLevel="0" collapsed="false">
      <c r="A238" s="0" t="s">
        <v>164</v>
      </c>
      <c r="B238" s="0" t="s">
        <v>13</v>
      </c>
      <c r="C238" s="0" t="s">
        <v>14</v>
      </c>
      <c r="D238" s="0" t="s">
        <v>15</v>
      </c>
      <c r="E238" s="0" t="s">
        <v>15</v>
      </c>
      <c r="F238" s="0" t="s">
        <v>15</v>
      </c>
      <c r="G238" s="0" t="s">
        <v>15</v>
      </c>
      <c r="H238" s="0" t="s">
        <v>16</v>
      </c>
      <c r="I238" s="0" t="s">
        <v>17</v>
      </c>
      <c r="J238" s="0" t="n">
        <v>1</v>
      </c>
      <c r="K238" s="0" t="n">
        <v>111</v>
      </c>
      <c r="L238" s="0" t="n">
        <v>1</v>
      </c>
      <c r="M238" s="0" t="n">
        <v>164</v>
      </c>
      <c r="N238" s="0" t="n">
        <v>2</v>
      </c>
      <c r="O238" s="0" t="n">
        <v>303</v>
      </c>
      <c r="P238" s="0" t="n">
        <v>0</v>
      </c>
      <c r="Q238" s="0" t="n">
        <v>111</v>
      </c>
      <c r="R238" s="0" t="n">
        <v>3</v>
      </c>
      <c r="S238" s="0" t="n">
        <v>506</v>
      </c>
      <c r="T238" s="0" t="n">
        <v>0.2</v>
      </c>
      <c r="U238" s="0" t="n">
        <v>93</v>
      </c>
      <c r="V238" s="0" t="n">
        <v>4</v>
      </c>
      <c r="W238" s="0" t="n">
        <v>329</v>
      </c>
      <c r="X238" s="0" t="n">
        <v>0</v>
      </c>
      <c r="Y238" s="0" t="n">
        <v>138</v>
      </c>
      <c r="Z238" s="0" t="n">
        <v>5</v>
      </c>
      <c r="AA238" s="0" t="n">
        <v>211</v>
      </c>
      <c r="AB238" s="0" t="n">
        <v>0.33</v>
      </c>
      <c r="AC238" s="0" t="n">
        <v>78</v>
      </c>
      <c r="AD238" s="0" t="n">
        <v>6</v>
      </c>
      <c r="AE238" s="0" t="n">
        <v>158</v>
      </c>
      <c r="AF238" s="0" t="n">
        <v>0</v>
      </c>
      <c r="AG238" s="0" t="n">
        <v>79</v>
      </c>
      <c r="AH238" s="0" t="n">
        <v>7</v>
      </c>
      <c r="AI238" s="0" t="n">
        <v>485</v>
      </c>
      <c r="AJ238" s="0" t="n">
        <v>0</v>
      </c>
      <c r="AK238" s="0" t="n">
        <v>204</v>
      </c>
      <c r="AL238" s="0" t="n">
        <v>8</v>
      </c>
      <c r="AM238" s="0" t="n">
        <v>556</v>
      </c>
      <c r="AN238" s="0" t="n">
        <v>0</v>
      </c>
      <c r="AO238" s="0" t="n">
        <v>80</v>
      </c>
      <c r="AP238" s="0" t="n">
        <v>9</v>
      </c>
      <c r="AQ238" s="0" t="n">
        <v>357</v>
      </c>
      <c r="AR238" s="0" t="n">
        <v>1</v>
      </c>
      <c r="AS238" s="0" t="n">
        <v>73</v>
      </c>
      <c r="AT238" s="0" t="n">
        <v>10</v>
      </c>
      <c r="AU238" s="0" t="n">
        <v>131</v>
      </c>
      <c r="AV238" s="0" t="n">
        <v>0</v>
      </c>
      <c r="AW238" s="0" t="n">
        <v>154</v>
      </c>
      <c r="AX238" s="0" t="n">
        <v>11</v>
      </c>
      <c r="AY238" s="0" t="n">
        <v>234</v>
      </c>
      <c r="AZ238" s="0" t="n">
        <v>1</v>
      </c>
      <c r="BA238" s="0" t="n">
        <v>143</v>
      </c>
      <c r="BB238" s="0" t="n">
        <v>12</v>
      </c>
      <c r="BC238" s="0" t="n">
        <v>608</v>
      </c>
      <c r="BD238" s="0" t="n">
        <v>0</v>
      </c>
      <c r="BE238" s="0" t="n">
        <v>150</v>
      </c>
      <c r="BF238" s="0" t="s">
        <v>18</v>
      </c>
    </row>
    <row r="239" customFormat="false" ht="15" hidden="true" customHeight="false" outlineLevel="0" collapsed="false">
      <c r="A239" s="0" t="s">
        <v>164</v>
      </c>
      <c r="B239" s="0" t="s">
        <v>13</v>
      </c>
      <c r="C239" s="0" t="s">
        <v>14</v>
      </c>
      <c r="D239" s="0" t="s">
        <v>15</v>
      </c>
      <c r="E239" s="0" t="s">
        <v>15</v>
      </c>
      <c r="F239" s="0" t="s">
        <v>15</v>
      </c>
      <c r="G239" s="0" t="s">
        <v>15</v>
      </c>
      <c r="H239" s="0" t="s">
        <v>16</v>
      </c>
      <c r="I239" s="0" t="s">
        <v>24</v>
      </c>
      <c r="J239" s="0" t="n">
        <v>13</v>
      </c>
      <c r="K239" s="0" t="n">
        <v>300</v>
      </c>
      <c r="L239" s="0" t="n">
        <v>1</v>
      </c>
      <c r="M239" s="0" t="n">
        <v>44</v>
      </c>
      <c r="N239" s="0" t="n">
        <v>14</v>
      </c>
      <c r="O239" s="0" t="n">
        <v>301</v>
      </c>
      <c r="P239" s="0" t="n">
        <v>1</v>
      </c>
      <c r="Q239" s="0" t="n">
        <v>28</v>
      </c>
      <c r="R239" s="0" t="n">
        <v>15</v>
      </c>
      <c r="S239" s="0" t="n">
        <v>500</v>
      </c>
      <c r="T239" s="0" t="n">
        <v>1</v>
      </c>
      <c r="U239" s="0" t="n">
        <v>153</v>
      </c>
      <c r="V239" s="0" t="n">
        <v>16</v>
      </c>
      <c r="W239" s="0" t="n">
        <v>501</v>
      </c>
      <c r="X239" s="0" t="n">
        <v>1</v>
      </c>
      <c r="Y239" s="0" t="n">
        <v>120</v>
      </c>
      <c r="Z239" s="0" t="s">
        <v>18</v>
      </c>
    </row>
    <row r="240" customFormat="false" ht="15" hidden="false" customHeight="false" outlineLevel="0" collapsed="false">
      <c r="A240" s="0" t="s">
        <v>165</v>
      </c>
      <c r="B240" s="0" t="s">
        <v>13</v>
      </c>
      <c r="C240" s="0" t="s">
        <v>14</v>
      </c>
      <c r="D240" s="0" t="s">
        <v>15</v>
      </c>
      <c r="E240" s="0" t="s">
        <v>15</v>
      </c>
      <c r="F240" s="0" t="s">
        <v>15</v>
      </c>
      <c r="G240" s="0" t="s">
        <v>15</v>
      </c>
      <c r="H240" s="0" t="s">
        <v>16</v>
      </c>
      <c r="I240" s="0" t="s">
        <v>17</v>
      </c>
      <c r="J240" s="0" t="n">
        <v>1</v>
      </c>
      <c r="K240" s="0" t="n">
        <v>111</v>
      </c>
      <c r="L240" s="0" t="n">
        <v>0</v>
      </c>
      <c r="M240" s="0" t="n">
        <v>116</v>
      </c>
      <c r="N240" s="0" t="n">
        <v>2</v>
      </c>
      <c r="O240" s="0" t="n">
        <v>303</v>
      </c>
      <c r="P240" s="0" t="n">
        <v>0</v>
      </c>
      <c r="Q240" s="0" t="n">
        <v>5</v>
      </c>
      <c r="R240" s="0" t="n">
        <v>3</v>
      </c>
      <c r="S240" s="0" t="n">
        <v>506</v>
      </c>
      <c r="T240" s="0" t="n">
        <v>0</v>
      </c>
      <c r="U240" s="0" t="n">
        <v>2</v>
      </c>
      <c r="V240" s="0" t="n">
        <v>4</v>
      </c>
      <c r="W240" s="0" t="n">
        <v>329</v>
      </c>
      <c r="X240" s="0" t="n">
        <v>0</v>
      </c>
      <c r="Y240" s="0" t="n">
        <v>2</v>
      </c>
      <c r="Z240" s="0" t="n">
        <v>5</v>
      </c>
      <c r="AA240" s="0" t="n">
        <v>211</v>
      </c>
      <c r="AB240" s="0" t="n">
        <v>0</v>
      </c>
      <c r="AC240" s="0" t="n">
        <v>1</v>
      </c>
      <c r="AD240" s="0" t="n">
        <v>6</v>
      </c>
      <c r="AE240" s="0" t="n">
        <v>158</v>
      </c>
      <c r="AF240" s="0" t="n">
        <v>0</v>
      </c>
      <c r="AG240" s="0" t="n">
        <v>1</v>
      </c>
      <c r="AH240" s="0" t="n">
        <v>7</v>
      </c>
      <c r="AI240" s="0" t="n">
        <v>485</v>
      </c>
      <c r="AJ240" s="0" t="n">
        <v>0</v>
      </c>
      <c r="AK240" s="0" t="n">
        <v>1</v>
      </c>
      <c r="AL240" s="0" t="n">
        <v>8</v>
      </c>
      <c r="AM240" s="0" t="n">
        <v>556</v>
      </c>
      <c r="AN240" s="0" t="n">
        <v>0</v>
      </c>
      <c r="AO240" s="0" t="n">
        <v>1</v>
      </c>
      <c r="AP240" s="0" t="n">
        <v>9</v>
      </c>
      <c r="AQ240" s="0" t="n">
        <v>357</v>
      </c>
      <c r="AR240" s="0" t="n">
        <v>0</v>
      </c>
      <c r="AS240" s="0" t="n">
        <v>1</v>
      </c>
      <c r="AT240" s="0" t="n">
        <v>10</v>
      </c>
      <c r="AU240" s="0" t="n">
        <v>131</v>
      </c>
      <c r="AV240" s="0" t="n">
        <v>0</v>
      </c>
      <c r="AW240" s="0" t="n">
        <v>1</v>
      </c>
      <c r="AX240" s="0" t="n">
        <v>11</v>
      </c>
      <c r="AY240" s="0" t="n">
        <v>234</v>
      </c>
      <c r="AZ240" s="0" t="n">
        <v>0</v>
      </c>
      <c r="BA240" s="0" t="n">
        <v>1</v>
      </c>
      <c r="BB240" s="0" t="n">
        <v>12</v>
      </c>
      <c r="BC240" s="0" t="n">
        <v>608</v>
      </c>
      <c r="BD240" s="0" t="n">
        <v>0</v>
      </c>
      <c r="BE240" s="0" t="n">
        <v>1</v>
      </c>
      <c r="BF240" s="0" t="s">
        <v>18</v>
      </c>
    </row>
    <row r="241" customFormat="false" ht="15" hidden="true" customHeight="false" outlineLevel="0" collapsed="false">
      <c r="A241" s="0" t="s">
        <v>165</v>
      </c>
      <c r="B241" s="0" t="s">
        <v>13</v>
      </c>
      <c r="C241" s="0" t="s">
        <v>14</v>
      </c>
      <c r="D241" s="0" t="s">
        <v>15</v>
      </c>
      <c r="E241" s="0" t="s">
        <v>15</v>
      </c>
      <c r="F241" s="0" t="s">
        <v>15</v>
      </c>
      <c r="G241" s="0" t="s">
        <v>15</v>
      </c>
      <c r="H241" s="0" t="s">
        <v>16</v>
      </c>
      <c r="I241" s="0" t="s">
        <v>24</v>
      </c>
      <c r="J241" s="0" t="n">
        <v>13</v>
      </c>
      <c r="K241" s="0" t="n">
        <v>100</v>
      </c>
      <c r="L241" s="0" t="n">
        <v>0</v>
      </c>
      <c r="M241" s="0" t="n">
        <v>1</v>
      </c>
      <c r="N241" s="0" t="n">
        <v>14</v>
      </c>
      <c r="O241" s="0" t="n">
        <v>101</v>
      </c>
      <c r="P241" s="0" t="n">
        <v>0</v>
      </c>
      <c r="Q241" s="0" t="n">
        <v>2</v>
      </c>
      <c r="R241" s="0" t="n">
        <v>15</v>
      </c>
      <c r="S241" s="0" t="n">
        <v>300</v>
      </c>
      <c r="T241" s="0" t="n">
        <v>0</v>
      </c>
      <c r="U241" s="0" t="n">
        <v>1</v>
      </c>
      <c r="V241" s="0" t="n">
        <v>16</v>
      </c>
      <c r="W241" s="0" t="n">
        <v>301</v>
      </c>
      <c r="X241" s="0" t="n">
        <v>0</v>
      </c>
      <c r="Y241" s="0" t="n">
        <v>1</v>
      </c>
      <c r="Z241" s="0" t="n">
        <v>17</v>
      </c>
      <c r="AA241" s="0" t="n">
        <v>500</v>
      </c>
      <c r="AB241" s="0" t="n">
        <v>0</v>
      </c>
      <c r="AC241" s="0" t="n">
        <v>1</v>
      </c>
      <c r="AD241" s="0" t="n">
        <v>18</v>
      </c>
      <c r="AE241" s="0" t="n">
        <v>501</v>
      </c>
      <c r="AF241" s="0" t="n">
        <v>0</v>
      </c>
      <c r="AG241" s="0" t="n">
        <v>1</v>
      </c>
      <c r="AH241" s="0" t="n">
        <v>19</v>
      </c>
      <c r="AI241" s="0" t="n">
        <v>325</v>
      </c>
      <c r="AJ241" s="0" t="n">
        <v>0</v>
      </c>
      <c r="AK241" s="0" t="n">
        <v>1</v>
      </c>
      <c r="AL241" s="0" t="n">
        <v>20</v>
      </c>
      <c r="AM241" s="0" t="n">
        <v>326</v>
      </c>
      <c r="AN241" s="0" t="n">
        <v>0</v>
      </c>
      <c r="AO241" s="0" t="n">
        <v>1</v>
      </c>
      <c r="AP241" s="0" t="n">
        <v>21</v>
      </c>
      <c r="AQ241" s="0" t="n">
        <v>200</v>
      </c>
      <c r="AR241" s="0" t="n">
        <v>0</v>
      </c>
      <c r="AS241" s="0" t="n">
        <v>2</v>
      </c>
      <c r="AT241" s="0" t="n">
        <v>22</v>
      </c>
      <c r="AU241" s="0" t="n">
        <v>201</v>
      </c>
      <c r="AV241" s="0" t="n">
        <v>0</v>
      </c>
      <c r="AW241" s="0" t="n">
        <v>1</v>
      </c>
      <c r="AX241" s="0" t="n">
        <v>23</v>
      </c>
      <c r="AY241" s="0" t="n">
        <v>150</v>
      </c>
      <c r="AZ241" s="0" t="n">
        <v>0</v>
      </c>
      <c r="BA241" s="0" t="n">
        <v>1</v>
      </c>
      <c r="BB241" s="0" t="n">
        <v>24</v>
      </c>
      <c r="BC241" s="0" t="n">
        <v>151</v>
      </c>
      <c r="BD241" s="0" t="n">
        <v>0</v>
      </c>
      <c r="BE241" s="0" t="n">
        <v>1</v>
      </c>
      <c r="BF241" s="0" t="n">
        <v>25</v>
      </c>
      <c r="BG241" s="0" t="n">
        <v>475</v>
      </c>
      <c r="BH241" s="0" t="n">
        <v>0</v>
      </c>
      <c r="BI241" s="0" t="n">
        <v>6</v>
      </c>
      <c r="BJ241" s="0" t="n">
        <v>26</v>
      </c>
      <c r="BK241" s="0" t="n">
        <v>476</v>
      </c>
      <c r="BL241" s="0" t="n">
        <v>0</v>
      </c>
      <c r="BM241" s="0" t="n">
        <v>2</v>
      </c>
      <c r="BN241" s="0" t="n">
        <v>27</v>
      </c>
      <c r="BO241" s="0" t="n">
        <v>550</v>
      </c>
      <c r="BP241" s="0" t="n">
        <v>0</v>
      </c>
      <c r="BQ241" s="0" t="n">
        <v>1</v>
      </c>
      <c r="BR241" s="0" t="n">
        <v>28</v>
      </c>
      <c r="BS241" s="0" t="n">
        <v>551</v>
      </c>
      <c r="BT241" s="0" t="n">
        <v>0</v>
      </c>
      <c r="BU241" s="0" t="n">
        <v>1</v>
      </c>
      <c r="BV241" s="0" t="n">
        <v>29</v>
      </c>
      <c r="BW241" s="0" t="n">
        <v>350</v>
      </c>
      <c r="BX241" s="0" t="n">
        <v>0</v>
      </c>
      <c r="BY241" s="0" t="n">
        <v>1</v>
      </c>
      <c r="BZ241" s="0" t="n">
        <v>30</v>
      </c>
      <c r="CA241" s="0" t="n">
        <v>351</v>
      </c>
      <c r="CB241" s="0" t="n">
        <v>0</v>
      </c>
      <c r="CC241" s="0" t="n">
        <v>1</v>
      </c>
      <c r="CD241" s="0" t="n">
        <v>31</v>
      </c>
      <c r="CE241" s="0" t="n">
        <v>125</v>
      </c>
      <c r="CF241" s="0" t="n">
        <v>0</v>
      </c>
      <c r="CG241" s="0" t="n">
        <v>1</v>
      </c>
      <c r="CH241" s="0" t="n">
        <v>32</v>
      </c>
      <c r="CI241" s="0" t="n">
        <v>126</v>
      </c>
      <c r="CJ241" s="0" t="n">
        <v>0</v>
      </c>
      <c r="CK241" s="0" t="n">
        <v>1</v>
      </c>
      <c r="CL241" s="0" t="n">
        <v>33</v>
      </c>
      <c r="CM241" s="0" t="n">
        <v>225</v>
      </c>
      <c r="CN241" s="0" t="n">
        <v>0</v>
      </c>
      <c r="CO241" s="0" t="n">
        <v>1</v>
      </c>
      <c r="CP241" s="0" t="n">
        <v>34</v>
      </c>
      <c r="CQ241" s="0" t="n">
        <v>226</v>
      </c>
      <c r="CR241" s="0" t="n">
        <v>0</v>
      </c>
      <c r="CS241" s="0" t="n">
        <v>1</v>
      </c>
      <c r="CT241" s="0" t="n">
        <v>35</v>
      </c>
      <c r="CU241" s="0" t="n">
        <v>600</v>
      </c>
      <c r="CV241" s="0" t="n">
        <v>0</v>
      </c>
      <c r="CW241" s="0" t="n">
        <v>1</v>
      </c>
      <c r="CX241" s="0" t="n">
        <v>36</v>
      </c>
      <c r="CY241" s="0" t="n">
        <v>601</v>
      </c>
      <c r="CZ241" s="0" t="n">
        <v>0</v>
      </c>
      <c r="DA241" s="0" t="n">
        <v>1</v>
      </c>
      <c r="DB241" s="0" t="n">
        <v>37</v>
      </c>
      <c r="DC241" s="0" t="n">
        <v>102</v>
      </c>
      <c r="DD241" s="0" t="n">
        <v>0</v>
      </c>
      <c r="DE241" s="0" t="n">
        <v>1</v>
      </c>
      <c r="DF241" s="0" t="n">
        <v>38</v>
      </c>
      <c r="DG241" s="0" t="n">
        <v>105</v>
      </c>
      <c r="DH241" s="0" t="n">
        <v>0</v>
      </c>
      <c r="DI241" s="0" t="n">
        <v>1</v>
      </c>
      <c r="DJ241" s="0" t="n">
        <v>39</v>
      </c>
      <c r="DK241" s="0" t="n">
        <v>302</v>
      </c>
      <c r="DL241" s="0" t="n">
        <v>0</v>
      </c>
      <c r="DM241" s="0" t="n">
        <v>1</v>
      </c>
      <c r="DN241" s="0" t="n">
        <v>40</v>
      </c>
      <c r="DO241" s="0" t="n">
        <v>303</v>
      </c>
      <c r="DP241" s="0" t="n">
        <v>0</v>
      </c>
      <c r="DQ241" s="0" t="n">
        <v>1</v>
      </c>
      <c r="DR241" s="0" t="n">
        <v>41</v>
      </c>
      <c r="DS241" s="0" t="n">
        <v>502</v>
      </c>
      <c r="DT241" s="0" t="n">
        <v>0</v>
      </c>
      <c r="DU241" s="0" t="n">
        <v>1</v>
      </c>
      <c r="DV241" s="0" t="n">
        <v>42</v>
      </c>
      <c r="DW241" s="0" t="n">
        <v>503</v>
      </c>
      <c r="DX241" s="0" t="n">
        <v>0</v>
      </c>
      <c r="DY241" s="0" t="n">
        <v>1</v>
      </c>
      <c r="DZ241" s="0" t="n">
        <v>43</v>
      </c>
      <c r="EA241" s="0" t="n">
        <v>327</v>
      </c>
      <c r="EB241" s="0" t="n">
        <v>0</v>
      </c>
      <c r="EC241" s="0" t="n">
        <v>1</v>
      </c>
      <c r="ED241" s="0" t="n">
        <v>44</v>
      </c>
      <c r="EE241" s="0" t="n">
        <v>328</v>
      </c>
      <c r="EF241" s="0" t="n">
        <v>0</v>
      </c>
      <c r="EG241" s="0" t="n">
        <v>1</v>
      </c>
      <c r="EH241" s="0" t="n">
        <v>45</v>
      </c>
      <c r="EI241" s="0" t="n">
        <v>202</v>
      </c>
      <c r="EJ241" s="0" t="n">
        <v>0</v>
      </c>
      <c r="EK241" s="0" t="n">
        <v>1</v>
      </c>
      <c r="EL241" s="0" t="n">
        <v>46</v>
      </c>
      <c r="EM241" s="0" t="n">
        <v>205</v>
      </c>
      <c r="EN241" s="0" t="n">
        <v>0</v>
      </c>
      <c r="EO241" s="0" t="n">
        <v>1</v>
      </c>
      <c r="EP241" s="0" t="n">
        <v>47</v>
      </c>
      <c r="EQ241" s="0" t="n">
        <v>155</v>
      </c>
      <c r="ER241" s="0" t="n">
        <v>0</v>
      </c>
      <c r="ES241" s="0" t="n">
        <v>1</v>
      </c>
      <c r="ET241" s="0" t="n">
        <v>48</v>
      </c>
      <c r="EU241" s="0" t="n">
        <v>156</v>
      </c>
      <c r="EV241" s="0" t="n">
        <v>0</v>
      </c>
      <c r="EW241" s="0" t="n">
        <v>1</v>
      </c>
      <c r="EX241" s="0" t="n">
        <v>49</v>
      </c>
      <c r="EY241" s="0" t="n">
        <v>477</v>
      </c>
      <c r="EZ241" s="0" t="n">
        <v>0</v>
      </c>
      <c r="FA241" s="0" t="n">
        <v>1</v>
      </c>
      <c r="FB241" s="0" t="n">
        <v>50</v>
      </c>
      <c r="FC241" s="0" t="n">
        <v>478</v>
      </c>
      <c r="FD241" s="0" t="n">
        <v>0</v>
      </c>
      <c r="FE241" s="0" t="n">
        <v>1</v>
      </c>
      <c r="FF241" s="0" t="n">
        <v>51</v>
      </c>
      <c r="FG241" s="0" t="n">
        <v>552</v>
      </c>
      <c r="FH241" s="0" t="n">
        <v>0</v>
      </c>
      <c r="FI241" s="0" t="n">
        <v>2</v>
      </c>
      <c r="FJ241" s="0" t="n">
        <v>52</v>
      </c>
      <c r="FK241" s="0" t="n">
        <v>553</v>
      </c>
      <c r="FL241" s="0" t="n">
        <v>0</v>
      </c>
      <c r="FM241" s="0" t="n">
        <v>1</v>
      </c>
      <c r="FN241" s="0" t="n">
        <v>53</v>
      </c>
      <c r="FO241" s="0" t="n">
        <v>352</v>
      </c>
      <c r="FP241" s="0" t="n">
        <v>0</v>
      </c>
      <c r="FQ241" s="0" t="n">
        <v>1</v>
      </c>
      <c r="FR241" s="0" t="n">
        <v>54</v>
      </c>
      <c r="FS241" s="0" t="n">
        <v>353</v>
      </c>
      <c r="FT241" s="0" t="n">
        <v>0</v>
      </c>
      <c r="FU241" s="0" t="n">
        <v>1</v>
      </c>
      <c r="FV241" s="0" t="n">
        <v>55</v>
      </c>
      <c r="FW241" s="0" t="n">
        <v>127</v>
      </c>
      <c r="FX241" s="0" t="n">
        <v>0</v>
      </c>
      <c r="FY241" s="0" t="n">
        <v>1</v>
      </c>
      <c r="FZ241" s="0" t="n">
        <v>56</v>
      </c>
      <c r="GA241" s="0" t="n">
        <v>130</v>
      </c>
      <c r="GB241" s="0" t="n">
        <v>0</v>
      </c>
      <c r="GC241" s="0" t="n">
        <v>2</v>
      </c>
      <c r="GD241" s="0" t="n">
        <v>57</v>
      </c>
      <c r="GE241" s="0" t="n">
        <v>230</v>
      </c>
      <c r="GF241" s="0" t="n">
        <v>0</v>
      </c>
      <c r="GG241" s="0" t="n">
        <v>1</v>
      </c>
      <c r="GH241" s="0" t="n">
        <v>58</v>
      </c>
      <c r="GI241" s="0" t="n">
        <v>231</v>
      </c>
      <c r="GJ241" s="0" t="n">
        <v>0</v>
      </c>
      <c r="GK241" s="0" t="n">
        <v>1</v>
      </c>
      <c r="GL241" s="0" t="n">
        <v>59</v>
      </c>
      <c r="GM241" s="0" t="n">
        <v>602</v>
      </c>
      <c r="GN241" s="0" t="n">
        <v>0</v>
      </c>
      <c r="GO241" s="0" t="n">
        <v>2</v>
      </c>
      <c r="GP241" s="0" t="n">
        <v>60</v>
      </c>
      <c r="GQ241" s="0" t="n">
        <v>603</v>
      </c>
      <c r="GR241" s="0" t="n">
        <v>0</v>
      </c>
      <c r="GS241" s="0" t="n">
        <v>1</v>
      </c>
      <c r="GT241" s="0" t="n">
        <v>61</v>
      </c>
      <c r="GU241" s="0" t="n">
        <v>106</v>
      </c>
      <c r="GV241" s="0" t="n">
        <v>0</v>
      </c>
      <c r="GW241" s="0" t="n">
        <v>1</v>
      </c>
      <c r="GX241" s="0" t="n">
        <v>62</v>
      </c>
      <c r="GY241" s="0" t="n">
        <v>107</v>
      </c>
      <c r="GZ241" s="0" t="n">
        <v>0</v>
      </c>
      <c r="HA241" s="0" t="n">
        <v>1</v>
      </c>
      <c r="HB241" s="0" t="n">
        <v>63</v>
      </c>
      <c r="HC241" s="0" t="n">
        <v>304</v>
      </c>
      <c r="HD241" s="0" t="n">
        <v>0</v>
      </c>
      <c r="HE241" s="0" t="n">
        <v>1</v>
      </c>
      <c r="HF241" s="0" t="n">
        <v>64</v>
      </c>
      <c r="HG241" s="0" t="n">
        <v>305</v>
      </c>
      <c r="HH241" s="0" t="n">
        <v>0</v>
      </c>
      <c r="HI241" s="0" t="n">
        <v>2</v>
      </c>
      <c r="HJ241" s="0" t="n">
        <v>65</v>
      </c>
      <c r="HK241" s="0" t="n">
        <v>504</v>
      </c>
      <c r="HL241" s="0" t="n">
        <v>0</v>
      </c>
      <c r="HM241" s="0" t="n">
        <v>1</v>
      </c>
      <c r="HN241" s="0" t="n">
        <v>66</v>
      </c>
      <c r="HO241" s="0" t="n">
        <v>505</v>
      </c>
      <c r="HP241" s="0" t="n">
        <v>0</v>
      </c>
      <c r="HQ241" s="0" t="n">
        <v>1</v>
      </c>
      <c r="HR241" s="0" t="n">
        <v>67</v>
      </c>
      <c r="HS241" s="0" t="n">
        <v>329</v>
      </c>
      <c r="HT241" s="0" t="n">
        <v>0</v>
      </c>
      <c r="HU241" s="0" t="n">
        <v>1</v>
      </c>
      <c r="HV241" s="0" t="n">
        <v>68</v>
      </c>
      <c r="HW241" s="0" t="n">
        <v>330</v>
      </c>
      <c r="HX241" s="0" t="n">
        <v>0</v>
      </c>
      <c r="HY241" s="0" t="n">
        <v>2</v>
      </c>
      <c r="HZ241" s="0" t="n">
        <v>69</v>
      </c>
      <c r="IA241" s="0" t="n">
        <v>206</v>
      </c>
      <c r="IB241" s="0" t="n">
        <v>1</v>
      </c>
      <c r="IC241" s="0" t="n">
        <v>1</v>
      </c>
      <c r="ID241" s="0" t="n">
        <v>70</v>
      </c>
      <c r="IE241" s="0" t="n">
        <v>207</v>
      </c>
      <c r="IF241" s="0" t="n">
        <v>0</v>
      </c>
      <c r="IG241" s="0" t="n">
        <v>7</v>
      </c>
      <c r="IH241" s="0" t="n">
        <v>71</v>
      </c>
      <c r="II241" s="0" t="n">
        <v>157</v>
      </c>
      <c r="IJ241" s="0" t="n">
        <v>0</v>
      </c>
      <c r="IK241" s="0" t="n">
        <v>1</v>
      </c>
      <c r="IL241" s="0" t="n">
        <v>72</v>
      </c>
      <c r="IM241" s="0" t="n">
        <v>158</v>
      </c>
      <c r="IN241" s="0" t="n">
        <v>0</v>
      </c>
      <c r="IO241" s="0" t="n">
        <v>1</v>
      </c>
      <c r="IP241" s="0" t="n">
        <v>73</v>
      </c>
      <c r="IQ241" s="0" t="n">
        <v>479</v>
      </c>
      <c r="IR241" s="0" t="n">
        <v>0</v>
      </c>
      <c r="IS241" s="0" t="n">
        <v>1</v>
      </c>
      <c r="IT241" s="0" t="n">
        <v>74</v>
      </c>
      <c r="IU241" s="0" t="n">
        <v>480</v>
      </c>
      <c r="IV241" s="0" t="n">
        <v>0</v>
      </c>
      <c r="IW241" s="0" t="n">
        <v>4</v>
      </c>
      <c r="IX241" s="0" t="n">
        <v>75</v>
      </c>
      <c r="IY241" s="0" t="n">
        <v>554</v>
      </c>
      <c r="IZ241" s="0" t="n">
        <v>0.17</v>
      </c>
      <c r="JA241" s="0" t="n">
        <v>9</v>
      </c>
      <c r="JB241" s="0" t="n">
        <v>76</v>
      </c>
      <c r="JC241" s="0" t="n">
        <v>555</v>
      </c>
      <c r="JD241" s="0" t="n">
        <v>0</v>
      </c>
      <c r="JE241" s="0" t="n">
        <v>2</v>
      </c>
      <c r="JF241" s="0" t="n">
        <v>77</v>
      </c>
      <c r="JG241" s="0" t="n">
        <v>354</v>
      </c>
      <c r="JH241" s="0" t="n">
        <v>0</v>
      </c>
      <c r="JI241" s="0" t="n">
        <v>9</v>
      </c>
      <c r="JJ241" s="0" t="n">
        <v>78</v>
      </c>
      <c r="JK241" s="0" t="n">
        <v>355</v>
      </c>
      <c r="JL241" s="0" t="n">
        <v>0</v>
      </c>
      <c r="JM241" s="0" t="n">
        <v>2</v>
      </c>
      <c r="JN241" s="0" t="n">
        <v>79</v>
      </c>
      <c r="JO241" s="0" t="n">
        <v>131</v>
      </c>
      <c r="JP241" s="0" t="n">
        <v>0</v>
      </c>
      <c r="JQ241" s="0" t="n">
        <v>2</v>
      </c>
      <c r="JR241" s="0" t="n">
        <v>80</v>
      </c>
      <c r="JS241" s="0" t="n">
        <v>132</v>
      </c>
      <c r="JT241" s="0" t="n">
        <v>0</v>
      </c>
      <c r="JU241" s="0" t="n">
        <v>1</v>
      </c>
      <c r="JV241" s="0" t="n">
        <v>81</v>
      </c>
      <c r="JW241" s="0" t="n">
        <v>232</v>
      </c>
      <c r="JX241" s="0" t="n">
        <v>0</v>
      </c>
      <c r="JY241" s="0" t="n">
        <v>1</v>
      </c>
      <c r="JZ241" s="0" t="n">
        <v>82</v>
      </c>
      <c r="KA241" s="0" t="n">
        <v>233</v>
      </c>
      <c r="KB241" s="0" t="n">
        <v>0</v>
      </c>
      <c r="KC241" s="0" t="n">
        <v>2</v>
      </c>
      <c r="KD241" s="0" t="n">
        <v>83</v>
      </c>
      <c r="KE241" s="0" t="n">
        <v>604</v>
      </c>
      <c r="KF241" s="0" t="n">
        <v>0</v>
      </c>
      <c r="KG241" s="0" t="n">
        <v>1</v>
      </c>
      <c r="KH241" s="0" t="n">
        <v>84</v>
      </c>
      <c r="KI241" s="0" t="n">
        <v>605</v>
      </c>
      <c r="KJ241" s="0" t="n">
        <v>0</v>
      </c>
      <c r="KK241" s="0" t="n">
        <v>2</v>
      </c>
      <c r="KL241" s="0" t="n">
        <v>85</v>
      </c>
      <c r="KM241" s="0" t="n">
        <v>110</v>
      </c>
      <c r="KN241" s="0" t="n">
        <v>0</v>
      </c>
      <c r="KO241" s="0" t="n">
        <v>1</v>
      </c>
      <c r="KP241" s="0" t="n">
        <v>86</v>
      </c>
      <c r="KQ241" s="0" t="n">
        <v>111</v>
      </c>
      <c r="KR241" s="0" t="n">
        <v>0</v>
      </c>
      <c r="KS241" s="0" t="n">
        <v>1</v>
      </c>
      <c r="KT241" s="0" t="n">
        <v>87</v>
      </c>
      <c r="KU241" s="0" t="n">
        <v>300</v>
      </c>
      <c r="KV241" s="0" t="n">
        <v>0</v>
      </c>
      <c r="KW241" s="0" t="n">
        <v>0</v>
      </c>
      <c r="KX241" s="0" t="s">
        <v>18</v>
      </c>
    </row>
    <row r="242" customFormat="false" ht="15" hidden="false" customHeight="false" outlineLevel="0" collapsed="false">
      <c r="A242" s="0" t="s">
        <v>166</v>
      </c>
      <c r="B242" s="0" t="s">
        <v>13</v>
      </c>
      <c r="C242" s="0" t="s">
        <v>14</v>
      </c>
      <c r="D242" s="0" t="s">
        <v>20</v>
      </c>
      <c r="E242" s="0" t="s">
        <v>79</v>
      </c>
      <c r="F242" s="0" t="s">
        <v>22</v>
      </c>
      <c r="G242" s="0" t="s">
        <v>37</v>
      </c>
      <c r="H242" s="0" t="s">
        <v>16</v>
      </c>
      <c r="I242" s="0" t="s">
        <v>17</v>
      </c>
      <c r="J242" s="0" t="n">
        <v>1</v>
      </c>
      <c r="K242" s="0" t="n">
        <v>111</v>
      </c>
      <c r="L242" s="0" t="n">
        <v>1</v>
      </c>
      <c r="M242" s="0" t="n">
        <v>208</v>
      </c>
      <c r="N242" s="0" t="n">
        <v>2</v>
      </c>
      <c r="O242" s="0" t="n">
        <v>303</v>
      </c>
      <c r="P242" s="0" t="n">
        <v>1</v>
      </c>
      <c r="Q242" s="0" t="n">
        <v>34</v>
      </c>
      <c r="R242" s="0" t="n">
        <v>3</v>
      </c>
      <c r="S242" s="0" t="n">
        <v>506</v>
      </c>
      <c r="T242" s="0" t="n">
        <v>1</v>
      </c>
      <c r="U242" s="0" t="n">
        <v>55</v>
      </c>
      <c r="V242" s="0" t="n">
        <v>4</v>
      </c>
      <c r="W242" s="0" t="n">
        <v>329</v>
      </c>
      <c r="X242" s="0" t="n">
        <v>1</v>
      </c>
      <c r="Y242" s="0" t="n">
        <v>16</v>
      </c>
      <c r="Z242" s="0" t="n">
        <v>5</v>
      </c>
      <c r="AA242" s="0" t="n">
        <v>211</v>
      </c>
      <c r="AB242" s="0" t="n">
        <v>1</v>
      </c>
      <c r="AC242" s="0" t="n">
        <v>89</v>
      </c>
      <c r="AD242" s="0" t="n">
        <v>6</v>
      </c>
      <c r="AE242" s="0" t="n">
        <v>158</v>
      </c>
      <c r="AF242" s="0" t="n">
        <v>1</v>
      </c>
      <c r="AG242" s="0" t="n">
        <v>15</v>
      </c>
      <c r="AH242" s="0" t="n">
        <v>7</v>
      </c>
      <c r="AI242" s="0" t="n">
        <v>485</v>
      </c>
      <c r="AJ242" s="0" t="n">
        <v>1</v>
      </c>
      <c r="AK242" s="0" t="n">
        <v>19</v>
      </c>
      <c r="AL242" s="0" t="n">
        <v>8</v>
      </c>
      <c r="AM242" s="0" t="n">
        <v>556</v>
      </c>
      <c r="AN242" s="0" t="n">
        <v>1</v>
      </c>
      <c r="AO242" s="0" t="n">
        <v>50</v>
      </c>
      <c r="AP242" s="0" t="n">
        <v>9</v>
      </c>
      <c r="AQ242" s="0" t="n">
        <v>357</v>
      </c>
      <c r="AR242" s="0" t="n">
        <v>1</v>
      </c>
      <c r="AS242" s="0" t="n">
        <v>22</v>
      </c>
      <c r="AT242" s="0" t="n">
        <v>10</v>
      </c>
      <c r="AU242" s="0" t="n">
        <v>131</v>
      </c>
      <c r="AV242" s="0" t="n">
        <v>1</v>
      </c>
      <c r="AW242" s="0" t="n">
        <v>72</v>
      </c>
      <c r="AX242" s="0" t="n">
        <v>11</v>
      </c>
      <c r="AY242" s="0" t="n">
        <v>234</v>
      </c>
      <c r="AZ242" s="0" t="n">
        <v>1</v>
      </c>
      <c r="BA242" s="0" t="n">
        <v>15</v>
      </c>
      <c r="BB242" s="0" t="n">
        <v>12</v>
      </c>
      <c r="BC242" s="0" t="n">
        <v>608</v>
      </c>
      <c r="BD242" s="0" t="n">
        <v>0</v>
      </c>
      <c r="BE242" s="0" t="n">
        <v>101</v>
      </c>
      <c r="BF242" s="0" t="s">
        <v>18</v>
      </c>
    </row>
    <row r="243" customFormat="false" ht="15" hidden="true" customHeight="false" outlineLevel="0" collapsed="false">
      <c r="A243" s="0" t="s">
        <v>166</v>
      </c>
      <c r="B243" s="0" t="s">
        <v>13</v>
      </c>
      <c r="C243" s="0" t="s">
        <v>14</v>
      </c>
      <c r="D243" s="0" t="s">
        <v>20</v>
      </c>
      <c r="E243" s="0" t="s">
        <v>79</v>
      </c>
      <c r="F243" s="0" t="s">
        <v>22</v>
      </c>
      <c r="G243" s="0" t="s">
        <v>37</v>
      </c>
      <c r="H243" s="0" t="s">
        <v>16</v>
      </c>
      <c r="I243" s="0" t="s">
        <v>24</v>
      </c>
      <c r="J243" s="0" t="n">
        <v>13</v>
      </c>
      <c r="K243" s="0" t="n">
        <v>600</v>
      </c>
      <c r="L243" s="0" t="n">
        <v>0</v>
      </c>
      <c r="M243" s="0" t="n">
        <v>234</v>
      </c>
      <c r="N243" s="0" t="n">
        <v>14</v>
      </c>
      <c r="O243" s="0" t="n">
        <v>601</v>
      </c>
      <c r="P243" s="0" t="n">
        <v>0</v>
      </c>
      <c r="Q243" s="0" t="n">
        <v>367</v>
      </c>
      <c r="R243" s="0" t="n">
        <v>15</v>
      </c>
      <c r="S243" s="0" t="n">
        <v>602</v>
      </c>
      <c r="T243" s="0" t="n">
        <v>0</v>
      </c>
      <c r="U243" s="0" t="n">
        <v>205</v>
      </c>
      <c r="V243" s="0" t="n">
        <v>16</v>
      </c>
      <c r="W243" s="0" t="n">
        <v>603</v>
      </c>
      <c r="X243" s="0" t="n">
        <v>1</v>
      </c>
      <c r="Y243" s="0" t="n">
        <v>89</v>
      </c>
      <c r="Z243" s="0" t="n">
        <v>17</v>
      </c>
      <c r="AA243" s="0" t="n">
        <v>604</v>
      </c>
      <c r="AB243" s="0" t="n">
        <v>1</v>
      </c>
      <c r="AC243" s="0" t="n">
        <v>191</v>
      </c>
      <c r="AD243" s="0" t="s">
        <v>18</v>
      </c>
    </row>
    <row r="244" customFormat="false" ht="15" hidden="false" customHeight="false" outlineLevel="0" collapsed="false">
      <c r="A244" s="0" t="s">
        <v>167</v>
      </c>
      <c r="B244" s="0" t="s">
        <v>13</v>
      </c>
      <c r="C244" s="0" t="s">
        <v>14</v>
      </c>
      <c r="D244" s="0" t="s">
        <v>15</v>
      </c>
      <c r="E244" s="0" t="s">
        <v>15</v>
      </c>
      <c r="F244" s="0" t="s">
        <v>15</v>
      </c>
      <c r="G244" s="0" t="s">
        <v>15</v>
      </c>
      <c r="H244" s="0" t="s">
        <v>16</v>
      </c>
      <c r="I244" s="0" t="s">
        <v>17</v>
      </c>
      <c r="J244" s="0" t="n">
        <v>1</v>
      </c>
      <c r="K244" s="0" t="n">
        <v>111</v>
      </c>
      <c r="L244" s="0" t="n">
        <v>1</v>
      </c>
      <c r="M244" s="0" t="n">
        <v>164</v>
      </c>
      <c r="N244" s="0" t="n">
        <v>2</v>
      </c>
      <c r="O244" s="0" t="n">
        <v>303</v>
      </c>
      <c r="P244" s="0" t="n">
        <v>0</v>
      </c>
      <c r="Q244" s="0" t="n">
        <v>121</v>
      </c>
      <c r="R244" s="0" t="n">
        <v>3</v>
      </c>
      <c r="S244" s="0" t="n">
        <v>506</v>
      </c>
      <c r="T244" s="0" t="n">
        <v>1</v>
      </c>
      <c r="U244" s="0" t="n">
        <v>148</v>
      </c>
      <c r="V244" s="0" t="n">
        <v>4</v>
      </c>
      <c r="W244" s="0" t="n">
        <v>329</v>
      </c>
      <c r="X244" s="0" t="n">
        <v>1</v>
      </c>
      <c r="Y244" s="0" t="n">
        <v>57</v>
      </c>
      <c r="Z244" s="0" t="n">
        <v>5</v>
      </c>
      <c r="AA244" s="0" t="n">
        <v>211</v>
      </c>
      <c r="AB244" s="0" t="n">
        <v>0.33</v>
      </c>
      <c r="AC244" s="0" t="n">
        <v>89</v>
      </c>
      <c r="AD244" s="0" t="n">
        <v>6</v>
      </c>
      <c r="AE244" s="0" t="n">
        <v>158</v>
      </c>
      <c r="AF244" s="0" t="n">
        <v>1</v>
      </c>
      <c r="AG244" s="0" t="n">
        <v>161</v>
      </c>
      <c r="AH244" s="0" t="n">
        <v>7</v>
      </c>
      <c r="AI244" s="0" t="n">
        <v>485</v>
      </c>
      <c r="AJ244" s="0" t="n">
        <v>0</v>
      </c>
      <c r="AK244" s="0" t="n">
        <v>51</v>
      </c>
      <c r="AL244" s="0" t="n">
        <v>8</v>
      </c>
      <c r="AM244" s="0" t="n">
        <v>556</v>
      </c>
      <c r="AN244" s="0" t="n">
        <v>0.2</v>
      </c>
      <c r="AO244" s="0" t="n">
        <v>133</v>
      </c>
      <c r="AP244" s="0" t="n">
        <v>9</v>
      </c>
      <c r="AQ244" s="0" t="n">
        <v>357</v>
      </c>
      <c r="AR244" s="0" t="n">
        <v>1</v>
      </c>
      <c r="AS244" s="0" t="n">
        <v>177</v>
      </c>
      <c r="AT244" s="0" t="n">
        <v>10</v>
      </c>
      <c r="AU244" s="0" t="n">
        <v>131</v>
      </c>
      <c r="AV244" s="0" t="n">
        <v>1</v>
      </c>
      <c r="AW244" s="0" t="n">
        <v>213</v>
      </c>
      <c r="AX244" s="0" t="n">
        <v>11</v>
      </c>
      <c r="AY244" s="0" t="n">
        <v>234</v>
      </c>
      <c r="AZ244" s="0" t="n">
        <v>0</v>
      </c>
      <c r="BA244" s="0" t="n">
        <v>55</v>
      </c>
      <c r="BB244" s="0" t="n">
        <v>12</v>
      </c>
      <c r="BC244" s="0" t="n">
        <v>608</v>
      </c>
      <c r="BD244" s="0" t="n">
        <v>0</v>
      </c>
      <c r="BE244" s="0" t="n">
        <v>215</v>
      </c>
      <c r="BF244" s="0" t="s">
        <v>18</v>
      </c>
    </row>
    <row r="245" customFormat="false" ht="15" hidden="true" customHeight="false" outlineLevel="0" collapsed="false">
      <c r="A245" s="0" t="s">
        <v>167</v>
      </c>
      <c r="B245" s="0" t="s">
        <v>13</v>
      </c>
      <c r="C245" s="0" t="s">
        <v>14</v>
      </c>
      <c r="D245" s="0" t="s">
        <v>15</v>
      </c>
      <c r="E245" s="0" t="s">
        <v>15</v>
      </c>
      <c r="F245" s="0" t="s">
        <v>15</v>
      </c>
      <c r="G245" s="0" t="s">
        <v>15</v>
      </c>
      <c r="H245" s="0" t="s">
        <v>16</v>
      </c>
      <c r="I245" s="0" t="s">
        <v>24</v>
      </c>
      <c r="J245" s="0" t="n">
        <v>13</v>
      </c>
      <c r="K245" s="0" t="n">
        <v>200</v>
      </c>
      <c r="L245" s="0" t="n">
        <v>0</v>
      </c>
      <c r="M245" s="0" t="n">
        <v>168</v>
      </c>
      <c r="N245" s="0" t="s">
        <v>18</v>
      </c>
    </row>
    <row r="246" customFormat="false" ht="15" hidden="false" customHeight="false" outlineLevel="0" collapsed="false">
      <c r="A246" s="0" t="s">
        <v>168</v>
      </c>
      <c r="B246" s="0" t="s">
        <v>13</v>
      </c>
      <c r="C246" s="0" t="s">
        <v>14</v>
      </c>
      <c r="D246" s="0" t="s">
        <v>15</v>
      </c>
      <c r="E246" s="0" t="s">
        <v>15</v>
      </c>
      <c r="F246" s="0" t="s">
        <v>15</v>
      </c>
      <c r="G246" s="0" t="s">
        <v>15</v>
      </c>
      <c r="H246" s="0" t="s">
        <v>16</v>
      </c>
      <c r="I246" s="0" t="s">
        <v>17</v>
      </c>
      <c r="J246" s="0" t="n">
        <v>1</v>
      </c>
      <c r="K246" s="0" t="n">
        <v>111</v>
      </c>
      <c r="L246" s="0" t="n">
        <v>0.33</v>
      </c>
      <c r="M246" s="0" t="n">
        <v>953</v>
      </c>
      <c r="N246" s="0" t="n">
        <v>2</v>
      </c>
      <c r="O246" s="0" t="n">
        <v>303</v>
      </c>
      <c r="P246" s="0" t="n">
        <v>0</v>
      </c>
      <c r="Q246" s="0" t="n">
        <v>62</v>
      </c>
      <c r="R246" s="0" t="n">
        <v>3</v>
      </c>
      <c r="S246" s="0" t="n">
        <v>506</v>
      </c>
      <c r="T246" s="0" t="n">
        <v>0.2</v>
      </c>
      <c r="U246" s="0" t="n">
        <v>176</v>
      </c>
      <c r="V246" s="0" t="n">
        <v>4</v>
      </c>
      <c r="W246" s="0" t="n">
        <v>329</v>
      </c>
      <c r="X246" s="0" t="n">
        <v>0</v>
      </c>
      <c r="Y246" s="0" t="n">
        <v>100</v>
      </c>
      <c r="Z246" s="0" t="s">
        <v>18</v>
      </c>
    </row>
    <row r="247" customFormat="false" ht="15" hidden="false" customHeight="false" outlineLevel="0" collapsed="false">
      <c r="A247" s="0" t="s">
        <v>169</v>
      </c>
      <c r="B247" s="0" t="s">
        <v>13</v>
      </c>
      <c r="C247" s="0" t="s">
        <v>14</v>
      </c>
      <c r="D247" s="0" t="s">
        <v>20</v>
      </c>
      <c r="E247" s="0" t="s">
        <v>36</v>
      </c>
      <c r="F247" s="0" t="s">
        <v>22</v>
      </c>
      <c r="G247" s="0" t="s">
        <v>33</v>
      </c>
      <c r="H247" s="0" t="s">
        <v>16</v>
      </c>
      <c r="I247" s="0" t="s">
        <v>17</v>
      </c>
      <c r="J247" s="0" t="n">
        <v>1</v>
      </c>
      <c r="K247" s="0" t="n">
        <v>111</v>
      </c>
      <c r="L247" s="0" t="n">
        <v>0.67</v>
      </c>
      <c r="M247" s="0" t="n">
        <v>229</v>
      </c>
      <c r="N247" s="0" t="n">
        <v>2</v>
      </c>
      <c r="O247" s="0" t="n">
        <v>303</v>
      </c>
      <c r="P247" s="0" t="n">
        <v>1</v>
      </c>
      <c r="Q247" s="0" t="n">
        <v>88</v>
      </c>
      <c r="R247" s="0" t="n">
        <v>3</v>
      </c>
      <c r="S247" s="0" t="n">
        <v>506</v>
      </c>
      <c r="T247" s="0" t="n">
        <v>1</v>
      </c>
      <c r="U247" s="0" t="n">
        <v>226</v>
      </c>
      <c r="V247" s="0" t="n">
        <v>4</v>
      </c>
      <c r="W247" s="0" t="n">
        <v>329</v>
      </c>
      <c r="X247" s="0" t="n">
        <v>1</v>
      </c>
      <c r="Y247" s="0" t="n">
        <v>56</v>
      </c>
      <c r="Z247" s="0" t="n">
        <v>5</v>
      </c>
      <c r="AA247" s="0" t="n">
        <v>211</v>
      </c>
      <c r="AB247" s="0" t="n">
        <v>0.5</v>
      </c>
      <c r="AC247" s="0" t="n">
        <v>122</v>
      </c>
      <c r="AD247" s="0" t="n">
        <v>6</v>
      </c>
      <c r="AE247" s="0" t="n">
        <v>158</v>
      </c>
      <c r="AF247" s="0" t="n">
        <v>0</v>
      </c>
      <c r="AG247" s="0" t="n">
        <v>93</v>
      </c>
      <c r="AH247" s="0" t="n">
        <v>7</v>
      </c>
      <c r="AI247" s="0" t="n">
        <v>485</v>
      </c>
      <c r="AJ247" s="0" t="n">
        <v>1</v>
      </c>
      <c r="AK247" s="0" t="n">
        <v>115</v>
      </c>
      <c r="AL247" s="0" t="n">
        <v>8</v>
      </c>
      <c r="AM247" s="0" t="n">
        <v>556</v>
      </c>
      <c r="AN247" s="0" t="n">
        <v>0.8</v>
      </c>
      <c r="AO247" s="0" t="n">
        <v>565</v>
      </c>
      <c r="AP247" s="0" t="n">
        <v>9</v>
      </c>
      <c r="AQ247" s="0" t="n">
        <v>357</v>
      </c>
      <c r="AR247" s="0" t="n">
        <v>1</v>
      </c>
      <c r="AS247" s="0" t="n">
        <v>185</v>
      </c>
      <c r="AT247" s="0" t="s">
        <v>18</v>
      </c>
    </row>
    <row r="248" customFormat="false" ht="15" hidden="false" customHeight="false" outlineLevel="0" collapsed="false">
      <c r="A248" s="0" t="s">
        <v>170</v>
      </c>
      <c r="B248" s="0" t="s">
        <v>126</v>
      </c>
      <c r="C248" s="0" t="s">
        <v>14</v>
      </c>
      <c r="D248" s="0" t="s">
        <v>15</v>
      </c>
      <c r="E248" s="0" t="s">
        <v>15</v>
      </c>
      <c r="F248" s="0" t="s">
        <v>15</v>
      </c>
      <c r="G248" s="0" t="s">
        <v>15</v>
      </c>
      <c r="H248" s="0" t="s">
        <v>16</v>
      </c>
      <c r="I248" s="0" t="s">
        <v>17</v>
      </c>
      <c r="J248" s="0" t="n">
        <v>1</v>
      </c>
      <c r="K248" s="0" t="n">
        <v>111</v>
      </c>
      <c r="L248" s="0" t="n">
        <v>0.33</v>
      </c>
      <c r="M248" s="0" t="n">
        <v>101</v>
      </c>
      <c r="N248" s="0" t="n">
        <v>2</v>
      </c>
      <c r="O248" s="0" t="n">
        <v>303</v>
      </c>
      <c r="P248" s="0" t="n">
        <v>0</v>
      </c>
      <c r="Q248" s="0" t="n">
        <v>0</v>
      </c>
      <c r="R248" s="0" t="s">
        <v>18</v>
      </c>
    </row>
    <row r="249" customFormat="false" ht="15" hidden="false" customHeight="false" outlineLevel="0" collapsed="false">
      <c r="A249" s="0" t="s">
        <v>171</v>
      </c>
      <c r="B249" s="0" t="s">
        <v>13</v>
      </c>
      <c r="C249" s="0" t="s">
        <v>14</v>
      </c>
      <c r="D249" s="0" t="s">
        <v>20</v>
      </c>
      <c r="E249" s="0" t="s">
        <v>21</v>
      </c>
      <c r="F249" s="0" t="s">
        <v>22</v>
      </c>
      <c r="G249" s="0" t="s">
        <v>28</v>
      </c>
      <c r="H249" s="0" t="s">
        <v>16</v>
      </c>
      <c r="I249" s="0" t="s">
        <v>17</v>
      </c>
      <c r="J249" s="0" t="n">
        <v>1</v>
      </c>
      <c r="K249" s="0" t="n">
        <v>111</v>
      </c>
      <c r="L249" s="0" t="n">
        <v>0</v>
      </c>
      <c r="M249" s="0" t="n">
        <v>39</v>
      </c>
      <c r="N249" s="0" t="n">
        <v>2</v>
      </c>
      <c r="O249" s="0" t="n">
        <v>303</v>
      </c>
      <c r="P249" s="0" t="n">
        <v>1</v>
      </c>
      <c r="Q249" s="0" t="n">
        <v>51</v>
      </c>
      <c r="R249" s="0" t="n">
        <v>3</v>
      </c>
      <c r="S249" s="0" t="n">
        <v>506</v>
      </c>
      <c r="T249" s="0" t="n">
        <v>0</v>
      </c>
      <c r="U249" s="0" t="n">
        <v>169</v>
      </c>
      <c r="V249" s="0" t="n">
        <v>4</v>
      </c>
      <c r="W249" s="0" t="n">
        <v>329</v>
      </c>
      <c r="X249" s="0" t="n">
        <v>1</v>
      </c>
      <c r="Y249" s="0" t="n">
        <v>43</v>
      </c>
      <c r="Z249" s="0" t="n">
        <v>5</v>
      </c>
      <c r="AA249" s="0" t="n">
        <v>211</v>
      </c>
      <c r="AB249" s="0" t="n">
        <v>0.5</v>
      </c>
      <c r="AC249" s="0" t="n">
        <v>120</v>
      </c>
      <c r="AD249" s="0" t="n">
        <v>6</v>
      </c>
      <c r="AE249" s="0" t="n">
        <v>158</v>
      </c>
      <c r="AF249" s="0" t="n">
        <v>0</v>
      </c>
      <c r="AG249" s="0" t="n">
        <v>103</v>
      </c>
      <c r="AH249" s="0" t="n">
        <v>7</v>
      </c>
      <c r="AI249" s="0" t="n">
        <v>485</v>
      </c>
      <c r="AJ249" s="0" t="n">
        <v>0</v>
      </c>
      <c r="AK249" s="0" t="n">
        <v>99</v>
      </c>
      <c r="AL249" s="0" t="n">
        <v>8</v>
      </c>
      <c r="AM249" s="0" t="n">
        <v>556</v>
      </c>
      <c r="AN249" s="0" t="n">
        <v>0</v>
      </c>
      <c r="AO249" s="0" t="n">
        <v>62</v>
      </c>
      <c r="AP249" s="0" t="n">
        <v>9</v>
      </c>
      <c r="AQ249" s="0" t="n">
        <v>357</v>
      </c>
      <c r="AR249" s="0" t="n">
        <v>1</v>
      </c>
      <c r="AS249" s="0" t="n">
        <v>69</v>
      </c>
      <c r="AT249" s="0" t="n">
        <v>10</v>
      </c>
      <c r="AU249" s="0" t="n">
        <v>131</v>
      </c>
      <c r="AV249" s="0" t="n">
        <v>0.17</v>
      </c>
      <c r="AW249" s="0" t="n">
        <v>100</v>
      </c>
      <c r="AX249" s="0" t="n">
        <v>11</v>
      </c>
      <c r="AY249" s="0" t="n">
        <v>234</v>
      </c>
      <c r="AZ249" s="0" t="n">
        <v>0</v>
      </c>
      <c r="BA249" s="0" t="n">
        <v>37</v>
      </c>
      <c r="BB249" s="0" t="n">
        <v>12</v>
      </c>
      <c r="BC249" s="0" t="n">
        <v>608</v>
      </c>
      <c r="BD249" s="0" t="n">
        <v>0</v>
      </c>
      <c r="BE249" s="0" t="n">
        <v>128</v>
      </c>
      <c r="BF249" s="0" t="s">
        <v>18</v>
      </c>
    </row>
    <row r="250" customFormat="false" ht="15" hidden="true" customHeight="false" outlineLevel="0" collapsed="false">
      <c r="A250" s="0" t="s">
        <v>171</v>
      </c>
      <c r="B250" s="0" t="s">
        <v>13</v>
      </c>
      <c r="C250" s="0" t="s">
        <v>14</v>
      </c>
      <c r="D250" s="0" t="s">
        <v>20</v>
      </c>
      <c r="E250" s="0" t="s">
        <v>21</v>
      </c>
      <c r="F250" s="0" t="s">
        <v>22</v>
      </c>
      <c r="G250" s="0" t="s">
        <v>28</v>
      </c>
      <c r="H250" s="0" t="s">
        <v>16</v>
      </c>
      <c r="I250" s="0" t="s">
        <v>24</v>
      </c>
      <c r="J250" s="0" t="n">
        <v>13</v>
      </c>
      <c r="K250" s="0" t="n">
        <v>100</v>
      </c>
      <c r="L250" s="0" t="n">
        <v>1</v>
      </c>
      <c r="M250" s="0" t="n">
        <v>67</v>
      </c>
      <c r="N250" s="0" t="n">
        <v>14</v>
      </c>
      <c r="O250" s="0" t="n">
        <v>500</v>
      </c>
      <c r="P250" s="0" t="n">
        <v>0.4</v>
      </c>
      <c r="Q250" s="0" t="n">
        <v>181</v>
      </c>
      <c r="R250" s="0" t="n">
        <v>15</v>
      </c>
      <c r="S250" s="0" t="n">
        <v>501</v>
      </c>
      <c r="T250" s="0" t="n">
        <v>0</v>
      </c>
      <c r="U250" s="0" t="n">
        <v>47</v>
      </c>
      <c r="V250" s="0" t="n">
        <v>16</v>
      </c>
      <c r="W250" s="0" t="n">
        <v>200</v>
      </c>
      <c r="X250" s="0" t="n">
        <v>0.5</v>
      </c>
      <c r="Y250" s="0" t="n">
        <v>108</v>
      </c>
      <c r="Z250" s="0" t="n">
        <v>17</v>
      </c>
      <c r="AA250" s="0" t="n">
        <v>201</v>
      </c>
      <c r="AB250" s="0" t="n">
        <v>1</v>
      </c>
      <c r="AC250" s="0" t="n">
        <v>49</v>
      </c>
      <c r="AD250" s="0" t="n">
        <v>18</v>
      </c>
      <c r="AE250" s="0" t="n">
        <v>150</v>
      </c>
      <c r="AF250" s="0" t="n">
        <v>0</v>
      </c>
      <c r="AG250" s="0" t="n">
        <v>44</v>
      </c>
      <c r="AH250" s="0" t="n">
        <v>19</v>
      </c>
      <c r="AI250" s="0" t="n">
        <v>151</v>
      </c>
      <c r="AJ250" s="0" t="n">
        <v>1</v>
      </c>
      <c r="AK250" s="0" t="n">
        <v>37</v>
      </c>
      <c r="AL250" s="0" t="n">
        <v>20</v>
      </c>
      <c r="AM250" s="0" t="n">
        <v>475</v>
      </c>
      <c r="AN250" s="0" t="n">
        <v>0</v>
      </c>
      <c r="AO250" s="0" t="n">
        <v>57</v>
      </c>
      <c r="AP250" s="0" t="n">
        <v>21</v>
      </c>
      <c r="AQ250" s="0" t="n">
        <v>476</v>
      </c>
      <c r="AR250" s="0" t="n">
        <v>0</v>
      </c>
      <c r="AS250" s="0" t="n">
        <v>29</v>
      </c>
      <c r="AT250" s="0" t="n">
        <v>22</v>
      </c>
      <c r="AU250" s="0" t="n">
        <v>550</v>
      </c>
      <c r="AV250" s="0" t="n">
        <v>0.14</v>
      </c>
      <c r="AW250" s="0" t="n">
        <v>128</v>
      </c>
      <c r="AX250" s="0" t="s">
        <v>18</v>
      </c>
    </row>
  </sheetData>
  <autoFilter ref="A1:UT250">
    <filterColumn colId="8">
      <customFilters and="true">
        <customFilter operator="equal" val=" Pretest 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3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BD1" activeCellId="0" sqref="BD1"/>
    </sheetView>
  </sheetViews>
  <sheetFormatPr defaultRowHeight="13.8"/>
  <cols>
    <col collapsed="false" hidden="false" max="12" min="1" style="0" width="5.21862348178138"/>
    <col collapsed="false" hidden="false" max="1025" min="13" style="0" width="9.141700404858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15</v>
      </c>
      <c r="F2" s="0" t="s">
        <v>15</v>
      </c>
      <c r="G2" s="0" t="s">
        <v>15</v>
      </c>
      <c r="H2" s="0" t="s">
        <v>16</v>
      </c>
      <c r="I2" s="0" t="s">
        <v>17</v>
      </c>
      <c r="J2" s="0" t="n">
        <v>1</v>
      </c>
      <c r="K2" s="0" t="n">
        <v>111</v>
      </c>
      <c r="L2" s="0" t="n">
        <v>0</v>
      </c>
      <c r="M2" s="0" t="n">
        <v>0</v>
      </c>
      <c r="N2" s="0" t="s">
        <v>18</v>
      </c>
    </row>
    <row r="3" customFormat="false" ht="13.8" hidden="false" customHeight="false" outlineLevel="0" collapsed="false">
      <c r="A3" s="0" t="s">
        <v>19</v>
      </c>
      <c r="B3" s="0" t="s">
        <v>13</v>
      </c>
      <c r="C3" s="0" t="s">
        <v>14</v>
      </c>
      <c r="D3" s="0" t="s">
        <v>20</v>
      </c>
      <c r="E3" s="0" t="s">
        <v>21</v>
      </c>
      <c r="F3" s="0" t="s">
        <v>22</v>
      </c>
      <c r="G3" s="0" t="s">
        <v>23</v>
      </c>
      <c r="H3" s="0" t="s">
        <v>16</v>
      </c>
      <c r="I3" s="0" t="s">
        <v>17</v>
      </c>
      <c r="J3" s="0" t="n">
        <v>1</v>
      </c>
      <c r="K3" s="0" t="n">
        <v>111</v>
      </c>
      <c r="L3" s="0" t="n">
        <v>0.67</v>
      </c>
      <c r="M3" s="0" t="n">
        <v>88</v>
      </c>
      <c r="N3" s="0" t="n">
        <v>2</v>
      </c>
      <c r="O3" s="0" t="n">
        <v>303</v>
      </c>
      <c r="P3" s="0" t="n">
        <v>1</v>
      </c>
      <c r="Q3" s="0" t="n">
        <v>37</v>
      </c>
      <c r="R3" s="0" t="n">
        <v>3</v>
      </c>
      <c r="S3" s="0" t="n">
        <v>506</v>
      </c>
      <c r="T3" s="0" t="n">
        <v>1</v>
      </c>
      <c r="U3" s="0" t="n">
        <v>67</v>
      </c>
      <c r="V3" s="0" t="n">
        <v>4</v>
      </c>
      <c r="W3" s="0" t="n">
        <v>329</v>
      </c>
      <c r="X3" s="0" t="n">
        <v>1</v>
      </c>
      <c r="Y3" s="0" t="n">
        <v>43</v>
      </c>
      <c r="Z3" s="0" t="n">
        <v>5</v>
      </c>
      <c r="AA3" s="0" t="n">
        <v>211</v>
      </c>
      <c r="AB3" s="0" t="n">
        <v>1</v>
      </c>
      <c r="AC3" s="0" t="n">
        <v>96</v>
      </c>
      <c r="AD3" s="0" t="n">
        <v>6</v>
      </c>
      <c r="AE3" s="0" t="n">
        <v>158</v>
      </c>
      <c r="AF3" s="0" t="n">
        <v>1</v>
      </c>
      <c r="AG3" s="0" t="n">
        <v>23</v>
      </c>
      <c r="AH3" s="0" t="n">
        <v>7</v>
      </c>
      <c r="AI3" s="0" t="n">
        <v>485</v>
      </c>
      <c r="AJ3" s="0" t="n">
        <v>1</v>
      </c>
      <c r="AK3" s="0" t="n">
        <v>50</v>
      </c>
      <c r="AL3" s="0" t="n">
        <v>8</v>
      </c>
      <c r="AM3" s="0" t="n">
        <v>556</v>
      </c>
      <c r="AN3" s="0" t="n">
        <v>1</v>
      </c>
      <c r="AO3" s="0" t="n">
        <v>83</v>
      </c>
      <c r="AP3" s="0" t="n">
        <v>9</v>
      </c>
      <c r="AQ3" s="0" t="n">
        <v>357</v>
      </c>
      <c r="AR3" s="0" t="n">
        <v>1</v>
      </c>
      <c r="AS3" s="0" t="n">
        <v>38</v>
      </c>
      <c r="AT3" s="0" t="n">
        <v>10</v>
      </c>
      <c r="AU3" s="0" t="n">
        <v>131</v>
      </c>
      <c r="AV3" s="0" t="n">
        <v>1</v>
      </c>
      <c r="AW3" s="0" t="n">
        <v>107</v>
      </c>
      <c r="AX3" s="0" t="n">
        <v>11</v>
      </c>
      <c r="AY3" s="0" t="n">
        <v>234</v>
      </c>
      <c r="AZ3" s="0" t="n">
        <v>1</v>
      </c>
      <c r="BA3" s="0" t="n">
        <v>17</v>
      </c>
      <c r="BB3" s="0" t="n">
        <v>12</v>
      </c>
      <c r="BC3" s="0" t="n">
        <v>608</v>
      </c>
      <c r="BD3" s="0" t="n">
        <v>1</v>
      </c>
      <c r="BE3" s="0" t="n">
        <v>61</v>
      </c>
      <c r="BF3" s="0" t="s">
        <v>18</v>
      </c>
    </row>
    <row r="4" customFormat="false" ht="13.8" hidden="false" customHeight="false" outlineLevel="0" collapsed="false">
      <c r="A4" s="0" t="s">
        <v>26</v>
      </c>
      <c r="B4" s="0" t="s">
        <v>13</v>
      </c>
      <c r="C4" s="0" t="s">
        <v>14</v>
      </c>
      <c r="D4" s="0" t="s">
        <v>15</v>
      </c>
      <c r="E4" s="0" t="s">
        <v>15</v>
      </c>
      <c r="F4" s="0" t="s">
        <v>15</v>
      </c>
      <c r="G4" s="0" t="s">
        <v>15</v>
      </c>
      <c r="H4" s="0" t="s">
        <v>16</v>
      </c>
      <c r="I4" s="0" t="s">
        <v>17</v>
      </c>
      <c r="J4" s="0" t="n">
        <v>1</v>
      </c>
      <c r="K4" s="0" t="n">
        <v>111</v>
      </c>
      <c r="L4" s="0" t="n">
        <v>0.33</v>
      </c>
      <c r="M4" s="0" t="n">
        <v>41</v>
      </c>
      <c r="N4" s="0" t="n">
        <v>2</v>
      </c>
      <c r="O4" s="0" t="n">
        <v>303</v>
      </c>
      <c r="P4" s="0" t="n">
        <v>0</v>
      </c>
      <c r="Q4" s="0" t="n">
        <v>28</v>
      </c>
      <c r="R4" s="0" t="n">
        <v>3</v>
      </c>
      <c r="S4" s="0" t="n">
        <v>506</v>
      </c>
      <c r="T4" s="0" t="n">
        <v>0</v>
      </c>
      <c r="U4" s="0" t="n">
        <v>85</v>
      </c>
      <c r="V4" s="0" t="n">
        <v>4</v>
      </c>
      <c r="W4" s="0" t="n">
        <v>329</v>
      </c>
      <c r="X4" s="0" t="n">
        <v>0</v>
      </c>
      <c r="Y4" s="0" t="n">
        <v>139</v>
      </c>
      <c r="Z4" s="0" t="n">
        <v>5</v>
      </c>
      <c r="AA4" s="0" t="n">
        <v>211</v>
      </c>
      <c r="AB4" s="0" t="n">
        <v>0.2</v>
      </c>
      <c r="AC4" s="0" t="n">
        <v>64</v>
      </c>
      <c r="AD4" s="0" t="n">
        <v>6</v>
      </c>
      <c r="AE4" s="0" t="n">
        <v>158</v>
      </c>
      <c r="AF4" s="0" t="n">
        <v>0</v>
      </c>
      <c r="AG4" s="0" t="n">
        <v>78</v>
      </c>
      <c r="AH4" s="0" t="n">
        <v>7</v>
      </c>
      <c r="AI4" s="0" t="n">
        <v>485</v>
      </c>
      <c r="AJ4" s="0" t="n">
        <v>0</v>
      </c>
      <c r="AK4" s="0" t="n">
        <v>144</v>
      </c>
      <c r="AL4" s="0" t="n">
        <v>8</v>
      </c>
      <c r="AM4" s="0" t="n">
        <v>556</v>
      </c>
      <c r="AN4" s="0" t="n">
        <v>0.4</v>
      </c>
      <c r="AO4" s="0" t="n">
        <v>138</v>
      </c>
      <c r="AP4" s="0" t="n">
        <v>9</v>
      </c>
      <c r="AQ4" s="0" t="n">
        <v>357</v>
      </c>
      <c r="AR4" s="0" t="n">
        <v>0</v>
      </c>
      <c r="AS4" s="0" t="n">
        <v>69</v>
      </c>
      <c r="AT4" s="0" t="n">
        <v>10</v>
      </c>
      <c r="AU4" s="0" t="n">
        <v>131</v>
      </c>
      <c r="AV4" s="0" t="n">
        <v>0</v>
      </c>
      <c r="AW4" s="0" t="n">
        <v>63</v>
      </c>
      <c r="AX4" s="0" t="n">
        <v>11</v>
      </c>
      <c r="AY4" s="0" t="n">
        <v>234</v>
      </c>
      <c r="AZ4" s="0" t="n">
        <v>0</v>
      </c>
      <c r="BA4" s="0" t="n">
        <v>133</v>
      </c>
      <c r="BB4" s="0" t="n">
        <v>12</v>
      </c>
      <c r="BC4" s="0" t="n">
        <v>608</v>
      </c>
      <c r="BD4" s="0" t="n">
        <v>0</v>
      </c>
      <c r="BE4" s="0" t="n">
        <v>94</v>
      </c>
      <c r="BF4" s="0" t="s">
        <v>18</v>
      </c>
    </row>
    <row r="5" customFormat="false" ht="13.8" hidden="false" customHeight="false" outlineLevel="0" collapsed="false">
      <c r="A5" s="0" t="s">
        <v>27</v>
      </c>
      <c r="B5" s="0" t="s">
        <v>13</v>
      </c>
      <c r="C5" s="0" t="s">
        <v>14</v>
      </c>
      <c r="D5" s="0" t="s">
        <v>20</v>
      </c>
      <c r="E5" s="0" t="s">
        <v>21</v>
      </c>
      <c r="F5" s="0" t="s">
        <v>22</v>
      </c>
      <c r="G5" s="0" t="s">
        <v>28</v>
      </c>
      <c r="H5" s="0" t="s">
        <v>16</v>
      </c>
      <c r="I5" s="0" t="s">
        <v>17</v>
      </c>
      <c r="J5" s="0" t="n">
        <v>1</v>
      </c>
      <c r="K5" s="0" t="n">
        <v>111</v>
      </c>
      <c r="L5" s="0" t="n">
        <v>1</v>
      </c>
      <c r="M5" s="0" t="n">
        <v>195</v>
      </c>
      <c r="N5" s="0" t="n">
        <v>2</v>
      </c>
      <c r="O5" s="0" t="n">
        <v>303</v>
      </c>
      <c r="P5" s="0" t="n">
        <v>1</v>
      </c>
      <c r="Q5" s="0" t="n">
        <v>21</v>
      </c>
      <c r="R5" s="0" t="n">
        <v>3</v>
      </c>
      <c r="S5" s="0" t="n">
        <v>506</v>
      </c>
      <c r="T5" s="0" t="n">
        <v>1</v>
      </c>
      <c r="U5" s="0" t="n">
        <v>142</v>
      </c>
      <c r="V5" s="0" t="n">
        <v>4</v>
      </c>
      <c r="W5" s="0" t="n">
        <v>329</v>
      </c>
      <c r="X5" s="0" t="n">
        <v>1</v>
      </c>
      <c r="Y5" s="0" t="n">
        <v>65</v>
      </c>
      <c r="Z5" s="0" t="n">
        <v>5</v>
      </c>
      <c r="AA5" s="0" t="n">
        <v>211</v>
      </c>
      <c r="AB5" s="0" t="n">
        <v>1</v>
      </c>
      <c r="AC5" s="0" t="n">
        <v>148</v>
      </c>
      <c r="AD5" s="0" t="n">
        <v>6</v>
      </c>
      <c r="AE5" s="0" t="n">
        <v>158</v>
      </c>
      <c r="AF5" s="0" t="n">
        <v>0</v>
      </c>
      <c r="AG5" s="0" t="n">
        <v>146</v>
      </c>
      <c r="AH5" s="0" t="n">
        <v>7</v>
      </c>
      <c r="AI5" s="0" t="n">
        <v>485</v>
      </c>
      <c r="AJ5" s="0" t="n">
        <v>1</v>
      </c>
      <c r="AK5" s="0" t="n">
        <v>61</v>
      </c>
      <c r="AL5" s="0" t="n">
        <v>8</v>
      </c>
      <c r="AM5" s="0" t="n">
        <v>556</v>
      </c>
      <c r="AN5" s="0" t="n">
        <v>1</v>
      </c>
      <c r="AO5" s="0" t="n">
        <v>193</v>
      </c>
      <c r="AP5" s="0" t="n">
        <v>9</v>
      </c>
      <c r="AQ5" s="0" t="n">
        <v>357</v>
      </c>
      <c r="AR5" s="0" t="n">
        <v>1</v>
      </c>
      <c r="AS5" s="0" t="n">
        <v>69</v>
      </c>
      <c r="AT5" s="0" t="n">
        <v>10</v>
      </c>
      <c r="AU5" s="0" t="n">
        <v>131</v>
      </c>
      <c r="AV5" s="0" t="n">
        <v>1</v>
      </c>
      <c r="AW5" s="0" t="n">
        <v>145</v>
      </c>
      <c r="AX5" s="0" t="n">
        <v>11</v>
      </c>
      <c r="AY5" s="0" t="n">
        <v>234</v>
      </c>
      <c r="AZ5" s="0" t="n">
        <v>1</v>
      </c>
      <c r="BA5" s="0" t="n">
        <v>34</v>
      </c>
      <c r="BB5" s="0" t="n">
        <v>12</v>
      </c>
      <c r="BC5" s="0" t="n">
        <v>608</v>
      </c>
      <c r="BD5" s="0" t="n">
        <v>1</v>
      </c>
      <c r="BE5" s="0" t="n">
        <v>65</v>
      </c>
      <c r="BF5" s="0" t="s">
        <v>18</v>
      </c>
    </row>
    <row r="6" customFormat="false" ht="13.8" hidden="false" customHeight="false" outlineLevel="0" collapsed="false">
      <c r="A6" s="0" t="s">
        <v>29</v>
      </c>
      <c r="B6" s="0" t="s">
        <v>13</v>
      </c>
      <c r="C6" s="0" t="s">
        <v>14</v>
      </c>
      <c r="D6" s="0" t="s">
        <v>30</v>
      </c>
      <c r="E6" s="0" t="s">
        <v>31</v>
      </c>
      <c r="F6" s="0" t="s">
        <v>32</v>
      </c>
      <c r="G6" s="0" t="s">
        <v>33</v>
      </c>
      <c r="H6" s="0" t="s">
        <v>16</v>
      </c>
      <c r="I6" s="0" t="s">
        <v>17</v>
      </c>
      <c r="J6" s="0" t="n">
        <v>1</v>
      </c>
      <c r="K6" s="0" t="n">
        <v>111</v>
      </c>
      <c r="L6" s="0" t="n">
        <v>1</v>
      </c>
      <c r="M6" s="0" t="n">
        <v>237</v>
      </c>
      <c r="N6" s="0" t="n">
        <v>2</v>
      </c>
      <c r="O6" s="0" t="n">
        <v>303</v>
      </c>
      <c r="P6" s="0" t="n">
        <v>1</v>
      </c>
      <c r="Q6" s="0" t="n">
        <v>158</v>
      </c>
      <c r="R6" s="0" t="n">
        <v>3</v>
      </c>
      <c r="S6" s="0" t="n">
        <v>506</v>
      </c>
      <c r="T6" s="0" t="n">
        <v>0</v>
      </c>
      <c r="U6" s="0" t="n">
        <v>546</v>
      </c>
      <c r="V6" s="0" t="n">
        <v>4</v>
      </c>
      <c r="W6" s="0" t="n">
        <v>329</v>
      </c>
      <c r="X6" s="0" t="n">
        <v>0</v>
      </c>
      <c r="Y6" s="0" t="n">
        <v>134</v>
      </c>
      <c r="Z6" s="0" t="n">
        <v>5</v>
      </c>
      <c r="AA6" s="0" t="n">
        <v>211</v>
      </c>
      <c r="AB6" s="0" t="n">
        <v>0</v>
      </c>
      <c r="AC6" s="0" t="n">
        <v>361</v>
      </c>
      <c r="AD6" s="0" t="n">
        <v>6</v>
      </c>
      <c r="AE6" s="0" t="n">
        <v>158</v>
      </c>
      <c r="AF6" s="0" t="n">
        <v>0</v>
      </c>
      <c r="AG6" s="0" t="n">
        <v>107</v>
      </c>
      <c r="AH6" s="0" t="n">
        <v>7</v>
      </c>
      <c r="AI6" s="0" t="n">
        <v>485</v>
      </c>
      <c r="AJ6" s="0" t="n">
        <v>0</v>
      </c>
      <c r="AK6" s="0" t="n">
        <v>259</v>
      </c>
      <c r="AL6" s="0" t="s">
        <v>18</v>
      </c>
    </row>
    <row r="7" customFormat="false" ht="13.8" hidden="false" customHeight="false" outlineLevel="0" collapsed="false">
      <c r="A7" s="0" t="s">
        <v>34</v>
      </c>
      <c r="B7" s="0" t="s">
        <v>13</v>
      </c>
      <c r="C7" s="0" t="s">
        <v>14</v>
      </c>
      <c r="D7" s="0" t="s">
        <v>20</v>
      </c>
      <c r="E7" s="0" t="s">
        <v>21</v>
      </c>
      <c r="F7" s="0" t="s">
        <v>22</v>
      </c>
      <c r="G7" s="0" t="s">
        <v>28</v>
      </c>
      <c r="H7" s="0" t="s">
        <v>16</v>
      </c>
      <c r="I7" s="0" t="s">
        <v>17</v>
      </c>
      <c r="J7" s="0" t="n">
        <v>1</v>
      </c>
      <c r="K7" s="0" t="n">
        <v>111</v>
      </c>
      <c r="L7" s="0" t="n">
        <v>1</v>
      </c>
      <c r="M7" s="0" t="n">
        <v>99</v>
      </c>
      <c r="N7" s="0" t="n">
        <v>2</v>
      </c>
      <c r="O7" s="0" t="n">
        <v>303</v>
      </c>
      <c r="P7" s="0" t="n">
        <v>1</v>
      </c>
      <c r="Q7" s="0" t="n">
        <v>18</v>
      </c>
      <c r="R7" s="0" t="n">
        <v>3</v>
      </c>
      <c r="S7" s="0" t="n">
        <v>506</v>
      </c>
      <c r="T7" s="0" t="n">
        <v>1</v>
      </c>
      <c r="U7" s="0" t="n">
        <v>83</v>
      </c>
      <c r="V7" s="0" t="n">
        <v>4</v>
      </c>
      <c r="W7" s="0" t="n">
        <v>329</v>
      </c>
      <c r="X7" s="0" t="n">
        <v>1</v>
      </c>
      <c r="Y7" s="0" t="n">
        <v>29</v>
      </c>
      <c r="Z7" s="0" t="n">
        <v>5</v>
      </c>
      <c r="AA7" s="0" t="n">
        <v>211</v>
      </c>
      <c r="AB7" s="0" t="n">
        <v>1</v>
      </c>
      <c r="AC7" s="0" t="n">
        <v>65</v>
      </c>
      <c r="AD7" s="0" t="n">
        <v>6</v>
      </c>
      <c r="AE7" s="0" t="n">
        <v>158</v>
      </c>
      <c r="AF7" s="0" t="n">
        <v>1</v>
      </c>
      <c r="AG7" s="0" t="n">
        <v>27</v>
      </c>
      <c r="AH7" s="0" t="n">
        <v>7</v>
      </c>
      <c r="AI7" s="0" t="n">
        <v>485</v>
      </c>
      <c r="AJ7" s="0" t="n">
        <v>1</v>
      </c>
      <c r="AK7" s="0" t="n">
        <v>27</v>
      </c>
      <c r="AL7" s="0" t="n">
        <v>8</v>
      </c>
      <c r="AM7" s="0" t="n">
        <v>556</v>
      </c>
      <c r="AN7" s="0" t="n">
        <v>1</v>
      </c>
      <c r="AO7" s="0" t="n">
        <v>133</v>
      </c>
      <c r="AP7" s="0" t="n">
        <v>9</v>
      </c>
      <c r="AQ7" s="0" t="n">
        <v>357</v>
      </c>
      <c r="AR7" s="0" t="n">
        <v>1</v>
      </c>
      <c r="AS7" s="0" t="n">
        <v>72</v>
      </c>
      <c r="AT7" s="0" t="n">
        <v>10</v>
      </c>
      <c r="AU7" s="0" t="n">
        <v>131</v>
      </c>
      <c r="AV7" s="0" t="n">
        <v>1</v>
      </c>
      <c r="AW7" s="0" t="n">
        <v>134</v>
      </c>
      <c r="AX7" s="0" t="n">
        <v>11</v>
      </c>
      <c r="AY7" s="0" t="n">
        <v>234</v>
      </c>
      <c r="AZ7" s="0" t="n">
        <v>1</v>
      </c>
      <c r="BA7" s="0" t="n">
        <v>84</v>
      </c>
      <c r="BB7" s="0" t="n">
        <v>12</v>
      </c>
      <c r="BC7" s="0" t="n">
        <v>608</v>
      </c>
      <c r="BD7" s="0" t="n">
        <v>1</v>
      </c>
      <c r="BE7" s="0" t="n">
        <v>59</v>
      </c>
      <c r="BF7" s="0" t="s">
        <v>18</v>
      </c>
    </row>
    <row r="8" customFormat="false" ht="13.8" hidden="false" customHeight="false" outlineLevel="0" collapsed="false">
      <c r="A8" s="0" t="s">
        <v>35</v>
      </c>
      <c r="B8" s="0" t="s">
        <v>13</v>
      </c>
      <c r="C8" s="0" t="s">
        <v>14</v>
      </c>
      <c r="D8" s="0" t="s">
        <v>20</v>
      </c>
      <c r="E8" s="0" t="s">
        <v>36</v>
      </c>
      <c r="F8" s="0" t="s">
        <v>32</v>
      </c>
      <c r="G8" s="0" t="s">
        <v>37</v>
      </c>
      <c r="H8" s="0" t="s">
        <v>16</v>
      </c>
      <c r="I8" s="0" t="s">
        <v>17</v>
      </c>
      <c r="J8" s="0" t="n">
        <v>1</v>
      </c>
      <c r="K8" s="0" t="n">
        <v>111</v>
      </c>
      <c r="L8" s="0" t="n">
        <v>1</v>
      </c>
      <c r="M8" s="0" t="n">
        <v>62</v>
      </c>
      <c r="N8" s="0" t="n">
        <v>2</v>
      </c>
      <c r="O8" s="0" t="n">
        <v>303</v>
      </c>
      <c r="P8" s="0" t="n">
        <v>1</v>
      </c>
      <c r="Q8" s="0" t="n">
        <v>59</v>
      </c>
      <c r="R8" s="0" t="n">
        <v>3</v>
      </c>
      <c r="S8" s="0" t="n">
        <v>506</v>
      </c>
      <c r="T8" s="0" t="n">
        <v>0.2</v>
      </c>
      <c r="U8" s="0" t="n">
        <v>202</v>
      </c>
      <c r="V8" s="0" t="n">
        <v>4</v>
      </c>
      <c r="W8" s="0" t="n">
        <v>329</v>
      </c>
      <c r="X8" s="0" t="n">
        <v>0</v>
      </c>
      <c r="Y8" s="0" t="n">
        <v>81</v>
      </c>
      <c r="Z8" s="0" t="n">
        <v>5</v>
      </c>
      <c r="AA8" s="0" t="n">
        <v>211</v>
      </c>
      <c r="AB8" s="0" t="n">
        <v>0.67</v>
      </c>
      <c r="AC8" s="0" t="n">
        <v>97</v>
      </c>
      <c r="AD8" s="0" t="n">
        <v>6</v>
      </c>
      <c r="AE8" s="0" t="n">
        <v>158</v>
      </c>
      <c r="AF8" s="0" t="n">
        <v>0</v>
      </c>
      <c r="AG8" s="0" t="n">
        <v>57</v>
      </c>
      <c r="AH8" s="0" t="n">
        <v>7</v>
      </c>
      <c r="AI8" s="0" t="n">
        <v>485</v>
      </c>
      <c r="AJ8" s="0" t="n">
        <v>1</v>
      </c>
      <c r="AK8" s="0" t="n">
        <v>50</v>
      </c>
      <c r="AL8" s="0" t="n">
        <v>8</v>
      </c>
      <c r="AM8" s="0" t="n">
        <v>556</v>
      </c>
      <c r="AN8" s="0" t="n">
        <v>0.8</v>
      </c>
      <c r="AO8" s="0" t="n">
        <v>158</v>
      </c>
      <c r="AP8" s="0" t="n">
        <v>9</v>
      </c>
      <c r="AQ8" s="0" t="n">
        <v>357</v>
      </c>
      <c r="AR8" s="0" t="n">
        <v>1</v>
      </c>
      <c r="AS8" s="0" t="n">
        <v>65</v>
      </c>
      <c r="AT8" s="0" t="n">
        <v>10</v>
      </c>
      <c r="AU8" s="0" t="n">
        <v>131</v>
      </c>
      <c r="AV8" s="0" t="n">
        <v>1</v>
      </c>
      <c r="AW8" s="0" t="n">
        <v>134</v>
      </c>
      <c r="AX8" s="0" t="n">
        <v>11</v>
      </c>
      <c r="AY8" s="0" t="n">
        <v>234</v>
      </c>
      <c r="AZ8" s="0" t="n">
        <v>0</v>
      </c>
      <c r="BA8" s="0" t="n">
        <v>80</v>
      </c>
      <c r="BB8" s="0" t="n">
        <v>12</v>
      </c>
      <c r="BC8" s="0" t="n">
        <v>608</v>
      </c>
      <c r="BD8" s="0" t="n">
        <v>0</v>
      </c>
      <c r="BE8" s="0" t="n">
        <v>110</v>
      </c>
      <c r="BF8" s="0" t="s">
        <v>18</v>
      </c>
    </row>
    <row r="9" customFormat="false" ht="13.8" hidden="false" customHeight="false" outlineLevel="0" collapsed="false">
      <c r="A9" s="0" t="s">
        <v>38</v>
      </c>
      <c r="B9" s="0" t="s">
        <v>13</v>
      </c>
      <c r="C9" s="0" t="s">
        <v>14</v>
      </c>
      <c r="D9" s="0" t="s">
        <v>15</v>
      </c>
      <c r="E9" s="0" t="s">
        <v>15</v>
      </c>
      <c r="F9" s="0" t="s">
        <v>15</v>
      </c>
      <c r="G9" s="0" t="s">
        <v>15</v>
      </c>
      <c r="H9" s="0" t="s">
        <v>16</v>
      </c>
      <c r="I9" s="0" t="s">
        <v>17</v>
      </c>
      <c r="J9" s="0" t="n">
        <v>1</v>
      </c>
      <c r="K9" s="0" t="n">
        <v>111</v>
      </c>
      <c r="L9" s="0" t="n">
        <v>1</v>
      </c>
      <c r="M9" s="0" t="n">
        <v>356</v>
      </c>
      <c r="N9" s="0" t="n">
        <v>2</v>
      </c>
      <c r="O9" s="0" t="n">
        <v>303</v>
      </c>
      <c r="P9" s="0" t="n">
        <v>1</v>
      </c>
      <c r="Q9" s="0" t="n">
        <v>14</v>
      </c>
      <c r="R9" s="0" t="n">
        <v>3</v>
      </c>
      <c r="S9" s="0" t="n">
        <v>506</v>
      </c>
      <c r="T9" s="0" t="n">
        <v>1</v>
      </c>
      <c r="U9" s="0" t="n">
        <v>132</v>
      </c>
      <c r="V9" s="0" t="n">
        <v>4</v>
      </c>
      <c r="W9" s="0" t="n">
        <v>329</v>
      </c>
      <c r="X9" s="0" t="n">
        <v>1</v>
      </c>
      <c r="Y9" s="0" t="n">
        <v>24</v>
      </c>
      <c r="Z9" s="0" t="n">
        <v>5</v>
      </c>
      <c r="AA9" s="0" t="n">
        <v>211</v>
      </c>
      <c r="AB9" s="0" t="n">
        <v>1</v>
      </c>
      <c r="AC9" s="0" t="n">
        <v>57</v>
      </c>
      <c r="AD9" s="0" t="n">
        <v>6</v>
      </c>
      <c r="AE9" s="0" t="n">
        <v>158</v>
      </c>
      <c r="AF9" s="0" t="n">
        <v>1</v>
      </c>
      <c r="AG9" s="0" t="n">
        <v>15</v>
      </c>
      <c r="AH9" s="0" t="n">
        <v>7</v>
      </c>
      <c r="AI9" s="0" t="n">
        <v>485</v>
      </c>
      <c r="AJ9" s="0" t="n">
        <v>1</v>
      </c>
      <c r="AK9" s="0" t="n">
        <v>29</v>
      </c>
      <c r="AL9" s="0" t="n">
        <v>8</v>
      </c>
      <c r="AM9" s="0" t="n">
        <v>556</v>
      </c>
      <c r="AN9" s="0" t="n">
        <v>0.8</v>
      </c>
      <c r="AO9" s="0" t="n">
        <v>286</v>
      </c>
      <c r="AP9" s="0" t="n">
        <v>9</v>
      </c>
      <c r="AQ9" s="0" t="n">
        <v>357</v>
      </c>
      <c r="AR9" s="0" t="n">
        <v>0</v>
      </c>
      <c r="AS9" s="0" t="n">
        <v>94</v>
      </c>
      <c r="AT9" s="0" t="n">
        <v>10</v>
      </c>
      <c r="AU9" s="0" t="n">
        <v>131</v>
      </c>
      <c r="AV9" s="0" t="n">
        <v>1</v>
      </c>
      <c r="AW9" s="0" t="n">
        <v>65</v>
      </c>
      <c r="AX9" s="0" t="n">
        <v>11</v>
      </c>
      <c r="AY9" s="0" t="n">
        <v>234</v>
      </c>
      <c r="AZ9" s="0" t="n">
        <v>0</v>
      </c>
      <c r="BA9" s="0" t="n">
        <v>71</v>
      </c>
      <c r="BB9" s="0" t="n">
        <v>12</v>
      </c>
      <c r="BC9" s="0" t="n">
        <v>608</v>
      </c>
      <c r="BD9" s="0" t="n">
        <v>1</v>
      </c>
      <c r="BE9" s="0" t="n">
        <v>42</v>
      </c>
      <c r="BF9" s="0" t="s">
        <v>18</v>
      </c>
    </row>
    <row r="10" customFormat="false" ht="13.8" hidden="false" customHeight="false" outlineLevel="0" collapsed="false">
      <c r="A10" s="0" t="s">
        <v>39</v>
      </c>
      <c r="B10" s="0" t="s">
        <v>13</v>
      </c>
      <c r="C10" s="0" t="s">
        <v>14</v>
      </c>
      <c r="D10" s="0" t="s">
        <v>20</v>
      </c>
      <c r="E10" s="0" t="s">
        <v>21</v>
      </c>
      <c r="F10" s="0" t="s">
        <v>40</v>
      </c>
      <c r="G10" s="0" t="s">
        <v>37</v>
      </c>
      <c r="H10" s="0" t="s">
        <v>16</v>
      </c>
      <c r="I10" s="0" t="s">
        <v>17</v>
      </c>
      <c r="J10" s="0" t="n">
        <v>1</v>
      </c>
      <c r="K10" s="0" t="n">
        <v>111</v>
      </c>
      <c r="L10" s="0" t="n">
        <v>1</v>
      </c>
      <c r="M10" s="0" t="n">
        <v>181</v>
      </c>
      <c r="N10" s="0" t="n">
        <v>2</v>
      </c>
      <c r="O10" s="0" t="n">
        <v>303</v>
      </c>
      <c r="P10" s="0" t="n">
        <v>1</v>
      </c>
      <c r="Q10" s="0" t="n">
        <v>63</v>
      </c>
      <c r="R10" s="0" t="n">
        <v>3</v>
      </c>
      <c r="S10" s="0" t="n">
        <v>506</v>
      </c>
      <c r="T10" s="0" t="n">
        <v>1</v>
      </c>
      <c r="U10" s="0" t="n">
        <v>247</v>
      </c>
      <c r="V10" s="0" t="n">
        <v>4</v>
      </c>
      <c r="W10" s="0" t="n">
        <v>329</v>
      </c>
      <c r="X10" s="0" t="n">
        <v>1</v>
      </c>
      <c r="Y10" s="0" t="n">
        <v>87</v>
      </c>
      <c r="Z10" s="0" t="n">
        <v>5</v>
      </c>
      <c r="AA10" s="0" t="n">
        <v>211</v>
      </c>
      <c r="AB10" s="0" t="n">
        <v>0.33</v>
      </c>
      <c r="AC10" s="0" t="n">
        <v>306</v>
      </c>
      <c r="AD10" s="0" t="n">
        <v>6</v>
      </c>
      <c r="AE10" s="0" t="n">
        <v>158</v>
      </c>
      <c r="AF10" s="0" t="n">
        <v>0</v>
      </c>
      <c r="AG10" s="0" t="n">
        <v>176</v>
      </c>
      <c r="AH10" s="0" t="n">
        <v>7</v>
      </c>
      <c r="AI10" s="0" t="n">
        <v>485</v>
      </c>
      <c r="AJ10" s="0" t="n">
        <v>1</v>
      </c>
      <c r="AK10" s="0" t="n">
        <v>88</v>
      </c>
      <c r="AL10" s="0" t="n">
        <v>8</v>
      </c>
      <c r="AM10" s="0" t="n">
        <v>556</v>
      </c>
      <c r="AN10" s="0" t="n">
        <v>1</v>
      </c>
      <c r="AO10" s="0" t="n">
        <v>162</v>
      </c>
      <c r="AP10" s="0" t="n">
        <v>9</v>
      </c>
      <c r="AQ10" s="0" t="n">
        <v>357</v>
      </c>
      <c r="AR10" s="0" t="n">
        <v>1</v>
      </c>
      <c r="AS10" s="0" t="n">
        <v>173</v>
      </c>
      <c r="AT10" s="0" t="n">
        <v>10</v>
      </c>
      <c r="AU10" s="0" t="n">
        <v>131</v>
      </c>
      <c r="AV10" s="0" t="n">
        <v>1</v>
      </c>
      <c r="AW10" s="0" t="n">
        <v>232</v>
      </c>
      <c r="AX10" s="0" t="n">
        <v>11</v>
      </c>
      <c r="AY10" s="0" t="n">
        <v>234</v>
      </c>
      <c r="AZ10" s="0" t="n">
        <v>1</v>
      </c>
      <c r="BA10" s="0" t="n">
        <v>27</v>
      </c>
      <c r="BB10" s="0" t="s">
        <v>18</v>
      </c>
    </row>
    <row r="11" customFormat="false" ht="13.8" hidden="false" customHeight="false" outlineLevel="0" collapsed="false">
      <c r="A11" s="0" t="s">
        <v>41</v>
      </c>
      <c r="B11" s="0" t="s">
        <v>13</v>
      </c>
      <c r="C11" s="0" t="s">
        <v>14</v>
      </c>
      <c r="D11" s="0" t="s">
        <v>20</v>
      </c>
      <c r="E11" s="0" t="s">
        <v>21</v>
      </c>
      <c r="F11" s="0" t="s">
        <v>32</v>
      </c>
      <c r="G11" s="0" t="s">
        <v>28</v>
      </c>
      <c r="H11" s="0" t="s">
        <v>16</v>
      </c>
      <c r="I11" s="0" t="s">
        <v>17</v>
      </c>
      <c r="J11" s="0" t="n">
        <v>1</v>
      </c>
      <c r="K11" s="0" t="n">
        <v>111</v>
      </c>
      <c r="L11" s="0" t="n">
        <v>0.33</v>
      </c>
      <c r="M11" s="0" t="n">
        <v>287</v>
      </c>
      <c r="N11" s="0" t="n">
        <v>2</v>
      </c>
      <c r="O11" s="0" t="n">
        <v>303</v>
      </c>
      <c r="P11" s="0" t="n">
        <v>1</v>
      </c>
      <c r="Q11" s="0" t="n">
        <v>18</v>
      </c>
      <c r="R11" s="0" t="n">
        <v>3</v>
      </c>
      <c r="S11" s="0" t="n">
        <v>506</v>
      </c>
      <c r="T11" s="0" t="n">
        <v>0.6</v>
      </c>
      <c r="U11" s="0" t="n">
        <v>230</v>
      </c>
      <c r="V11" s="0" t="n">
        <v>4</v>
      </c>
      <c r="W11" s="0" t="n">
        <v>329</v>
      </c>
      <c r="X11" s="0" t="n">
        <v>1</v>
      </c>
      <c r="Y11" s="0" t="n">
        <v>30</v>
      </c>
      <c r="Z11" s="0" t="n">
        <v>5</v>
      </c>
      <c r="AA11" s="0" t="n">
        <v>211</v>
      </c>
      <c r="AB11" s="0" t="n">
        <v>0</v>
      </c>
      <c r="AC11" s="0" t="n">
        <v>144</v>
      </c>
      <c r="AD11" s="0" t="n">
        <v>6</v>
      </c>
      <c r="AE11" s="0" t="n">
        <v>158</v>
      </c>
      <c r="AF11" s="0" t="n">
        <v>1</v>
      </c>
      <c r="AG11" s="0" t="n">
        <v>29</v>
      </c>
      <c r="AH11" s="0" t="n">
        <v>7</v>
      </c>
      <c r="AI11" s="0" t="n">
        <v>485</v>
      </c>
      <c r="AJ11" s="0" t="n">
        <v>1</v>
      </c>
      <c r="AK11" s="0" t="n">
        <v>19</v>
      </c>
      <c r="AL11" s="0" t="n">
        <v>8</v>
      </c>
      <c r="AM11" s="0" t="n">
        <v>556</v>
      </c>
      <c r="AN11" s="0" t="n">
        <v>0.2</v>
      </c>
      <c r="AO11" s="0" t="n">
        <v>116</v>
      </c>
      <c r="AP11" s="0" t="n">
        <v>9</v>
      </c>
      <c r="AQ11" s="0" t="n">
        <v>357</v>
      </c>
      <c r="AR11" s="0" t="n">
        <v>1</v>
      </c>
      <c r="AS11" s="0" t="n">
        <v>32</v>
      </c>
      <c r="AT11" s="0" t="n">
        <v>10</v>
      </c>
      <c r="AU11" s="0" t="n">
        <v>131</v>
      </c>
      <c r="AV11" s="0" t="n">
        <v>0</v>
      </c>
      <c r="AW11" s="0" t="n">
        <v>106</v>
      </c>
      <c r="AX11" s="0" t="n">
        <v>11</v>
      </c>
      <c r="AY11" s="0" t="n">
        <v>234</v>
      </c>
      <c r="AZ11" s="0" t="n">
        <v>0</v>
      </c>
      <c r="BA11" s="0" t="n">
        <v>105</v>
      </c>
      <c r="BB11" s="0" t="n">
        <v>12</v>
      </c>
      <c r="BC11" s="0" t="n">
        <v>608</v>
      </c>
      <c r="BD11" s="0" t="n">
        <v>0</v>
      </c>
      <c r="BE11" s="0" t="n">
        <v>139</v>
      </c>
      <c r="BF11" s="0" t="s">
        <v>18</v>
      </c>
    </row>
    <row r="12" customFormat="false" ht="13.8" hidden="false" customHeight="false" outlineLevel="0" collapsed="false">
      <c r="A12" s="0" t="s">
        <v>42</v>
      </c>
      <c r="B12" s="0" t="s">
        <v>13</v>
      </c>
      <c r="C12" s="0" t="s">
        <v>14</v>
      </c>
      <c r="D12" s="0" t="s">
        <v>15</v>
      </c>
      <c r="E12" s="0" t="s">
        <v>15</v>
      </c>
      <c r="F12" s="0" t="s">
        <v>15</v>
      </c>
      <c r="G12" s="0" t="s">
        <v>15</v>
      </c>
      <c r="H12" s="0" t="s">
        <v>16</v>
      </c>
      <c r="I12" s="0" t="s">
        <v>17</v>
      </c>
      <c r="J12" s="0" t="n">
        <v>1</v>
      </c>
      <c r="K12" s="0" t="n">
        <v>111</v>
      </c>
      <c r="L12" s="0" t="n">
        <v>1</v>
      </c>
      <c r="M12" s="0" t="n">
        <v>705</v>
      </c>
      <c r="N12" s="0" t="n">
        <v>2</v>
      </c>
      <c r="O12" s="0" t="n">
        <v>303</v>
      </c>
      <c r="P12" s="0" t="n">
        <v>1</v>
      </c>
      <c r="Q12" s="0" t="n">
        <v>137</v>
      </c>
      <c r="R12" s="0" t="n">
        <v>3</v>
      </c>
      <c r="S12" s="0" t="n">
        <v>506</v>
      </c>
      <c r="T12" s="0" t="n">
        <v>1</v>
      </c>
      <c r="U12" s="0" t="n">
        <v>98</v>
      </c>
      <c r="V12" s="0" t="n">
        <v>4</v>
      </c>
      <c r="W12" s="0" t="n">
        <v>329</v>
      </c>
      <c r="X12" s="0" t="n">
        <v>1</v>
      </c>
      <c r="Y12" s="0" t="n">
        <v>75</v>
      </c>
      <c r="Z12" s="0" t="n">
        <v>5</v>
      </c>
      <c r="AA12" s="0" t="n">
        <v>211</v>
      </c>
      <c r="AB12" s="0" t="n">
        <v>1</v>
      </c>
      <c r="AC12" s="0" t="n">
        <v>107</v>
      </c>
      <c r="AD12" s="0" t="n">
        <v>6</v>
      </c>
      <c r="AE12" s="0" t="n">
        <v>158</v>
      </c>
      <c r="AF12" s="0" t="n">
        <v>0</v>
      </c>
      <c r="AG12" s="0" t="n">
        <v>131</v>
      </c>
      <c r="AH12" s="0" t="n">
        <v>7</v>
      </c>
      <c r="AI12" s="0" t="n">
        <v>485</v>
      </c>
      <c r="AJ12" s="0" t="n">
        <v>0</v>
      </c>
      <c r="AK12" s="0" t="n">
        <v>117</v>
      </c>
      <c r="AL12" s="0" t="n">
        <v>8</v>
      </c>
      <c r="AM12" s="0" t="n">
        <v>556</v>
      </c>
      <c r="AN12" s="0" t="n">
        <v>1</v>
      </c>
      <c r="AO12" s="0" t="n">
        <v>178</v>
      </c>
      <c r="AP12" s="0" t="n">
        <v>9</v>
      </c>
      <c r="AQ12" s="0" t="n">
        <v>357</v>
      </c>
      <c r="AR12" s="0" t="n">
        <v>1</v>
      </c>
      <c r="AS12" s="0" t="n">
        <v>90</v>
      </c>
      <c r="AT12" s="0" t="n">
        <v>10</v>
      </c>
      <c r="AU12" s="0" t="n">
        <v>131</v>
      </c>
      <c r="AV12" s="0" t="n">
        <v>0.17</v>
      </c>
      <c r="AW12" s="0" t="n">
        <v>119</v>
      </c>
      <c r="AX12" s="0" t="n">
        <v>11</v>
      </c>
      <c r="AY12" s="0" t="n">
        <v>234</v>
      </c>
      <c r="AZ12" s="0" t="n">
        <v>1</v>
      </c>
      <c r="BA12" s="0" t="n">
        <v>43</v>
      </c>
      <c r="BB12" s="0" t="n">
        <v>12</v>
      </c>
      <c r="BC12" s="0" t="n">
        <v>608</v>
      </c>
      <c r="BD12" s="0" t="n">
        <v>1</v>
      </c>
      <c r="BE12" s="0" t="n">
        <v>37</v>
      </c>
      <c r="BF12" s="0" t="s">
        <v>18</v>
      </c>
    </row>
    <row r="13" customFormat="false" ht="13.8" hidden="false" customHeight="false" outlineLevel="0" collapsed="false">
      <c r="A13" s="0" t="s">
        <v>43</v>
      </c>
      <c r="B13" s="0" t="s">
        <v>13</v>
      </c>
      <c r="C13" s="0" t="s">
        <v>14</v>
      </c>
      <c r="D13" s="0" t="s">
        <v>15</v>
      </c>
      <c r="E13" s="0" t="s">
        <v>15</v>
      </c>
      <c r="F13" s="0" t="s">
        <v>15</v>
      </c>
      <c r="G13" s="0" t="s">
        <v>15</v>
      </c>
      <c r="H13" s="0" t="s">
        <v>16</v>
      </c>
      <c r="I13" s="0" t="s">
        <v>17</v>
      </c>
      <c r="J13" s="0" t="n">
        <v>1</v>
      </c>
      <c r="K13" s="0" t="n">
        <v>111</v>
      </c>
      <c r="L13" s="0" t="n">
        <v>1</v>
      </c>
      <c r="M13" s="0" t="n">
        <v>44</v>
      </c>
      <c r="N13" s="0" t="n">
        <v>2</v>
      </c>
      <c r="O13" s="0" t="n">
        <v>303</v>
      </c>
      <c r="P13" s="0" t="n">
        <v>1</v>
      </c>
      <c r="Q13" s="0" t="n">
        <v>16</v>
      </c>
      <c r="R13" s="0" t="n">
        <v>3</v>
      </c>
      <c r="S13" s="0" t="n">
        <v>506</v>
      </c>
      <c r="T13" s="0" t="n">
        <v>1</v>
      </c>
      <c r="U13" s="0" t="n">
        <v>46</v>
      </c>
      <c r="V13" s="0" t="n">
        <v>4</v>
      </c>
      <c r="W13" s="0" t="n">
        <v>329</v>
      </c>
      <c r="X13" s="0" t="n">
        <v>1</v>
      </c>
      <c r="Y13" s="0" t="n">
        <v>25</v>
      </c>
      <c r="Z13" s="0" t="n">
        <v>5</v>
      </c>
      <c r="AA13" s="0" t="n">
        <v>211</v>
      </c>
      <c r="AB13" s="0" t="n">
        <v>1</v>
      </c>
      <c r="AC13" s="0" t="n">
        <v>281</v>
      </c>
      <c r="AD13" s="0" t="n">
        <v>6</v>
      </c>
      <c r="AE13" s="0" t="n">
        <v>158</v>
      </c>
      <c r="AF13" s="0" t="n">
        <v>1</v>
      </c>
      <c r="AG13" s="0" t="n">
        <v>28</v>
      </c>
      <c r="AH13" s="0" t="n">
        <v>7</v>
      </c>
      <c r="AI13" s="0" t="n">
        <v>485</v>
      </c>
      <c r="AJ13" s="0" t="n">
        <v>0</v>
      </c>
      <c r="AK13" s="0" t="n">
        <v>342</v>
      </c>
      <c r="AL13" s="0" t="n">
        <v>8</v>
      </c>
      <c r="AM13" s="0" t="n">
        <v>556</v>
      </c>
      <c r="AN13" s="0" t="n">
        <v>1</v>
      </c>
      <c r="AO13" s="0" t="n">
        <v>89</v>
      </c>
      <c r="AP13" s="0" t="n">
        <v>9</v>
      </c>
      <c r="AQ13" s="0" t="n">
        <v>357</v>
      </c>
      <c r="AR13" s="0" t="n">
        <v>1</v>
      </c>
      <c r="AS13" s="0" t="n">
        <v>86</v>
      </c>
      <c r="AT13" s="0" t="n">
        <v>10</v>
      </c>
      <c r="AU13" s="0" t="n">
        <v>131</v>
      </c>
      <c r="AV13" s="0" t="n">
        <v>1</v>
      </c>
      <c r="AW13" s="0" t="n">
        <v>94</v>
      </c>
      <c r="AX13" s="0" t="n">
        <v>11</v>
      </c>
      <c r="AY13" s="0" t="n">
        <v>234</v>
      </c>
      <c r="AZ13" s="0" t="n">
        <v>1</v>
      </c>
      <c r="BA13" s="0" t="n">
        <v>20</v>
      </c>
      <c r="BB13" s="0" t="n">
        <v>12</v>
      </c>
      <c r="BC13" s="0" t="n">
        <v>608</v>
      </c>
      <c r="BD13" s="0" t="n">
        <v>1</v>
      </c>
      <c r="BE13" s="0" t="n">
        <v>99</v>
      </c>
      <c r="BF13" s="0" t="s">
        <v>18</v>
      </c>
    </row>
    <row r="14" customFormat="false" ht="13.8" hidden="false" customHeight="false" outlineLevel="0" collapsed="false">
      <c r="A14" s="0" t="s">
        <v>44</v>
      </c>
      <c r="B14" s="0" t="s">
        <v>13</v>
      </c>
      <c r="C14" s="0" t="s">
        <v>14</v>
      </c>
      <c r="D14" s="0" t="s">
        <v>30</v>
      </c>
      <c r="E14" s="0" t="s">
        <v>45</v>
      </c>
      <c r="F14" s="0" t="s">
        <v>40</v>
      </c>
      <c r="G14" s="0" t="s">
        <v>33</v>
      </c>
      <c r="H14" s="0" t="s">
        <v>16</v>
      </c>
      <c r="I14" s="0" t="s">
        <v>17</v>
      </c>
      <c r="J14" s="0" t="n">
        <v>1</v>
      </c>
      <c r="K14" s="0" t="n">
        <v>111</v>
      </c>
      <c r="L14" s="0" t="n">
        <v>0.33</v>
      </c>
      <c r="M14" s="0" t="n">
        <v>119</v>
      </c>
      <c r="N14" s="0" t="n">
        <v>2</v>
      </c>
      <c r="O14" s="0" t="n">
        <v>303</v>
      </c>
      <c r="P14" s="0" t="n">
        <v>0</v>
      </c>
      <c r="Q14" s="0" t="n">
        <v>98</v>
      </c>
      <c r="R14" s="0" t="n">
        <v>3</v>
      </c>
      <c r="S14" s="0" t="n">
        <v>506</v>
      </c>
      <c r="T14" s="0" t="n">
        <v>0.2</v>
      </c>
      <c r="U14" s="0" t="n">
        <v>98</v>
      </c>
      <c r="V14" s="0" t="n">
        <v>4</v>
      </c>
      <c r="W14" s="0" t="n">
        <v>329</v>
      </c>
      <c r="X14" s="0" t="n">
        <v>0</v>
      </c>
      <c r="Y14" s="0" t="n">
        <v>136</v>
      </c>
      <c r="Z14" s="0" t="n">
        <v>5</v>
      </c>
      <c r="AA14" s="0" t="n">
        <v>211</v>
      </c>
      <c r="AB14" s="0" t="n">
        <v>0</v>
      </c>
      <c r="AC14" s="0" t="n">
        <v>148</v>
      </c>
      <c r="AD14" s="0" t="n">
        <v>6</v>
      </c>
      <c r="AE14" s="0" t="n">
        <v>158</v>
      </c>
      <c r="AF14" s="0" t="n">
        <v>1</v>
      </c>
      <c r="AG14" s="0" t="n">
        <v>26</v>
      </c>
      <c r="AH14" s="0" t="n">
        <v>7</v>
      </c>
      <c r="AI14" s="0" t="n">
        <v>485</v>
      </c>
      <c r="AJ14" s="0" t="n">
        <v>0</v>
      </c>
      <c r="AK14" s="0" t="n">
        <v>76</v>
      </c>
      <c r="AL14" s="0" t="n">
        <v>8</v>
      </c>
      <c r="AM14" s="0" t="n">
        <v>556</v>
      </c>
      <c r="AN14" s="0" t="n">
        <v>0.2</v>
      </c>
      <c r="AO14" s="0" t="n">
        <v>112</v>
      </c>
      <c r="AP14" s="0" t="n">
        <v>9</v>
      </c>
      <c r="AQ14" s="0" t="n">
        <v>357</v>
      </c>
      <c r="AR14" s="0" t="n">
        <v>0</v>
      </c>
      <c r="AS14" s="0" t="n">
        <v>103</v>
      </c>
      <c r="AT14" s="0" t="n">
        <v>10</v>
      </c>
      <c r="AU14" s="0" t="n">
        <v>131</v>
      </c>
      <c r="AV14" s="0" t="n">
        <v>0.33</v>
      </c>
      <c r="AW14" s="0" t="n">
        <v>194</v>
      </c>
      <c r="AX14" s="0" t="n">
        <v>11</v>
      </c>
      <c r="AY14" s="0" t="n">
        <v>234</v>
      </c>
      <c r="AZ14" s="0" t="n">
        <v>0</v>
      </c>
      <c r="BA14" s="0" t="n">
        <v>61</v>
      </c>
      <c r="BB14" s="0" t="n">
        <v>12</v>
      </c>
      <c r="BC14" s="0" t="n">
        <v>608</v>
      </c>
      <c r="BD14" s="0" t="n">
        <v>0</v>
      </c>
      <c r="BE14" s="0" t="n">
        <v>168</v>
      </c>
      <c r="BF14" s="0" t="s">
        <v>18</v>
      </c>
    </row>
    <row r="15" customFormat="false" ht="13.8" hidden="false" customHeight="false" outlineLevel="0" collapsed="false">
      <c r="A15" s="0" t="s">
        <v>46</v>
      </c>
      <c r="B15" s="0" t="s">
        <v>13</v>
      </c>
      <c r="C15" s="0" t="s">
        <v>14</v>
      </c>
      <c r="D15" s="0" t="s">
        <v>30</v>
      </c>
      <c r="E15" s="0" t="s">
        <v>21</v>
      </c>
      <c r="F15" s="0" t="s">
        <v>40</v>
      </c>
      <c r="G15" s="0" t="s">
        <v>28</v>
      </c>
      <c r="H15" s="0" t="s">
        <v>16</v>
      </c>
      <c r="I15" s="0" t="s">
        <v>17</v>
      </c>
      <c r="J15" s="0" t="n">
        <v>1</v>
      </c>
      <c r="K15" s="0" t="n">
        <v>111</v>
      </c>
      <c r="L15" s="0" t="n">
        <v>1</v>
      </c>
      <c r="M15" s="0" t="n">
        <v>70</v>
      </c>
      <c r="N15" s="0" t="n">
        <v>2</v>
      </c>
      <c r="O15" s="0" t="n">
        <v>303</v>
      </c>
      <c r="P15" s="0" t="n">
        <v>1</v>
      </c>
      <c r="Q15" s="0" t="n">
        <v>78</v>
      </c>
      <c r="R15" s="0" t="n">
        <v>3</v>
      </c>
      <c r="S15" s="0" t="n">
        <v>506</v>
      </c>
      <c r="T15" s="0" t="n">
        <v>1</v>
      </c>
      <c r="U15" s="0" t="n">
        <v>106</v>
      </c>
      <c r="V15" s="0" t="n">
        <v>4</v>
      </c>
      <c r="W15" s="0" t="n">
        <v>329</v>
      </c>
      <c r="X15" s="0" t="n">
        <v>1</v>
      </c>
      <c r="Y15" s="0" t="n">
        <v>108</v>
      </c>
      <c r="Z15" s="0" t="n">
        <v>5</v>
      </c>
      <c r="AA15" s="0" t="n">
        <v>211</v>
      </c>
      <c r="AB15" s="0" t="n">
        <v>1</v>
      </c>
      <c r="AC15" s="0" t="n">
        <v>187</v>
      </c>
      <c r="AD15" s="0" t="n">
        <v>6</v>
      </c>
      <c r="AE15" s="0" t="n">
        <v>158</v>
      </c>
      <c r="AF15" s="0" t="n">
        <v>1</v>
      </c>
      <c r="AG15" s="0" t="n">
        <v>39</v>
      </c>
      <c r="AH15" s="0" t="n">
        <v>7</v>
      </c>
      <c r="AI15" s="0" t="n">
        <v>485</v>
      </c>
      <c r="AJ15" s="0" t="n">
        <v>0</v>
      </c>
      <c r="AK15" s="0" t="n">
        <v>52</v>
      </c>
      <c r="AL15" s="0" t="n">
        <v>8</v>
      </c>
      <c r="AM15" s="0" t="n">
        <v>556</v>
      </c>
      <c r="AN15" s="0" t="n">
        <v>1</v>
      </c>
      <c r="AO15" s="0" t="n">
        <v>162</v>
      </c>
      <c r="AP15" s="0" t="n">
        <v>9</v>
      </c>
      <c r="AQ15" s="0" t="n">
        <v>357</v>
      </c>
      <c r="AR15" s="0" t="n">
        <v>1</v>
      </c>
      <c r="AS15" s="0" t="n">
        <v>105</v>
      </c>
      <c r="AT15" s="0" t="n">
        <v>10</v>
      </c>
      <c r="AU15" s="0" t="n">
        <v>131</v>
      </c>
      <c r="AV15" s="0" t="n">
        <v>0.5</v>
      </c>
      <c r="AW15" s="0" t="n">
        <v>188</v>
      </c>
      <c r="AX15" s="0" t="n">
        <v>11</v>
      </c>
      <c r="AY15" s="0" t="n">
        <v>234</v>
      </c>
      <c r="AZ15" s="0" t="n">
        <v>1</v>
      </c>
      <c r="BA15" s="0" t="n">
        <v>54</v>
      </c>
      <c r="BB15" s="0" t="n">
        <v>12</v>
      </c>
      <c r="BC15" s="0" t="n">
        <v>608</v>
      </c>
      <c r="BD15" s="0" t="n">
        <v>0</v>
      </c>
      <c r="BE15" s="0" t="n">
        <v>289</v>
      </c>
      <c r="BF15" s="0" t="s">
        <v>18</v>
      </c>
    </row>
    <row r="16" customFormat="false" ht="13.8" hidden="false" customHeight="false" outlineLevel="0" collapsed="false">
      <c r="A16" s="0" t="s">
        <v>47</v>
      </c>
      <c r="B16" s="0" t="s">
        <v>13</v>
      </c>
      <c r="C16" s="0" t="s">
        <v>14</v>
      </c>
      <c r="D16" s="0" t="s">
        <v>15</v>
      </c>
      <c r="E16" s="0" t="s">
        <v>15</v>
      </c>
      <c r="F16" s="0" t="s">
        <v>15</v>
      </c>
      <c r="G16" s="0" t="s">
        <v>15</v>
      </c>
      <c r="H16" s="0" t="s">
        <v>16</v>
      </c>
      <c r="I16" s="0" t="s">
        <v>17</v>
      </c>
      <c r="J16" s="0" t="n">
        <v>1</v>
      </c>
      <c r="K16" s="0" t="n">
        <v>111</v>
      </c>
      <c r="L16" s="0" t="n">
        <v>1</v>
      </c>
      <c r="M16" s="0" t="n">
        <v>43</v>
      </c>
      <c r="N16" s="0" t="n">
        <v>2</v>
      </c>
      <c r="O16" s="0" t="n">
        <v>303</v>
      </c>
      <c r="P16" s="0" t="n">
        <v>1</v>
      </c>
      <c r="Q16" s="0" t="n">
        <v>19</v>
      </c>
      <c r="R16" s="0" t="n">
        <v>3</v>
      </c>
      <c r="S16" s="0" t="n">
        <v>506</v>
      </c>
      <c r="T16" s="0" t="n">
        <v>1</v>
      </c>
      <c r="U16" s="0" t="n">
        <v>90</v>
      </c>
      <c r="V16" s="0" t="n">
        <v>4</v>
      </c>
      <c r="W16" s="0" t="n">
        <v>329</v>
      </c>
      <c r="X16" s="0" t="n">
        <v>1</v>
      </c>
      <c r="Y16" s="0" t="n">
        <v>34</v>
      </c>
      <c r="Z16" s="0" t="n">
        <v>5</v>
      </c>
      <c r="AA16" s="0" t="n">
        <v>211</v>
      </c>
      <c r="AB16" s="0" t="n">
        <v>1</v>
      </c>
      <c r="AC16" s="0" t="n">
        <v>332</v>
      </c>
      <c r="AD16" s="0" t="n">
        <v>6</v>
      </c>
      <c r="AE16" s="0" t="n">
        <v>158</v>
      </c>
      <c r="AF16" s="0" t="n">
        <v>0</v>
      </c>
      <c r="AG16" s="0" t="n">
        <v>71</v>
      </c>
      <c r="AH16" s="0" t="n">
        <v>7</v>
      </c>
      <c r="AI16" s="0" t="n">
        <v>485</v>
      </c>
      <c r="AJ16" s="0" t="n">
        <v>0</v>
      </c>
      <c r="AK16" s="0" t="n">
        <v>207</v>
      </c>
      <c r="AL16" s="0" t="n">
        <v>8</v>
      </c>
      <c r="AM16" s="0" t="n">
        <v>556</v>
      </c>
      <c r="AN16" s="0" t="n">
        <v>0.4</v>
      </c>
      <c r="AO16" s="0" t="n">
        <v>274</v>
      </c>
      <c r="AP16" s="0" t="n">
        <v>9</v>
      </c>
      <c r="AQ16" s="0" t="n">
        <v>357</v>
      </c>
      <c r="AR16" s="0" t="n">
        <v>1</v>
      </c>
      <c r="AS16" s="0" t="n">
        <v>82</v>
      </c>
      <c r="AT16" s="0" t="n">
        <v>10</v>
      </c>
      <c r="AU16" s="0" t="n">
        <v>131</v>
      </c>
      <c r="AV16" s="0" t="n">
        <v>1</v>
      </c>
      <c r="AW16" s="0" t="n">
        <v>100</v>
      </c>
      <c r="AX16" s="0" t="n">
        <v>11</v>
      </c>
      <c r="AY16" s="0" t="n">
        <v>234</v>
      </c>
      <c r="AZ16" s="0" t="n">
        <v>1</v>
      </c>
      <c r="BA16" s="0" t="n">
        <v>133</v>
      </c>
      <c r="BB16" s="0" t="n">
        <v>12</v>
      </c>
      <c r="BC16" s="0" t="n">
        <v>608</v>
      </c>
      <c r="BD16" s="0" t="n">
        <v>1</v>
      </c>
      <c r="BE16" s="0" t="n">
        <v>81</v>
      </c>
      <c r="BF16" s="0" t="s">
        <v>18</v>
      </c>
    </row>
    <row r="17" customFormat="false" ht="13.8" hidden="false" customHeight="false" outlineLevel="0" collapsed="false">
      <c r="A17" s="0" t="s">
        <v>48</v>
      </c>
      <c r="B17" s="0" t="s">
        <v>13</v>
      </c>
      <c r="C17" s="0" t="s">
        <v>14</v>
      </c>
      <c r="D17" s="0" t="s">
        <v>20</v>
      </c>
      <c r="E17" s="0" t="s">
        <v>21</v>
      </c>
      <c r="F17" s="0" t="s">
        <v>40</v>
      </c>
      <c r="G17" s="0" t="s">
        <v>28</v>
      </c>
      <c r="H17" s="0" t="s">
        <v>16</v>
      </c>
      <c r="I17" s="0" t="s">
        <v>17</v>
      </c>
      <c r="J17" s="0" t="n">
        <v>1</v>
      </c>
      <c r="K17" s="0" t="n">
        <v>111</v>
      </c>
      <c r="L17" s="0" t="n">
        <v>1</v>
      </c>
      <c r="M17" s="0" t="n">
        <v>40</v>
      </c>
      <c r="N17" s="0" t="n">
        <v>2</v>
      </c>
      <c r="O17" s="0" t="n">
        <v>303</v>
      </c>
      <c r="P17" s="0" t="n">
        <v>1</v>
      </c>
      <c r="Q17" s="0" t="n">
        <v>12</v>
      </c>
      <c r="R17" s="0" t="n">
        <v>3</v>
      </c>
      <c r="S17" s="0" t="n">
        <v>506</v>
      </c>
      <c r="T17" s="0" t="n">
        <v>1</v>
      </c>
      <c r="U17" s="0" t="n">
        <v>103</v>
      </c>
      <c r="V17" s="0" t="n">
        <v>4</v>
      </c>
      <c r="W17" s="0" t="n">
        <v>329</v>
      </c>
      <c r="X17" s="0" t="n">
        <v>1</v>
      </c>
      <c r="Y17" s="0" t="n">
        <v>10</v>
      </c>
      <c r="Z17" s="0" t="n">
        <v>5</v>
      </c>
      <c r="AA17" s="0" t="n">
        <v>211</v>
      </c>
      <c r="AB17" s="0" t="n">
        <v>0.67</v>
      </c>
      <c r="AC17" s="0" t="n">
        <v>87</v>
      </c>
      <c r="AD17" s="0" t="n">
        <v>6</v>
      </c>
      <c r="AE17" s="0" t="n">
        <v>158</v>
      </c>
      <c r="AF17" s="0" t="n">
        <v>1</v>
      </c>
      <c r="AG17" s="0" t="n">
        <v>43</v>
      </c>
      <c r="AH17" s="0" t="n">
        <v>7</v>
      </c>
      <c r="AI17" s="0" t="n">
        <v>485</v>
      </c>
      <c r="AJ17" s="0" t="n">
        <v>1</v>
      </c>
      <c r="AK17" s="0" t="n">
        <v>18</v>
      </c>
      <c r="AL17" s="0" t="n">
        <v>8</v>
      </c>
      <c r="AM17" s="0" t="n">
        <v>556</v>
      </c>
      <c r="AN17" s="0" t="n">
        <v>0.8</v>
      </c>
      <c r="AO17" s="0" t="n">
        <v>106</v>
      </c>
      <c r="AP17" s="0" t="n">
        <v>9</v>
      </c>
      <c r="AQ17" s="0" t="n">
        <v>357</v>
      </c>
      <c r="AR17" s="0" t="n">
        <v>1</v>
      </c>
      <c r="AS17" s="0" t="n">
        <v>25</v>
      </c>
      <c r="AT17" s="0" t="n">
        <v>10</v>
      </c>
      <c r="AU17" s="0" t="n">
        <v>131</v>
      </c>
      <c r="AV17" s="0" t="n">
        <v>1</v>
      </c>
      <c r="AW17" s="0" t="n">
        <v>102</v>
      </c>
      <c r="AX17" s="0" t="n">
        <v>11</v>
      </c>
      <c r="AY17" s="0" t="n">
        <v>234</v>
      </c>
      <c r="AZ17" s="0" t="n">
        <v>0</v>
      </c>
      <c r="BA17" s="0" t="n">
        <v>34</v>
      </c>
      <c r="BB17" s="0" t="n">
        <v>12</v>
      </c>
      <c r="BC17" s="0" t="n">
        <v>608</v>
      </c>
      <c r="BD17" s="0" t="n">
        <v>1</v>
      </c>
      <c r="BE17" s="0" t="n">
        <v>65</v>
      </c>
      <c r="BF17" s="0" t="s">
        <v>18</v>
      </c>
    </row>
    <row r="18" customFormat="false" ht="13.8" hidden="false" customHeight="false" outlineLevel="0" collapsed="false">
      <c r="A18" s="0" t="s">
        <v>49</v>
      </c>
      <c r="B18" s="0" t="s">
        <v>13</v>
      </c>
      <c r="C18" s="0" t="s">
        <v>14</v>
      </c>
      <c r="D18" s="0" t="s">
        <v>30</v>
      </c>
      <c r="E18" s="0" t="s">
        <v>36</v>
      </c>
      <c r="F18" s="0" t="s">
        <v>22</v>
      </c>
      <c r="G18" s="0" t="s">
        <v>37</v>
      </c>
      <c r="H18" s="0" t="s">
        <v>16</v>
      </c>
      <c r="I18" s="0" t="s">
        <v>17</v>
      </c>
      <c r="J18" s="0" t="n">
        <v>1</v>
      </c>
      <c r="K18" s="0" t="n">
        <v>111</v>
      </c>
      <c r="L18" s="0" t="n">
        <v>1</v>
      </c>
      <c r="M18" s="0" t="n">
        <v>64</v>
      </c>
      <c r="N18" s="0" t="n">
        <v>2</v>
      </c>
      <c r="O18" s="0" t="n">
        <v>303</v>
      </c>
      <c r="P18" s="0" t="n">
        <v>1</v>
      </c>
      <c r="Q18" s="0" t="n">
        <v>51</v>
      </c>
      <c r="R18" s="0" t="n">
        <v>3</v>
      </c>
      <c r="S18" s="0" t="n">
        <v>506</v>
      </c>
      <c r="T18" s="0" t="n">
        <v>1</v>
      </c>
      <c r="U18" s="0" t="n">
        <v>75</v>
      </c>
      <c r="V18" s="0" t="n">
        <v>4</v>
      </c>
      <c r="W18" s="0" t="n">
        <v>329</v>
      </c>
      <c r="X18" s="0" t="n">
        <v>1</v>
      </c>
      <c r="Y18" s="0" t="n">
        <v>43</v>
      </c>
      <c r="Z18" s="0" t="n">
        <v>5</v>
      </c>
      <c r="AA18" s="0" t="n">
        <v>211</v>
      </c>
      <c r="AB18" s="0" t="n">
        <v>1</v>
      </c>
      <c r="AC18" s="0" t="n">
        <v>259</v>
      </c>
      <c r="AD18" s="0" t="n">
        <v>6</v>
      </c>
      <c r="AE18" s="0" t="n">
        <v>158</v>
      </c>
      <c r="AF18" s="0" t="n">
        <v>0</v>
      </c>
      <c r="AG18" s="0" t="n">
        <v>75</v>
      </c>
      <c r="AH18" s="0" t="n">
        <v>7</v>
      </c>
      <c r="AI18" s="0" t="n">
        <v>485</v>
      </c>
      <c r="AJ18" s="0" t="n">
        <v>1</v>
      </c>
      <c r="AK18" s="0" t="n">
        <v>30</v>
      </c>
      <c r="AL18" s="0" t="n">
        <v>8</v>
      </c>
      <c r="AM18" s="0" t="n">
        <v>556</v>
      </c>
      <c r="AN18" s="0" t="n">
        <v>0.4</v>
      </c>
      <c r="AO18" s="0" t="n">
        <v>162</v>
      </c>
      <c r="AP18" s="0" t="n">
        <v>9</v>
      </c>
      <c r="AQ18" s="0" t="n">
        <v>357</v>
      </c>
      <c r="AR18" s="0" t="n">
        <v>1</v>
      </c>
      <c r="AS18" s="0" t="n">
        <v>55</v>
      </c>
      <c r="AT18" s="0" t="n">
        <v>10</v>
      </c>
      <c r="AU18" s="0" t="n">
        <v>131</v>
      </c>
      <c r="AV18" s="0" t="n">
        <v>1</v>
      </c>
      <c r="AW18" s="0" t="n">
        <v>93</v>
      </c>
      <c r="AX18" s="0" t="n">
        <v>11</v>
      </c>
      <c r="AY18" s="0" t="n">
        <v>234</v>
      </c>
      <c r="AZ18" s="0" t="n">
        <v>0</v>
      </c>
      <c r="BA18" s="0" t="n">
        <v>179</v>
      </c>
      <c r="BB18" s="0" t="n">
        <v>12</v>
      </c>
      <c r="BC18" s="0" t="n">
        <v>608</v>
      </c>
      <c r="BD18" s="0" t="n">
        <v>1</v>
      </c>
      <c r="BE18" s="0" t="n">
        <v>520</v>
      </c>
      <c r="BF18" s="0" t="s">
        <v>18</v>
      </c>
    </row>
    <row r="19" customFormat="false" ht="13.8" hidden="false" customHeight="false" outlineLevel="0" collapsed="false">
      <c r="A19" s="0" t="s">
        <v>50</v>
      </c>
      <c r="B19" s="0" t="s">
        <v>13</v>
      </c>
      <c r="C19" s="0" t="s">
        <v>14</v>
      </c>
      <c r="D19" s="0" t="s">
        <v>15</v>
      </c>
      <c r="E19" s="0" t="s">
        <v>15</v>
      </c>
      <c r="F19" s="0" t="s">
        <v>15</v>
      </c>
      <c r="G19" s="0" t="s">
        <v>15</v>
      </c>
      <c r="H19" s="0" t="s">
        <v>16</v>
      </c>
      <c r="I19" s="0" t="s">
        <v>17</v>
      </c>
      <c r="J19" s="0" t="n">
        <v>1</v>
      </c>
      <c r="K19" s="0" t="n">
        <v>111</v>
      </c>
      <c r="L19" s="0" t="n">
        <v>0</v>
      </c>
      <c r="M19" s="0" t="n">
        <v>80</v>
      </c>
      <c r="N19" s="0" t="n">
        <v>2</v>
      </c>
      <c r="O19" s="0" t="n">
        <v>303</v>
      </c>
      <c r="P19" s="0" t="n">
        <v>0</v>
      </c>
      <c r="Q19" s="0" t="n">
        <v>51</v>
      </c>
      <c r="R19" s="0" t="n">
        <v>3</v>
      </c>
      <c r="S19" s="0" t="n">
        <v>506</v>
      </c>
      <c r="T19" s="0" t="n">
        <v>0</v>
      </c>
      <c r="U19" s="0" t="n">
        <v>13</v>
      </c>
      <c r="V19" s="0" t="n">
        <v>4</v>
      </c>
      <c r="W19" s="0" t="n">
        <v>329</v>
      </c>
      <c r="X19" s="0" t="n">
        <v>0</v>
      </c>
      <c r="Y19" s="0" t="n">
        <v>12</v>
      </c>
      <c r="Z19" s="0" t="n">
        <v>5</v>
      </c>
      <c r="AA19" s="0" t="n">
        <v>211</v>
      </c>
      <c r="AB19" s="0" t="n">
        <v>0</v>
      </c>
      <c r="AC19" s="0" t="n">
        <v>8</v>
      </c>
      <c r="AD19" s="0" t="n">
        <v>6</v>
      </c>
      <c r="AE19" s="0" t="n">
        <v>158</v>
      </c>
      <c r="AF19" s="0" t="n">
        <v>0</v>
      </c>
      <c r="AG19" s="0" t="n">
        <v>11</v>
      </c>
      <c r="AH19" s="0" t="n">
        <v>7</v>
      </c>
      <c r="AI19" s="0" t="n">
        <v>485</v>
      </c>
      <c r="AJ19" s="0" t="n">
        <v>0</v>
      </c>
      <c r="AK19" s="0" t="n">
        <v>10</v>
      </c>
      <c r="AL19" s="0" t="n">
        <v>8</v>
      </c>
      <c r="AM19" s="0" t="n">
        <v>556</v>
      </c>
      <c r="AN19" s="0" t="n">
        <v>0</v>
      </c>
      <c r="AO19" s="0" t="n">
        <v>8</v>
      </c>
      <c r="AP19" s="0" t="n">
        <v>9</v>
      </c>
      <c r="AQ19" s="0" t="n">
        <v>357</v>
      </c>
      <c r="AR19" s="0" t="n">
        <v>0</v>
      </c>
      <c r="AS19" s="0" t="n">
        <v>11</v>
      </c>
      <c r="AT19" s="0" t="n">
        <v>10</v>
      </c>
      <c r="AU19" s="0" t="n">
        <v>131</v>
      </c>
      <c r="AV19" s="0" t="n">
        <v>0</v>
      </c>
      <c r="AW19" s="0" t="n">
        <v>12</v>
      </c>
      <c r="AX19" s="0" t="n">
        <v>11</v>
      </c>
      <c r="AY19" s="0" t="n">
        <v>234</v>
      </c>
      <c r="AZ19" s="0" t="n">
        <v>0</v>
      </c>
      <c r="BA19" s="0" t="n">
        <v>9</v>
      </c>
      <c r="BB19" s="0" t="n">
        <v>12</v>
      </c>
      <c r="BC19" s="0" t="n">
        <v>608</v>
      </c>
      <c r="BD19" s="0" t="n">
        <v>0</v>
      </c>
      <c r="BE19" s="0" t="n">
        <v>8</v>
      </c>
      <c r="BF19" s="0" t="s">
        <v>18</v>
      </c>
    </row>
    <row r="20" customFormat="false" ht="13.8" hidden="false" customHeight="false" outlineLevel="0" collapsed="false">
      <c r="A20" s="0" t="s">
        <v>51</v>
      </c>
      <c r="B20" s="0" t="s">
        <v>13</v>
      </c>
      <c r="C20" s="0" t="s">
        <v>14</v>
      </c>
      <c r="D20" s="0" t="s">
        <v>30</v>
      </c>
      <c r="E20" s="0" t="s">
        <v>21</v>
      </c>
      <c r="F20" s="0" t="s">
        <v>40</v>
      </c>
      <c r="G20" s="0" t="s">
        <v>37</v>
      </c>
      <c r="H20" s="0" t="s">
        <v>16</v>
      </c>
      <c r="I20" s="0" t="s">
        <v>17</v>
      </c>
      <c r="J20" s="0" t="n">
        <v>1</v>
      </c>
      <c r="K20" s="0" t="n">
        <v>111</v>
      </c>
      <c r="L20" s="0" t="n">
        <v>0.33</v>
      </c>
      <c r="M20" s="0" t="n">
        <v>134</v>
      </c>
      <c r="N20" s="0" t="n">
        <v>2</v>
      </c>
      <c r="O20" s="0" t="n">
        <v>303</v>
      </c>
      <c r="P20" s="0" t="n">
        <v>0</v>
      </c>
      <c r="Q20" s="0" t="n">
        <v>66</v>
      </c>
      <c r="R20" s="0" t="n">
        <v>3</v>
      </c>
      <c r="S20" s="0" t="n">
        <v>506</v>
      </c>
      <c r="T20" s="0" t="n">
        <v>0.2</v>
      </c>
      <c r="U20" s="0" t="n">
        <v>135</v>
      </c>
      <c r="V20" s="0" t="n">
        <v>4</v>
      </c>
      <c r="W20" s="0" t="n">
        <v>329</v>
      </c>
      <c r="X20" s="0" t="n">
        <v>1</v>
      </c>
      <c r="Y20" s="0" t="n">
        <v>135</v>
      </c>
      <c r="Z20" s="0" t="n">
        <v>5</v>
      </c>
      <c r="AA20" s="0" t="n">
        <v>211</v>
      </c>
      <c r="AB20" s="0" t="n">
        <v>0.33</v>
      </c>
      <c r="AC20" s="0" t="n">
        <v>110</v>
      </c>
      <c r="AD20" s="0" t="n">
        <v>6</v>
      </c>
      <c r="AE20" s="0" t="n">
        <v>158</v>
      </c>
      <c r="AF20" s="0" t="n">
        <v>0</v>
      </c>
      <c r="AG20" s="0" t="n">
        <v>68</v>
      </c>
      <c r="AH20" s="0" t="n">
        <v>7</v>
      </c>
      <c r="AI20" s="0" t="n">
        <v>485</v>
      </c>
      <c r="AJ20" s="0" t="n">
        <v>0</v>
      </c>
      <c r="AK20" s="0" t="n">
        <v>128</v>
      </c>
      <c r="AL20" s="0" t="n">
        <v>8</v>
      </c>
      <c r="AM20" s="0" t="n">
        <v>556</v>
      </c>
      <c r="AN20" s="0" t="n">
        <v>0.6</v>
      </c>
      <c r="AO20" s="0" t="n">
        <v>90</v>
      </c>
      <c r="AP20" s="0" t="n">
        <v>9</v>
      </c>
      <c r="AQ20" s="0" t="n">
        <v>357</v>
      </c>
      <c r="AR20" s="0" t="n">
        <v>1</v>
      </c>
      <c r="AS20" s="0" t="n">
        <v>86</v>
      </c>
      <c r="AT20" s="0" t="n">
        <v>10</v>
      </c>
      <c r="AU20" s="0" t="n">
        <v>131</v>
      </c>
      <c r="AV20" s="0" t="n">
        <v>0.33</v>
      </c>
      <c r="AW20" s="0" t="n">
        <v>221</v>
      </c>
      <c r="AX20" s="0" t="n">
        <v>11</v>
      </c>
      <c r="AY20" s="0" t="n">
        <v>234</v>
      </c>
      <c r="AZ20" s="0" t="n">
        <v>0</v>
      </c>
      <c r="BA20" s="0" t="n">
        <v>118</v>
      </c>
      <c r="BB20" s="0" t="n">
        <v>12</v>
      </c>
      <c r="BC20" s="0" t="n">
        <v>608</v>
      </c>
      <c r="BD20" s="0" t="n">
        <v>1</v>
      </c>
      <c r="BE20" s="0" t="n">
        <v>120</v>
      </c>
      <c r="BF20" s="0" t="s">
        <v>18</v>
      </c>
    </row>
    <row r="21" customFormat="false" ht="13.8" hidden="false" customHeight="false" outlineLevel="0" collapsed="false">
      <c r="A21" s="0" t="s">
        <v>52</v>
      </c>
      <c r="B21" s="0" t="s">
        <v>13</v>
      </c>
      <c r="C21" s="0" t="s">
        <v>14</v>
      </c>
      <c r="D21" s="0" t="s">
        <v>15</v>
      </c>
      <c r="E21" s="0" t="s">
        <v>15</v>
      </c>
      <c r="F21" s="0" t="s">
        <v>15</v>
      </c>
      <c r="G21" s="0" t="s">
        <v>15</v>
      </c>
      <c r="H21" s="0" t="s">
        <v>16</v>
      </c>
      <c r="I21" s="0" t="s">
        <v>17</v>
      </c>
      <c r="J21" s="0" t="n">
        <v>1</v>
      </c>
      <c r="K21" s="0" t="n">
        <v>111</v>
      </c>
      <c r="L21" s="0" t="n">
        <v>1</v>
      </c>
      <c r="M21" s="0" t="n">
        <v>86</v>
      </c>
      <c r="N21" s="0" t="n">
        <v>2</v>
      </c>
      <c r="O21" s="0" t="n">
        <v>303</v>
      </c>
      <c r="P21" s="0" t="n">
        <v>0</v>
      </c>
      <c r="Q21" s="0" t="n">
        <v>68</v>
      </c>
      <c r="R21" s="0" t="n">
        <v>3</v>
      </c>
      <c r="S21" s="0" t="n">
        <v>506</v>
      </c>
      <c r="T21" s="0" t="n">
        <v>1</v>
      </c>
      <c r="U21" s="0" t="n">
        <v>142</v>
      </c>
      <c r="V21" s="0" t="n">
        <v>4</v>
      </c>
      <c r="W21" s="0" t="n">
        <v>329</v>
      </c>
      <c r="X21" s="0" t="n">
        <v>1</v>
      </c>
      <c r="Y21" s="0" t="n">
        <v>42</v>
      </c>
      <c r="Z21" s="0" t="n">
        <v>5</v>
      </c>
      <c r="AA21" s="0" t="n">
        <v>211</v>
      </c>
      <c r="AB21" s="0" t="n">
        <v>1</v>
      </c>
      <c r="AC21" s="0" t="n">
        <v>149</v>
      </c>
      <c r="AD21" s="0" t="n">
        <v>6</v>
      </c>
      <c r="AE21" s="0" t="n">
        <v>158</v>
      </c>
      <c r="AF21" s="0" t="n">
        <v>1</v>
      </c>
      <c r="AG21" s="0" t="n">
        <v>35</v>
      </c>
      <c r="AH21" s="0" t="n">
        <v>7</v>
      </c>
      <c r="AI21" s="0" t="n">
        <v>485</v>
      </c>
      <c r="AJ21" s="0" t="n">
        <v>0</v>
      </c>
      <c r="AK21" s="0" t="n">
        <v>113</v>
      </c>
      <c r="AL21" s="0" t="n">
        <v>8</v>
      </c>
      <c r="AM21" s="0" t="n">
        <v>556</v>
      </c>
      <c r="AN21" s="0" t="n">
        <v>1</v>
      </c>
      <c r="AO21" s="0" t="n">
        <v>116</v>
      </c>
      <c r="AP21" s="0" t="n">
        <v>9</v>
      </c>
      <c r="AQ21" s="0" t="n">
        <v>357</v>
      </c>
      <c r="AR21" s="0" t="n">
        <v>1</v>
      </c>
      <c r="AS21" s="0" t="n">
        <v>58</v>
      </c>
      <c r="AT21" s="0" t="n">
        <v>10</v>
      </c>
      <c r="AU21" s="0" t="n">
        <v>131</v>
      </c>
      <c r="AV21" s="0" t="n">
        <v>1</v>
      </c>
      <c r="AW21" s="0" t="n">
        <v>156</v>
      </c>
      <c r="AX21" s="0" t="n">
        <v>11</v>
      </c>
      <c r="AY21" s="0" t="n">
        <v>234</v>
      </c>
      <c r="AZ21" s="0" t="n">
        <v>1</v>
      </c>
      <c r="BA21" s="0" t="n">
        <v>23</v>
      </c>
      <c r="BB21" s="0" t="n">
        <v>12</v>
      </c>
      <c r="BC21" s="0" t="n">
        <v>608</v>
      </c>
      <c r="BD21" s="0" t="n">
        <v>0</v>
      </c>
      <c r="BE21" s="0" t="n">
        <v>87</v>
      </c>
      <c r="BF21" s="0" t="s">
        <v>18</v>
      </c>
    </row>
    <row r="22" customFormat="false" ht="13.8" hidden="false" customHeight="false" outlineLevel="0" collapsed="false">
      <c r="A22" s="0" t="s">
        <v>53</v>
      </c>
      <c r="B22" s="0" t="s">
        <v>13</v>
      </c>
      <c r="C22" s="0" t="s">
        <v>14</v>
      </c>
      <c r="D22" s="0" t="s">
        <v>15</v>
      </c>
      <c r="E22" s="0" t="s">
        <v>15</v>
      </c>
      <c r="F22" s="0" t="s">
        <v>15</v>
      </c>
      <c r="G22" s="0" t="s">
        <v>15</v>
      </c>
      <c r="H22" s="0" t="s">
        <v>16</v>
      </c>
      <c r="I22" s="0" t="s">
        <v>17</v>
      </c>
      <c r="J22" s="0" t="n">
        <v>1</v>
      </c>
      <c r="K22" s="0" t="n">
        <v>111</v>
      </c>
      <c r="L22" s="0" t="n">
        <v>0</v>
      </c>
      <c r="M22" s="0" t="n">
        <v>74</v>
      </c>
      <c r="N22" s="0" t="n">
        <v>2</v>
      </c>
      <c r="O22" s="0" t="n">
        <v>303</v>
      </c>
      <c r="P22" s="0" t="n">
        <v>0</v>
      </c>
      <c r="Q22" s="0" t="n">
        <v>116</v>
      </c>
      <c r="R22" s="0" t="n">
        <v>3</v>
      </c>
      <c r="S22" s="0" t="n">
        <v>506</v>
      </c>
      <c r="T22" s="0" t="n">
        <v>1</v>
      </c>
      <c r="U22" s="0" t="n">
        <v>162</v>
      </c>
      <c r="V22" s="0" t="n">
        <v>4</v>
      </c>
      <c r="W22" s="0" t="n">
        <v>329</v>
      </c>
      <c r="X22" s="0" t="n">
        <v>1</v>
      </c>
      <c r="Y22" s="0" t="n">
        <v>59</v>
      </c>
      <c r="Z22" s="0" t="n">
        <v>5</v>
      </c>
      <c r="AA22" s="0" t="n">
        <v>211</v>
      </c>
      <c r="AB22" s="0" t="n">
        <v>0.5</v>
      </c>
      <c r="AC22" s="0" t="n">
        <v>249</v>
      </c>
      <c r="AD22" s="0" t="n">
        <v>6</v>
      </c>
      <c r="AE22" s="0" t="n">
        <v>158</v>
      </c>
      <c r="AF22" s="0" t="n">
        <v>1</v>
      </c>
      <c r="AG22" s="0" t="n">
        <v>54</v>
      </c>
      <c r="AH22" s="0" t="n">
        <v>7</v>
      </c>
      <c r="AI22" s="0" t="n">
        <v>485</v>
      </c>
      <c r="AJ22" s="0" t="n">
        <v>0</v>
      </c>
      <c r="AK22" s="0" t="n">
        <v>152</v>
      </c>
      <c r="AL22" s="0" t="n">
        <v>8</v>
      </c>
      <c r="AM22" s="0" t="n">
        <v>556</v>
      </c>
      <c r="AN22" s="0" t="n">
        <v>0.6</v>
      </c>
      <c r="AO22" s="0" t="n">
        <v>168</v>
      </c>
      <c r="AP22" s="0" t="n">
        <v>9</v>
      </c>
      <c r="AQ22" s="0" t="n">
        <v>357</v>
      </c>
      <c r="AR22" s="0" t="n">
        <v>1</v>
      </c>
      <c r="AS22" s="0" t="n">
        <v>91</v>
      </c>
      <c r="AT22" s="0" t="n">
        <v>10</v>
      </c>
      <c r="AU22" s="0" t="n">
        <v>131</v>
      </c>
      <c r="AV22" s="0" t="n">
        <v>0.5</v>
      </c>
      <c r="AW22" s="0" t="n">
        <v>218</v>
      </c>
      <c r="AX22" s="0" t="n">
        <v>11</v>
      </c>
      <c r="AY22" s="0" t="n">
        <v>234</v>
      </c>
      <c r="AZ22" s="0" t="n">
        <v>0</v>
      </c>
      <c r="BA22" s="0" t="n">
        <v>94</v>
      </c>
      <c r="BB22" s="0" t="n">
        <v>12</v>
      </c>
      <c r="BC22" s="0" t="n">
        <v>608</v>
      </c>
      <c r="BD22" s="0" t="n">
        <v>1</v>
      </c>
      <c r="BE22" s="0" t="n">
        <v>97</v>
      </c>
      <c r="BF22" s="0" t="s">
        <v>18</v>
      </c>
    </row>
    <row r="23" customFormat="false" ht="13.8" hidden="false" customHeight="false" outlineLevel="0" collapsed="false">
      <c r="A23" s="0" t="s">
        <v>54</v>
      </c>
      <c r="B23" s="0" t="s">
        <v>13</v>
      </c>
      <c r="C23" s="0" t="s">
        <v>14</v>
      </c>
      <c r="D23" s="0" t="s">
        <v>30</v>
      </c>
      <c r="E23" s="0" t="s">
        <v>21</v>
      </c>
      <c r="F23" s="0" t="s">
        <v>55</v>
      </c>
      <c r="G23" s="0" t="s">
        <v>56</v>
      </c>
      <c r="H23" s="0" t="s">
        <v>16</v>
      </c>
      <c r="I23" s="0" t="s">
        <v>17</v>
      </c>
      <c r="J23" s="0" t="n">
        <v>1</v>
      </c>
      <c r="K23" s="0" t="n">
        <v>111</v>
      </c>
      <c r="L23" s="0" t="n">
        <v>1</v>
      </c>
      <c r="M23" s="0" t="n">
        <v>127</v>
      </c>
      <c r="N23" s="0" t="n">
        <v>2</v>
      </c>
      <c r="O23" s="0" t="n">
        <v>303</v>
      </c>
      <c r="P23" s="0" t="n">
        <v>0</v>
      </c>
      <c r="Q23" s="0" t="n">
        <v>120</v>
      </c>
      <c r="R23" s="0" t="n">
        <v>3</v>
      </c>
      <c r="S23" s="0" t="n">
        <v>506</v>
      </c>
      <c r="T23" s="0" t="n">
        <v>0.2</v>
      </c>
      <c r="U23" s="0" t="n">
        <v>459</v>
      </c>
      <c r="V23" s="0" t="n">
        <v>4</v>
      </c>
      <c r="W23" s="0" t="n">
        <v>329</v>
      </c>
      <c r="X23" s="0" t="n">
        <v>1</v>
      </c>
      <c r="Y23" s="0" t="n">
        <v>74</v>
      </c>
      <c r="Z23" s="0" t="n">
        <v>5</v>
      </c>
      <c r="AA23" s="0" t="n">
        <v>211</v>
      </c>
      <c r="AB23" s="0" t="n">
        <v>1</v>
      </c>
      <c r="AC23" s="0" t="n">
        <v>124</v>
      </c>
      <c r="AD23" s="0" t="n">
        <v>6</v>
      </c>
      <c r="AE23" s="0" t="n">
        <v>158</v>
      </c>
      <c r="AF23" s="0" t="n">
        <v>1</v>
      </c>
      <c r="AG23" s="0" t="n">
        <v>351</v>
      </c>
      <c r="AH23" s="0" t="n">
        <v>7</v>
      </c>
      <c r="AI23" s="0" t="n">
        <v>485</v>
      </c>
      <c r="AJ23" s="0" t="n">
        <v>0</v>
      </c>
      <c r="AK23" s="0" t="n">
        <v>126</v>
      </c>
      <c r="AL23" s="0" t="n">
        <v>8</v>
      </c>
      <c r="AM23" s="0" t="n">
        <v>556</v>
      </c>
      <c r="AN23" s="0" t="n">
        <v>0.8</v>
      </c>
      <c r="AO23" s="0" t="n">
        <v>191</v>
      </c>
      <c r="AP23" s="0" t="n">
        <v>9</v>
      </c>
      <c r="AQ23" s="0" t="n">
        <v>357</v>
      </c>
      <c r="AR23" s="0" t="n">
        <v>1</v>
      </c>
      <c r="AS23" s="0" t="n">
        <v>66</v>
      </c>
      <c r="AT23" s="0" t="n">
        <v>10</v>
      </c>
      <c r="AU23" s="0" t="n">
        <v>131</v>
      </c>
      <c r="AV23" s="0" t="n">
        <v>0</v>
      </c>
      <c r="AW23" s="0" t="n">
        <v>110</v>
      </c>
      <c r="AX23" s="0" t="n">
        <v>11</v>
      </c>
      <c r="AY23" s="0" t="n">
        <v>234</v>
      </c>
      <c r="AZ23" s="0" t="n">
        <v>1</v>
      </c>
      <c r="BA23" s="0" t="n">
        <v>38</v>
      </c>
      <c r="BB23" s="0" t="s">
        <v>18</v>
      </c>
    </row>
    <row r="24" customFormat="false" ht="13.8" hidden="false" customHeight="false" outlineLevel="0" collapsed="false">
      <c r="A24" s="0" t="s">
        <v>57</v>
      </c>
      <c r="B24" s="0" t="s">
        <v>13</v>
      </c>
      <c r="C24" s="0" t="s">
        <v>14</v>
      </c>
      <c r="D24" s="0" t="s">
        <v>30</v>
      </c>
      <c r="E24" s="0" t="s">
        <v>45</v>
      </c>
      <c r="F24" s="0" t="s">
        <v>22</v>
      </c>
      <c r="G24" s="0" t="s">
        <v>37</v>
      </c>
      <c r="H24" s="0" t="s">
        <v>16</v>
      </c>
      <c r="I24" s="0" t="s">
        <v>17</v>
      </c>
      <c r="J24" s="0" t="n">
        <v>1</v>
      </c>
      <c r="K24" s="0" t="n">
        <v>111</v>
      </c>
      <c r="L24" s="0" t="n">
        <v>1</v>
      </c>
      <c r="M24" s="0" t="n">
        <v>103</v>
      </c>
      <c r="N24" s="0" t="n">
        <v>2</v>
      </c>
      <c r="O24" s="0" t="n">
        <v>303</v>
      </c>
      <c r="P24" s="0" t="n">
        <v>1</v>
      </c>
      <c r="Q24" s="0" t="n">
        <v>32</v>
      </c>
      <c r="R24" s="0" t="n">
        <v>3</v>
      </c>
      <c r="S24" s="0" t="n">
        <v>506</v>
      </c>
      <c r="T24" s="0" t="n">
        <v>1</v>
      </c>
      <c r="U24" s="0" t="n">
        <v>83</v>
      </c>
      <c r="V24" s="0" t="n">
        <v>4</v>
      </c>
      <c r="W24" s="0" t="n">
        <v>329</v>
      </c>
      <c r="X24" s="0" t="n">
        <v>1</v>
      </c>
      <c r="Y24" s="0" t="n">
        <v>35</v>
      </c>
      <c r="Z24" s="0" t="n">
        <v>5</v>
      </c>
      <c r="AA24" s="0" t="n">
        <v>211</v>
      </c>
      <c r="AB24" s="0" t="n">
        <v>1</v>
      </c>
      <c r="AC24" s="0" t="n">
        <v>87</v>
      </c>
      <c r="AD24" s="0" t="n">
        <v>6</v>
      </c>
      <c r="AE24" s="0" t="n">
        <v>158</v>
      </c>
      <c r="AF24" s="0" t="n">
        <v>1</v>
      </c>
      <c r="AG24" s="0" t="n">
        <v>88</v>
      </c>
      <c r="AH24" s="0" t="n">
        <v>7</v>
      </c>
      <c r="AI24" s="0" t="n">
        <v>485</v>
      </c>
      <c r="AJ24" s="0" t="n">
        <v>1</v>
      </c>
      <c r="AK24" s="0" t="n">
        <v>58</v>
      </c>
      <c r="AL24" s="0" t="n">
        <v>8</v>
      </c>
      <c r="AM24" s="0" t="n">
        <v>556</v>
      </c>
      <c r="AN24" s="0" t="n">
        <v>1</v>
      </c>
      <c r="AO24" s="0" t="n">
        <v>155</v>
      </c>
      <c r="AP24" s="0" t="n">
        <v>9</v>
      </c>
      <c r="AQ24" s="0" t="n">
        <v>357</v>
      </c>
      <c r="AR24" s="0" t="n">
        <v>1</v>
      </c>
      <c r="AS24" s="0" t="n">
        <v>102</v>
      </c>
      <c r="AT24" s="0" t="n">
        <v>10</v>
      </c>
      <c r="AU24" s="0" t="n">
        <v>131</v>
      </c>
      <c r="AV24" s="0" t="n">
        <v>1</v>
      </c>
      <c r="AW24" s="0" t="n">
        <v>248</v>
      </c>
      <c r="AX24" s="0" t="n">
        <v>11</v>
      </c>
      <c r="AY24" s="0" t="n">
        <v>234</v>
      </c>
      <c r="AZ24" s="0" t="n">
        <v>1</v>
      </c>
      <c r="BA24" s="0" t="n">
        <v>42</v>
      </c>
      <c r="BB24" s="0" t="n">
        <v>12</v>
      </c>
      <c r="BC24" s="0" t="n">
        <v>608</v>
      </c>
      <c r="BD24" s="0" t="n">
        <v>1</v>
      </c>
      <c r="BE24" s="0" t="n">
        <v>49</v>
      </c>
      <c r="BF24" s="0" t="s">
        <v>18</v>
      </c>
    </row>
    <row r="25" customFormat="false" ht="13.8" hidden="false" customHeight="false" outlineLevel="0" collapsed="false">
      <c r="A25" s="0" t="s">
        <v>58</v>
      </c>
      <c r="B25" s="0" t="s">
        <v>13</v>
      </c>
      <c r="C25" s="0" t="s">
        <v>14</v>
      </c>
      <c r="D25" s="0" t="s">
        <v>20</v>
      </c>
      <c r="E25" s="0" t="s">
        <v>59</v>
      </c>
      <c r="F25" s="0" t="s">
        <v>32</v>
      </c>
      <c r="G25" s="0" t="s">
        <v>37</v>
      </c>
      <c r="H25" s="0" t="s">
        <v>16</v>
      </c>
      <c r="I25" s="0" t="s">
        <v>17</v>
      </c>
      <c r="J25" s="0" t="n">
        <v>1</v>
      </c>
      <c r="K25" s="0" t="n">
        <v>111</v>
      </c>
      <c r="L25" s="0" t="n">
        <v>0</v>
      </c>
      <c r="M25" s="0" t="n">
        <v>33</v>
      </c>
      <c r="N25" s="0" t="n">
        <v>2</v>
      </c>
      <c r="O25" s="0" t="n">
        <v>303</v>
      </c>
      <c r="P25" s="0" t="n">
        <v>1</v>
      </c>
      <c r="Q25" s="0" t="n">
        <v>35</v>
      </c>
      <c r="R25" s="0" t="n">
        <v>3</v>
      </c>
      <c r="S25" s="0" t="n">
        <v>506</v>
      </c>
      <c r="T25" s="0" t="n">
        <v>0</v>
      </c>
      <c r="U25" s="0" t="n">
        <v>68</v>
      </c>
      <c r="V25" s="0" t="n">
        <v>4</v>
      </c>
      <c r="W25" s="0" t="n">
        <v>329</v>
      </c>
      <c r="X25" s="0" t="n">
        <v>1</v>
      </c>
      <c r="Y25" s="0" t="n">
        <v>35</v>
      </c>
      <c r="Z25" s="0" t="n">
        <v>5</v>
      </c>
      <c r="AA25" s="0" t="n">
        <v>211</v>
      </c>
      <c r="AB25" s="0" t="n">
        <v>0</v>
      </c>
      <c r="AC25" s="0" t="n">
        <v>73</v>
      </c>
      <c r="AD25" s="0" t="n">
        <v>6</v>
      </c>
      <c r="AE25" s="0" t="n">
        <v>158</v>
      </c>
      <c r="AF25" s="0" t="n">
        <v>1</v>
      </c>
      <c r="AG25" s="0" t="n">
        <v>71</v>
      </c>
      <c r="AH25" s="0" t="n">
        <v>7</v>
      </c>
      <c r="AI25" s="0" t="n">
        <v>485</v>
      </c>
      <c r="AJ25" s="0" t="n">
        <v>1</v>
      </c>
      <c r="AK25" s="0" t="n">
        <v>31</v>
      </c>
      <c r="AL25" s="0" t="n">
        <v>8</v>
      </c>
      <c r="AM25" s="0" t="n">
        <v>556</v>
      </c>
      <c r="AN25" s="0" t="n">
        <v>0.2</v>
      </c>
      <c r="AO25" s="0" t="n">
        <v>73</v>
      </c>
      <c r="AP25" s="0" t="n">
        <v>9</v>
      </c>
      <c r="AQ25" s="0" t="n">
        <v>357</v>
      </c>
      <c r="AR25" s="0" t="n">
        <v>0</v>
      </c>
      <c r="AS25" s="0" t="n">
        <v>129</v>
      </c>
      <c r="AT25" s="0" t="n">
        <v>10</v>
      </c>
      <c r="AU25" s="0" t="n">
        <v>131</v>
      </c>
      <c r="AV25" s="0" t="n">
        <v>0.83</v>
      </c>
      <c r="AW25" s="0" t="n">
        <v>121</v>
      </c>
      <c r="AX25" s="0" t="n">
        <v>11</v>
      </c>
      <c r="AY25" s="0" t="n">
        <v>234</v>
      </c>
      <c r="AZ25" s="0" t="n">
        <v>0</v>
      </c>
      <c r="BA25" s="0" t="n">
        <v>67</v>
      </c>
      <c r="BB25" s="0" t="n">
        <v>12</v>
      </c>
      <c r="BC25" s="0" t="n">
        <v>608</v>
      </c>
      <c r="BD25" s="0" t="n">
        <v>0</v>
      </c>
      <c r="BE25" s="0" t="n">
        <v>65</v>
      </c>
      <c r="BF25" s="0" t="s">
        <v>18</v>
      </c>
    </row>
    <row r="26" customFormat="false" ht="13.8" hidden="false" customHeight="false" outlineLevel="0" collapsed="false">
      <c r="A26" s="0" t="s">
        <v>60</v>
      </c>
      <c r="B26" s="0" t="s">
        <v>13</v>
      </c>
      <c r="C26" s="0" t="s">
        <v>14</v>
      </c>
      <c r="D26" s="0" t="s">
        <v>15</v>
      </c>
      <c r="E26" s="0" t="s">
        <v>15</v>
      </c>
      <c r="F26" s="0" t="s">
        <v>15</v>
      </c>
      <c r="G26" s="0" t="s">
        <v>15</v>
      </c>
      <c r="H26" s="0" t="s">
        <v>16</v>
      </c>
      <c r="I26" s="0" t="s">
        <v>17</v>
      </c>
      <c r="J26" s="0" t="n">
        <v>1</v>
      </c>
      <c r="K26" s="0" t="n">
        <v>111</v>
      </c>
      <c r="L26" s="0" t="n">
        <v>1</v>
      </c>
      <c r="M26" s="0" t="n">
        <v>69</v>
      </c>
      <c r="N26" s="0" t="n">
        <v>2</v>
      </c>
      <c r="O26" s="0" t="n">
        <v>303</v>
      </c>
      <c r="P26" s="0" t="n">
        <v>0</v>
      </c>
      <c r="Q26" s="0" t="n">
        <v>86</v>
      </c>
      <c r="R26" s="0" t="n">
        <v>3</v>
      </c>
      <c r="S26" s="0" t="n">
        <v>506</v>
      </c>
      <c r="T26" s="0" t="n">
        <v>0</v>
      </c>
      <c r="U26" s="0" t="n">
        <v>117</v>
      </c>
      <c r="V26" s="0" t="n">
        <v>4</v>
      </c>
      <c r="W26" s="0" t="n">
        <v>329</v>
      </c>
      <c r="X26" s="0" t="n">
        <v>0</v>
      </c>
      <c r="Y26" s="0" t="n">
        <v>42</v>
      </c>
      <c r="Z26" s="0" t="n">
        <v>5</v>
      </c>
      <c r="AA26" s="0" t="n">
        <v>211</v>
      </c>
      <c r="AB26" s="0" t="n">
        <v>0</v>
      </c>
      <c r="AC26" s="0" t="n">
        <v>66</v>
      </c>
      <c r="AD26" s="0" t="n">
        <v>6</v>
      </c>
      <c r="AE26" s="0" t="n">
        <v>158</v>
      </c>
      <c r="AF26" s="0" t="n">
        <v>0</v>
      </c>
      <c r="AG26" s="0" t="n">
        <v>45</v>
      </c>
      <c r="AH26" s="0" t="n">
        <v>7</v>
      </c>
      <c r="AI26" s="0" t="n">
        <v>485</v>
      </c>
      <c r="AJ26" s="0" t="n">
        <v>0</v>
      </c>
      <c r="AK26" s="0" t="n">
        <v>77</v>
      </c>
      <c r="AL26" s="0" t="n">
        <v>8</v>
      </c>
      <c r="AM26" s="0" t="n">
        <v>556</v>
      </c>
      <c r="AN26" s="0" t="n">
        <v>0</v>
      </c>
      <c r="AO26" s="0" t="n">
        <v>49</v>
      </c>
      <c r="AP26" s="0" t="n">
        <v>9</v>
      </c>
      <c r="AQ26" s="0" t="n">
        <v>357</v>
      </c>
      <c r="AR26" s="0" t="n">
        <v>0</v>
      </c>
      <c r="AS26" s="0" t="n">
        <v>251</v>
      </c>
      <c r="AT26" s="0" t="n">
        <v>10</v>
      </c>
      <c r="AU26" s="0" t="n">
        <v>131</v>
      </c>
      <c r="AV26" s="0" t="n">
        <v>0</v>
      </c>
      <c r="AW26" s="0" t="n">
        <v>70</v>
      </c>
      <c r="AX26" s="0" t="n">
        <v>11</v>
      </c>
      <c r="AY26" s="0" t="n">
        <v>234</v>
      </c>
      <c r="AZ26" s="0" t="n">
        <v>0</v>
      </c>
      <c r="BA26" s="0" t="n">
        <v>49</v>
      </c>
      <c r="BB26" s="0" t="n">
        <v>11</v>
      </c>
      <c r="BC26" s="0" t="n">
        <v>234</v>
      </c>
      <c r="BD26" s="0" t="n">
        <v>0</v>
      </c>
      <c r="BE26" s="0" t="n">
        <v>6</v>
      </c>
      <c r="BF26" s="0" t="n">
        <v>12</v>
      </c>
      <c r="BG26" s="0" t="n">
        <v>608</v>
      </c>
      <c r="BH26" s="0" t="n">
        <v>0</v>
      </c>
      <c r="BI26" s="0" t="n">
        <v>66</v>
      </c>
      <c r="BJ26" s="0" t="s">
        <v>18</v>
      </c>
    </row>
    <row r="27" customFormat="false" ht="13.8" hidden="false" customHeight="false" outlineLevel="0" collapsed="false">
      <c r="A27" s="0" t="s">
        <v>60</v>
      </c>
      <c r="B27" s="0" t="s">
        <v>13</v>
      </c>
      <c r="C27" s="0" t="s">
        <v>14</v>
      </c>
      <c r="D27" s="0" t="s">
        <v>15</v>
      </c>
      <c r="E27" s="0" t="s">
        <v>15</v>
      </c>
      <c r="F27" s="0" t="s">
        <v>15</v>
      </c>
      <c r="G27" s="0" t="s">
        <v>15</v>
      </c>
      <c r="H27" s="0" t="s">
        <v>16</v>
      </c>
      <c r="I27" s="0" t="s">
        <v>17</v>
      </c>
      <c r="J27" s="0" t="n">
        <v>1</v>
      </c>
      <c r="K27" s="0" t="n">
        <v>111</v>
      </c>
      <c r="L27" s="0" t="n">
        <v>1</v>
      </c>
      <c r="M27" s="0" t="n">
        <v>69</v>
      </c>
      <c r="N27" s="0" t="n">
        <v>2</v>
      </c>
      <c r="O27" s="0" t="n">
        <v>303</v>
      </c>
      <c r="P27" s="0" t="n">
        <v>0</v>
      </c>
      <c r="Q27" s="0" t="n">
        <v>86</v>
      </c>
      <c r="R27" s="0" t="n">
        <v>3</v>
      </c>
      <c r="S27" s="0" t="n">
        <v>506</v>
      </c>
      <c r="T27" s="0" t="n">
        <v>0</v>
      </c>
      <c r="U27" s="0" t="n">
        <v>117</v>
      </c>
      <c r="V27" s="0" t="n">
        <v>4</v>
      </c>
      <c r="W27" s="0" t="n">
        <v>329</v>
      </c>
      <c r="X27" s="0" t="n">
        <v>0</v>
      </c>
      <c r="Y27" s="0" t="n">
        <v>42</v>
      </c>
      <c r="Z27" s="0" t="n">
        <v>5</v>
      </c>
      <c r="AA27" s="0" t="n">
        <v>211</v>
      </c>
      <c r="AB27" s="0" t="n">
        <v>0</v>
      </c>
      <c r="AC27" s="0" t="n">
        <v>66</v>
      </c>
      <c r="AD27" s="0" t="n">
        <v>6</v>
      </c>
      <c r="AE27" s="0" t="n">
        <v>158</v>
      </c>
      <c r="AF27" s="0" t="n">
        <v>0</v>
      </c>
      <c r="AG27" s="0" t="n">
        <v>45</v>
      </c>
      <c r="AH27" s="0" t="n">
        <v>7</v>
      </c>
      <c r="AI27" s="0" t="n">
        <v>485</v>
      </c>
      <c r="AJ27" s="0" t="n">
        <v>0</v>
      </c>
      <c r="AK27" s="0" t="n">
        <v>77</v>
      </c>
      <c r="AL27" s="0" t="n">
        <v>8</v>
      </c>
      <c r="AM27" s="0" t="n">
        <v>556</v>
      </c>
      <c r="AN27" s="0" t="n">
        <v>0</v>
      </c>
      <c r="AO27" s="0" t="n">
        <v>49</v>
      </c>
      <c r="AP27" s="0" t="n">
        <v>9</v>
      </c>
      <c r="AQ27" s="0" t="n">
        <v>357</v>
      </c>
      <c r="AR27" s="0" t="n">
        <v>0</v>
      </c>
      <c r="AS27" s="0" t="n">
        <v>251</v>
      </c>
      <c r="AT27" s="0" t="n">
        <v>10</v>
      </c>
      <c r="AU27" s="0" t="n">
        <v>131</v>
      </c>
      <c r="AV27" s="0" t="n">
        <v>0</v>
      </c>
      <c r="AW27" s="0" t="n">
        <v>70</v>
      </c>
      <c r="AX27" s="0" t="n">
        <v>11</v>
      </c>
      <c r="AY27" s="0" t="n">
        <v>234</v>
      </c>
      <c r="AZ27" s="0" t="n">
        <v>0</v>
      </c>
      <c r="BA27" s="0" t="n">
        <v>49</v>
      </c>
      <c r="BB27" s="0" t="n">
        <v>11</v>
      </c>
      <c r="BC27" s="0" t="n">
        <v>234</v>
      </c>
      <c r="BD27" s="0" t="n">
        <v>0</v>
      </c>
      <c r="BE27" s="0" t="n">
        <v>6</v>
      </c>
      <c r="BF27" s="0" t="n">
        <v>12</v>
      </c>
      <c r="BG27" s="0" t="n">
        <v>608</v>
      </c>
      <c r="BH27" s="0" t="n">
        <v>0</v>
      </c>
      <c r="BI27" s="0" t="n">
        <v>66</v>
      </c>
      <c r="BJ27" s="0" t="s">
        <v>18</v>
      </c>
    </row>
    <row r="28" customFormat="false" ht="13.8" hidden="false" customHeight="false" outlineLevel="0" collapsed="false">
      <c r="A28" s="0" t="s">
        <v>61</v>
      </c>
      <c r="B28" s="0" t="s">
        <v>13</v>
      </c>
      <c r="C28" s="0" t="s">
        <v>14</v>
      </c>
      <c r="D28" s="0" t="s">
        <v>20</v>
      </c>
      <c r="E28" s="0" t="s">
        <v>21</v>
      </c>
      <c r="F28" s="0" t="s">
        <v>32</v>
      </c>
      <c r="G28" s="0" t="s">
        <v>62</v>
      </c>
      <c r="H28" s="0" t="s">
        <v>16</v>
      </c>
      <c r="I28" s="0" t="s">
        <v>17</v>
      </c>
      <c r="J28" s="0" t="n">
        <v>1</v>
      </c>
      <c r="K28" s="0" t="n">
        <v>111</v>
      </c>
      <c r="L28" s="0" t="n">
        <v>1</v>
      </c>
      <c r="M28" s="0" t="n">
        <v>115</v>
      </c>
      <c r="N28" s="0" t="n">
        <v>2</v>
      </c>
      <c r="O28" s="0" t="n">
        <v>303</v>
      </c>
      <c r="P28" s="0" t="n">
        <v>1</v>
      </c>
      <c r="Q28" s="0" t="n">
        <v>38</v>
      </c>
      <c r="R28" s="0" t="n">
        <v>3</v>
      </c>
      <c r="S28" s="0" t="n">
        <v>506</v>
      </c>
      <c r="T28" s="0" t="n">
        <v>1</v>
      </c>
      <c r="U28" s="0" t="n">
        <v>93</v>
      </c>
      <c r="V28" s="0" t="n">
        <v>4</v>
      </c>
      <c r="W28" s="0" t="n">
        <v>329</v>
      </c>
      <c r="X28" s="0" t="n">
        <v>1</v>
      </c>
      <c r="Y28" s="0" t="n">
        <v>25</v>
      </c>
      <c r="Z28" s="0" t="n">
        <v>5</v>
      </c>
      <c r="AA28" s="0" t="n">
        <v>211</v>
      </c>
      <c r="AB28" s="0" t="n">
        <v>1</v>
      </c>
      <c r="AC28" s="0" t="n">
        <v>200</v>
      </c>
      <c r="AD28" s="0" t="n">
        <v>6</v>
      </c>
      <c r="AE28" s="0" t="n">
        <v>158</v>
      </c>
      <c r="AF28" s="0" t="n">
        <v>0</v>
      </c>
      <c r="AG28" s="0" t="n">
        <v>107</v>
      </c>
      <c r="AH28" s="0" t="n">
        <v>7</v>
      </c>
      <c r="AI28" s="0" t="n">
        <v>485</v>
      </c>
      <c r="AJ28" s="0" t="n">
        <v>1</v>
      </c>
      <c r="AK28" s="0" t="n">
        <v>59</v>
      </c>
      <c r="AL28" s="0" t="n">
        <v>8</v>
      </c>
      <c r="AM28" s="0" t="n">
        <v>556</v>
      </c>
      <c r="AN28" s="0" t="n">
        <v>1</v>
      </c>
      <c r="AO28" s="0" t="n">
        <v>130</v>
      </c>
      <c r="AP28" s="0" t="n">
        <v>9</v>
      </c>
      <c r="AQ28" s="0" t="n">
        <v>357</v>
      </c>
      <c r="AR28" s="0" t="n">
        <v>1</v>
      </c>
      <c r="AS28" s="0" t="n">
        <v>39</v>
      </c>
      <c r="AT28" s="0" t="n">
        <v>10</v>
      </c>
      <c r="AU28" s="0" t="n">
        <v>131</v>
      </c>
      <c r="AV28" s="0" t="n">
        <v>1</v>
      </c>
      <c r="AW28" s="0" t="n">
        <v>298</v>
      </c>
      <c r="AX28" s="0" t="n">
        <v>11</v>
      </c>
      <c r="AY28" s="0" t="n">
        <v>234</v>
      </c>
      <c r="AZ28" s="0" t="n">
        <v>1</v>
      </c>
      <c r="BA28" s="0" t="n">
        <v>37</v>
      </c>
      <c r="BB28" s="0" t="n">
        <v>12</v>
      </c>
      <c r="BC28" s="0" t="n">
        <v>608</v>
      </c>
      <c r="BD28" s="0" t="n">
        <v>1</v>
      </c>
      <c r="BE28" s="0" t="n">
        <v>138</v>
      </c>
      <c r="BF28" s="0" t="s">
        <v>18</v>
      </c>
    </row>
    <row r="29" customFormat="false" ht="13.8" hidden="false" customHeight="false" outlineLevel="0" collapsed="false">
      <c r="A29" s="0" t="s">
        <v>63</v>
      </c>
      <c r="B29" s="0" t="s">
        <v>13</v>
      </c>
      <c r="C29" s="0" t="s">
        <v>14</v>
      </c>
      <c r="D29" s="0" t="s">
        <v>15</v>
      </c>
      <c r="E29" s="0" t="s">
        <v>15</v>
      </c>
      <c r="F29" s="0" t="s">
        <v>15</v>
      </c>
      <c r="G29" s="0" t="s">
        <v>15</v>
      </c>
      <c r="H29" s="0" t="s">
        <v>16</v>
      </c>
      <c r="I29" s="0" t="s">
        <v>17</v>
      </c>
      <c r="J29" s="0" t="n">
        <v>1</v>
      </c>
      <c r="K29" s="0" t="n">
        <v>111</v>
      </c>
      <c r="L29" s="0" t="n">
        <v>0.67</v>
      </c>
      <c r="M29" s="0" t="n">
        <v>229</v>
      </c>
      <c r="N29" s="0" t="n">
        <v>2</v>
      </c>
      <c r="O29" s="0" t="n">
        <v>303</v>
      </c>
      <c r="P29" s="0" t="n">
        <v>0</v>
      </c>
      <c r="Q29" s="0" t="n">
        <v>124</v>
      </c>
      <c r="R29" s="0" t="n">
        <v>3</v>
      </c>
      <c r="S29" s="0" t="n">
        <v>506</v>
      </c>
      <c r="T29" s="0" t="n">
        <v>0</v>
      </c>
      <c r="U29" s="0" t="n">
        <v>81</v>
      </c>
      <c r="V29" s="0" t="n">
        <v>4</v>
      </c>
      <c r="W29" s="0" t="n">
        <v>329</v>
      </c>
      <c r="X29" s="0" t="n">
        <v>1</v>
      </c>
      <c r="Y29" s="0" t="n">
        <v>104</v>
      </c>
      <c r="Z29" s="0" t="n">
        <v>5</v>
      </c>
      <c r="AA29" s="0" t="n">
        <v>211</v>
      </c>
      <c r="AB29" s="0" t="n">
        <v>0.5</v>
      </c>
      <c r="AC29" s="0" t="n">
        <v>129</v>
      </c>
      <c r="AD29" s="0" t="n">
        <v>6</v>
      </c>
      <c r="AE29" s="0" t="n">
        <v>158</v>
      </c>
      <c r="AF29" s="0" t="n">
        <v>0</v>
      </c>
      <c r="AG29" s="0" t="n">
        <v>77</v>
      </c>
      <c r="AH29" s="0" t="n">
        <v>7</v>
      </c>
      <c r="AI29" s="0" t="n">
        <v>485</v>
      </c>
      <c r="AJ29" s="0" t="n">
        <v>0</v>
      </c>
      <c r="AK29" s="0" t="n">
        <v>115</v>
      </c>
      <c r="AL29" s="0" t="n">
        <v>8</v>
      </c>
      <c r="AM29" s="0" t="n">
        <v>556</v>
      </c>
      <c r="AN29" s="0" t="n">
        <v>0</v>
      </c>
      <c r="AO29" s="0" t="n">
        <v>49</v>
      </c>
      <c r="AP29" s="0" t="n">
        <v>9</v>
      </c>
      <c r="AQ29" s="0" t="n">
        <v>357</v>
      </c>
      <c r="AR29" s="0" t="n">
        <v>0</v>
      </c>
      <c r="AS29" s="0" t="n">
        <v>29</v>
      </c>
      <c r="AT29" s="0" t="n">
        <v>10</v>
      </c>
      <c r="AU29" s="0" t="n">
        <v>131</v>
      </c>
      <c r="AV29" s="0" t="n">
        <v>0.17</v>
      </c>
      <c r="AW29" s="0" t="n">
        <v>29</v>
      </c>
      <c r="AX29" s="0" t="n">
        <v>11</v>
      </c>
      <c r="AY29" s="0" t="n">
        <v>234</v>
      </c>
      <c r="AZ29" s="0" t="n">
        <v>0</v>
      </c>
      <c r="BA29" s="0" t="n">
        <v>41</v>
      </c>
      <c r="BB29" s="0" t="n">
        <v>12</v>
      </c>
      <c r="BC29" s="0" t="n">
        <v>608</v>
      </c>
      <c r="BD29" s="0" t="n">
        <v>0</v>
      </c>
      <c r="BE29" s="0" t="n">
        <v>26</v>
      </c>
      <c r="BF29" s="0" t="s">
        <v>18</v>
      </c>
    </row>
    <row r="30" customFormat="false" ht="13.8" hidden="false" customHeight="false" outlineLevel="0" collapsed="false">
      <c r="A30" s="0" t="s">
        <v>64</v>
      </c>
      <c r="B30" s="0" t="s">
        <v>13</v>
      </c>
      <c r="C30" s="0" t="s">
        <v>14</v>
      </c>
      <c r="D30" s="0" t="s">
        <v>15</v>
      </c>
      <c r="E30" s="0" t="s">
        <v>15</v>
      </c>
      <c r="F30" s="0" t="s">
        <v>15</v>
      </c>
      <c r="G30" s="0" t="s">
        <v>15</v>
      </c>
      <c r="H30" s="0" t="s">
        <v>16</v>
      </c>
      <c r="I30" s="0" t="s">
        <v>17</v>
      </c>
      <c r="J30" s="0" t="n">
        <v>1</v>
      </c>
      <c r="K30" s="0" t="n">
        <v>111</v>
      </c>
      <c r="L30" s="0" t="n">
        <v>0</v>
      </c>
      <c r="M30" s="0" t="n">
        <v>47</v>
      </c>
      <c r="N30" s="0" t="n">
        <v>2</v>
      </c>
      <c r="O30" s="0" t="n">
        <v>303</v>
      </c>
      <c r="P30" s="0" t="n">
        <v>0</v>
      </c>
      <c r="Q30" s="0" t="n">
        <v>22</v>
      </c>
      <c r="R30" s="0" t="n">
        <v>3</v>
      </c>
      <c r="S30" s="0" t="n">
        <v>506</v>
      </c>
      <c r="T30" s="0" t="n">
        <v>0</v>
      </c>
      <c r="U30" s="0" t="n">
        <v>6</v>
      </c>
      <c r="V30" s="0" t="n">
        <v>4</v>
      </c>
      <c r="W30" s="0" t="n">
        <v>329</v>
      </c>
      <c r="X30" s="0" t="n">
        <v>0</v>
      </c>
      <c r="Y30" s="0" t="n">
        <v>5</v>
      </c>
      <c r="Z30" s="0" t="n">
        <v>5</v>
      </c>
      <c r="AA30" s="0" t="n">
        <v>211</v>
      </c>
      <c r="AB30" s="0" t="n">
        <v>0</v>
      </c>
      <c r="AC30" s="0" t="n">
        <v>3</v>
      </c>
      <c r="AD30" s="0" t="n">
        <v>6</v>
      </c>
      <c r="AE30" s="0" t="n">
        <v>158</v>
      </c>
      <c r="AF30" s="0" t="n">
        <v>0</v>
      </c>
      <c r="AG30" s="0" t="n">
        <v>6</v>
      </c>
      <c r="AH30" s="0" t="n">
        <v>7</v>
      </c>
      <c r="AI30" s="0" t="n">
        <v>485</v>
      </c>
      <c r="AJ30" s="0" t="n">
        <v>0</v>
      </c>
      <c r="AK30" s="0" t="n">
        <v>3</v>
      </c>
      <c r="AL30" s="0" t="n">
        <v>8</v>
      </c>
      <c r="AM30" s="0" t="n">
        <v>556</v>
      </c>
      <c r="AN30" s="0" t="n">
        <v>0</v>
      </c>
      <c r="AO30" s="0" t="n">
        <v>3</v>
      </c>
      <c r="AP30" s="0" t="n">
        <v>9</v>
      </c>
      <c r="AQ30" s="0" t="n">
        <v>357</v>
      </c>
      <c r="AR30" s="0" t="n">
        <v>0</v>
      </c>
      <c r="AS30" s="0" t="n">
        <v>4</v>
      </c>
      <c r="AT30" s="0" t="n">
        <v>10</v>
      </c>
      <c r="AU30" s="0" t="n">
        <v>131</v>
      </c>
      <c r="AV30" s="0" t="n">
        <v>0</v>
      </c>
      <c r="AW30" s="0" t="n">
        <v>4</v>
      </c>
      <c r="AX30" s="0" t="n">
        <v>11</v>
      </c>
      <c r="AY30" s="0" t="n">
        <v>234</v>
      </c>
      <c r="AZ30" s="0" t="n">
        <v>0</v>
      </c>
      <c r="BA30" s="0" t="n">
        <v>4</v>
      </c>
      <c r="BB30" s="0" t="n">
        <v>12</v>
      </c>
      <c r="BC30" s="0" t="n">
        <v>608</v>
      </c>
      <c r="BD30" s="0" t="n">
        <v>0</v>
      </c>
      <c r="BE30" s="0" t="n">
        <v>2</v>
      </c>
      <c r="BF30" s="0" t="s">
        <v>18</v>
      </c>
    </row>
    <row r="31" customFormat="false" ht="13.8" hidden="false" customHeight="false" outlineLevel="0" collapsed="false">
      <c r="A31" s="0" t="s">
        <v>65</v>
      </c>
      <c r="B31" s="0" t="s">
        <v>13</v>
      </c>
      <c r="C31" s="0" t="s">
        <v>14</v>
      </c>
      <c r="D31" s="0" t="s">
        <v>20</v>
      </c>
      <c r="E31" s="0" t="s">
        <v>45</v>
      </c>
      <c r="F31" s="0" t="s">
        <v>22</v>
      </c>
      <c r="G31" s="0" t="s">
        <v>37</v>
      </c>
      <c r="H31" s="0" t="s">
        <v>16</v>
      </c>
      <c r="I31" s="0" t="s">
        <v>17</v>
      </c>
      <c r="J31" s="0" t="n">
        <v>1</v>
      </c>
      <c r="K31" s="0" t="n">
        <v>111</v>
      </c>
      <c r="L31" s="0" t="n">
        <v>0</v>
      </c>
      <c r="M31" s="0" t="n">
        <v>156</v>
      </c>
      <c r="N31" s="0" t="n">
        <v>2</v>
      </c>
      <c r="O31" s="0" t="n">
        <v>303</v>
      </c>
      <c r="P31" s="0" t="n">
        <v>1</v>
      </c>
      <c r="Q31" s="0" t="n">
        <v>32</v>
      </c>
      <c r="R31" s="0" t="n">
        <v>3</v>
      </c>
      <c r="S31" s="0" t="n">
        <v>506</v>
      </c>
      <c r="T31" s="0" t="n">
        <v>1</v>
      </c>
      <c r="U31" s="0" t="n">
        <v>174</v>
      </c>
      <c r="V31" s="0" t="n">
        <v>4</v>
      </c>
      <c r="W31" s="0" t="n">
        <v>329</v>
      </c>
      <c r="X31" s="0" t="n">
        <v>1</v>
      </c>
      <c r="Y31" s="0" t="n">
        <v>44</v>
      </c>
      <c r="Z31" s="0" t="n">
        <v>5</v>
      </c>
      <c r="AA31" s="0" t="n">
        <v>211</v>
      </c>
      <c r="AB31" s="0" t="n">
        <v>0.67</v>
      </c>
      <c r="AC31" s="0" t="n">
        <v>100</v>
      </c>
      <c r="AD31" s="0" t="n">
        <v>6</v>
      </c>
      <c r="AE31" s="0" t="n">
        <v>158</v>
      </c>
      <c r="AF31" s="0" t="n">
        <v>1</v>
      </c>
      <c r="AG31" s="0" t="n">
        <v>32</v>
      </c>
      <c r="AH31" s="0" t="n">
        <v>7</v>
      </c>
      <c r="AI31" s="0" t="n">
        <v>485</v>
      </c>
      <c r="AJ31" s="0" t="n">
        <v>1</v>
      </c>
      <c r="AK31" s="0" t="n">
        <v>46</v>
      </c>
      <c r="AL31" s="0" t="n">
        <v>8</v>
      </c>
      <c r="AM31" s="0" t="n">
        <v>556</v>
      </c>
      <c r="AN31" s="0" t="n">
        <v>1</v>
      </c>
      <c r="AO31" s="0" t="n">
        <v>91</v>
      </c>
      <c r="AP31" s="0" t="n">
        <v>9</v>
      </c>
      <c r="AQ31" s="0" t="n">
        <v>357</v>
      </c>
      <c r="AR31" s="0" t="n">
        <v>1</v>
      </c>
      <c r="AS31" s="0" t="n">
        <v>47</v>
      </c>
      <c r="AT31" s="0" t="n">
        <v>10</v>
      </c>
      <c r="AU31" s="0" t="n">
        <v>131</v>
      </c>
      <c r="AV31" s="0" t="n">
        <v>1</v>
      </c>
      <c r="AW31" s="0" t="n">
        <v>104</v>
      </c>
      <c r="AX31" s="0" t="n">
        <v>11</v>
      </c>
      <c r="AY31" s="0" t="n">
        <v>234</v>
      </c>
      <c r="AZ31" s="0" t="n">
        <v>1</v>
      </c>
      <c r="BA31" s="0" t="n">
        <v>38</v>
      </c>
      <c r="BB31" s="0" t="n">
        <v>12</v>
      </c>
      <c r="BC31" s="0" t="n">
        <v>608</v>
      </c>
      <c r="BD31" s="0" t="n">
        <v>1</v>
      </c>
      <c r="BE31" s="0" t="n">
        <v>173</v>
      </c>
      <c r="BF31" s="0" t="s">
        <v>18</v>
      </c>
    </row>
    <row r="32" customFormat="false" ht="13.8" hidden="false" customHeight="false" outlineLevel="0" collapsed="false">
      <c r="A32" s="0" t="s">
        <v>66</v>
      </c>
      <c r="B32" s="0" t="s">
        <v>13</v>
      </c>
      <c r="C32" s="0" t="s">
        <v>14</v>
      </c>
      <c r="D32" s="0" t="s">
        <v>20</v>
      </c>
      <c r="E32" s="0" t="s">
        <v>36</v>
      </c>
      <c r="F32" s="0" t="s">
        <v>22</v>
      </c>
      <c r="G32" s="0" t="s">
        <v>37</v>
      </c>
      <c r="H32" s="0" t="s">
        <v>16</v>
      </c>
      <c r="I32" s="0" t="s">
        <v>17</v>
      </c>
      <c r="J32" s="0" t="n">
        <v>1</v>
      </c>
      <c r="K32" s="0" t="n">
        <v>111</v>
      </c>
      <c r="L32" s="0" t="n">
        <v>1</v>
      </c>
      <c r="M32" s="0" t="n">
        <v>84</v>
      </c>
      <c r="N32" s="0" t="n">
        <v>2</v>
      </c>
      <c r="O32" s="0" t="n">
        <v>303</v>
      </c>
      <c r="P32" s="0" t="n">
        <v>1</v>
      </c>
      <c r="Q32" s="0" t="n">
        <v>39</v>
      </c>
      <c r="R32" s="0" t="n">
        <v>3</v>
      </c>
      <c r="S32" s="0" t="n">
        <v>506</v>
      </c>
      <c r="T32" s="0" t="n">
        <v>1</v>
      </c>
      <c r="U32" s="0" t="n">
        <v>45</v>
      </c>
      <c r="V32" s="0" t="n">
        <v>4</v>
      </c>
      <c r="W32" s="0" t="n">
        <v>329</v>
      </c>
      <c r="X32" s="0" t="n">
        <v>1</v>
      </c>
      <c r="Y32" s="0" t="n">
        <v>41</v>
      </c>
      <c r="Z32" s="0" t="n">
        <v>5</v>
      </c>
      <c r="AA32" s="0" t="n">
        <v>211</v>
      </c>
      <c r="AB32" s="0" t="n">
        <v>0</v>
      </c>
      <c r="AC32" s="0" t="n">
        <v>93</v>
      </c>
      <c r="AD32" s="0" t="n">
        <v>6</v>
      </c>
      <c r="AE32" s="0" t="n">
        <v>158</v>
      </c>
      <c r="AF32" s="0" t="n">
        <v>1</v>
      </c>
      <c r="AG32" s="0" t="n">
        <v>22</v>
      </c>
      <c r="AH32" s="0" t="n">
        <v>7</v>
      </c>
      <c r="AI32" s="0" t="n">
        <v>485</v>
      </c>
      <c r="AJ32" s="0" t="n">
        <v>1</v>
      </c>
      <c r="AK32" s="0" t="n">
        <v>26</v>
      </c>
      <c r="AL32" s="0" t="n">
        <v>8</v>
      </c>
      <c r="AM32" s="0" t="n">
        <v>556</v>
      </c>
      <c r="AN32" s="0" t="n">
        <v>1</v>
      </c>
      <c r="AO32" s="0" t="n">
        <v>45</v>
      </c>
      <c r="AP32" s="0" t="n">
        <v>9</v>
      </c>
      <c r="AQ32" s="0" t="n">
        <v>357</v>
      </c>
      <c r="AR32" s="0" t="n">
        <v>1</v>
      </c>
      <c r="AS32" s="0" t="n">
        <v>37</v>
      </c>
      <c r="AT32" s="0" t="n">
        <v>10</v>
      </c>
      <c r="AU32" s="0" t="n">
        <v>131</v>
      </c>
      <c r="AV32" s="0" t="n">
        <v>1</v>
      </c>
      <c r="AW32" s="0" t="n">
        <v>93</v>
      </c>
      <c r="AX32" s="0" t="n">
        <v>11</v>
      </c>
      <c r="AY32" s="0" t="n">
        <v>234</v>
      </c>
      <c r="AZ32" s="0" t="n">
        <v>1</v>
      </c>
      <c r="BA32" s="0" t="n">
        <v>21</v>
      </c>
      <c r="BB32" s="0" t="n">
        <v>12</v>
      </c>
      <c r="BC32" s="0" t="n">
        <v>608</v>
      </c>
      <c r="BD32" s="0" t="n">
        <v>1</v>
      </c>
      <c r="BE32" s="0" t="n">
        <v>54</v>
      </c>
      <c r="BF32" s="0" t="s">
        <v>18</v>
      </c>
    </row>
    <row r="33" customFormat="false" ht="13.8" hidden="false" customHeight="false" outlineLevel="0" collapsed="false">
      <c r="A33" s="0" t="s">
        <v>67</v>
      </c>
      <c r="B33" s="0" t="s">
        <v>13</v>
      </c>
      <c r="C33" s="0" t="s">
        <v>14</v>
      </c>
      <c r="D33" s="0" t="s">
        <v>15</v>
      </c>
      <c r="E33" s="0" t="s">
        <v>15</v>
      </c>
      <c r="F33" s="0" t="s">
        <v>15</v>
      </c>
      <c r="G33" s="0" t="s">
        <v>15</v>
      </c>
      <c r="H33" s="0" t="s">
        <v>16</v>
      </c>
      <c r="I33" s="0" t="s">
        <v>17</v>
      </c>
      <c r="J33" s="0" t="n">
        <v>1</v>
      </c>
      <c r="K33" s="0" t="n">
        <v>111</v>
      </c>
      <c r="L33" s="0" t="n">
        <v>1</v>
      </c>
      <c r="M33" s="0" t="n">
        <v>178</v>
      </c>
      <c r="N33" s="0" t="n">
        <v>2</v>
      </c>
      <c r="O33" s="0" t="n">
        <v>303</v>
      </c>
      <c r="P33" s="0" t="n">
        <v>1</v>
      </c>
      <c r="Q33" s="0" t="n">
        <v>30</v>
      </c>
      <c r="R33" s="0" t="n">
        <v>3</v>
      </c>
      <c r="S33" s="0" t="n">
        <v>506</v>
      </c>
      <c r="T33" s="0" t="n">
        <v>0.2</v>
      </c>
      <c r="U33" s="0" t="n">
        <v>218</v>
      </c>
      <c r="V33" s="0" t="n">
        <v>4</v>
      </c>
      <c r="W33" s="0" t="n">
        <v>329</v>
      </c>
      <c r="X33" s="0" t="n">
        <v>1</v>
      </c>
      <c r="Y33" s="0" t="n">
        <v>30</v>
      </c>
      <c r="Z33" s="0" t="n">
        <v>5</v>
      </c>
      <c r="AA33" s="0" t="n">
        <v>211</v>
      </c>
      <c r="AB33" s="0" t="n">
        <v>1</v>
      </c>
      <c r="AC33" s="0" t="n">
        <v>173</v>
      </c>
      <c r="AD33" s="0" t="n">
        <v>6</v>
      </c>
      <c r="AE33" s="0" t="n">
        <v>158</v>
      </c>
      <c r="AF33" s="0" t="n">
        <v>1</v>
      </c>
      <c r="AG33" s="0" t="n">
        <v>41</v>
      </c>
      <c r="AH33" s="0" t="n">
        <v>7</v>
      </c>
      <c r="AI33" s="0" t="n">
        <v>485</v>
      </c>
      <c r="AJ33" s="0" t="n">
        <v>1</v>
      </c>
      <c r="AK33" s="0" t="n">
        <v>124</v>
      </c>
      <c r="AL33" s="0" t="n">
        <v>8</v>
      </c>
      <c r="AM33" s="0" t="n">
        <v>556</v>
      </c>
      <c r="AN33" s="0" t="n">
        <v>0.6</v>
      </c>
      <c r="AO33" s="0" t="n">
        <v>188</v>
      </c>
      <c r="AP33" s="0" t="n">
        <v>9</v>
      </c>
      <c r="AQ33" s="0" t="n">
        <v>357</v>
      </c>
      <c r="AR33" s="0" t="n">
        <v>1</v>
      </c>
      <c r="AS33" s="0" t="n">
        <v>52</v>
      </c>
      <c r="AT33" s="0" t="n">
        <v>10</v>
      </c>
      <c r="AU33" s="0" t="n">
        <v>131</v>
      </c>
      <c r="AV33" s="0" t="n">
        <v>0.33</v>
      </c>
      <c r="AW33" s="0" t="n">
        <v>187</v>
      </c>
      <c r="AX33" s="0" t="n">
        <v>11</v>
      </c>
      <c r="AY33" s="0" t="n">
        <v>234</v>
      </c>
      <c r="AZ33" s="0" t="n">
        <v>0</v>
      </c>
      <c r="BA33" s="0" t="n">
        <v>83</v>
      </c>
      <c r="BB33" s="0" t="n">
        <v>12</v>
      </c>
      <c r="BC33" s="0" t="n">
        <v>608</v>
      </c>
      <c r="BD33" s="0" t="n">
        <v>0</v>
      </c>
      <c r="BE33" s="0" t="n">
        <v>162</v>
      </c>
      <c r="BF33" s="0" t="s">
        <v>18</v>
      </c>
    </row>
    <row r="34" customFormat="false" ht="13.8" hidden="false" customHeight="false" outlineLevel="0" collapsed="false">
      <c r="A34" s="0" t="s">
        <v>68</v>
      </c>
      <c r="B34" s="0" t="s">
        <v>13</v>
      </c>
      <c r="C34" s="0" t="s">
        <v>14</v>
      </c>
      <c r="D34" s="0" t="s">
        <v>30</v>
      </c>
      <c r="E34" s="0" t="s">
        <v>21</v>
      </c>
      <c r="F34" s="0" t="s">
        <v>32</v>
      </c>
      <c r="G34" s="0" t="s">
        <v>37</v>
      </c>
      <c r="H34" s="0" t="s">
        <v>16</v>
      </c>
      <c r="I34" s="0" t="s">
        <v>17</v>
      </c>
      <c r="J34" s="0" t="n">
        <v>1</v>
      </c>
      <c r="K34" s="0" t="n">
        <v>111</v>
      </c>
      <c r="L34" s="0" t="n">
        <v>0</v>
      </c>
      <c r="M34" s="0" t="n">
        <v>52</v>
      </c>
      <c r="N34" s="0" t="n">
        <v>2</v>
      </c>
      <c r="O34" s="0" t="n">
        <v>303</v>
      </c>
      <c r="P34" s="0" t="n">
        <v>0</v>
      </c>
      <c r="Q34" s="0" t="n">
        <v>70</v>
      </c>
      <c r="R34" s="0" t="n">
        <v>3</v>
      </c>
      <c r="S34" s="0" t="n">
        <v>506</v>
      </c>
      <c r="T34" s="0" t="n">
        <v>1</v>
      </c>
      <c r="U34" s="0" t="n">
        <v>121</v>
      </c>
      <c r="V34" s="0" t="n">
        <v>4</v>
      </c>
      <c r="W34" s="0" t="n">
        <v>329</v>
      </c>
      <c r="X34" s="0" t="n">
        <v>0</v>
      </c>
      <c r="Y34" s="0" t="n">
        <v>162</v>
      </c>
      <c r="Z34" s="0" t="n">
        <v>5</v>
      </c>
      <c r="AA34" s="0" t="n">
        <v>211</v>
      </c>
      <c r="AB34" s="0" t="n">
        <v>0.75</v>
      </c>
      <c r="AC34" s="0" t="n">
        <v>212</v>
      </c>
      <c r="AD34" s="0" t="n">
        <v>6</v>
      </c>
      <c r="AE34" s="0" t="n">
        <v>158</v>
      </c>
      <c r="AF34" s="0" t="n">
        <v>0</v>
      </c>
      <c r="AG34" s="0" t="n">
        <v>105</v>
      </c>
      <c r="AH34" s="0" t="n">
        <v>7</v>
      </c>
      <c r="AI34" s="0" t="n">
        <v>485</v>
      </c>
      <c r="AJ34" s="0" t="n">
        <v>1</v>
      </c>
      <c r="AK34" s="0" t="n">
        <v>86</v>
      </c>
      <c r="AL34" s="0" t="n">
        <v>8</v>
      </c>
      <c r="AM34" s="0" t="n">
        <v>556</v>
      </c>
      <c r="AN34" s="0" t="n">
        <v>1</v>
      </c>
      <c r="AO34" s="0" t="n">
        <v>303</v>
      </c>
      <c r="AP34" s="0" t="n">
        <v>9</v>
      </c>
      <c r="AQ34" s="0" t="n">
        <v>357</v>
      </c>
      <c r="AR34" s="0" t="n">
        <v>1</v>
      </c>
      <c r="AS34" s="0" t="n">
        <v>95</v>
      </c>
      <c r="AT34" s="0" t="n">
        <v>10</v>
      </c>
      <c r="AU34" s="0" t="n">
        <v>131</v>
      </c>
      <c r="AV34" s="0" t="n">
        <v>1</v>
      </c>
      <c r="AW34" s="0" t="n">
        <v>228</v>
      </c>
      <c r="AX34" s="0" t="n">
        <v>11</v>
      </c>
      <c r="AY34" s="0" t="n">
        <v>234</v>
      </c>
      <c r="AZ34" s="0" t="n">
        <v>0</v>
      </c>
      <c r="BA34" s="0" t="n">
        <v>104</v>
      </c>
      <c r="BB34" s="0" t="n">
        <v>12</v>
      </c>
      <c r="BC34" s="0" t="n">
        <v>608</v>
      </c>
      <c r="BD34" s="0" t="n">
        <v>1</v>
      </c>
      <c r="BE34" s="0" t="n">
        <v>66</v>
      </c>
      <c r="BF34" s="0" t="s">
        <v>18</v>
      </c>
    </row>
    <row r="35" customFormat="false" ht="13.8" hidden="false" customHeight="false" outlineLevel="0" collapsed="false">
      <c r="A35" s="0" t="s">
        <v>69</v>
      </c>
      <c r="B35" s="0" t="s">
        <v>13</v>
      </c>
      <c r="C35" s="0" t="s">
        <v>14</v>
      </c>
      <c r="D35" s="0" t="s">
        <v>20</v>
      </c>
      <c r="E35" s="0" t="s">
        <v>21</v>
      </c>
      <c r="F35" s="0" t="s">
        <v>40</v>
      </c>
      <c r="G35" s="0" t="s">
        <v>37</v>
      </c>
      <c r="H35" s="0" t="s">
        <v>16</v>
      </c>
      <c r="I35" s="0" t="s">
        <v>17</v>
      </c>
      <c r="J35" s="0" t="n">
        <v>1</v>
      </c>
      <c r="K35" s="0" t="n">
        <v>111</v>
      </c>
      <c r="L35" s="0" t="n">
        <v>1</v>
      </c>
      <c r="M35" s="0" t="n">
        <v>64</v>
      </c>
      <c r="N35" s="0" t="n">
        <v>2</v>
      </c>
      <c r="O35" s="0" t="n">
        <v>303</v>
      </c>
      <c r="P35" s="0" t="n">
        <v>1</v>
      </c>
      <c r="Q35" s="0" t="n">
        <v>22</v>
      </c>
      <c r="R35" s="0" t="n">
        <v>3</v>
      </c>
      <c r="S35" s="0" t="n">
        <v>506</v>
      </c>
      <c r="T35" s="0" t="n">
        <v>1</v>
      </c>
      <c r="U35" s="0" t="n">
        <v>109</v>
      </c>
      <c r="V35" s="0" t="n">
        <v>4</v>
      </c>
      <c r="W35" s="0" t="n">
        <v>329</v>
      </c>
      <c r="X35" s="0" t="n">
        <v>1</v>
      </c>
      <c r="Y35" s="0" t="n">
        <v>23</v>
      </c>
      <c r="Z35" s="0" t="n">
        <v>5</v>
      </c>
      <c r="AA35" s="0" t="n">
        <v>211</v>
      </c>
      <c r="AB35" s="0" t="n">
        <v>0.25</v>
      </c>
      <c r="AC35" s="0" t="n">
        <v>87</v>
      </c>
      <c r="AD35" s="0" t="n">
        <v>6</v>
      </c>
      <c r="AE35" s="0" t="n">
        <v>158</v>
      </c>
      <c r="AF35" s="0" t="n">
        <v>1</v>
      </c>
      <c r="AG35" s="0" t="n">
        <v>35</v>
      </c>
      <c r="AH35" s="0" t="n">
        <v>7</v>
      </c>
      <c r="AI35" s="0" t="n">
        <v>485</v>
      </c>
      <c r="AJ35" s="0" t="n">
        <v>1</v>
      </c>
      <c r="AK35" s="0" t="n">
        <v>142</v>
      </c>
      <c r="AL35" s="0" t="n">
        <v>8</v>
      </c>
      <c r="AM35" s="0" t="n">
        <v>556</v>
      </c>
      <c r="AN35" s="0" t="n">
        <v>0</v>
      </c>
      <c r="AO35" s="0" t="n">
        <v>96</v>
      </c>
      <c r="AP35" s="0" t="n">
        <v>9</v>
      </c>
      <c r="AQ35" s="0" t="n">
        <v>357</v>
      </c>
      <c r="AR35" s="0" t="n">
        <v>1</v>
      </c>
      <c r="AS35" s="0" t="n">
        <v>21</v>
      </c>
      <c r="AT35" s="0" t="n">
        <v>10</v>
      </c>
      <c r="AU35" s="0" t="n">
        <v>131</v>
      </c>
      <c r="AV35" s="0" t="n">
        <v>1</v>
      </c>
      <c r="AW35" s="0" t="n">
        <v>107</v>
      </c>
      <c r="AX35" s="0" t="n">
        <v>11</v>
      </c>
      <c r="AY35" s="0" t="n">
        <v>234</v>
      </c>
      <c r="AZ35" s="0" t="n">
        <v>1</v>
      </c>
      <c r="BA35" s="0" t="n">
        <v>42</v>
      </c>
      <c r="BB35" s="0" t="n">
        <v>12</v>
      </c>
      <c r="BC35" s="0" t="n">
        <v>608</v>
      </c>
      <c r="BD35" s="0" t="n">
        <v>0</v>
      </c>
      <c r="BE35" s="0" t="n">
        <v>124</v>
      </c>
      <c r="BF35" s="0" t="s">
        <v>18</v>
      </c>
    </row>
    <row r="36" customFormat="false" ht="13.8" hidden="false" customHeight="false" outlineLevel="0" collapsed="false">
      <c r="A36" s="0" t="s">
        <v>70</v>
      </c>
      <c r="B36" s="0" t="s">
        <v>13</v>
      </c>
      <c r="C36" s="0" t="s">
        <v>14</v>
      </c>
      <c r="D36" s="0" t="s">
        <v>20</v>
      </c>
      <c r="E36" s="0" t="s">
        <v>21</v>
      </c>
      <c r="F36" s="0" t="s">
        <v>32</v>
      </c>
      <c r="G36" s="0" t="s">
        <v>28</v>
      </c>
      <c r="H36" s="0" t="s">
        <v>16</v>
      </c>
      <c r="I36" s="0" t="s">
        <v>17</v>
      </c>
      <c r="J36" s="0" t="n">
        <v>1</v>
      </c>
      <c r="K36" s="0" t="n">
        <v>111</v>
      </c>
      <c r="L36" s="0" t="n">
        <v>1</v>
      </c>
      <c r="M36" s="0" t="n">
        <v>71</v>
      </c>
      <c r="N36" s="0" t="n">
        <v>2</v>
      </c>
      <c r="O36" s="0" t="n">
        <v>303</v>
      </c>
      <c r="P36" s="0" t="n">
        <v>0</v>
      </c>
      <c r="Q36" s="0" t="n">
        <v>97</v>
      </c>
      <c r="R36" s="0" t="n">
        <v>3</v>
      </c>
      <c r="S36" s="0" t="n">
        <v>506</v>
      </c>
      <c r="T36" s="0" t="n">
        <v>1</v>
      </c>
      <c r="U36" s="0" t="n">
        <v>83</v>
      </c>
      <c r="V36" s="0" t="n">
        <v>4</v>
      </c>
      <c r="W36" s="0" t="n">
        <v>329</v>
      </c>
      <c r="X36" s="0" t="n">
        <v>0</v>
      </c>
      <c r="Y36" s="0" t="n">
        <v>163</v>
      </c>
      <c r="Z36" s="0" t="n">
        <v>5</v>
      </c>
      <c r="AA36" s="0" t="n">
        <v>211</v>
      </c>
      <c r="AB36" s="0" t="n">
        <v>0</v>
      </c>
      <c r="AC36" s="0" t="n">
        <v>174</v>
      </c>
      <c r="AD36" s="0" t="n">
        <v>6</v>
      </c>
      <c r="AE36" s="0" t="n">
        <v>158</v>
      </c>
      <c r="AF36" s="0" t="n">
        <v>0</v>
      </c>
      <c r="AG36" s="0" t="n">
        <v>30</v>
      </c>
      <c r="AH36" s="0" t="n">
        <v>7</v>
      </c>
      <c r="AI36" s="0" t="n">
        <v>485</v>
      </c>
      <c r="AJ36" s="0" t="n">
        <v>0</v>
      </c>
      <c r="AK36" s="0" t="n">
        <v>124</v>
      </c>
      <c r="AL36" s="0" t="n">
        <v>8</v>
      </c>
      <c r="AM36" s="0" t="n">
        <v>556</v>
      </c>
      <c r="AN36" s="0" t="n">
        <v>0.6</v>
      </c>
      <c r="AO36" s="0" t="n">
        <v>72</v>
      </c>
      <c r="AP36" s="0" t="n">
        <v>9</v>
      </c>
      <c r="AQ36" s="0" t="n">
        <v>357</v>
      </c>
      <c r="AR36" s="0" t="n">
        <v>1</v>
      </c>
      <c r="AS36" s="0" t="n">
        <v>76</v>
      </c>
      <c r="AT36" s="0" t="n">
        <v>10</v>
      </c>
      <c r="AU36" s="0" t="n">
        <v>131</v>
      </c>
      <c r="AV36" s="0" t="n">
        <v>0</v>
      </c>
      <c r="AW36" s="0" t="n">
        <v>133</v>
      </c>
      <c r="AX36" s="0" t="n">
        <v>11</v>
      </c>
      <c r="AY36" s="0" t="n">
        <v>234</v>
      </c>
      <c r="AZ36" s="0" t="n">
        <v>0</v>
      </c>
      <c r="BA36" s="0" t="n">
        <v>53</v>
      </c>
      <c r="BB36" s="0" t="n">
        <v>12</v>
      </c>
      <c r="BC36" s="0" t="n">
        <v>608</v>
      </c>
      <c r="BD36" s="0" t="n">
        <v>1</v>
      </c>
      <c r="BE36" s="0" t="n">
        <v>32</v>
      </c>
      <c r="BF36" s="0" t="s">
        <v>18</v>
      </c>
    </row>
    <row r="37" customFormat="false" ht="13.8" hidden="false" customHeight="false" outlineLevel="0" collapsed="false">
      <c r="A37" s="0" t="s">
        <v>71</v>
      </c>
      <c r="B37" s="0" t="s">
        <v>13</v>
      </c>
      <c r="C37" s="0" t="s">
        <v>14</v>
      </c>
      <c r="D37" s="0" t="s">
        <v>20</v>
      </c>
      <c r="E37" s="0" t="s">
        <v>15</v>
      </c>
      <c r="F37" s="0" t="s">
        <v>22</v>
      </c>
      <c r="G37" s="0" t="s">
        <v>15</v>
      </c>
      <c r="H37" s="0" t="s">
        <v>16</v>
      </c>
      <c r="I37" s="0" t="s">
        <v>17</v>
      </c>
      <c r="J37" s="0" t="n">
        <v>1</v>
      </c>
      <c r="K37" s="0" t="n">
        <v>111</v>
      </c>
      <c r="L37" s="0" t="n">
        <v>1</v>
      </c>
      <c r="M37" s="0" t="n">
        <v>47</v>
      </c>
      <c r="N37" s="0" t="n">
        <v>2</v>
      </c>
      <c r="O37" s="0" t="n">
        <v>303</v>
      </c>
      <c r="P37" s="0" t="n">
        <v>1</v>
      </c>
      <c r="Q37" s="0" t="n">
        <v>52</v>
      </c>
      <c r="R37" s="0" t="n">
        <v>3</v>
      </c>
      <c r="S37" s="0" t="n">
        <v>506</v>
      </c>
      <c r="T37" s="0" t="n">
        <v>1</v>
      </c>
      <c r="U37" s="0" t="n">
        <v>141</v>
      </c>
      <c r="V37" s="0" t="n">
        <v>4</v>
      </c>
      <c r="W37" s="0" t="n">
        <v>329</v>
      </c>
      <c r="X37" s="0" t="n">
        <v>0</v>
      </c>
      <c r="Y37" s="0" t="n">
        <v>110</v>
      </c>
      <c r="Z37" s="0" t="n">
        <v>5</v>
      </c>
      <c r="AA37" s="0" t="n">
        <v>211</v>
      </c>
      <c r="AB37" s="0" t="n">
        <v>0.5</v>
      </c>
      <c r="AC37" s="0" t="n">
        <v>108</v>
      </c>
      <c r="AD37" s="0" t="n">
        <v>6</v>
      </c>
      <c r="AE37" s="0" t="n">
        <v>158</v>
      </c>
      <c r="AF37" s="0" t="n">
        <v>1</v>
      </c>
      <c r="AG37" s="0" t="n">
        <v>44</v>
      </c>
      <c r="AH37" s="0" t="n">
        <v>7</v>
      </c>
      <c r="AI37" s="0" t="n">
        <v>485</v>
      </c>
      <c r="AJ37" s="0" t="n">
        <v>1</v>
      </c>
      <c r="AK37" s="0" t="n">
        <v>43</v>
      </c>
      <c r="AL37" s="0" t="n">
        <v>8</v>
      </c>
      <c r="AM37" s="0" t="n">
        <v>556</v>
      </c>
      <c r="AN37" s="0" t="n">
        <v>0.4</v>
      </c>
      <c r="AO37" s="0" t="n">
        <v>63</v>
      </c>
      <c r="AP37" s="0" t="n">
        <v>9</v>
      </c>
      <c r="AQ37" s="0" t="n">
        <v>357</v>
      </c>
      <c r="AR37" s="0" t="n">
        <v>0</v>
      </c>
      <c r="AS37" s="0" t="n">
        <v>74</v>
      </c>
      <c r="AT37" s="0" t="n">
        <v>10</v>
      </c>
      <c r="AU37" s="0" t="n">
        <v>131</v>
      </c>
      <c r="AV37" s="0" t="n">
        <v>0.17</v>
      </c>
      <c r="AW37" s="0" t="n">
        <v>102</v>
      </c>
      <c r="AX37" s="0" t="n">
        <v>11</v>
      </c>
      <c r="AY37" s="0" t="n">
        <v>234</v>
      </c>
      <c r="AZ37" s="0" t="n">
        <v>1</v>
      </c>
      <c r="BA37" s="0" t="n">
        <v>30</v>
      </c>
      <c r="BB37" s="0" t="n">
        <v>12</v>
      </c>
      <c r="BC37" s="0" t="n">
        <v>608</v>
      </c>
      <c r="BD37" s="0" t="n">
        <v>0</v>
      </c>
      <c r="BE37" s="0" t="n">
        <v>82</v>
      </c>
      <c r="BF37" s="0" t="s">
        <v>18</v>
      </c>
    </row>
    <row r="38" customFormat="false" ht="13.8" hidden="false" customHeight="false" outlineLevel="0" collapsed="false">
      <c r="A38" s="0" t="s">
        <v>72</v>
      </c>
      <c r="B38" s="0" t="s">
        <v>13</v>
      </c>
      <c r="C38" s="0" t="s">
        <v>14</v>
      </c>
      <c r="D38" s="0" t="s">
        <v>20</v>
      </c>
      <c r="E38" s="0" t="s">
        <v>21</v>
      </c>
      <c r="F38" s="0" t="s">
        <v>40</v>
      </c>
      <c r="G38" s="0" t="s">
        <v>37</v>
      </c>
      <c r="H38" s="0" t="s">
        <v>16</v>
      </c>
      <c r="I38" s="0" t="s">
        <v>17</v>
      </c>
      <c r="J38" s="0" t="n">
        <v>1</v>
      </c>
      <c r="K38" s="0" t="n">
        <v>111</v>
      </c>
      <c r="L38" s="0" t="n">
        <v>0</v>
      </c>
      <c r="M38" s="0" t="n">
        <v>82</v>
      </c>
      <c r="N38" s="0" t="n">
        <v>2</v>
      </c>
      <c r="O38" s="0" t="n">
        <v>303</v>
      </c>
      <c r="P38" s="0" t="n">
        <v>1</v>
      </c>
      <c r="Q38" s="0" t="n">
        <v>20</v>
      </c>
      <c r="R38" s="0" t="n">
        <v>3</v>
      </c>
      <c r="S38" s="0" t="n">
        <v>506</v>
      </c>
      <c r="T38" s="0" t="n">
        <v>0</v>
      </c>
      <c r="U38" s="0" t="n">
        <v>121</v>
      </c>
      <c r="V38" s="0" t="n">
        <v>4</v>
      </c>
      <c r="W38" s="0" t="n">
        <v>329</v>
      </c>
      <c r="X38" s="0" t="n">
        <v>1</v>
      </c>
      <c r="Y38" s="0" t="n">
        <v>75</v>
      </c>
      <c r="Z38" s="0" t="n">
        <v>5</v>
      </c>
      <c r="AA38" s="0" t="n">
        <v>211</v>
      </c>
      <c r="AB38" s="0" t="n">
        <v>0</v>
      </c>
      <c r="AC38" s="0" t="n">
        <v>66</v>
      </c>
      <c r="AD38" s="0" t="n">
        <v>6</v>
      </c>
      <c r="AE38" s="0" t="n">
        <v>158</v>
      </c>
      <c r="AF38" s="0" t="n">
        <v>1</v>
      </c>
      <c r="AG38" s="0" t="n">
        <v>24</v>
      </c>
      <c r="AH38" s="0" t="n">
        <v>7</v>
      </c>
      <c r="AI38" s="0" t="n">
        <v>485</v>
      </c>
      <c r="AJ38" s="0" t="n">
        <v>0</v>
      </c>
      <c r="AK38" s="0" t="n">
        <v>122</v>
      </c>
      <c r="AL38" s="0" t="n">
        <v>8</v>
      </c>
      <c r="AM38" s="0" t="n">
        <v>556</v>
      </c>
      <c r="AN38" s="0" t="n">
        <v>1</v>
      </c>
      <c r="AO38" s="0" t="n">
        <v>82</v>
      </c>
      <c r="AP38" s="0" t="n">
        <v>9</v>
      </c>
      <c r="AQ38" s="0" t="n">
        <v>357</v>
      </c>
      <c r="AR38" s="0" t="n">
        <v>1</v>
      </c>
      <c r="AS38" s="0" t="n">
        <v>18</v>
      </c>
      <c r="AT38" s="0" t="n">
        <v>10</v>
      </c>
      <c r="AU38" s="0" t="n">
        <v>131</v>
      </c>
      <c r="AV38" s="0" t="n">
        <v>0</v>
      </c>
      <c r="AW38" s="0" t="n">
        <v>65</v>
      </c>
      <c r="AX38" s="0" t="n">
        <v>11</v>
      </c>
      <c r="AY38" s="0" t="n">
        <v>234</v>
      </c>
      <c r="AZ38" s="0" t="n">
        <v>1</v>
      </c>
      <c r="BA38" s="0" t="n">
        <v>33</v>
      </c>
      <c r="BB38" s="0" t="n">
        <v>12</v>
      </c>
      <c r="BC38" s="0" t="n">
        <v>608</v>
      </c>
      <c r="BD38" s="0" t="n">
        <v>1</v>
      </c>
      <c r="BE38" s="0" t="n">
        <v>31</v>
      </c>
      <c r="BF38" s="0" t="s">
        <v>18</v>
      </c>
    </row>
    <row r="39" customFormat="false" ht="13.8" hidden="false" customHeight="false" outlineLevel="0" collapsed="false">
      <c r="A39" s="0" t="s">
        <v>73</v>
      </c>
      <c r="B39" s="0" t="s">
        <v>13</v>
      </c>
      <c r="C39" s="0" t="s">
        <v>14</v>
      </c>
      <c r="D39" s="0" t="s">
        <v>20</v>
      </c>
      <c r="E39" s="0" t="s">
        <v>21</v>
      </c>
      <c r="F39" s="0" t="s">
        <v>22</v>
      </c>
      <c r="G39" s="0" t="s">
        <v>37</v>
      </c>
      <c r="H39" s="0" t="s">
        <v>16</v>
      </c>
      <c r="I39" s="0" t="s">
        <v>17</v>
      </c>
      <c r="J39" s="0" t="n">
        <v>1</v>
      </c>
      <c r="K39" s="0" t="n">
        <v>111</v>
      </c>
      <c r="L39" s="0" t="n">
        <v>1</v>
      </c>
      <c r="M39" s="0" t="n">
        <v>100</v>
      </c>
      <c r="N39" s="0" t="n">
        <v>2</v>
      </c>
      <c r="O39" s="0" t="n">
        <v>303</v>
      </c>
      <c r="P39" s="0" t="n">
        <v>1</v>
      </c>
      <c r="Q39" s="0" t="n">
        <v>225</v>
      </c>
      <c r="R39" s="0" t="n">
        <v>3</v>
      </c>
      <c r="S39" s="0" t="n">
        <v>506</v>
      </c>
      <c r="T39" s="0" t="n">
        <v>0.2</v>
      </c>
      <c r="U39" s="0" t="n">
        <v>408</v>
      </c>
      <c r="V39" s="0" t="n">
        <v>4</v>
      </c>
      <c r="W39" s="0" t="n">
        <v>329</v>
      </c>
      <c r="X39" s="0" t="n">
        <v>1</v>
      </c>
      <c r="Y39" s="0" t="n">
        <v>81</v>
      </c>
      <c r="Z39" s="0" t="n">
        <v>5</v>
      </c>
      <c r="AA39" s="0" t="n">
        <v>211</v>
      </c>
      <c r="AB39" s="0" t="n">
        <v>0</v>
      </c>
      <c r="AC39" s="0" t="n">
        <v>382</v>
      </c>
      <c r="AD39" s="0" t="n">
        <v>6</v>
      </c>
      <c r="AE39" s="0" t="n">
        <v>158</v>
      </c>
      <c r="AF39" s="0" t="n">
        <v>0</v>
      </c>
      <c r="AG39" s="0" t="n">
        <v>153</v>
      </c>
      <c r="AH39" s="0" t="n">
        <v>7</v>
      </c>
      <c r="AI39" s="0" t="n">
        <v>485</v>
      </c>
      <c r="AJ39" s="0" t="n">
        <v>1</v>
      </c>
      <c r="AK39" s="0" t="n">
        <v>133</v>
      </c>
      <c r="AL39" s="0" t="n">
        <v>8</v>
      </c>
      <c r="AM39" s="0" t="n">
        <v>556</v>
      </c>
      <c r="AN39" s="0" t="n">
        <v>0.6</v>
      </c>
      <c r="AO39" s="0" t="n">
        <v>303</v>
      </c>
      <c r="AP39" s="0" t="s">
        <v>18</v>
      </c>
    </row>
    <row r="40" customFormat="false" ht="13.8" hidden="false" customHeight="false" outlineLevel="0" collapsed="false">
      <c r="A40" s="0" t="s">
        <v>74</v>
      </c>
      <c r="B40" s="0" t="s">
        <v>13</v>
      </c>
      <c r="C40" s="0" t="s">
        <v>14</v>
      </c>
      <c r="D40" s="0" t="s">
        <v>15</v>
      </c>
      <c r="E40" s="0" t="s">
        <v>15</v>
      </c>
      <c r="F40" s="0" t="s">
        <v>15</v>
      </c>
      <c r="G40" s="0" t="s">
        <v>15</v>
      </c>
      <c r="H40" s="0" t="s">
        <v>16</v>
      </c>
      <c r="I40" s="0" t="s">
        <v>17</v>
      </c>
      <c r="J40" s="0" t="n">
        <v>1</v>
      </c>
      <c r="K40" s="0" t="n">
        <v>111</v>
      </c>
      <c r="L40" s="0" t="n">
        <v>0</v>
      </c>
      <c r="M40" s="0" t="n">
        <v>0</v>
      </c>
      <c r="N40" s="0" t="s">
        <v>18</v>
      </c>
    </row>
    <row r="41" customFormat="false" ht="13.8" hidden="false" customHeight="false" outlineLevel="0" collapsed="false">
      <c r="A41" s="0" t="s">
        <v>75</v>
      </c>
      <c r="B41" s="0" t="s">
        <v>13</v>
      </c>
      <c r="C41" s="0" t="s">
        <v>14</v>
      </c>
      <c r="D41" s="0" t="s">
        <v>15</v>
      </c>
      <c r="E41" s="0" t="s">
        <v>15</v>
      </c>
      <c r="F41" s="0" t="s">
        <v>15</v>
      </c>
      <c r="G41" s="0" t="s">
        <v>15</v>
      </c>
      <c r="H41" s="0" t="s">
        <v>16</v>
      </c>
      <c r="I41" s="0" t="s">
        <v>17</v>
      </c>
      <c r="J41" s="0" t="n">
        <v>1</v>
      </c>
      <c r="K41" s="0" t="n">
        <v>111</v>
      </c>
      <c r="L41" s="0" t="n">
        <v>1</v>
      </c>
      <c r="M41" s="0" t="n">
        <v>45</v>
      </c>
      <c r="N41" s="0" t="n">
        <v>2</v>
      </c>
      <c r="O41" s="0" t="n">
        <v>303</v>
      </c>
      <c r="P41" s="0" t="n">
        <v>1</v>
      </c>
      <c r="Q41" s="0" t="n">
        <v>19</v>
      </c>
      <c r="R41" s="0" t="n">
        <v>3</v>
      </c>
      <c r="S41" s="0" t="n">
        <v>506</v>
      </c>
      <c r="T41" s="0" t="n">
        <v>0.2</v>
      </c>
      <c r="U41" s="0" t="n">
        <v>217</v>
      </c>
      <c r="V41" s="0" t="n">
        <v>4</v>
      </c>
      <c r="W41" s="0" t="n">
        <v>329</v>
      </c>
      <c r="X41" s="0" t="n">
        <v>1</v>
      </c>
      <c r="Y41" s="0" t="n">
        <v>89</v>
      </c>
      <c r="Z41" s="0" t="n">
        <v>5</v>
      </c>
      <c r="AA41" s="0" t="n">
        <v>211</v>
      </c>
      <c r="AB41" s="0" t="n">
        <v>0</v>
      </c>
      <c r="AC41" s="0" t="n">
        <v>211</v>
      </c>
      <c r="AD41" s="0" t="n">
        <v>6</v>
      </c>
      <c r="AE41" s="0" t="n">
        <v>158</v>
      </c>
      <c r="AF41" s="0" t="n">
        <v>0</v>
      </c>
      <c r="AG41" s="0" t="n">
        <v>75</v>
      </c>
      <c r="AH41" s="0" t="n">
        <v>7</v>
      </c>
      <c r="AI41" s="0" t="n">
        <v>485</v>
      </c>
      <c r="AJ41" s="0" t="n">
        <v>0</v>
      </c>
      <c r="AK41" s="0" t="n">
        <v>124</v>
      </c>
      <c r="AL41" s="0" t="n">
        <v>8</v>
      </c>
      <c r="AM41" s="0" t="n">
        <v>556</v>
      </c>
      <c r="AN41" s="0" t="n">
        <v>0.2</v>
      </c>
      <c r="AO41" s="0" t="n">
        <v>0</v>
      </c>
      <c r="AP41" s="0" t="s">
        <v>18</v>
      </c>
    </row>
    <row r="42" customFormat="false" ht="13.8" hidden="false" customHeight="false" outlineLevel="0" collapsed="false">
      <c r="A42" s="0" t="s">
        <v>76</v>
      </c>
      <c r="B42" s="0" t="s">
        <v>13</v>
      </c>
      <c r="C42" s="0" t="s">
        <v>14</v>
      </c>
      <c r="D42" s="0" t="s">
        <v>30</v>
      </c>
      <c r="E42" s="0" t="s">
        <v>36</v>
      </c>
      <c r="F42" s="0" t="s">
        <v>77</v>
      </c>
      <c r="G42" s="0" t="s">
        <v>23</v>
      </c>
      <c r="H42" s="0" t="s">
        <v>16</v>
      </c>
      <c r="I42" s="0" t="s">
        <v>17</v>
      </c>
      <c r="J42" s="0" t="n">
        <v>1</v>
      </c>
      <c r="K42" s="0" t="n">
        <v>111</v>
      </c>
      <c r="L42" s="0" t="n">
        <v>1</v>
      </c>
      <c r="M42" s="0" t="n">
        <v>177</v>
      </c>
      <c r="N42" s="0" t="n">
        <v>2</v>
      </c>
      <c r="O42" s="0" t="n">
        <v>303</v>
      </c>
      <c r="P42" s="0" t="n">
        <v>1</v>
      </c>
      <c r="Q42" s="0" t="n">
        <v>26</v>
      </c>
      <c r="R42" s="0" t="n">
        <v>3</v>
      </c>
      <c r="S42" s="0" t="n">
        <v>506</v>
      </c>
      <c r="T42" s="0" t="n">
        <v>0.8</v>
      </c>
      <c r="U42" s="0" t="n">
        <v>390</v>
      </c>
      <c r="V42" s="0" t="n">
        <v>4</v>
      </c>
      <c r="W42" s="0" t="n">
        <v>329</v>
      </c>
      <c r="X42" s="0" t="n">
        <v>1</v>
      </c>
      <c r="Y42" s="0" t="n">
        <v>85</v>
      </c>
      <c r="Z42" s="0" t="n">
        <v>5</v>
      </c>
      <c r="AA42" s="0" t="n">
        <v>211</v>
      </c>
      <c r="AB42" s="0" t="n">
        <v>0.2</v>
      </c>
      <c r="AC42" s="0" t="n">
        <v>402</v>
      </c>
      <c r="AD42" s="0" t="n">
        <v>6</v>
      </c>
      <c r="AE42" s="0" t="n">
        <v>158</v>
      </c>
      <c r="AF42" s="0" t="n">
        <v>1</v>
      </c>
      <c r="AG42" s="0" t="n">
        <v>40</v>
      </c>
      <c r="AH42" s="0" t="n">
        <v>7</v>
      </c>
      <c r="AI42" s="0" t="n">
        <v>485</v>
      </c>
      <c r="AJ42" s="0" t="n">
        <v>1</v>
      </c>
      <c r="AK42" s="0" t="n">
        <v>58</v>
      </c>
      <c r="AL42" s="0" t="n">
        <v>8</v>
      </c>
      <c r="AM42" s="0" t="n">
        <v>556</v>
      </c>
      <c r="AN42" s="0" t="n">
        <v>0.6</v>
      </c>
      <c r="AO42" s="0" t="n">
        <v>109</v>
      </c>
      <c r="AP42" s="0" t="n">
        <v>9</v>
      </c>
      <c r="AQ42" s="0" t="n">
        <v>357</v>
      </c>
      <c r="AR42" s="0" t="n">
        <v>1</v>
      </c>
      <c r="AS42" s="0" t="n">
        <v>25</v>
      </c>
      <c r="AT42" s="0" t="n">
        <v>10</v>
      </c>
      <c r="AU42" s="0" t="n">
        <v>131</v>
      </c>
      <c r="AV42" s="0" t="n">
        <v>0.5</v>
      </c>
      <c r="AW42" s="0" t="n">
        <v>113</v>
      </c>
      <c r="AX42" s="0" t="n">
        <v>11</v>
      </c>
      <c r="AY42" s="0" t="n">
        <v>234</v>
      </c>
      <c r="AZ42" s="0" t="n">
        <v>1</v>
      </c>
      <c r="BA42" s="0" t="n">
        <v>25</v>
      </c>
      <c r="BB42" s="0" t="n">
        <v>12</v>
      </c>
      <c r="BC42" s="0" t="n">
        <v>608</v>
      </c>
      <c r="BD42" s="0" t="n">
        <v>0</v>
      </c>
      <c r="BE42" s="0" t="n">
        <v>134</v>
      </c>
      <c r="BF42" s="0" t="s">
        <v>18</v>
      </c>
    </row>
    <row r="43" customFormat="false" ht="13.8" hidden="false" customHeight="false" outlineLevel="0" collapsed="false">
      <c r="A43" s="0" t="s">
        <v>78</v>
      </c>
      <c r="B43" s="0" t="s">
        <v>13</v>
      </c>
      <c r="C43" s="0" t="s">
        <v>14</v>
      </c>
      <c r="D43" s="0" t="s">
        <v>20</v>
      </c>
      <c r="E43" s="0" t="s">
        <v>79</v>
      </c>
      <c r="F43" s="0" t="s">
        <v>77</v>
      </c>
      <c r="G43" s="0" t="s">
        <v>37</v>
      </c>
      <c r="H43" s="0" t="s">
        <v>16</v>
      </c>
      <c r="I43" s="0" t="s">
        <v>17</v>
      </c>
      <c r="J43" s="0" t="n">
        <v>1</v>
      </c>
      <c r="K43" s="0" t="n">
        <v>111</v>
      </c>
      <c r="L43" s="0" t="n">
        <v>1</v>
      </c>
      <c r="M43" s="0" t="n">
        <v>85</v>
      </c>
      <c r="N43" s="0" t="n">
        <v>2</v>
      </c>
      <c r="O43" s="0" t="n">
        <v>303</v>
      </c>
      <c r="P43" s="0" t="n">
        <v>0</v>
      </c>
      <c r="Q43" s="0" t="n">
        <v>99</v>
      </c>
      <c r="R43" s="0" t="n">
        <v>3</v>
      </c>
      <c r="S43" s="0" t="n">
        <v>506</v>
      </c>
      <c r="T43" s="0" t="n">
        <v>0.4</v>
      </c>
      <c r="U43" s="0" t="n">
        <v>73</v>
      </c>
      <c r="V43" s="0" t="n">
        <v>4</v>
      </c>
      <c r="W43" s="0" t="n">
        <v>329</v>
      </c>
      <c r="X43" s="0" t="n">
        <v>0</v>
      </c>
      <c r="Y43" s="0" t="n">
        <v>86</v>
      </c>
      <c r="Z43" s="0" t="n">
        <v>5</v>
      </c>
      <c r="AA43" s="0" t="n">
        <v>211</v>
      </c>
      <c r="AB43" s="0" t="n">
        <v>0.67</v>
      </c>
      <c r="AC43" s="0" t="n">
        <v>61</v>
      </c>
      <c r="AD43" s="0" t="n">
        <v>6</v>
      </c>
      <c r="AE43" s="0" t="n">
        <v>158</v>
      </c>
      <c r="AF43" s="0" t="n">
        <v>0</v>
      </c>
      <c r="AG43" s="0" t="n">
        <v>45</v>
      </c>
      <c r="AH43" s="0" t="n">
        <v>7</v>
      </c>
      <c r="AI43" s="0" t="n">
        <v>485</v>
      </c>
      <c r="AJ43" s="0" t="n">
        <v>1</v>
      </c>
      <c r="AK43" s="0" t="n">
        <v>120</v>
      </c>
      <c r="AL43" s="0" t="n">
        <v>8</v>
      </c>
      <c r="AM43" s="0" t="n">
        <v>556</v>
      </c>
      <c r="AN43" s="0" t="n">
        <v>1</v>
      </c>
      <c r="AO43" s="0" t="n">
        <v>179</v>
      </c>
      <c r="AP43" s="0" t="n">
        <v>9</v>
      </c>
      <c r="AQ43" s="0" t="n">
        <v>357</v>
      </c>
      <c r="AR43" s="0" t="n">
        <v>0</v>
      </c>
      <c r="AS43" s="0" t="n">
        <v>130</v>
      </c>
      <c r="AT43" s="0" t="n">
        <v>10</v>
      </c>
      <c r="AU43" s="0" t="n">
        <v>131</v>
      </c>
      <c r="AV43" s="0" t="n">
        <v>0.5</v>
      </c>
      <c r="AW43" s="0" t="n">
        <v>147</v>
      </c>
      <c r="AX43" s="0" t="n">
        <v>11</v>
      </c>
      <c r="AY43" s="0" t="n">
        <v>234</v>
      </c>
      <c r="AZ43" s="0" t="n">
        <v>0</v>
      </c>
      <c r="BA43" s="0" t="n">
        <v>67</v>
      </c>
      <c r="BB43" s="0" t="n">
        <v>12</v>
      </c>
      <c r="BC43" s="0" t="n">
        <v>608</v>
      </c>
      <c r="BD43" s="0" t="n">
        <v>0</v>
      </c>
      <c r="BE43" s="0" t="n">
        <v>82</v>
      </c>
      <c r="BF43" s="0" t="s">
        <v>18</v>
      </c>
    </row>
    <row r="44" customFormat="false" ht="13.8" hidden="false" customHeight="false" outlineLevel="0" collapsed="false">
      <c r="A44" s="0" t="s">
        <v>80</v>
      </c>
      <c r="B44" s="0" t="s">
        <v>13</v>
      </c>
      <c r="C44" s="0" t="s">
        <v>14</v>
      </c>
      <c r="D44" s="0" t="s">
        <v>20</v>
      </c>
      <c r="E44" s="0" t="s">
        <v>21</v>
      </c>
      <c r="F44" s="0" t="s">
        <v>32</v>
      </c>
      <c r="G44" s="0" t="s">
        <v>28</v>
      </c>
      <c r="H44" s="0" t="s">
        <v>16</v>
      </c>
      <c r="I44" s="0" t="s">
        <v>17</v>
      </c>
      <c r="J44" s="0" t="n">
        <v>1</v>
      </c>
      <c r="K44" s="0" t="n">
        <v>111</v>
      </c>
      <c r="L44" s="0" t="n">
        <v>1</v>
      </c>
      <c r="M44" s="0" t="n">
        <v>55</v>
      </c>
      <c r="N44" s="0" t="n">
        <v>2</v>
      </c>
      <c r="O44" s="0" t="n">
        <v>303</v>
      </c>
      <c r="P44" s="0" t="n">
        <v>1</v>
      </c>
      <c r="Q44" s="0" t="n">
        <v>31</v>
      </c>
      <c r="R44" s="0" t="n">
        <v>3</v>
      </c>
      <c r="S44" s="0" t="n">
        <v>506</v>
      </c>
      <c r="T44" s="0" t="n">
        <v>1</v>
      </c>
      <c r="U44" s="0" t="n">
        <v>82</v>
      </c>
      <c r="V44" s="0" t="n">
        <v>4</v>
      </c>
      <c r="W44" s="0" t="n">
        <v>329</v>
      </c>
      <c r="X44" s="0" t="n">
        <v>1</v>
      </c>
      <c r="Y44" s="0" t="n">
        <v>32</v>
      </c>
      <c r="Z44" s="0" t="n">
        <v>5</v>
      </c>
      <c r="AA44" s="0" t="n">
        <v>211</v>
      </c>
      <c r="AB44" s="0" t="n">
        <v>1</v>
      </c>
      <c r="AC44" s="0" t="n">
        <v>88</v>
      </c>
      <c r="AD44" s="0" t="n">
        <v>6</v>
      </c>
      <c r="AE44" s="0" t="n">
        <v>158</v>
      </c>
      <c r="AF44" s="0" t="n">
        <v>1</v>
      </c>
      <c r="AG44" s="0" t="n">
        <v>15</v>
      </c>
      <c r="AH44" s="0" t="n">
        <v>7</v>
      </c>
      <c r="AI44" s="0" t="n">
        <v>485</v>
      </c>
      <c r="AJ44" s="0" t="n">
        <v>1</v>
      </c>
      <c r="AK44" s="0" t="n">
        <v>91</v>
      </c>
      <c r="AL44" s="0" t="n">
        <v>8</v>
      </c>
      <c r="AM44" s="0" t="n">
        <v>556</v>
      </c>
      <c r="AN44" s="0" t="n">
        <v>0.8</v>
      </c>
      <c r="AO44" s="0" t="n">
        <v>158</v>
      </c>
      <c r="AP44" s="0" t="n">
        <v>9</v>
      </c>
      <c r="AQ44" s="0" t="n">
        <v>357</v>
      </c>
      <c r="AR44" s="0" t="n">
        <v>1</v>
      </c>
      <c r="AS44" s="0" t="n">
        <v>42</v>
      </c>
      <c r="AT44" s="0" t="n">
        <v>10</v>
      </c>
      <c r="AU44" s="0" t="n">
        <v>131</v>
      </c>
      <c r="AV44" s="0" t="n">
        <v>0.5</v>
      </c>
      <c r="AW44" s="0" t="n">
        <v>147</v>
      </c>
      <c r="AX44" s="0" t="n">
        <v>11</v>
      </c>
      <c r="AY44" s="0" t="n">
        <v>234</v>
      </c>
      <c r="AZ44" s="0" t="n">
        <v>0</v>
      </c>
      <c r="BA44" s="0" t="n">
        <v>91</v>
      </c>
      <c r="BB44" s="0" t="n">
        <v>12</v>
      </c>
      <c r="BC44" s="0" t="n">
        <v>608</v>
      </c>
      <c r="BD44" s="0" t="n">
        <v>0</v>
      </c>
      <c r="BE44" s="0" t="n">
        <v>192</v>
      </c>
      <c r="BF44" s="0" t="s">
        <v>18</v>
      </c>
    </row>
    <row r="45" customFormat="false" ht="13.8" hidden="false" customHeight="false" outlineLevel="0" collapsed="false">
      <c r="A45" s="0" t="s">
        <v>81</v>
      </c>
      <c r="B45" s="0" t="s">
        <v>13</v>
      </c>
      <c r="C45" s="0" t="s">
        <v>14</v>
      </c>
      <c r="D45" s="0" t="s">
        <v>20</v>
      </c>
      <c r="E45" s="0" t="s">
        <v>45</v>
      </c>
      <c r="F45" s="0" t="s">
        <v>32</v>
      </c>
      <c r="G45" s="0" t="s">
        <v>28</v>
      </c>
      <c r="H45" s="0" t="s">
        <v>16</v>
      </c>
      <c r="I45" s="0" t="s">
        <v>17</v>
      </c>
      <c r="J45" s="0" t="n">
        <v>1</v>
      </c>
      <c r="K45" s="0" t="n">
        <v>111</v>
      </c>
      <c r="L45" s="0" t="n">
        <v>1</v>
      </c>
      <c r="M45" s="0" t="n">
        <v>236</v>
      </c>
      <c r="N45" s="0" t="n">
        <v>2</v>
      </c>
      <c r="O45" s="0" t="n">
        <v>303</v>
      </c>
      <c r="P45" s="0" t="n">
        <v>1</v>
      </c>
      <c r="Q45" s="0" t="n">
        <v>46</v>
      </c>
      <c r="R45" s="0" t="n">
        <v>3</v>
      </c>
      <c r="S45" s="0" t="n">
        <v>506</v>
      </c>
      <c r="T45" s="0" t="n">
        <v>1</v>
      </c>
      <c r="U45" s="0" t="n">
        <v>89</v>
      </c>
      <c r="V45" s="0" t="n">
        <v>4</v>
      </c>
      <c r="W45" s="0" t="n">
        <v>329</v>
      </c>
      <c r="X45" s="0" t="n">
        <v>1</v>
      </c>
      <c r="Y45" s="0" t="n">
        <v>28</v>
      </c>
      <c r="Z45" s="0" t="n">
        <v>5</v>
      </c>
      <c r="AA45" s="0" t="n">
        <v>211</v>
      </c>
      <c r="AB45" s="0" t="n">
        <v>0.33</v>
      </c>
      <c r="AC45" s="0" t="n">
        <v>105</v>
      </c>
      <c r="AD45" s="0" t="n">
        <v>6</v>
      </c>
      <c r="AE45" s="0" t="n">
        <v>158</v>
      </c>
      <c r="AF45" s="0" t="n">
        <v>0</v>
      </c>
      <c r="AG45" s="0" t="n">
        <v>62</v>
      </c>
      <c r="AH45" s="0" t="n">
        <v>7</v>
      </c>
      <c r="AI45" s="0" t="n">
        <v>485</v>
      </c>
      <c r="AJ45" s="0" t="n">
        <v>1</v>
      </c>
      <c r="AK45" s="0" t="n">
        <v>65</v>
      </c>
      <c r="AL45" s="0" t="n">
        <v>8</v>
      </c>
      <c r="AM45" s="0" t="n">
        <v>556</v>
      </c>
      <c r="AN45" s="0" t="n">
        <v>1</v>
      </c>
      <c r="AO45" s="0" t="n">
        <v>151</v>
      </c>
      <c r="AP45" s="0" t="n">
        <v>9</v>
      </c>
      <c r="AQ45" s="0" t="n">
        <v>357</v>
      </c>
      <c r="AR45" s="0" t="n">
        <v>1</v>
      </c>
      <c r="AS45" s="0" t="n">
        <v>77</v>
      </c>
      <c r="AT45" s="0" t="n">
        <v>10</v>
      </c>
      <c r="AU45" s="0" t="n">
        <v>131</v>
      </c>
      <c r="AV45" s="0" t="n">
        <v>1</v>
      </c>
      <c r="AW45" s="0" t="n">
        <v>269</v>
      </c>
      <c r="AX45" s="0" t="n">
        <v>11</v>
      </c>
      <c r="AY45" s="0" t="n">
        <v>234</v>
      </c>
      <c r="AZ45" s="0" t="n">
        <v>0</v>
      </c>
      <c r="BA45" s="0" t="n">
        <v>90</v>
      </c>
      <c r="BB45" s="0" t="n">
        <v>12</v>
      </c>
      <c r="BC45" s="0" t="n">
        <v>608</v>
      </c>
      <c r="BD45" s="0" t="n">
        <v>1</v>
      </c>
      <c r="BE45" s="0" t="n">
        <v>73</v>
      </c>
      <c r="BF45" s="0" t="s">
        <v>18</v>
      </c>
    </row>
    <row r="46" customFormat="false" ht="13.8" hidden="false" customHeight="false" outlineLevel="0" collapsed="false">
      <c r="A46" s="0" t="s">
        <v>82</v>
      </c>
      <c r="B46" s="0" t="s">
        <v>13</v>
      </c>
      <c r="C46" s="0" t="s">
        <v>14</v>
      </c>
      <c r="D46" s="0" t="s">
        <v>15</v>
      </c>
      <c r="E46" s="0" t="s">
        <v>15</v>
      </c>
      <c r="F46" s="0" t="s">
        <v>15</v>
      </c>
      <c r="G46" s="0" t="s">
        <v>15</v>
      </c>
      <c r="H46" s="0" t="s">
        <v>16</v>
      </c>
      <c r="I46" s="0" t="s">
        <v>17</v>
      </c>
      <c r="J46" s="0" t="n">
        <v>1</v>
      </c>
      <c r="K46" s="0" t="n">
        <v>111</v>
      </c>
      <c r="L46" s="0" t="n">
        <v>1</v>
      </c>
      <c r="M46" s="0" t="n">
        <v>41</v>
      </c>
      <c r="N46" s="0" t="n">
        <v>2</v>
      </c>
      <c r="O46" s="0" t="n">
        <v>303</v>
      </c>
      <c r="P46" s="0" t="n">
        <v>1</v>
      </c>
      <c r="Q46" s="0" t="n">
        <v>17</v>
      </c>
      <c r="R46" s="0" t="n">
        <v>3</v>
      </c>
      <c r="S46" s="0" t="n">
        <v>506</v>
      </c>
      <c r="T46" s="0" t="n">
        <v>1</v>
      </c>
      <c r="U46" s="0" t="n">
        <v>53</v>
      </c>
      <c r="V46" s="0" t="n">
        <v>4</v>
      </c>
      <c r="W46" s="0" t="n">
        <v>329</v>
      </c>
      <c r="X46" s="0" t="n">
        <v>1</v>
      </c>
      <c r="Y46" s="0" t="n">
        <v>29</v>
      </c>
      <c r="Z46" s="0" t="n">
        <v>5</v>
      </c>
      <c r="AA46" s="0" t="n">
        <v>211</v>
      </c>
      <c r="AB46" s="0" t="n">
        <v>1</v>
      </c>
      <c r="AC46" s="0" t="n">
        <v>41</v>
      </c>
      <c r="AD46" s="0" t="n">
        <v>6</v>
      </c>
      <c r="AE46" s="0" t="n">
        <v>158</v>
      </c>
      <c r="AF46" s="0" t="n">
        <v>1</v>
      </c>
      <c r="AG46" s="0" t="n">
        <v>15</v>
      </c>
      <c r="AH46" s="0" t="n">
        <v>7</v>
      </c>
      <c r="AI46" s="0" t="n">
        <v>485</v>
      </c>
      <c r="AJ46" s="0" t="n">
        <v>1</v>
      </c>
      <c r="AK46" s="0" t="n">
        <v>42</v>
      </c>
      <c r="AL46" s="0" t="n">
        <v>8</v>
      </c>
      <c r="AM46" s="0" t="n">
        <v>556</v>
      </c>
      <c r="AN46" s="0" t="n">
        <v>0.8</v>
      </c>
      <c r="AO46" s="0" t="n">
        <v>119</v>
      </c>
      <c r="AP46" s="0" t="n">
        <v>9</v>
      </c>
      <c r="AQ46" s="0" t="n">
        <v>357</v>
      </c>
      <c r="AR46" s="0" t="n">
        <v>1</v>
      </c>
      <c r="AS46" s="0" t="n">
        <v>77</v>
      </c>
      <c r="AT46" s="0" t="n">
        <v>10</v>
      </c>
      <c r="AU46" s="0" t="n">
        <v>131</v>
      </c>
      <c r="AV46" s="0" t="n">
        <v>1</v>
      </c>
      <c r="AW46" s="0" t="n">
        <v>141</v>
      </c>
      <c r="AX46" s="0" t="n">
        <v>11</v>
      </c>
      <c r="AY46" s="0" t="n">
        <v>234</v>
      </c>
      <c r="AZ46" s="0" t="n">
        <v>1</v>
      </c>
      <c r="BA46" s="0" t="n">
        <v>20</v>
      </c>
      <c r="BB46" s="0" t="n">
        <v>12</v>
      </c>
      <c r="BC46" s="0" t="n">
        <v>608</v>
      </c>
      <c r="BD46" s="0" t="n">
        <v>1</v>
      </c>
      <c r="BE46" s="0" t="n">
        <v>71</v>
      </c>
      <c r="BF46" s="0" t="s">
        <v>18</v>
      </c>
    </row>
    <row r="47" customFormat="false" ht="13.8" hidden="false" customHeight="false" outlineLevel="0" collapsed="false">
      <c r="A47" s="0" t="s">
        <v>83</v>
      </c>
      <c r="B47" s="0" t="s">
        <v>13</v>
      </c>
      <c r="C47" s="0" t="s">
        <v>14</v>
      </c>
      <c r="D47" s="0" t="s">
        <v>15</v>
      </c>
      <c r="E47" s="0" t="s">
        <v>15</v>
      </c>
      <c r="F47" s="0" t="s">
        <v>15</v>
      </c>
      <c r="G47" s="0" t="s">
        <v>15</v>
      </c>
      <c r="H47" s="0" t="s">
        <v>16</v>
      </c>
      <c r="I47" s="0" t="s">
        <v>17</v>
      </c>
      <c r="J47" s="0" t="n">
        <v>1</v>
      </c>
      <c r="K47" s="0" t="n">
        <v>111</v>
      </c>
      <c r="L47" s="0" t="n">
        <v>0.33</v>
      </c>
      <c r="M47" s="0" t="n">
        <v>151</v>
      </c>
      <c r="N47" s="0" t="n">
        <v>2</v>
      </c>
      <c r="O47" s="0" t="n">
        <v>303</v>
      </c>
      <c r="P47" s="0" t="n">
        <v>0</v>
      </c>
      <c r="Q47" s="0" t="n">
        <v>80</v>
      </c>
      <c r="R47" s="0" t="n">
        <v>3</v>
      </c>
      <c r="S47" s="0" t="n">
        <v>506</v>
      </c>
      <c r="T47" s="0" t="n">
        <v>0.2</v>
      </c>
      <c r="U47" s="0" t="n">
        <v>215</v>
      </c>
      <c r="V47" s="0" t="n">
        <v>4</v>
      </c>
      <c r="W47" s="0" t="n">
        <v>329</v>
      </c>
      <c r="X47" s="0" t="n">
        <v>0</v>
      </c>
      <c r="Y47" s="0" t="n">
        <v>223</v>
      </c>
      <c r="Z47" s="0" t="n">
        <v>5</v>
      </c>
      <c r="AA47" s="0" t="n">
        <v>211</v>
      </c>
      <c r="AB47" s="0" t="n">
        <v>0.25</v>
      </c>
      <c r="AC47" s="0" t="n">
        <v>417</v>
      </c>
      <c r="AD47" s="0" t="n">
        <v>6</v>
      </c>
      <c r="AE47" s="0" t="n">
        <v>158</v>
      </c>
      <c r="AF47" s="0" t="n">
        <v>0</v>
      </c>
      <c r="AG47" s="0" t="n">
        <v>150</v>
      </c>
      <c r="AH47" s="0" t="n">
        <v>7</v>
      </c>
      <c r="AI47" s="0" t="n">
        <v>485</v>
      </c>
      <c r="AJ47" s="0" t="n">
        <v>0</v>
      </c>
      <c r="AK47" s="0" t="n">
        <v>77</v>
      </c>
      <c r="AL47" s="0" t="n">
        <v>8</v>
      </c>
      <c r="AM47" s="0" t="n">
        <v>556</v>
      </c>
      <c r="AN47" s="0" t="n">
        <v>0.8</v>
      </c>
      <c r="AO47" s="0" t="n">
        <v>276</v>
      </c>
      <c r="AP47" s="0" t="n">
        <v>9</v>
      </c>
      <c r="AQ47" s="0" t="n">
        <v>357</v>
      </c>
      <c r="AR47" s="0" t="n">
        <v>0</v>
      </c>
      <c r="AS47" s="0" t="n">
        <v>204</v>
      </c>
      <c r="AT47" s="0" t="s">
        <v>18</v>
      </c>
    </row>
    <row r="48" customFormat="false" ht="13.8" hidden="false" customHeight="false" outlineLevel="0" collapsed="false">
      <c r="A48" s="0" t="s">
        <v>84</v>
      </c>
      <c r="B48" s="0" t="s">
        <v>13</v>
      </c>
      <c r="C48" s="0" t="s">
        <v>14</v>
      </c>
      <c r="D48" s="0" t="s">
        <v>20</v>
      </c>
      <c r="E48" s="0" t="s">
        <v>21</v>
      </c>
      <c r="F48" s="0" t="s">
        <v>40</v>
      </c>
      <c r="G48" s="0" t="s">
        <v>33</v>
      </c>
      <c r="H48" s="0" t="s">
        <v>16</v>
      </c>
      <c r="I48" s="0" t="s">
        <v>17</v>
      </c>
      <c r="J48" s="0" t="n">
        <v>1</v>
      </c>
      <c r="K48" s="0" t="n">
        <v>111</v>
      </c>
      <c r="L48" s="0" t="n">
        <v>0.33</v>
      </c>
      <c r="M48" s="0" t="n">
        <v>178</v>
      </c>
      <c r="N48" s="0" t="n">
        <v>2</v>
      </c>
      <c r="O48" s="0" t="n">
        <v>303</v>
      </c>
      <c r="P48" s="0" t="n">
        <v>0</v>
      </c>
      <c r="Q48" s="0" t="n">
        <v>139</v>
      </c>
      <c r="R48" s="0" t="n">
        <v>3</v>
      </c>
      <c r="S48" s="0" t="n">
        <v>506</v>
      </c>
      <c r="T48" s="0" t="n">
        <v>1</v>
      </c>
      <c r="U48" s="0" t="n">
        <v>123</v>
      </c>
      <c r="V48" s="0" t="n">
        <v>4</v>
      </c>
      <c r="W48" s="0" t="n">
        <v>329</v>
      </c>
      <c r="X48" s="0" t="n">
        <v>0</v>
      </c>
      <c r="Y48" s="0" t="n">
        <v>55</v>
      </c>
      <c r="Z48" s="0" t="n">
        <v>5</v>
      </c>
      <c r="AA48" s="0" t="n">
        <v>211</v>
      </c>
      <c r="AB48" s="0" t="n">
        <v>1</v>
      </c>
      <c r="AC48" s="0" t="n">
        <v>240</v>
      </c>
      <c r="AD48" s="0" t="n">
        <v>6</v>
      </c>
      <c r="AE48" s="0" t="n">
        <v>158</v>
      </c>
      <c r="AF48" s="0" t="n">
        <v>0</v>
      </c>
      <c r="AG48" s="0" t="n">
        <v>157</v>
      </c>
      <c r="AH48" s="0" t="n">
        <v>7</v>
      </c>
      <c r="AI48" s="0" t="n">
        <v>485</v>
      </c>
      <c r="AJ48" s="0" t="n">
        <v>0</v>
      </c>
      <c r="AK48" s="0" t="n">
        <v>155</v>
      </c>
      <c r="AL48" s="0" t="n">
        <v>8</v>
      </c>
      <c r="AM48" s="0" t="n">
        <v>556</v>
      </c>
      <c r="AN48" s="0" t="n">
        <v>0.8</v>
      </c>
      <c r="AO48" s="0" t="n">
        <v>205</v>
      </c>
      <c r="AP48" s="0" t="n">
        <v>9</v>
      </c>
      <c r="AQ48" s="0" t="n">
        <v>357</v>
      </c>
      <c r="AR48" s="0" t="n">
        <v>0</v>
      </c>
      <c r="AS48" s="0" t="n">
        <v>99</v>
      </c>
      <c r="AT48" s="0" t="n">
        <v>10</v>
      </c>
      <c r="AU48" s="0" t="n">
        <v>131</v>
      </c>
      <c r="AV48" s="0" t="n">
        <v>0.17</v>
      </c>
      <c r="AW48" s="0" t="n">
        <v>185</v>
      </c>
      <c r="AX48" s="0" t="n">
        <v>11</v>
      </c>
      <c r="AY48" s="0" t="n">
        <v>234</v>
      </c>
      <c r="AZ48" s="0" t="n">
        <v>0</v>
      </c>
      <c r="BA48" s="0" t="n">
        <v>90</v>
      </c>
      <c r="BB48" s="0" t="n">
        <v>12</v>
      </c>
      <c r="BC48" s="0" t="n">
        <v>608</v>
      </c>
      <c r="BD48" s="0" t="n">
        <v>1</v>
      </c>
      <c r="BE48" s="0" t="n">
        <v>46</v>
      </c>
      <c r="BF48" s="0" t="s">
        <v>18</v>
      </c>
    </row>
    <row r="49" customFormat="false" ht="13.8" hidden="false" customHeight="false" outlineLevel="0" collapsed="false">
      <c r="A49" s="0" t="s">
        <v>85</v>
      </c>
      <c r="B49" s="0" t="s">
        <v>13</v>
      </c>
      <c r="C49" s="0" t="s">
        <v>14</v>
      </c>
      <c r="D49" s="0" t="s">
        <v>15</v>
      </c>
      <c r="E49" s="0" t="s">
        <v>15</v>
      </c>
      <c r="F49" s="0" t="s">
        <v>15</v>
      </c>
      <c r="G49" s="0" t="s">
        <v>15</v>
      </c>
      <c r="H49" s="0" t="s">
        <v>16</v>
      </c>
      <c r="I49" s="0" t="s">
        <v>17</v>
      </c>
      <c r="J49" s="0" t="n">
        <v>1</v>
      </c>
      <c r="K49" s="0" t="n">
        <v>111</v>
      </c>
      <c r="L49" s="0" t="n">
        <v>0</v>
      </c>
      <c r="M49" s="0" t="n">
        <v>54</v>
      </c>
      <c r="N49" s="0" t="n">
        <v>2</v>
      </c>
      <c r="O49" s="0" t="n">
        <v>303</v>
      </c>
      <c r="P49" s="0" t="n">
        <v>0</v>
      </c>
      <c r="Q49" s="0" t="n">
        <v>26</v>
      </c>
      <c r="R49" s="0" t="n">
        <v>3</v>
      </c>
      <c r="S49" s="0" t="n">
        <v>506</v>
      </c>
      <c r="T49" s="0" t="n">
        <v>0</v>
      </c>
      <c r="U49" s="0" t="n">
        <v>42</v>
      </c>
      <c r="V49" s="0" t="n">
        <v>4</v>
      </c>
      <c r="W49" s="0" t="n">
        <v>329</v>
      </c>
      <c r="X49" s="0" t="n">
        <v>0</v>
      </c>
      <c r="Y49" s="0" t="n">
        <v>22</v>
      </c>
      <c r="Z49" s="0" t="n">
        <v>5</v>
      </c>
      <c r="AA49" s="0" t="n">
        <v>211</v>
      </c>
      <c r="AB49" s="0" t="n">
        <v>0</v>
      </c>
      <c r="AC49" s="0" t="n">
        <v>73</v>
      </c>
      <c r="AD49" s="0" t="n">
        <v>6</v>
      </c>
      <c r="AE49" s="0" t="n">
        <v>158</v>
      </c>
      <c r="AF49" s="0" t="n">
        <v>0</v>
      </c>
      <c r="AG49" s="0" t="n">
        <v>13</v>
      </c>
      <c r="AH49" s="0" t="n">
        <v>7</v>
      </c>
      <c r="AI49" s="0" t="n">
        <v>485</v>
      </c>
      <c r="AJ49" s="0" t="n">
        <v>0</v>
      </c>
      <c r="AK49" s="0" t="n">
        <v>36</v>
      </c>
      <c r="AL49" s="0" t="n">
        <v>8</v>
      </c>
      <c r="AM49" s="0" t="n">
        <v>556</v>
      </c>
      <c r="AN49" s="0" t="n">
        <v>0</v>
      </c>
      <c r="AO49" s="0" t="n">
        <v>40</v>
      </c>
      <c r="AP49" s="0" t="n">
        <v>9</v>
      </c>
      <c r="AQ49" s="0" t="n">
        <v>357</v>
      </c>
      <c r="AR49" s="0" t="n">
        <v>0</v>
      </c>
      <c r="AS49" s="0" t="n">
        <v>21</v>
      </c>
      <c r="AT49" s="0" t="n">
        <v>10</v>
      </c>
      <c r="AU49" s="0" t="n">
        <v>131</v>
      </c>
      <c r="AV49" s="0" t="n">
        <v>0</v>
      </c>
      <c r="AW49" s="0" t="n">
        <v>88</v>
      </c>
      <c r="AX49" s="0" t="n">
        <v>11</v>
      </c>
      <c r="AY49" s="0" t="n">
        <v>234</v>
      </c>
      <c r="AZ49" s="0" t="n">
        <v>0</v>
      </c>
      <c r="BA49" s="0" t="n">
        <v>13</v>
      </c>
      <c r="BB49" s="0" t="n">
        <v>12</v>
      </c>
      <c r="BC49" s="0" t="n">
        <v>608</v>
      </c>
      <c r="BD49" s="0" t="n">
        <v>0</v>
      </c>
      <c r="BE49" s="0" t="n">
        <v>92</v>
      </c>
      <c r="BF49" s="0" t="s">
        <v>18</v>
      </c>
    </row>
    <row r="50" customFormat="false" ht="13.8" hidden="false" customHeight="false" outlineLevel="0" collapsed="false">
      <c r="A50" s="0" t="s">
        <v>86</v>
      </c>
      <c r="B50" s="0" t="s">
        <v>13</v>
      </c>
      <c r="C50" s="0" t="s">
        <v>14</v>
      </c>
      <c r="D50" s="0" t="s">
        <v>15</v>
      </c>
      <c r="E50" s="0" t="s">
        <v>15</v>
      </c>
      <c r="F50" s="0" t="s">
        <v>15</v>
      </c>
      <c r="G50" s="0" t="s">
        <v>15</v>
      </c>
      <c r="H50" s="0" t="s">
        <v>16</v>
      </c>
      <c r="I50" s="0" t="s">
        <v>17</v>
      </c>
      <c r="J50" s="0" t="n">
        <v>1</v>
      </c>
      <c r="K50" s="0" t="n">
        <v>111</v>
      </c>
      <c r="L50" s="0" t="n">
        <v>1</v>
      </c>
      <c r="M50" s="0" t="n">
        <v>158</v>
      </c>
      <c r="N50" s="0" t="n">
        <v>2</v>
      </c>
      <c r="O50" s="0" t="n">
        <v>303</v>
      </c>
      <c r="P50" s="0" t="n">
        <v>1</v>
      </c>
      <c r="Q50" s="0" t="n">
        <v>75</v>
      </c>
      <c r="R50" s="0" t="n">
        <v>3</v>
      </c>
      <c r="S50" s="0" t="n">
        <v>506</v>
      </c>
      <c r="T50" s="0" t="n">
        <v>1</v>
      </c>
      <c r="U50" s="0" t="n">
        <v>122</v>
      </c>
      <c r="V50" s="0" t="n">
        <v>4</v>
      </c>
      <c r="W50" s="0" t="n">
        <v>329</v>
      </c>
      <c r="X50" s="0" t="n">
        <v>1</v>
      </c>
      <c r="Y50" s="0" t="n">
        <v>76</v>
      </c>
      <c r="Z50" s="0" t="n">
        <v>5</v>
      </c>
      <c r="AA50" s="0" t="n">
        <v>211</v>
      </c>
      <c r="AB50" s="0" t="n">
        <v>1</v>
      </c>
      <c r="AC50" s="0" t="n">
        <v>158</v>
      </c>
      <c r="AD50" s="0" t="n">
        <v>6</v>
      </c>
      <c r="AE50" s="0" t="n">
        <v>158</v>
      </c>
      <c r="AF50" s="0" t="n">
        <v>0</v>
      </c>
      <c r="AG50" s="0" t="n">
        <v>117</v>
      </c>
      <c r="AH50" s="0" t="n">
        <v>7</v>
      </c>
      <c r="AI50" s="0" t="n">
        <v>485</v>
      </c>
      <c r="AJ50" s="0" t="n">
        <v>1</v>
      </c>
      <c r="AK50" s="0" t="n">
        <v>76</v>
      </c>
      <c r="AL50" s="0" t="n">
        <v>8</v>
      </c>
      <c r="AM50" s="0" t="n">
        <v>556</v>
      </c>
      <c r="AN50" s="0" t="n">
        <v>0.6</v>
      </c>
      <c r="AO50" s="0" t="n">
        <v>130</v>
      </c>
      <c r="AP50" s="0" t="n">
        <v>9</v>
      </c>
      <c r="AQ50" s="0" t="n">
        <v>357</v>
      </c>
      <c r="AR50" s="0" t="n">
        <v>1</v>
      </c>
      <c r="AS50" s="0" t="n">
        <v>63</v>
      </c>
      <c r="AT50" s="0" t="n">
        <v>10</v>
      </c>
      <c r="AU50" s="0" t="n">
        <v>131</v>
      </c>
      <c r="AV50" s="0" t="n">
        <v>0.17</v>
      </c>
      <c r="AW50" s="0" t="n">
        <v>275</v>
      </c>
      <c r="AX50" s="0" t="n">
        <v>11</v>
      </c>
      <c r="AY50" s="0" t="n">
        <v>234</v>
      </c>
      <c r="AZ50" s="0" t="n">
        <v>1</v>
      </c>
      <c r="BA50" s="0" t="n">
        <v>33</v>
      </c>
      <c r="BB50" s="0" t="n">
        <v>12</v>
      </c>
      <c r="BC50" s="0" t="n">
        <v>608</v>
      </c>
      <c r="BD50" s="0" t="n">
        <v>1</v>
      </c>
      <c r="BE50" s="0" t="n">
        <v>50</v>
      </c>
      <c r="BF50" s="0" t="s">
        <v>18</v>
      </c>
    </row>
    <row r="51" customFormat="false" ht="13.8" hidden="false" customHeight="false" outlineLevel="0" collapsed="false">
      <c r="A51" s="0" t="s">
        <v>87</v>
      </c>
      <c r="B51" s="0" t="s">
        <v>13</v>
      </c>
      <c r="C51" s="0" t="s">
        <v>14</v>
      </c>
      <c r="D51" s="0" t="s">
        <v>15</v>
      </c>
      <c r="E51" s="0" t="s">
        <v>15</v>
      </c>
      <c r="F51" s="0" t="s">
        <v>15</v>
      </c>
      <c r="G51" s="0" t="s">
        <v>15</v>
      </c>
      <c r="H51" s="0" t="s">
        <v>16</v>
      </c>
      <c r="I51" s="0" t="s">
        <v>17</v>
      </c>
      <c r="J51" s="0" t="n">
        <v>1</v>
      </c>
      <c r="K51" s="0" t="n">
        <v>111</v>
      </c>
      <c r="L51" s="0" t="n">
        <v>1</v>
      </c>
      <c r="M51" s="0" t="n">
        <v>147</v>
      </c>
      <c r="N51" s="0" t="n">
        <v>2</v>
      </c>
      <c r="O51" s="0" t="n">
        <v>303</v>
      </c>
      <c r="P51" s="0" t="n">
        <v>0</v>
      </c>
      <c r="Q51" s="0" t="n">
        <v>95</v>
      </c>
      <c r="R51" s="0" t="n">
        <v>3</v>
      </c>
      <c r="S51" s="0" t="n">
        <v>506</v>
      </c>
      <c r="T51" s="0" t="n">
        <v>1</v>
      </c>
      <c r="U51" s="0" t="n">
        <v>120</v>
      </c>
      <c r="V51" s="0" t="n">
        <v>4</v>
      </c>
      <c r="W51" s="0" t="n">
        <v>329</v>
      </c>
      <c r="X51" s="0" t="n">
        <v>0</v>
      </c>
      <c r="Y51" s="0" t="n">
        <v>184</v>
      </c>
      <c r="Z51" s="0" t="n">
        <v>5</v>
      </c>
      <c r="AA51" s="0" t="n">
        <v>211</v>
      </c>
      <c r="AB51" s="0" t="n">
        <v>1</v>
      </c>
      <c r="AC51" s="0" t="n">
        <v>180</v>
      </c>
      <c r="AD51" s="0" t="n">
        <v>6</v>
      </c>
      <c r="AE51" s="0" t="n">
        <v>158</v>
      </c>
      <c r="AF51" s="0" t="n">
        <v>0</v>
      </c>
      <c r="AG51" s="0" t="n">
        <v>67</v>
      </c>
      <c r="AH51" s="0" t="n">
        <v>7</v>
      </c>
      <c r="AI51" s="0" t="n">
        <v>485</v>
      </c>
      <c r="AJ51" s="0" t="n">
        <v>1</v>
      </c>
      <c r="AK51" s="0" t="n">
        <v>127</v>
      </c>
      <c r="AL51" s="0" t="n">
        <v>8</v>
      </c>
      <c r="AM51" s="0" t="n">
        <v>556</v>
      </c>
      <c r="AN51" s="0" t="n">
        <v>0.8</v>
      </c>
      <c r="AO51" s="0" t="n">
        <v>122</v>
      </c>
      <c r="AP51" s="0" t="n">
        <v>9</v>
      </c>
      <c r="AQ51" s="0" t="n">
        <v>357</v>
      </c>
      <c r="AR51" s="0" t="n">
        <v>0</v>
      </c>
      <c r="AS51" s="0" t="n">
        <v>147</v>
      </c>
      <c r="AT51" s="0" t="n">
        <v>10</v>
      </c>
      <c r="AU51" s="0" t="n">
        <v>131</v>
      </c>
      <c r="AV51" s="0" t="n">
        <v>0.5</v>
      </c>
      <c r="AW51" s="0" t="n">
        <v>171</v>
      </c>
      <c r="AX51" s="0" t="n">
        <v>11</v>
      </c>
      <c r="AY51" s="0" t="n">
        <v>234</v>
      </c>
      <c r="AZ51" s="0" t="n">
        <v>0</v>
      </c>
      <c r="BA51" s="0" t="n">
        <v>150</v>
      </c>
      <c r="BB51" s="0" t="n">
        <v>12</v>
      </c>
      <c r="BC51" s="0" t="n">
        <v>608</v>
      </c>
      <c r="BD51" s="0" t="n">
        <v>0</v>
      </c>
      <c r="BE51" s="0" t="n">
        <v>298</v>
      </c>
      <c r="BF51" s="0" t="s">
        <v>18</v>
      </c>
    </row>
    <row r="52" customFormat="false" ht="13.8" hidden="false" customHeight="false" outlineLevel="0" collapsed="false">
      <c r="A52" s="0" t="s">
        <v>88</v>
      </c>
      <c r="B52" s="0" t="s">
        <v>13</v>
      </c>
      <c r="C52" s="0" t="s">
        <v>14</v>
      </c>
      <c r="D52" s="0" t="s">
        <v>20</v>
      </c>
      <c r="E52" s="0" t="s">
        <v>21</v>
      </c>
      <c r="F52" s="0" t="s">
        <v>22</v>
      </c>
      <c r="G52" s="0" t="s">
        <v>28</v>
      </c>
      <c r="H52" s="0" t="s">
        <v>16</v>
      </c>
      <c r="I52" s="0" t="s">
        <v>17</v>
      </c>
      <c r="J52" s="0" t="n">
        <v>1</v>
      </c>
      <c r="K52" s="0" t="n">
        <v>111</v>
      </c>
      <c r="L52" s="0" t="n">
        <v>0.67</v>
      </c>
      <c r="M52" s="0" t="n">
        <v>67</v>
      </c>
      <c r="N52" s="0" t="n">
        <v>2</v>
      </c>
      <c r="O52" s="0" t="n">
        <v>303</v>
      </c>
      <c r="P52" s="0" t="n">
        <v>1</v>
      </c>
      <c r="Q52" s="0" t="n">
        <v>34</v>
      </c>
      <c r="R52" s="0" t="n">
        <v>3</v>
      </c>
      <c r="S52" s="0" t="n">
        <v>506</v>
      </c>
      <c r="T52" s="0" t="n">
        <v>1</v>
      </c>
      <c r="U52" s="0" t="n">
        <v>103</v>
      </c>
      <c r="V52" s="0" t="n">
        <v>4</v>
      </c>
      <c r="W52" s="0" t="n">
        <v>329</v>
      </c>
      <c r="X52" s="0" t="n">
        <v>1</v>
      </c>
      <c r="Y52" s="0" t="n">
        <v>246</v>
      </c>
      <c r="Z52" s="0" t="n">
        <v>5</v>
      </c>
      <c r="AA52" s="0" t="n">
        <v>211</v>
      </c>
      <c r="AB52" s="0" t="n">
        <v>0</v>
      </c>
      <c r="AC52" s="0" t="n">
        <v>73</v>
      </c>
      <c r="AD52" s="0" t="n">
        <v>6</v>
      </c>
      <c r="AE52" s="0" t="n">
        <v>158</v>
      </c>
      <c r="AF52" s="0" t="n">
        <v>0</v>
      </c>
      <c r="AG52" s="0" t="n">
        <v>40</v>
      </c>
      <c r="AH52" s="0" t="n">
        <v>7</v>
      </c>
      <c r="AI52" s="0" t="n">
        <v>485</v>
      </c>
      <c r="AJ52" s="0" t="n">
        <v>0</v>
      </c>
      <c r="AK52" s="0" t="n">
        <v>53</v>
      </c>
      <c r="AL52" s="0" t="n">
        <v>8</v>
      </c>
      <c r="AM52" s="0" t="n">
        <v>556</v>
      </c>
      <c r="AN52" s="0" t="n">
        <v>1</v>
      </c>
      <c r="AO52" s="0" t="n">
        <v>92</v>
      </c>
      <c r="AP52" s="0" t="n">
        <v>9</v>
      </c>
      <c r="AQ52" s="0" t="n">
        <v>357</v>
      </c>
      <c r="AR52" s="0" t="n">
        <v>1</v>
      </c>
      <c r="AS52" s="0" t="n">
        <v>94</v>
      </c>
      <c r="AT52" s="0" t="n">
        <v>10</v>
      </c>
      <c r="AU52" s="0" t="n">
        <v>131</v>
      </c>
      <c r="AV52" s="0" t="n">
        <v>0</v>
      </c>
      <c r="AW52" s="0" t="n">
        <v>191</v>
      </c>
      <c r="AX52" s="0" t="n">
        <v>11</v>
      </c>
      <c r="AY52" s="0" t="n">
        <v>234</v>
      </c>
      <c r="AZ52" s="0" t="n">
        <v>0</v>
      </c>
      <c r="BA52" s="0" t="n">
        <v>37</v>
      </c>
      <c r="BB52" s="0" t="n">
        <v>12</v>
      </c>
      <c r="BC52" s="0" t="n">
        <v>608</v>
      </c>
      <c r="BD52" s="0" t="n">
        <v>1</v>
      </c>
      <c r="BE52" s="0" t="n">
        <v>37</v>
      </c>
      <c r="BF52" s="0" t="s">
        <v>18</v>
      </c>
    </row>
    <row r="53" customFormat="false" ht="13.8" hidden="false" customHeight="false" outlineLevel="0" collapsed="false">
      <c r="A53" s="0" t="s">
        <v>89</v>
      </c>
      <c r="B53" s="0" t="s">
        <v>13</v>
      </c>
      <c r="C53" s="0" t="s">
        <v>14</v>
      </c>
      <c r="D53" s="0" t="s">
        <v>15</v>
      </c>
      <c r="E53" s="0" t="s">
        <v>15</v>
      </c>
      <c r="F53" s="0" t="s">
        <v>15</v>
      </c>
      <c r="G53" s="0" t="s">
        <v>15</v>
      </c>
      <c r="H53" s="0" t="s">
        <v>16</v>
      </c>
      <c r="I53" s="0" t="s">
        <v>17</v>
      </c>
      <c r="J53" s="0" t="n">
        <v>1</v>
      </c>
      <c r="K53" s="0" t="n">
        <v>111</v>
      </c>
      <c r="L53" s="0" t="n">
        <v>1</v>
      </c>
      <c r="M53" s="0" t="n">
        <v>110</v>
      </c>
      <c r="N53" s="0" t="n">
        <v>2</v>
      </c>
      <c r="O53" s="0" t="n">
        <v>303</v>
      </c>
      <c r="P53" s="0" t="n">
        <v>1</v>
      </c>
      <c r="Q53" s="0" t="n">
        <v>17</v>
      </c>
      <c r="R53" s="0" t="n">
        <v>3</v>
      </c>
      <c r="S53" s="0" t="n">
        <v>506</v>
      </c>
      <c r="T53" s="0" t="n">
        <v>0.2</v>
      </c>
      <c r="U53" s="0" t="n">
        <v>0</v>
      </c>
      <c r="V53" s="0" t="s">
        <v>18</v>
      </c>
    </row>
    <row r="54" customFormat="false" ht="13.8" hidden="false" customHeight="false" outlineLevel="0" collapsed="false">
      <c r="A54" s="0" t="s">
        <v>90</v>
      </c>
      <c r="B54" s="0" t="s">
        <v>13</v>
      </c>
      <c r="C54" s="0" t="s">
        <v>14</v>
      </c>
      <c r="D54" s="0" t="s">
        <v>20</v>
      </c>
      <c r="E54" s="0" t="s">
        <v>36</v>
      </c>
      <c r="F54" s="0" t="s">
        <v>40</v>
      </c>
      <c r="G54" s="0" t="s">
        <v>37</v>
      </c>
      <c r="H54" s="0" t="s">
        <v>16</v>
      </c>
      <c r="I54" s="0" t="s">
        <v>17</v>
      </c>
      <c r="J54" s="0" t="n">
        <v>1</v>
      </c>
      <c r="K54" s="0" t="n">
        <v>111</v>
      </c>
      <c r="L54" s="0" t="n">
        <v>1</v>
      </c>
      <c r="M54" s="0" t="n">
        <v>25</v>
      </c>
      <c r="N54" s="0" t="n">
        <v>2</v>
      </c>
      <c r="O54" s="0" t="n">
        <v>303</v>
      </c>
      <c r="P54" s="0" t="n">
        <v>1</v>
      </c>
      <c r="Q54" s="0" t="n">
        <v>13</v>
      </c>
      <c r="R54" s="0" t="n">
        <v>3</v>
      </c>
      <c r="S54" s="0" t="n">
        <v>506</v>
      </c>
      <c r="T54" s="0" t="n">
        <v>1</v>
      </c>
      <c r="U54" s="0" t="n">
        <v>26</v>
      </c>
      <c r="V54" s="0" t="n">
        <v>4</v>
      </c>
      <c r="W54" s="0" t="n">
        <v>329</v>
      </c>
      <c r="X54" s="0" t="n">
        <v>1</v>
      </c>
      <c r="Y54" s="0" t="n">
        <v>23</v>
      </c>
      <c r="Z54" s="0" t="n">
        <v>5</v>
      </c>
      <c r="AA54" s="0" t="n">
        <v>211</v>
      </c>
      <c r="AB54" s="0" t="n">
        <v>1</v>
      </c>
      <c r="AC54" s="0" t="n">
        <v>192</v>
      </c>
      <c r="AD54" s="0" t="n">
        <v>6</v>
      </c>
      <c r="AE54" s="0" t="n">
        <v>158</v>
      </c>
      <c r="AF54" s="0" t="n">
        <v>1</v>
      </c>
      <c r="AG54" s="0" t="n">
        <v>15</v>
      </c>
      <c r="AH54" s="0" t="n">
        <v>7</v>
      </c>
      <c r="AI54" s="0" t="n">
        <v>485</v>
      </c>
      <c r="AJ54" s="0" t="n">
        <v>1</v>
      </c>
      <c r="AK54" s="0" t="n">
        <v>300</v>
      </c>
      <c r="AL54" s="0" t="n">
        <v>8</v>
      </c>
      <c r="AM54" s="0" t="n">
        <v>556</v>
      </c>
      <c r="AN54" s="0" t="n">
        <v>0.6</v>
      </c>
      <c r="AO54" s="0" t="n">
        <v>86</v>
      </c>
      <c r="AP54" s="0" t="n">
        <v>9</v>
      </c>
      <c r="AQ54" s="0" t="n">
        <v>357</v>
      </c>
      <c r="AR54" s="0" t="n">
        <v>1</v>
      </c>
      <c r="AS54" s="0" t="n">
        <v>56</v>
      </c>
      <c r="AT54" s="0" t="n">
        <v>10</v>
      </c>
      <c r="AU54" s="0" t="n">
        <v>131</v>
      </c>
      <c r="AV54" s="0" t="n">
        <v>0.33</v>
      </c>
      <c r="AW54" s="0" t="n">
        <v>69</v>
      </c>
      <c r="AX54" s="0" t="n">
        <v>11</v>
      </c>
      <c r="AY54" s="0" t="n">
        <v>234</v>
      </c>
      <c r="AZ54" s="0" t="n">
        <v>1</v>
      </c>
      <c r="BA54" s="0" t="n">
        <v>32</v>
      </c>
      <c r="BB54" s="0" t="n">
        <v>12</v>
      </c>
      <c r="BC54" s="0" t="n">
        <v>608</v>
      </c>
      <c r="BD54" s="0" t="n">
        <v>0</v>
      </c>
      <c r="BE54" s="0" t="n">
        <v>45</v>
      </c>
      <c r="BF54" s="0" t="s">
        <v>18</v>
      </c>
    </row>
    <row r="55" customFormat="false" ht="13.8" hidden="false" customHeight="false" outlineLevel="0" collapsed="false">
      <c r="A55" s="0" t="s">
        <v>91</v>
      </c>
      <c r="B55" s="0" t="s">
        <v>13</v>
      </c>
      <c r="C55" s="0" t="s">
        <v>14</v>
      </c>
      <c r="D55" s="0" t="s">
        <v>15</v>
      </c>
      <c r="E55" s="0" t="s">
        <v>15</v>
      </c>
      <c r="F55" s="0" t="s">
        <v>15</v>
      </c>
      <c r="G55" s="0" t="s">
        <v>15</v>
      </c>
      <c r="H55" s="0" t="s">
        <v>16</v>
      </c>
      <c r="I55" s="0" t="s">
        <v>17</v>
      </c>
      <c r="J55" s="0" t="n">
        <v>1</v>
      </c>
      <c r="K55" s="0" t="n">
        <v>111</v>
      </c>
      <c r="L55" s="0" t="n">
        <v>1</v>
      </c>
      <c r="M55" s="0" t="n">
        <v>29</v>
      </c>
      <c r="N55" s="0" t="n">
        <v>2</v>
      </c>
      <c r="O55" s="0" t="n">
        <v>303</v>
      </c>
      <c r="P55" s="0" t="n">
        <v>1</v>
      </c>
      <c r="Q55" s="0" t="n">
        <v>15</v>
      </c>
      <c r="R55" s="0" t="n">
        <v>3</v>
      </c>
      <c r="S55" s="0" t="n">
        <v>506</v>
      </c>
      <c r="T55" s="0" t="n">
        <v>0</v>
      </c>
      <c r="U55" s="0" t="n">
        <v>44</v>
      </c>
      <c r="V55" s="0" t="n">
        <v>4</v>
      </c>
      <c r="W55" s="0" t="n">
        <v>329</v>
      </c>
      <c r="X55" s="0" t="n">
        <v>0</v>
      </c>
      <c r="Y55" s="0" t="n">
        <v>77</v>
      </c>
      <c r="Z55" s="0" t="n">
        <v>5</v>
      </c>
      <c r="AA55" s="0" t="n">
        <v>211</v>
      </c>
      <c r="AB55" s="0" t="n">
        <v>0</v>
      </c>
      <c r="AC55" s="0" t="n">
        <v>91</v>
      </c>
      <c r="AD55" s="0" t="n">
        <v>6</v>
      </c>
      <c r="AE55" s="0" t="n">
        <v>158</v>
      </c>
      <c r="AF55" s="0" t="n">
        <v>0</v>
      </c>
      <c r="AG55" s="0" t="n">
        <v>50</v>
      </c>
      <c r="AH55" s="0" t="n">
        <v>7</v>
      </c>
      <c r="AI55" s="0" t="n">
        <v>485</v>
      </c>
      <c r="AJ55" s="0" t="n">
        <v>0</v>
      </c>
      <c r="AK55" s="0" t="n">
        <v>56</v>
      </c>
      <c r="AL55" s="0" t="n">
        <v>8</v>
      </c>
      <c r="AM55" s="0" t="n">
        <v>556</v>
      </c>
      <c r="AN55" s="0" t="n">
        <v>0</v>
      </c>
      <c r="AO55" s="0" t="n">
        <v>67</v>
      </c>
      <c r="AP55" s="0" t="n">
        <v>9</v>
      </c>
      <c r="AQ55" s="0" t="n">
        <v>357</v>
      </c>
      <c r="AR55" s="0" t="n">
        <v>0</v>
      </c>
      <c r="AS55" s="0" t="n">
        <v>17</v>
      </c>
      <c r="AT55" s="0" t="n">
        <v>10</v>
      </c>
      <c r="AU55" s="0" t="n">
        <v>131</v>
      </c>
      <c r="AV55" s="0" t="n">
        <v>0</v>
      </c>
      <c r="AW55" s="0" t="n">
        <v>6</v>
      </c>
      <c r="AX55" s="0" t="n">
        <v>11</v>
      </c>
      <c r="AY55" s="0" t="n">
        <v>234</v>
      </c>
      <c r="AZ55" s="0" t="n">
        <v>0</v>
      </c>
      <c r="BA55" s="0" t="n">
        <v>2</v>
      </c>
      <c r="BB55" s="0" t="n">
        <v>12</v>
      </c>
      <c r="BC55" s="0" t="n">
        <v>608</v>
      </c>
      <c r="BD55" s="0" t="n">
        <v>0</v>
      </c>
      <c r="BE55" s="0" t="n">
        <v>1</v>
      </c>
      <c r="BF55" s="0" t="s">
        <v>18</v>
      </c>
    </row>
    <row r="56" customFormat="false" ht="13.8" hidden="false" customHeight="false" outlineLevel="0" collapsed="false">
      <c r="A56" s="0" t="s">
        <v>92</v>
      </c>
      <c r="B56" s="0" t="s">
        <v>13</v>
      </c>
      <c r="C56" s="0" t="s">
        <v>14</v>
      </c>
      <c r="D56" s="0" t="s">
        <v>20</v>
      </c>
      <c r="E56" s="0" t="s">
        <v>79</v>
      </c>
      <c r="F56" s="0" t="s">
        <v>22</v>
      </c>
      <c r="G56" s="0" t="s">
        <v>37</v>
      </c>
      <c r="H56" s="0" t="s">
        <v>16</v>
      </c>
      <c r="I56" s="0" t="s">
        <v>17</v>
      </c>
      <c r="J56" s="0" t="n">
        <v>1</v>
      </c>
      <c r="K56" s="0" t="n">
        <v>111</v>
      </c>
      <c r="L56" s="0" t="n">
        <v>0</v>
      </c>
      <c r="M56" s="0" t="n">
        <v>29</v>
      </c>
      <c r="N56" s="0" t="n">
        <v>2</v>
      </c>
      <c r="O56" s="0" t="n">
        <v>303</v>
      </c>
      <c r="P56" s="0" t="n">
        <v>1</v>
      </c>
      <c r="Q56" s="0" t="n">
        <v>52</v>
      </c>
      <c r="R56" s="0" t="n">
        <v>3</v>
      </c>
      <c r="S56" s="0" t="n">
        <v>506</v>
      </c>
      <c r="T56" s="0" t="n">
        <v>1</v>
      </c>
      <c r="U56" s="0" t="n">
        <v>457</v>
      </c>
      <c r="V56" s="0" t="n">
        <v>4</v>
      </c>
      <c r="W56" s="0" t="n">
        <v>329</v>
      </c>
      <c r="X56" s="0" t="n">
        <v>1</v>
      </c>
      <c r="Y56" s="0" t="n">
        <v>47</v>
      </c>
      <c r="Z56" s="0" t="n">
        <v>5</v>
      </c>
      <c r="AA56" s="0" t="n">
        <v>211</v>
      </c>
      <c r="AB56" s="0" t="n">
        <v>0</v>
      </c>
      <c r="AC56" s="0" t="n">
        <v>224</v>
      </c>
      <c r="AD56" s="0" t="n">
        <v>6</v>
      </c>
      <c r="AE56" s="0" t="n">
        <v>158</v>
      </c>
      <c r="AF56" s="0" t="n">
        <v>1</v>
      </c>
      <c r="AG56" s="0" t="n">
        <v>23</v>
      </c>
      <c r="AH56" s="0" t="n">
        <v>7</v>
      </c>
      <c r="AI56" s="0" t="n">
        <v>485</v>
      </c>
      <c r="AJ56" s="0" t="n">
        <v>0</v>
      </c>
      <c r="AK56" s="0" t="n">
        <v>26</v>
      </c>
      <c r="AL56" s="0" t="n">
        <v>8</v>
      </c>
      <c r="AM56" s="0" t="n">
        <v>556</v>
      </c>
      <c r="AN56" s="0" t="n">
        <v>0</v>
      </c>
      <c r="AO56" s="0" t="n">
        <v>133</v>
      </c>
      <c r="AP56" s="0" t="n">
        <v>9</v>
      </c>
      <c r="AQ56" s="0" t="n">
        <v>357</v>
      </c>
      <c r="AR56" s="0" t="n">
        <v>1</v>
      </c>
      <c r="AS56" s="0" t="n">
        <v>62</v>
      </c>
      <c r="AT56" s="0" t="n">
        <v>10</v>
      </c>
      <c r="AU56" s="0" t="n">
        <v>131</v>
      </c>
      <c r="AV56" s="0" t="n">
        <v>0.17</v>
      </c>
      <c r="AW56" s="0" t="n">
        <v>218</v>
      </c>
      <c r="AX56" s="0" t="n">
        <v>11</v>
      </c>
      <c r="AY56" s="0" t="n">
        <v>234</v>
      </c>
      <c r="AZ56" s="0" t="n">
        <v>1</v>
      </c>
      <c r="BA56" s="0" t="n">
        <v>25</v>
      </c>
      <c r="BB56" s="0" t="n">
        <v>12</v>
      </c>
      <c r="BC56" s="0" t="n">
        <v>608</v>
      </c>
      <c r="BD56" s="0" t="n">
        <v>1</v>
      </c>
      <c r="BE56" s="0" t="n">
        <v>50</v>
      </c>
      <c r="BF56" s="0" t="s">
        <v>18</v>
      </c>
    </row>
    <row r="57" customFormat="false" ht="13.8" hidden="false" customHeight="false" outlineLevel="0" collapsed="false">
      <c r="A57" s="0" t="s">
        <v>93</v>
      </c>
      <c r="B57" s="0" t="s">
        <v>13</v>
      </c>
      <c r="C57" s="0" t="s">
        <v>14</v>
      </c>
      <c r="D57" s="0" t="s">
        <v>20</v>
      </c>
      <c r="E57" s="0" t="s">
        <v>21</v>
      </c>
      <c r="F57" s="0" t="s">
        <v>32</v>
      </c>
      <c r="G57" s="0" t="s">
        <v>37</v>
      </c>
      <c r="H57" s="0" t="s">
        <v>16</v>
      </c>
      <c r="I57" s="0" t="s">
        <v>17</v>
      </c>
      <c r="J57" s="0" t="n">
        <v>1</v>
      </c>
      <c r="K57" s="0" t="n">
        <v>111</v>
      </c>
      <c r="L57" s="0" t="n">
        <v>0</v>
      </c>
      <c r="M57" s="0" t="n">
        <v>136</v>
      </c>
      <c r="N57" s="0" t="n">
        <v>2</v>
      </c>
      <c r="O57" s="0" t="n">
        <v>303</v>
      </c>
      <c r="P57" s="0" t="n">
        <v>1</v>
      </c>
      <c r="Q57" s="0" t="n">
        <v>71</v>
      </c>
      <c r="R57" s="0" t="n">
        <v>3</v>
      </c>
      <c r="S57" s="0" t="n">
        <v>506</v>
      </c>
      <c r="T57" s="0" t="n">
        <v>0.4</v>
      </c>
      <c r="U57" s="0" t="n">
        <v>675</v>
      </c>
      <c r="V57" s="0" t="n">
        <v>4</v>
      </c>
      <c r="W57" s="0" t="n">
        <v>329</v>
      </c>
      <c r="X57" s="0" t="n">
        <v>1</v>
      </c>
      <c r="Y57" s="0" t="n">
        <v>85</v>
      </c>
      <c r="Z57" s="0" t="n">
        <v>5</v>
      </c>
      <c r="AA57" s="0" t="n">
        <v>211</v>
      </c>
      <c r="AB57" s="0" t="n">
        <v>0.2</v>
      </c>
      <c r="AC57" s="0" t="n">
        <v>93</v>
      </c>
      <c r="AD57" s="0" t="n">
        <v>6</v>
      </c>
      <c r="AE57" s="0" t="n">
        <v>158</v>
      </c>
      <c r="AF57" s="0" t="n">
        <v>1</v>
      </c>
      <c r="AG57" s="0" t="n">
        <v>52</v>
      </c>
      <c r="AH57" s="0" t="n">
        <v>7</v>
      </c>
      <c r="AI57" s="0" t="n">
        <v>485</v>
      </c>
      <c r="AJ57" s="0" t="n">
        <v>0</v>
      </c>
      <c r="AK57" s="0" t="n">
        <v>113</v>
      </c>
      <c r="AL57" s="0" t="n">
        <v>8</v>
      </c>
      <c r="AM57" s="0" t="n">
        <v>556</v>
      </c>
      <c r="AN57" s="0" t="n">
        <v>0.6</v>
      </c>
      <c r="AO57" s="0" t="n">
        <v>215</v>
      </c>
      <c r="AP57" s="0" t="n">
        <v>9</v>
      </c>
      <c r="AQ57" s="0" t="n">
        <v>357</v>
      </c>
      <c r="AR57" s="0" t="n">
        <v>1</v>
      </c>
      <c r="AS57" s="0" t="n">
        <v>129</v>
      </c>
      <c r="AT57" s="0" t="n">
        <v>10</v>
      </c>
      <c r="AU57" s="0" t="n">
        <v>131</v>
      </c>
      <c r="AV57" s="0" t="n">
        <v>0.33</v>
      </c>
      <c r="AW57" s="0" t="n">
        <v>140</v>
      </c>
      <c r="AX57" s="0" t="n">
        <v>11</v>
      </c>
      <c r="AY57" s="0" t="n">
        <v>234</v>
      </c>
      <c r="AZ57" s="0" t="n">
        <v>1</v>
      </c>
      <c r="BA57" s="0" t="n">
        <v>0</v>
      </c>
      <c r="BB57" s="0" t="s">
        <v>18</v>
      </c>
    </row>
    <row r="58" customFormat="false" ht="13.8" hidden="false" customHeight="false" outlineLevel="0" collapsed="false">
      <c r="A58" s="0" t="s">
        <v>94</v>
      </c>
      <c r="B58" s="0" t="s">
        <v>13</v>
      </c>
      <c r="C58" s="0" t="s">
        <v>14</v>
      </c>
      <c r="D58" s="0" t="s">
        <v>20</v>
      </c>
      <c r="E58" s="0" t="s">
        <v>21</v>
      </c>
      <c r="F58" s="0" t="s">
        <v>55</v>
      </c>
      <c r="G58" s="0" t="s">
        <v>62</v>
      </c>
      <c r="H58" s="0" t="s">
        <v>16</v>
      </c>
      <c r="I58" s="0" t="s">
        <v>17</v>
      </c>
      <c r="J58" s="0" t="n">
        <v>1</v>
      </c>
      <c r="K58" s="0" t="n">
        <v>111</v>
      </c>
      <c r="L58" s="0" t="n">
        <v>1</v>
      </c>
      <c r="M58" s="0" t="n">
        <v>90</v>
      </c>
      <c r="N58" s="0" t="n">
        <v>2</v>
      </c>
      <c r="O58" s="0" t="n">
        <v>303</v>
      </c>
      <c r="P58" s="0" t="n">
        <v>1</v>
      </c>
      <c r="Q58" s="0" t="n">
        <v>11</v>
      </c>
      <c r="R58" s="0" t="n">
        <v>3</v>
      </c>
      <c r="S58" s="0" t="n">
        <v>506</v>
      </c>
      <c r="T58" s="0" t="n">
        <v>1</v>
      </c>
      <c r="U58" s="0" t="n">
        <v>82</v>
      </c>
      <c r="V58" s="0" t="n">
        <v>4</v>
      </c>
      <c r="W58" s="0" t="n">
        <v>329</v>
      </c>
      <c r="X58" s="0" t="n">
        <v>1</v>
      </c>
      <c r="Y58" s="0" t="n">
        <v>15</v>
      </c>
      <c r="Z58" s="0" t="n">
        <v>5</v>
      </c>
      <c r="AA58" s="0" t="n">
        <v>211</v>
      </c>
      <c r="AB58" s="0" t="n">
        <v>0.5</v>
      </c>
      <c r="AC58" s="0" t="n">
        <v>510</v>
      </c>
      <c r="AD58" s="0" t="n">
        <v>6</v>
      </c>
      <c r="AE58" s="0" t="n">
        <v>158</v>
      </c>
      <c r="AF58" s="0" t="n">
        <v>1</v>
      </c>
      <c r="AG58" s="0" t="n">
        <v>14</v>
      </c>
      <c r="AH58" s="0" t="n">
        <v>7</v>
      </c>
      <c r="AI58" s="0" t="n">
        <v>485</v>
      </c>
      <c r="AJ58" s="0" t="n">
        <v>0</v>
      </c>
      <c r="AK58" s="0" t="n">
        <v>274</v>
      </c>
      <c r="AL58" s="0" t="n">
        <v>8</v>
      </c>
      <c r="AM58" s="0" t="n">
        <v>556</v>
      </c>
      <c r="AN58" s="0" t="n">
        <v>0.8</v>
      </c>
      <c r="AO58" s="0" t="n">
        <v>147</v>
      </c>
      <c r="AP58" s="0" t="n">
        <v>9</v>
      </c>
      <c r="AQ58" s="0" t="n">
        <v>357</v>
      </c>
      <c r="AR58" s="0" t="n">
        <v>1</v>
      </c>
      <c r="AS58" s="0" t="n">
        <v>71</v>
      </c>
      <c r="AT58" s="0" t="n">
        <v>10</v>
      </c>
      <c r="AU58" s="0" t="n">
        <v>131</v>
      </c>
      <c r="AV58" s="0" t="n">
        <v>0.5</v>
      </c>
      <c r="AW58" s="0" t="n">
        <v>343</v>
      </c>
      <c r="AX58" s="0" t="n">
        <v>11</v>
      </c>
      <c r="AY58" s="0" t="n">
        <v>234</v>
      </c>
      <c r="AZ58" s="0" t="n">
        <v>1</v>
      </c>
      <c r="BA58" s="0" t="n">
        <v>45</v>
      </c>
      <c r="BB58" s="0" t="n">
        <v>12</v>
      </c>
      <c r="BC58" s="0" t="n">
        <v>608</v>
      </c>
      <c r="BD58" s="0" t="n">
        <v>1</v>
      </c>
      <c r="BE58" s="0" t="n">
        <v>85</v>
      </c>
      <c r="BF58" s="0" t="s">
        <v>18</v>
      </c>
    </row>
    <row r="59" customFormat="false" ht="13.8" hidden="false" customHeight="false" outlineLevel="0" collapsed="false">
      <c r="A59" s="0" t="s">
        <v>95</v>
      </c>
      <c r="B59" s="0" t="s">
        <v>13</v>
      </c>
      <c r="C59" s="0" t="s">
        <v>14</v>
      </c>
      <c r="D59" s="0" t="s">
        <v>30</v>
      </c>
      <c r="E59" s="0" t="s">
        <v>21</v>
      </c>
      <c r="F59" s="0" t="s">
        <v>32</v>
      </c>
      <c r="G59" s="0" t="s">
        <v>37</v>
      </c>
      <c r="H59" s="0" t="s">
        <v>16</v>
      </c>
      <c r="I59" s="0" t="s">
        <v>17</v>
      </c>
      <c r="J59" s="0" t="n">
        <v>1</v>
      </c>
      <c r="K59" s="0" t="n">
        <v>111</v>
      </c>
      <c r="L59" s="0" t="n">
        <v>1</v>
      </c>
      <c r="M59" s="0" t="n">
        <v>104</v>
      </c>
      <c r="N59" s="0" t="n">
        <v>2</v>
      </c>
      <c r="O59" s="0" t="n">
        <v>303</v>
      </c>
      <c r="P59" s="0" t="n">
        <v>0</v>
      </c>
      <c r="Q59" s="0" t="n">
        <v>108</v>
      </c>
      <c r="R59" s="0" t="n">
        <v>3</v>
      </c>
      <c r="S59" s="0" t="n">
        <v>506</v>
      </c>
      <c r="T59" s="0" t="n">
        <v>1</v>
      </c>
      <c r="U59" s="0" t="n">
        <v>79</v>
      </c>
      <c r="V59" s="0" t="n">
        <v>4</v>
      </c>
      <c r="W59" s="0" t="n">
        <v>329</v>
      </c>
      <c r="X59" s="0" t="n">
        <v>0</v>
      </c>
      <c r="Y59" s="0" t="n">
        <v>107</v>
      </c>
      <c r="Z59" s="0" t="n">
        <v>5</v>
      </c>
      <c r="AA59" s="0" t="n">
        <v>211</v>
      </c>
      <c r="AB59" s="0" t="n">
        <v>0</v>
      </c>
      <c r="AC59" s="0" t="n">
        <v>96</v>
      </c>
      <c r="AD59" s="0" t="n">
        <v>6</v>
      </c>
      <c r="AE59" s="0" t="n">
        <v>158</v>
      </c>
      <c r="AF59" s="0" t="n">
        <v>0</v>
      </c>
      <c r="AG59" s="0" t="n">
        <v>147</v>
      </c>
      <c r="AH59" s="0" t="n">
        <v>7</v>
      </c>
      <c r="AI59" s="0" t="n">
        <v>485</v>
      </c>
      <c r="AJ59" s="0" t="n">
        <v>0</v>
      </c>
      <c r="AK59" s="0" t="n">
        <v>82</v>
      </c>
      <c r="AL59" s="0" t="n">
        <v>8</v>
      </c>
      <c r="AM59" s="0" t="n">
        <v>556</v>
      </c>
      <c r="AN59" s="0" t="n">
        <v>0.2</v>
      </c>
      <c r="AO59" s="0" t="n">
        <v>150</v>
      </c>
      <c r="AP59" s="0" t="n">
        <v>9</v>
      </c>
      <c r="AQ59" s="0" t="n">
        <v>357</v>
      </c>
      <c r="AR59" s="0" t="n">
        <v>1</v>
      </c>
      <c r="AS59" s="0" t="n">
        <v>59</v>
      </c>
      <c r="AT59" s="0" t="n">
        <v>10</v>
      </c>
      <c r="AU59" s="0" t="n">
        <v>131</v>
      </c>
      <c r="AV59" s="0" t="n">
        <v>0.33</v>
      </c>
      <c r="AW59" s="0" t="n">
        <v>143</v>
      </c>
      <c r="AX59" s="0" t="n">
        <v>11</v>
      </c>
      <c r="AY59" s="0" t="n">
        <v>234</v>
      </c>
      <c r="AZ59" s="0" t="n">
        <v>0</v>
      </c>
      <c r="BA59" s="0" t="n">
        <v>53</v>
      </c>
      <c r="BB59" s="0" t="n">
        <v>12</v>
      </c>
      <c r="BC59" s="0" t="n">
        <v>608</v>
      </c>
      <c r="BD59" s="0" t="n">
        <v>1</v>
      </c>
      <c r="BE59" s="0" t="n">
        <v>87</v>
      </c>
      <c r="BF59" s="0" t="s">
        <v>18</v>
      </c>
    </row>
    <row r="60" customFormat="false" ht="13.8" hidden="false" customHeight="false" outlineLevel="0" collapsed="false">
      <c r="A60" s="0" t="s">
        <v>96</v>
      </c>
      <c r="B60" s="0" t="s">
        <v>13</v>
      </c>
      <c r="C60" s="0" t="s">
        <v>14</v>
      </c>
      <c r="D60" s="0" t="s">
        <v>20</v>
      </c>
      <c r="E60" s="0" t="s">
        <v>79</v>
      </c>
      <c r="F60" s="0" t="s">
        <v>40</v>
      </c>
      <c r="G60" s="0" t="s">
        <v>37</v>
      </c>
      <c r="H60" s="0" t="s">
        <v>16</v>
      </c>
      <c r="I60" s="0" t="s">
        <v>17</v>
      </c>
      <c r="J60" s="0" t="n">
        <v>1</v>
      </c>
      <c r="K60" s="0" t="n">
        <v>111</v>
      </c>
      <c r="L60" s="0" t="n">
        <v>1</v>
      </c>
      <c r="M60" s="0" t="n">
        <v>140</v>
      </c>
      <c r="N60" s="0" t="n">
        <v>2</v>
      </c>
      <c r="O60" s="0" t="n">
        <v>303</v>
      </c>
      <c r="P60" s="0" t="n">
        <v>1</v>
      </c>
      <c r="Q60" s="0" t="n">
        <v>51</v>
      </c>
      <c r="R60" s="0" t="n">
        <v>3</v>
      </c>
      <c r="S60" s="0" t="n">
        <v>506</v>
      </c>
      <c r="T60" s="0" t="n">
        <v>1</v>
      </c>
      <c r="U60" s="0" t="n">
        <v>221</v>
      </c>
      <c r="V60" s="0" t="n">
        <v>4</v>
      </c>
      <c r="W60" s="0" t="n">
        <v>329</v>
      </c>
      <c r="X60" s="0" t="n">
        <v>1</v>
      </c>
      <c r="Y60" s="0" t="n">
        <v>82</v>
      </c>
      <c r="Z60" s="0" t="n">
        <v>5</v>
      </c>
      <c r="AA60" s="0" t="n">
        <v>211</v>
      </c>
      <c r="AB60" s="0" t="n">
        <v>0.33</v>
      </c>
      <c r="AC60" s="0" t="n">
        <v>183</v>
      </c>
      <c r="AD60" s="0" t="n">
        <v>6</v>
      </c>
      <c r="AE60" s="0" t="n">
        <v>158</v>
      </c>
      <c r="AF60" s="0" t="n">
        <v>0</v>
      </c>
      <c r="AG60" s="0" t="n">
        <v>89</v>
      </c>
      <c r="AH60" s="0" t="n">
        <v>7</v>
      </c>
      <c r="AI60" s="0" t="n">
        <v>485</v>
      </c>
      <c r="AJ60" s="0" t="n">
        <v>1</v>
      </c>
      <c r="AK60" s="0" t="n">
        <v>210</v>
      </c>
      <c r="AL60" s="0" t="n">
        <v>8</v>
      </c>
      <c r="AM60" s="0" t="n">
        <v>556</v>
      </c>
      <c r="AN60" s="0" t="n">
        <v>0.4</v>
      </c>
      <c r="AO60" s="0" t="n">
        <v>141</v>
      </c>
      <c r="AP60" s="0" t="n">
        <v>9</v>
      </c>
      <c r="AQ60" s="0" t="n">
        <v>357</v>
      </c>
      <c r="AR60" s="0" t="n">
        <v>1</v>
      </c>
      <c r="AS60" s="0" t="n">
        <v>85</v>
      </c>
      <c r="AT60" s="0" t="n">
        <v>10</v>
      </c>
      <c r="AU60" s="0" t="n">
        <v>131</v>
      </c>
      <c r="AV60" s="0" t="n">
        <v>0.5</v>
      </c>
      <c r="AW60" s="0" t="n">
        <v>192</v>
      </c>
      <c r="AX60" s="0" t="n">
        <v>11</v>
      </c>
      <c r="AY60" s="0" t="n">
        <v>234</v>
      </c>
      <c r="AZ60" s="0" t="n">
        <v>0</v>
      </c>
      <c r="BA60" s="0" t="n">
        <v>174</v>
      </c>
      <c r="BB60" s="0" t="n">
        <v>12</v>
      </c>
      <c r="BC60" s="0" t="n">
        <v>608</v>
      </c>
      <c r="BD60" s="0" t="n">
        <v>0</v>
      </c>
      <c r="BE60" s="0" t="n">
        <v>0</v>
      </c>
      <c r="BF60" s="0" t="s">
        <v>18</v>
      </c>
    </row>
    <row r="61" customFormat="false" ht="13.8" hidden="false" customHeight="false" outlineLevel="0" collapsed="false">
      <c r="A61" s="0" t="s">
        <v>97</v>
      </c>
      <c r="B61" s="0" t="s">
        <v>13</v>
      </c>
      <c r="C61" s="0" t="s">
        <v>14</v>
      </c>
      <c r="D61" s="0" t="s">
        <v>30</v>
      </c>
      <c r="E61" s="0" t="s">
        <v>21</v>
      </c>
      <c r="F61" s="0" t="s">
        <v>32</v>
      </c>
      <c r="G61" s="0" t="s">
        <v>33</v>
      </c>
      <c r="H61" s="0" t="s">
        <v>16</v>
      </c>
      <c r="I61" s="0" t="s">
        <v>17</v>
      </c>
      <c r="J61" s="0" t="n">
        <v>1</v>
      </c>
      <c r="K61" s="0" t="n">
        <v>111</v>
      </c>
      <c r="L61" s="0" t="n">
        <v>0</v>
      </c>
      <c r="M61" s="0" t="n">
        <v>398</v>
      </c>
      <c r="N61" s="0" t="n">
        <v>2</v>
      </c>
      <c r="O61" s="0" t="n">
        <v>303</v>
      </c>
      <c r="P61" s="0" t="n">
        <v>0</v>
      </c>
      <c r="Q61" s="0" t="n">
        <v>208</v>
      </c>
      <c r="R61" s="0" t="n">
        <v>3</v>
      </c>
      <c r="S61" s="0" t="n">
        <v>506</v>
      </c>
      <c r="T61" s="0" t="n">
        <v>0.8</v>
      </c>
      <c r="U61" s="0" t="n">
        <v>379</v>
      </c>
      <c r="V61" s="0" t="n">
        <v>4</v>
      </c>
      <c r="W61" s="0" t="n">
        <v>329</v>
      </c>
      <c r="X61" s="0" t="n">
        <v>1</v>
      </c>
      <c r="Y61" s="0" t="n">
        <v>195</v>
      </c>
      <c r="Z61" s="0" t="n">
        <v>5</v>
      </c>
      <c r="AA61" s="0" t="n">
        <v>211</v>
      </c>
      <c r="AB61" s="0" t="n">
        <v>0</v>
      </c>
      <c r="AC61" s="0" t="n">
        <v>262</v>
      </c>
      <c r="AD61" s="0" t="n">
        <v>6</v>
      </c>
      <c r="AE61" s="0" t="n">
        <v>158</v>
      </c>
      <c r="AF61" s="0" t="n">
        <v>0</v>
      </c>
      <c r="AG61" s="0" t="n">
        <v>178</v>
      </c>
      <c r="AH61" s="0" t="n">
        <v>7</v>
      </c>
      <c r="AI61" s="0" t="n">
        <v>485</v>
      </c>
      <c r="AJ61" s="0" t="n">
        <v>0</v>
      </c>
      <c r="AK61" s="0" t="n">
        <v>174</v>
      </c>
      <c r="AL61" s="0" t="s">
        <v>18</v>
      </c>
    </row>
    <row r="62" customFormat="false" ht="13.8" hidden="false" customHeight="false" outlineLevel="0" collapsed="false">
      <c r="A62" s="0" t="s">
        <v>98</v>
      </c>
      <c r="B62" s="0" t="s">
        <v>13</v>
      </c>
      <c r="C62" s="0" t="s">
        <v>14</v>
      </c>
      <c r="D62" s="0" t="s">
        <v>20</v>
      </c>
      <c r="E62" s="0" t="s">
        <v>79</v>
      </c>
      <c r="F62" s="0" t="s">
        <v>40</v>
      </c>
      <c r="G62" s="0" t="s">
        <v>37</v>
      </c>
      <c r="H62" s="0" t="s">
        <v>16</v>
      </c>
      <c r="I62" s="0" t="s">
        <v>17</v>
      </c>
      <c r="J62" s="0" t="n">
        <v>1</v>
      </c>
      <c r="K62" s="0" t="n">
        <v>111</v>
      </c>
      <c r="L62" s="0" t="n">
        <v>0</v>
      </c>
      <c r="M62" s="0" t="n">
        <v>275</v>
      </c>
      <c r="N62" s="0" t="n">
        <v>2</v>
      </c>
      <c r="O62" s="0" t="n">
        <v>303</v>
      </c>
      <c r="P62" s="0" t="n">
        <v>1</v>
      </c>
      <c r="Q62" s="0" t="n">
        <v>86</v>
      </c>
      <c r="R62" s="0" t="n">
        <v>3</v>
      </c>
      <c r="S62" s="0" t="n">
        <v>506</v>
      </c>
      <c r="T62" s="0" t="n">
        <v>0.4</v>
      </c>
      <c r="U62" s="0" t="n">
        <v>302</v>
      </c>
      <c r="V62" s="0" t="n">
        <v>4</v>
      </c>
      <c r="W62" s="0" t="n">
        <v>329</v>
      </c>
      <c r="X62" s="0" t="n">
        <v>0</v>
      </c>
      <c r="Y62" s="0" t="n">
        <v>145</v>
      </c>
      <c r="Z62" s="0" t="n">
        <v>5</v>
      </c>
      <c r="AA62" s="0" t="n">
        <v>211</v>
      </c>
      <c r="AB62" s="0" t="n">
        <v>0.25</v>
      </c>
      <c r="AC62" s="0" t="n">
        <v>144</v>
      </c>
      <c r="AD62" s="0" t="n">
        <v>6</v>
      </c>
      <c r="AE62" s="0" t="n">
        <v>158</v>
      </c>
      <c r="AF62" s="0" t="n">
        <v>1</v>
      </c>
      <c r="AG62" s="0" t="n">
        <v>69</v>
      </c>
      <c r="AH62" s="0" t="n">
        <v>7</v>
      </c>
      <c r="AI62" s="0" t="n">
        <v>485</v>
      </c>
      <c r="AJ62" s="0" t="n">
        <v>1</v>
      </c>
      <c r="AK62" s="0" t="n">
        <v>128</v>
      </c>
      <c r="AL62" s="0" t="n">
        <v>8</v>
      </c>
      <c r="AM62" s="0" t="n">
        <v>556</v>
      </c>
      <c r="AN62" s="0" t="n">
        <v>0.8</v>
      </c>
      <c r="AO62" s="0" t="n">
        <v>173</v>
      </c>
      <c r="AP62" s="0" t="n">
        <v>9</v>
      </c>
      <c r="AQ62" s="0" t="n">
        <v>357</v>
      </c>
      <c r="AR62" s="0" t="n">
        <v>0</v>
      </c>
      <c r="AS62" s="0" t="n">
        <v>170</v>
      </c>
      <c r="AT62" s="0" t="n">
        <v>10</v>
      </c>
      <c r="AU62" s="0" t="n">
        <v>131</v>
      </c>
      <c r="AV62" s="0" t="n">
        <v>0</v>
      </c>
      <c r="AW62" s="0" t="n">
        <v>146</v>
      </c>
      <c r="AX62" s="0" t="n">
        <v>11</v>
      </c>
      <c r="AY62" s="0" t="n">
        <v>234</v>
      </c>
      <c r="AZ62" s="0" t="n">
        <v>1</v>
      </c>
      <c r="BA62" s="0" t="n">
        <v>131</v>
      </c>
      <c r="BB62" s="0" t="s">
        <v>18</v>
      </c>
    </row>
    <row r="63" customFormat="false" ht="13.8" hidden="false" customHeight="false" outlineLevel="0" collapsed="false">
      <c r="A63" s="0" t="s">
        <v>99</v>
      </c>
      <c r="B63" s="0" t="s">
        <v>13</v>
      </c>
      <c r="C63" s="0" t="s">
        <v>14</v>
      </c>
      <c r="D63" s="0" t="s">
        <v>20</v>
      </c>
      <c r="E63" s="0" t="s">
        <v>21</v>
      </c>
      <c r="F63" s="0" t="s">
        <v>36</v>
      </c>
      <c r="G63" s="0" t="s">
        <v>56</v>
      </c>
      <c r="H63" s="0" t="s">
        <v>16</v>
      </c>
      <c r="I63" s="0" t="s">
        <v>17</v>
      </c>
      <c r="J63" s="0" t="n">
        <v>1</v>
      </c>
      <c r="K63" s="0" t="n">
        <v>111</v>
      </c>
      <c r="L63" s="0" t="n">
        <v>1</v>
      </c>
      <c r="M63" s="0" t="n">
        <v>58</v>
      </c>
      <c r="N63" s="0" t="n">
        <v>2</v>
      </c>
      <c r="O63" s="0" t="n">
        <v>303</v>
      </c>
      <c r="P63" s="0" t="n">
        <v>1</v>
      </c>
      <c r="Q63" s="0" t="n">
        <v>25</v>
      </c>
      <c r="R63" s="0" t="n">
        <v>3</v>
      </c>
      <c r="S63" s="0" t="n">
        <v>506</v>
      </c>
      <c r="T63" s="0" t="n">
        <v>1</v>
      </c>
      <c r="U63" s="0" t="n">
        <v>59</v>
      </c>
      <c r="V63" s="0" t="n">
        <v>4</v>
      </c>
      <c r="W63" s="0" t="n">
        <v>329</v>
      </c>
      <c r="X63" s="0" t="n">
        <v>1</v>
      </c>
      <c r="Y63" s="0" t="n">
        <v>26</v>
      </c>
      <c r="Z63" s="0" t="n">
        <v>5</v>
      </c>
      <c r="AA63" s="0" t="n">
        <v>211</v>
      </c>
      <c r="AB63" s="0" t="n">
        <v>1</v>
      </c>
      <c r="AC63" s="0" t="n">
        <v>103</v>
      </c>
      <c r="AD63" s="0" t="n">
        <v>6</v>
      </c>
      <c r="AE63" s="0" t="n">
        <v>158</v>
      </c>
      <c r="AF63" s="0" t="n">
        <v>1</v>
      </c>
      <c r="AG63" s="0" t="n">
        <v>31</v>
      </c>
      <c r="AH63" s="0" t="n">
        <v>7</v>
      </c>
      <c r="AI63" s="0" t="n">
        <v>485</v>
      </c>
      <c r="AJ63" s="0" t="n">
        <v>1</v>
      </c>
      <c r="AK63" s="0" t="n">
        <v>58</v>
      </c>
      <c r="AL63" s="0" t="n">
        <v>8</v>
      </c>
      <c r="AM63" s="0" t="n">
        <v>556</v>
      </c>
      <c r="AN63" s="0" t="n">
        <v>0.8</v>
      </c>
      <c r="AO63" s="0" t="n">
        <v>112</v>
      </c>
      <c r="AP63" s="0" t="n">
        <v>9</v>
      </c>
      <c r="AQ63" s="0" t="n">
        <v>357</v>
      </c>
      <c r="AR63" s="0" t="n">
        <v>1</v>
      </c>
      <c r="AS63" s="0" t="n">
        <v>36</v>
      </c>
      <c r="AT63" s="0" t="n">
        <v>10</v>
      </c>
      <c r="AU63" s="0" t="n">
        <v>131</v>
      </c>
      <c r="AV63" s="0" t="n">
        <v>1</v>
      </c>
      <c r="AW63" s="0" t="n">
        <v>85</v>
      </c>
      <c r="AX63" s="0" t="n">
        <v>11</v>
      </c>
      <c r="AY63" s="0" t="n">
        <v>234</v>
      </c>
      <c r="AZ63" s="0" t="n">
        <v>1</v>
      </c>
      <c r="BA63" s="0" t="n">
        <v>24</v>
      </c>
      <c r="BB63" s="0" t="n">
        <v>12</v>
      </c>
      <c r="BC63" s="0" t="n">
        <v>608</v>
      </c>
      <c r="BD63" s="0" t="n">
        <v>1</v>
      </c>
      <c r="BE63" s="0" t="n">
        <v>59</v>
      </c>
      <c r="BF63" s="0" t="s">
        <v>18</v>
      </c>
    </row>
    <row r="64" customFormat="false" ht="13.8" hidden="false" customHeight="false" outlineLevel="0" collapsed="false">
      <c r="A64" s="0" t="s">
        <v>100</v>
      </c>
      <c r="B64" s="0" t="s">
        <v>13</v>
      </c>
      <c r="C64" s="0" t="s">
        <v>14</v>
      </c>
      <c r="D64" s="0" t="s">
        <v>15</v>
      </c>
      <c r="E64" s="0" t="s">
        <v>15</v>
      </c>
      <c r="F64" s="0" t="s">
        <v>15</v>
      </c>
      <c r="G64" s="0" t="s">
        <v>15</v>
      </c>
      <c r="H64" s="0" t="s">
        <v>16</v>
      </c>
      <c r="I64" s="0" t="s">
        <v>17</v>
      </c>
      <c r="J64" s="0" t="n">
        <v>1</v>
      </c>
      <c r="K64" s="0" t="n">
        <v>111</v>
      </c>
      <c r="L64" s="0" t="n">
        <v>1</v>
      </c>
      <c r="M64" s="0" t="n">
        <v>151</v>
      </c>
      <c r="N64" s="0" t="n">
        <v>2</v>
      </c>
      <c r="O64" s="0" t="n">
        <v>303</v>
      </c>
      <c r="P64" s="0" t="n">
        <v>1</v>
      </c>
      <c r="Q64" s="0" t="n">
        <v>24</v>
      </c>
      <c r="R64" s="0" t="n">
        <v>3</v>
      </c>
      <c r="S64" s="0" t="n">
        <v>506</v>
      </c>
      <c r="T64" s="0" t="n">
        <v>1</v>
      </c>
      <c r="U64" s="0" t="n">
        <v>78</v>
      </c>
      <c r="V64" s="0" t="n">
        <v>4</v>
      </c>
      <c r="W64" s="0" t="n">
        <v>329</v>
      </c>
      <c r="X64" s="0" t="n">
        <v>1</v>
      </c>
      <c r="Y64" s="0" t="n">
        <v>21</v>
      </c>
      <c r="Z64" s="0" t="n">
        <v>5</v>
      </c>
      <c r="AA64" s="0" t="n">
        <v>211</v>
      </c>
      <c r="AB64" s="0" t="n">
        <v>1</v>
      </c>
      <c r="AC64" s="0" t="n">
        <v>82</v>
      </c>
      <c r="AD64" s="0" t="n">
        <v>6</v>
      </c>
      <c r="AE64" s="0" t="n">
        <v>158</v>
      </c>
      <c r="AF64" s="0" t="n">
        <v>1</v>
      </c>
      <c r="AG64" s="0" t="n">
        <v>32</v>
      </c>
      <c r="AH64" s="0" t="n">
        <v>7</v>
      </c>
      <c r="AI64" s="0" t="n">
        <v>485</v>
      </c>
      <c r="AJ64" s="0" t="n">
        <v>1</v>
      </c>
      <c r="AK64" s="0" t="n">
        <v>29</v>
      </c>
      <c r="AL64" s="0" t="n">
        <v>8</v>
      </c>
      <c r="AM64" s="0" t="n">
        <v>556</v>
      </c>
      <c r="AN64" s="0" t="n">
        <v>1</v>
      </c>
      <c r="AO64" s="0" t="n">
        <v>135</v>
      </c>
      <c r="AP64" s="0" t="n">
        <v>9</v>
      </c>
      <c r="AQ64" s="0" t="n">
        <v>357</v>
      </c>
      <c r="AR64" s="0" t="n">
        <v>1</v>
      </c>
      <c r="AS64" s="0" t="n">
        <v>136</v>
      </c>
      <c r="AT64" s="0" t="n">
        <v>10</v>
      </c>
      <c r="AU64" s="0" t="n">
        <v>131</v>
      </c>
      <c r="AV64" s="0" t="n">
        <v>1</v>
      </c>
      <c r="AW64" s="0" t="n">
        <v>170</v>
      </c>
      <c r="AX64" s="0" t="n">
        <v>11</v>
      </c>
      <c r="AY64" s="0" t="n">
        <v>234</v>
      </c>
      <c r="AZ64" s="0" t="n">
        <v>1</v>
      </c>
      <c r="BA64" s="0" t="n">
        <v>69</v>
      </c>
      <c r="BB64" s="0" t="n">
        <v>12</v>
      </c>
      <c r="BC64" s="0" t="n">
        <v>608</v>
      </c>
      <c r="BD64" s="0" t="n">
        <v>1</v>
      </c>
      <c r="BE64" s="0" t="n">
        <v>122</v>
      </c>
      <c r="BF64" s="0" t="s">
        <v>18</v>
      </c>
    </row>
    <row r="65" customFormat="false" ht="13.8" hidden="false" customHeight="false" outlineLevel="0" collapsed="false">
      <c r="A65" s="0" t="s">
        <v>101</v>
      </c>
      <c r="B65" s="0" t="s">
        <v>13</v>
      </c>
      <c r="C65" s="0" t="s">
        <v>14</v>
      </c>
      <c r="D65" s="0" t="s">
        <v>20</v>
      </c>
      <c r="E65" s="0" t="s">
        <v>45</v>
      </c>
      <c r="F65" s="0" t="s">
        <v>22</v>
      </c>
      <c r="G65" s="0" t="s">
        <v>37</v>
      </c>
      <c r="H65" s="0" t="s">
        <v>16</v>
      </c>
      <c r="I65" s="0" t="s">
        <v>17</v>
      </c>
      <c r="J65" s="0" t="n">
        <v>1</v>
      </c>
      <c r="K65" s="0" t="n">
        <v>111</v>
      </c>
      <c r="L65" s="0" t="n">
        <v>1</v>
      </c>
      <c r="M65" s="0" t="n">
        <v>229</v>
      </c>
      <c r="N65" s="0" t="n">
        <v>2</v>
      </c>
      <c r="O65" s="0" t="n">
        <v>303</v>
      </c>
      <c r="P65" s="0" t="n">
        <v>1</v>
      </c>
      <c r="Q65" s="0" t="n">
        <v>31</v>
      </c>
      <c r="R65" s="0" t="n">
        <v>3</v>
      </c>
      <c r="S65" s="0" t="n">
        <v>506</v>
      </c>
      <c r="T65" s="0" t="n">
        <v>1</v>
      </c>
      <c r="U65" s="0" t="n">
        <v>80</v>
      </c>
      <c r="V65" s="0" t="n">
        <v>4</v>
      </c>
      <c r="W65" s="0" t="n">
        <v>329</v>
      </c>
      <c r="X65" s="0" t="n">
        <v>1</v>
      </c>
      <c r="Y65" s="0" t="n">
        <v>84</v>
      </c>
      <c r="Z65" s="0" t="n">
        <v>5</v>
      </c>
      <c r="AA65" s="0" t="n">
        <v>211</v>
      </c>
      <c r="AB65" s="0" t="n">
        <v>1</v>
      </c>
      <c r="AC65" s="0" t="n">
        <v>83</v>
      </c>
      <c r="AD65" s="0" t="n">
        <v>6</v>
      </c>
      <c r="AE65" s="0" t="n">
        <v>158</v>
      </c>
      <c r="AF65" s="0" t="n">
        <v>1</v>
      </c>
      <c r="AG65" s="0" t="n">
        <v>104</v>
      </c>
      <c r="AH65" s="0" t="n">
        <v>7</v>
      </c>
      <c r="AI65" s="0" t="n">
        <v>485</v>
      </c>
      <c r="AJ65" s="0" t="n">
        <v>1</v>
      </c>
      <c r="AK65" s="0" t="n">
        <v>59</v>
      </c>
      <c r="AL65" s="0" t="n">
        <v>8</v>
      </c>
      <c r="AM65" s="0" t="n">
        <v>556</v>
      </c>
      <c r="AN65" s="0" t="n">
        <v>1</v>
      </c>
      <c r="AO65" s="0" t="n">
        <v>136</v>
      </c>
      <c r="AP65" s="0" t="n">
        <v>9</v>
      </c>
      <c r="AQ65" s="0" t="n">
        <v>357</v>
      </c>
      <c r="AR65" s="0" t="n">
        <v>1</v>
      </c>
      <c r="AS65" s="0" t="n">
        <v>42</v>
      </c>
      <c r="AT65" s="0" t="n">
        <v>10</v>
      </c>
      <c r="AU65" s="0" t="n">
        <v>131</v>
      </c>
      <c r="AV65" s="0" t="n">
        <v>1</v>
      </c>
      <c r="AW65" s="0" t="n">
        <v>106</v>
      </c>
      <c r="AX65" s="0" t="n">
        <v>11</v>
      </c>
      <c r="AY65" s="0" t="n">
        <v>234</v>
      </c>
      <c r="AZ65" s="0" t="n">
        <v>1</v>
      </c>
      <c r="BA65" s="0" t="n">
        <v>29</v>
      </c>
      <c r="BB65" s="0" t="n">
        <v>12</v>
      </c>
      <c r="BC65" s="0" t="n">
        <v>608</v>
      </c>
      <c r="BD65" s="0" t="n">
        <v>1</v>
      </c>
      <c r="BE65" s="0" t="n">
        <v>60</v>
      </c>
      <c r="BF65" s="0" t="s">
        <v>18</v>
      </c>
    </row>
    <row r="66" customFormat="false" ht="13.8" hidden="false" customHeight="false" outlineLevel="0" collapsed="false">
      <c r="A66" s="0" t="s">
        <v>102</v>
      </c>
      <c r="B66" s="0" t="s">
        <v>13</v>
      </c>
      <c r="C66" s="0" t="s">
        <v>14</v>
      </c>
      <c r="D66" s="0" t="s">
        <v>20</v>
      </c>
      <c r="E66" s="0" t="s">
        <v>15</v>
      </c>
      <c r="F66" s="0" t="s">
        <v>55</v>
      </c>
      <c r="G66" s="0" t="s">
        <v>15</v>
      </c>
      <c r="H66" s="0" t="s">
        <v>16</v>
      </c>
      <c r="I66" s="0" t="s">
        <v>17</v>
      </c>
      <c r="J66" s="0" t="n">
        <v>1</v>
      </c>
      <c r="K66" s="0" t="n">
        <v>111</v>
      </c>
      <c r="L66" s="0" t="n">
        <v>0</v>
      </c>
      <c r="M66" s="0" t="n">
        <v>13</v>
      </c>
      <c r="N66" s="0" t="n">
        <v>2</v>
      </c>
      <c r="O66" s="0" t="n">
        <v>303</v>
      </c>
      <c r="P66" s="0" t="n">
        <v>1</v>
      </c>
      <c r="Q66" s="0" t="n">
        <v>23</v>
      </c>
      <c r="R66" s="0" t="n">
        <v>3</v>
      </c>
      <c r="S66" s="0" t="n">
        <v>506</v>
      </c>
      <c r="T66" s="0" t="n">
        <v>1</v>
      </c>
      <c r="U66" s="0" t="n">
        <v>107</v>
      </c>
      <c r="V66" s="0" t="n">
        <v>4</v>
      </c>
      <c r="W66" s="0" t="n">
        <v>329</v>
      </c>
      <c r="X66" s="0" t="n">
        <v>1</v>
      </c>
      <c r="Y66" s="0" t="n">
        <v>89</v>
      </c>
      <c r="Z66" s="0" t="n">
        <v>5</v>
      </c>
      <c r="AA66" s="0" t="n">
        <v>211</v>
      </c>
      <c r="AB66" s="0" t="n">
        <v>0</v>
      </c>
      <c r="AC66" s="0" t="n">
        <v>119</v>
      </c>
      <c r="AD66" s="0" t="n">
        <v>6</v>
      </c>
      <c r="AE66" s="0" t="n">
        <v>158</v>
      </c>
      <c r="AF66" s="0" t="n">
        <v>0</v>
      </c>
      <c r="AG66" s="0" t="n">
        <v>65</v>
      </c>
      <c r="AH66" s="0" t="n">
        <v>7</v>
      </c>
      <c r="AI66" s="0" t="n">
        <v>485</v>
      </c>
      <c r="AJ66" s="0" t="n">
        <v>0</v>
      </c>
      <c r="AK66" s="0" t="n">
        <v>137</v>
      </c>
      <c r="AL66" s="0" t="n">
        <v>8</v>
      </c>
      <c r="AM66" s="0" t="n">
        <v>556</v>
      </c>
      <c r="AN66" s="0" t="n">
        <v>0</v>
      </c>
      <c r="AO66" s="0" t="n">
        <v>146</v>
      </c>
      <c r="AP66" s="0" t="n">
        <v>9</v>
      </c>
      <c r="AQ66" s="0" t="n">
        <v>357</v>
      </c>
      <c r="AR66" s="0" t="n">
        <v>1</v>
      </c>
      <c r="AS66" s="0" t="n">
        <v>77</v>
      </c>
      <c r="AT66" s="0" t="n">
        <v>10</v>
      </c>
      <c r="AU66" s="0" t="n">
        <v>131</v>
      </c>
      <c r="AV66" s="0" t="n">
        <v>0</v>
      </c>
      <c r="AW66" s="0" t="n">
        <v>273</v>
      </c>
      <c r="AX66" s="0" t="n">
        <v>11</v>
      </c>
      <c r="AY66" s="0" t="n">
        <v>234</v>
      </c>
      <c r="AZ66" s="0" t="n">
        <v>0</v>
      </c>
      <c r="BA66" s="0" t="n">
        <v>79</v>
      </c>
      <c r="BB66" s="0" t="n">
        <v>12</v>
      </c>
      <c r="BC66" s="0" t="n">
        <v>608</v>
      </c>
      <c r="BD66" s="0" t="n">
        <v>0</v>
      </c>
      <c r="BE66" s="0" t="n">
        <v>167</v>
      </c>
      <c r="BF66" s="0" t="s">
        <v>18</v>
      </c>
    </row>
    <row r="67" customFormat="false" ht="13.8" hidden="false" customHeight="false" outlineLevel="0" collapsed="false">
      <c r="A67" s="0" t="s">
        <v>103</v>
      </c>
      <c r="B67" s="0" t="s">
        <v>13</v>
      </c>
      <c r="C67" s="0" t="s">
        <v>14</v>
      </c>
      <c r="D67" s="0" t="s">
        <v>20</v>
      </c>
      <c r="E67" s="0" t="s">
        <v>21</v>
      </c>
      <c r="F67" s="0" t="s">
        <v>36</v>
      </c>
      <c r="G67" s="0" t="s">
        <v>62</v>
      </c>
      <c r="H67" s="0" t="s">
        <v>16</v>
      </c>
      <c r="I67" s="0" t="s">
        <v>17</v>
      </c>
      <c r="J67" s="0" t="n">
        <v>1</v>
      </c>
      <c r="K67" s="0" t="n">
        <v>111</v>
      </c>
      <c r="L67" s="0" t="n">
        <v>0</v>
      </c>
      <c r="M67" s="0" t="n">
        <v>12</v>
      </c>
      <c r="N67" s="0" t="n">
        <v>2</v>
      </c>
      <c r="O67" s="0" t="n">
        <v>303</v>
      </c>
      <c r="P67" s="0" t="n">
        <v>1</v>
      </c>
      <c r="Q67" s="0" t="n">
        <v>26</v>
      </c>
      <c r="R67" s="0" t="n">
        <v>3</v>
      </c>
      <c r="S67" s="0" t="n">
        <v>506</v>
      </c>
      <c r="T67" s="0" t="n">
        <v>1</v>
      </c>
      <c r="U67" s="0" t="n">
        <v>96</v>
      </c>
      <c r="V67" s="0" t="n">
        <v>4</v>
      </c>
      <c r="W67" s="0" t="n">
        <v>329</v>
      </c>
      <c r="X67" s="0" t="n">
        <v>1</v>
      </c>
      <c r="Y67" s="0" t="n">
        <v>23</v>
      </c>
      <c r="Z67" s="0" t="n">
        <v>5</v>
      </c>
      <c r="AA67" s="0" t="n">
        <v>211</v>
      </c>
      <c r="AB67" s="0" t="n">
        <v>0</v>
      </c>
      <c r="AC67" s="0" t="n">
        <v>146</v>
      </c>
      <c r="AD67" s="0" t="n">
        <v>6</v>
      </c>
      <c r="AE67" s="0" t="n">
        <v>158</v>
      </c>
      <c r="AF67" s="0" t="n">
        <v>1</v>
      </c>
      <c r="AG67" s="0" t="n">
        <v>32</v>
      </c>
      <c r="AH67" s="0" t="n">
        <v>7</v>
      </c>
      <c r="AI67" s="0" t="n">
        <v>485</v>
      </c>
      <c r="AJ67" s="0" t="n">
        <v>1</v>
      </c>
      <c r="AK67" s="0" t="n">
        <v>25</v>
      </c>
      <c r="AL67" s="0" t="n">
        <v>8</v>
      </c>
      <c r="AM67" s="0" t="n">
        <v>556</v>
      </c>
      <c r="AN67" s="0" t="n">
        <v>1</v>
      </c>
      <c r="AO67" s="0" t="n">
        <v>104</v>
      </c>
      <c r="AP67" s="0" t="n">
        <v>9</v>
      </c>
      <c r="AQ67" s="0" t="n">
        <v>357</v>
      </c>
      <c r="AR67" s="0" t="n">
        <v>1</v>
      </c>
      <c r="AS67" s="0" t="n">
        <v>27</v>
      </c>
      <c r="AT67" s="0" t="n">
        <v>10</v>
      </c>
      <c r="AU67" s="0" t="n">
        <v>131</v>
      </c>
      <c r="AV67" s="0" t="n">
        <v>0.33</v>
      </c>
      <c r="AW67" s="0" t="n">
        <v>223</v>
      </c>
      <c r="AX67" s="0" t="n">
        <v>11</v>
      </c>
      <c r="AY67" s="0" t="n">
        <v>234</v>
      </c>
      <c r="AZ67" s="0" t="n">
        <v>0</v>
      </c>
      <c r="BA67" s="0" t="n">
        <v>64</v>
      </c>
      <c r="BB67" s="0" t="n">
        <v>12</v>
      </c>
      <c r="BC67" s="0" t="n">
        <v>608</v>
      </c>
      <c r="BD67" s="0" t="n">
        <v>0</v>
      </c>
      <c r="BE67" s="0" t="n">
        <v>148</v>
      </c>
      <c r="BF67" s="0" t="s">
        <v>18</v>
      </c>
    </row>
    <row r="68" customFormat="false" ht="13.8" hidden="false" customHeight="false" outlineLevel="0" collapsed="false">
      <c r="A68" s="0" t="s">
        <v>104</v>
      </c>
      <c r="B68" s="0" t="s">
        <v>13</v>
      </c>
      <c r="C68" s="0" t="s">
        <v>14</v>
      </c>
      <c r="D68" s="0" t="s">
        <v>20</v>
      </c>
      <c r="E68" s="0" t="s">
        <v>45</v>
      </c>
      <c r="F68" s="0" t="s">
        <v>22</v>
      </c>
      <c r="G68" s="0" t="s">
        <v>28</v>
      </c>
      <c r="H68" s="0" t="s">
        <v>16</v>
      </c>
      <c r="I68" s="0" t="s">
        <v>17</v>
      </c>
      <c r="J68" s="0" t="n">
        <v>1</v>
      </c>
      <c r="K68" s="0" t="n">
        <v>111</v>
      </c>
      <c r="L68" s="0" t="n">
        <v>0</v>
      </c>
      <c r="M68" s="0" t="n">
        <v>238</v>
      </c>
      <c r="N68" s="0" t="n">
        <v>2</v>
      </c>
      <c r="O68" s="0" t="n">
        <v>303</v>
      </c>
      <c r="P68" s="0" t="n">
        <v>0</v>
      </c>
      <c r="Q68" s="0" t="n">
        <v>125</v>
      </c>
      <c r="R68" s="0" t="n">
        <v>3</v>
      </c>
      <c r="S68" s="0" t="n">
        <v>506</v>
      </c>
      <c r="T68" s="0" t="n">
        <v>0.4</v>
      </c>
      <c r="U68" s="0" t="n">
        <v>189</v>
      </c>
      <c r="V68" s="0" t="n">
        <v>4</v>
      </c>
      <c r="W68" s="0" t="n">
        <v>329</v>
      </c>
      <c r="X68" s="0" t="n">
        <v>1</v>
      </c>
      <c r="Y68" s="0" t="n">
        <v>146</v>
      </c>
      <c r="Z68" s="0" t="n">
        <v>5</v>
      </c>
      <c r="AA68" s="0" t="n">
        <v>211</v>
      </c>
      <c r="AB68" s="0" t="n">
        <v>0</v>
      </c>
      <c r="AC68" s="0" t="n">
        <v>117</v>
      </c>
      <c r="AD68" s="0" t="n">
        <v>6</v>
      </c>
      <c r="AE68" s="0" t="n">
        <v>158</v>
      </c>
      <c r="AF68" s="0" t="n">
        <v>0</v>
      </c>
      <c r="AG68" s="0" t="n">
        <v>137</v>
      </c>
      <c r="AH68" s="0" t="n">
        <v>7</v>
      </c>
      <c r="AI68" s="0" t="n">
        <v>485</v>
      </c>
      <c r="AJ68" s="0" t="n">
        <v>1</v>
      </c>
      <c r="AK68" s="0" t="n">
        <v>149</v>
      </c>
      <c r="AL68" s="0" t="n">
        <v>8</v>
      </c>
      <c r="AM68" s="0" t="n">
        <v>556</v>
      </c>
      <c r="AN68" s="0" t="n">
        <v>0.4</v>
      </c>
      <c r="AO68" s="0" t="n">
        <v>336</v>
      </c>
      <c r="AP68" s="0" t="n">
        <v>9</v>
      </c>
      <c r="AQ68" s="0" t="n">
        <v>357</v>
      </c>
      <c r="AR68" s="0" t="n">
        <v>1</v>
      </c>
      <c r="AS68" s="0" t="n">
        <v>36</v>
      </c>
      <c r="AT68" s="0" t="n">
        <v>10</v>
      </c>
      <c r="AU68" s="0" t="n">
        <v>131</v>
      </c>
      <c r="AV68" s="0" t="n">
        <v>0.33</v>
      </c>
      <c r="AW68" s="0" t="n">
        <v>214</v>
      </c>
      <c r="AX68" s="0" t="s">
        <v>18</v>
      </c>
    </row>
    <row r="69" customFormat="false" ht="13.8" hidden="false" customHeight="false" outlineLevel="0" collapsed="false">
      <c r="A69" s="0" t="s">
        <v>105</v>
      </c>
      <c r="B69" s="0" t="s">
        <v>13</v>
      </c>
      <c r="C69" s="0" t="s">
        <v>14</v>
      </c>
      <c r="D69" s="0" t="s">
        <v>20</v>
      </c>
      <c r="E69" s="0" t="s">
        <v>21</v>
      </c>
      <c r="F69" s="0" t="s">
        <v>40</v>
      </c>
      <c r="G69" s="0" t="s">
        <v>33</v>
      </c>
      <c r="H69" s="0" t="s">
        <v>16</v>
      </c>
      <c r="I69" s="0" t="s">
        <v>17</v>
      </c>
      <c r="J69" s="0" t="n">
        <v>1</v>
      </c>
      <c r="K69" s="0" t="n">
        <v>111</v>
      </c>
      <c r="L69" s="0" t="n">
        <v>1</v>
      </c>
      <c r="M69" s="0" t="n">
        <v>31</v>
      </c>
      <c r="N69" s="0" t="n">
        <v>2</v>
      </c>
      <c r="O69" s="0" t="n">
        <v>303</v>
      </c>
      <c r="P69" s="0" t="n">
        <v>1</v>
      </c>
      <c r="Q69" s="0" t="n">
        <v>28</v>
      </c>
      <c r="R69" s="0" t="n">
        <v>3</v>
      </c>
      <c r="S69" s="0" t="n">
        <v>506</v>
      </c>
      <c r="T69" s="0" t="n">
        <v>1</v>
      </c>
      <c r="U69" s="0" t="n">
        <v>106</v>
      </c>
      <c r="V69" s="0" t="n">
        <v>4</v>
      </c>
      <c r="W69" s="0" t="n">
        <v>329</v>
      </c>
      <c r="X69" s="0" t="n">
        <v>1</v>
      </c>
      <c r="Y69" s="0" t="n">
        <v>64</v>
      </c>
      <c r="Z69" s="0" t="n">
        <v>5</v>
      </c>
      <c r="AA69" s="0" t="n">
        <v>211</v>
      </c>
      <c r="AB69" s="0" t="n">
        <v>1</v>
      </c>
      <c r="AC69" s="0" t="n">
        <v>160</v>
      </c>
      <c r="AD69" s="0" t="n">
        <v>6</v>
      </c>
      <c r="AE69" s="0" t="n">
        <v>158</v>
      </c>
      <c r="AF69" s="0" t="n">
        <v>1</v>
      </c>
      <c r="AG69" s="0" t="n">
        <v>49</v>
      </c>
      <c r="AH69" s="0" t="n">
        <v>7</v>
      </c>
      <c r="AI69" s="0" t="n">
        <v>485</v>
      </c>
      <c r="AJ69" s="0" t="n">
        <v>0</v>
      </c>
      <c r="AK69" s="0" t="n">
        <v>149</v>
      </c>
      <c r="AL69" s="0" t="n">
        <v>8</v>
      </c>
      <c r="AM69" s="0" t="n">
        <v>556</v>
      </c>
      <c r="AN69" s="0" t="n">
        <v>1</v>
      </c>
      <c r="AO69" s="0" t="n">
        <v>130</v>
      </c>
      <c r="AP69" s="0" t="n">
        <v>9</v>
      </c>
      <c r="AQ69" s="0" t="n">
        <v>357</v>
      </c>
      <c r="AR69" s="0" t="n">
        <v>1</v>
      </c>
      <c r="AS69" s="0" t="n">
        <v>48</v>
      </c>
      <c r="AT69" s="0" t="n">
        <v>10</v>
      </c>
      <c r="AU69" s="0" t="n">
        <v>131</v>
      </c>
      <c r="AV69" s="0" t="n">
        <v>0.33</v>
      </c>
      <c r="AW69" s="0" t="n">
        <v>91</v>
      </c>
      <c r="AX69" s="0" t="n">
        <v>11</v>
      </c>
      <c r="AY69" s="0" t="n">
        <v>234</v>
      </c>
      <c r="AZ69" s="0" t="n">
        <v>0</v>
      </c>
      <c r="BA69" s="0" t="n">
        <v>60</v>
      </c>
      <c r="BB69" s="0" t="n">
        <v>12</v>
      </c>
      <c r="BC69" s="0" t="n">
        <v>608</v>
      </c>
      <c r="BD69" s="0" t="n">
        <v>1</v>
      </c>
      <c r="BE69" s="0" t="n">
        <v>50</v>
      </c>
      <c r="BF69" s="0" t="s">
        <v>18</v>
      </c>
    </row>
    <row r="70" customFormat="false" ht="13.8" hidden="false" customHeight="false" outlineLevel="0" collapsed="false">
      <c r="A70" s="0" t="s">
        <v>106</v>
      </c>
      <c r="B70" s="0" t="s">
        <v>13</v>
      </c>
      <c r="C70" s="0" t="s">
        <v>14</v>
      </c>
      <c r="D70" s="0" t="s">
        <v>15</v>
      </c>
      <c r="E70" s="0" t="s">
        <v>15</v>
      </c>
      <c r="F70" s="0" t="s">
        <v>15</v>
      </c>
      <c r="G70" s="0" t="s">
        <v>15</v>
      </c>
      <c r="H70" s="0" t="s">
        <v>16</v>
      </c>
      <c r="I70" s="0" t="s">
        <v>17</v>
      </c>
      <c r="J70" s="0" t="n">
        <v>1</v>
      </c>
      <c r="K70" s="0" t="n">
        <v>111</v>
      </c>
      <c r="L70" s="0" t="n">
        <v>1</v>
      </c>
      <c r="M70" s="0" t="n">
        <v>93</v>
      </c>
      <c r="N70" s="0" t="n">
        <v>2</v>
      </c>
      <c r="O70" s="0" t="n">
        <v>303</v>
      </c>
      <c r="P70" s="0" t="n">
        <v>1</v>
      </c>
      <c r="Q70" s="0" t="n">
        <v>23</v>
      </c>
      <c r="R70" s="0" t="n">
        <v>3</v>
      </c>
      <c r="S70" s="0" t="n">
        <v>506</v>
      </c>
      <c r="T70" s="0" t="n">
        <v>1</v>
      </c>
      <c r="U70" s="0" t="n">
        <v>301</v>
      </c>
      <c r="V70" s="0" t="n">
        <v>4</v>
      </c>
      <c r="W70" s="0" t="n">
        <v>329</v>
      </c>
      <c r="X70" s="0" t="n">
        <v>1</v>
      </c>
      <c r="Y70" s="0" t="n">
        <v>36</v>
      </c>
      <c r="Z70" s="0" t="n">
        <v>5</v>
      </c>
      <c r="AA70" s="0" t="n">
        <v>211</v>
      </c>
      <c r="AB70" s="0" t="n">
        <v>0.6</v>
      </c>
      <c r="AC70" s="0" t="n">
        <v>94</v>
      </c>
      <c r="AD70" s="0" t="n">
        <v>6</v>
      </c>
      <c r="AE70" s="0" t="n">
        <v>158</v>
      </c>
      <c r="AF70" s="0" t="n">
        <v>1</v>
      </c>
      <c r="AG70" s="0" t="n">
        <v>27</v>
      </c>
      <c r="AH70" s="0" t="n">
        <v>7</v>
      </c>
      <c r="AI70" s="0" t="n">
        <v>485</v>
      </c>
      <c r="AJ70" s="0" t="n">
        <v>1</v>
      </c>
      <c r="AK70" s="0" t="n">
        <v>91</v>
      </c>
      <c r="AL70" s="0" t="n">
        <v>8</v>
      </c>
      <c r="AM70" s="0" t="n">
        <v>556</v>
      </c>
      <c r="AN70" s="0" t="n">
        <v>1</v>
      </c>
      <c r="AO70" s="0" t="n">
        <v>154</v>
      </c>
      <c r="AP70" s="0" t="n">
        <v>9</v>
      </c>
      <c r="AQ70" s="0" t="n">
        <v>357</v>
      </c>
      <c r="AR70" s="0" t="n">
        <v>1</v>
      </c>
      <c r="AS70" s="0" t="n">
        <v>58</v>
      </c>
      <c r="AT70" s="0" t="n">
        <v>10</v>
      </c>
      <c r="AU70" s="0" t="n">
        <v>131</v>
      </c>
      <c r="AV70" s="0" t="n">
        <v>1</v>
      </c>
      <c r="AW70" s="0" t="n">
        <v>133</v>
      </c>
      <c r="AX70" s="0" t="n">
        <v>11</v>
      </c>
      <c r="AY70" s="0" t="n">
        <v>234</v>
      </c>
      <c r="AZ70" s="0" t="n">
        <v>1</v>
      </c>
      <c r="BA70" s="0" t="n">
        <v>66</v>
      </c>
      <c r="BB70" s="0" t="n">
        <v>12</v>
      </c>
      <c r="BC70" s="0" t="n">
        <v>608</v>
      </c>
      <c r="BD70" s="0" t="n">
        <v>1</v>
      </c>
      <c r="BE70" s="0" t="n">
        <v>89</v>
      </c>
      <c r="BF70" s="0" t="s">
        <v>18</v>
      </c>
    </row>
    <row r="71" customFormat="false" ht="13.8" hidden="false" customHeight="false" outlineLevel="0" collapsed="false">
      <c r="A71" s="0" t="s">
        <v>107</v>
      </c>
      <c r="B71" s="0" t="s">
        <v>13</v>
      </c>
      <c r="C71" s="0" t="s">
        <v>14</v>
      </c>
      <c r="D71" s="0" t="s">
        <v>15</v>
      </c>
      <c r="E71" s="0" t="s">
        <v>15</v>
      </c>
      <c r="F71" s="0" t="s">
        <v>15</v>
      </c>
      <c r="G71" s="0" t="s">
        <v>15</v>
      </c>
      <c r="H71" s="0" t="s">
        <v>16</v>
      </c>
      <c r="I71" s="0" t="s">
        <v>17</v>
      </c>
      <c r="J71" s="0" t="n">
        <v>1</v>
      </c>
      <c r="K71" s="0" t="n">
        <v>111</v>
      </c>
      <c r="L71" s="0" t="n">
        <v>0</v>
      </c>
      <c r="M71" s="0" t="n">
        <v>69</v>
      </c>
      <c r="N71" s="0" t="n">
        <v>2</v>
      </c>
      <c r="O71" s="0" t="n">
        <v>303</v>
      </c>
      <c r="P71" s="0" t="n">
        <v>0</v>
      </c>
      <c r="Q71" s="0" t="n">
        <v>47</v>
      </c>
      <c r="R71" s="0" t="n">
        <v>3</v>
      </c>
      <c r="S71" s="0" t="n">
        <v>506</v>
      </c>
      <c r="T71" s="0" t="n">
        <v>1</v>
      </c>
      <c r="U71" s="0" t="n">
        <v>159</v>
      </c>
      <c r="V71" s="0" t="n">
        <v>4</v>
      </c>
      <c r="W71" s="0" t="n">
        <v>329</v>
      </c>
      <c r="X71" s="0" t="n">
        <v>0</v>
      </c>
      <c r="Y71" s="0" t="n">
        <v>87</v>
      </c>
      <c r="Z71" s="0" t="n">
        <v>5</v>
      </c>
      <c r="AA71" s="0" t="n">
        <v>211</v>
      </c>
      <c r="AB71" s="0" t="n">
        <v>0.67</v>
      </c>
      <c r="AC71" s="0" t="n">
        <v>109</v>
      </c>
      <c r="AD71" s="0" t="n">
        <v>6</v>
      </c>
      <c r="AE71" s="0" t="n">
        <v>158</v>
      </c>
      <c r="AF71" s="0" t="n">
        <v>0</v>
      </c>
      <c r="AG71" s="0" t="n">
        <v>39</v>
      </c>
      <c r="AH71" s="0" t="s">
        <v>18</v>
      </c>
    </row>
    <row r="72" customFormat="false" ht="13.8" hidden="false" customHeight="false" outlineLevel="0" collapsed="false">
      <c r="A72" s="0" t="s">
        <v>108</v>
      </c>
      <c r="B72" s="0" t="s">
        <v>13</v>
      </c>
      <c r="C72" s="0" t="s">
        <v>14</v>
      </c>
      <c r="D72" s="0" t="s">
        <v>15</v>
      </c>
      <c r="E72" s="0" t="s">
        <v>15</v>
      </c>
      <c r="F72" s="0" t="s">
        <v>15</v>
      </c>
      <c r="G72" s="0" t="s">
        <v>15</v>
      </c>
      <c r="H72" s="0" t="s">
        <v>16</v>
      </c>
      <c r="I72" s="0" t="s">
        <v>17</v>
      </c>
      <c r="J72" s="0" t="n">
        <v>1</v>
      </c>
      <c r="K72" s="0" t="n">
        <v>111</v>
      </c>
      <c r="L72" s="0" t="n">
        <v>1</v>
      </c>
      <c r="M72" s="0" t="n">
        <v>113</v>
      </c>
      <c r="N72" s="0" t="n">
        <v>2</v>
      </c>
      <c r="O72" s="0" t="n">
        <v>303</v>
      </c>
      <c r="P72" s="0" t="n">
        <v>1</v>
      </c>
      <c r="Q72" s="0" t="n">
        <v>27</v>
      </c>
      <c r="R72" s="0" t="n">
        <v>3</v>
      </c>
      <c r="S72" s="0" t="n">
        <v>506</v>
      </c>
      <c r="T72" s="0" t="n">
        <v>0.2</v>
      </c>
      <c r="U72" s="0" t="n">
        <v>291</v>
      </c>
      <c r="V72" s="0" t="n">
        <v>4</v>
      </c>
      <c r="W72" s="0" t="n">
        <v>329</v>
      </c>
      <c r="X72" s="0" t="n">
        <v>1</v>
      </c>
      <c r="Y72" s="0" t="n">
        <v>95</v>
      </c>
      <c r="Z72" s="0" t="n">
        <v>5</v>
      </c>
      <c r="AA72" s="0" t="n">
        <v>211</v>
      </c>
      <c r="AB72" s="0" t="n">
        <v>0.33</v>
      </c>
      <c r="AC72" s="0" t="n">
        <v>157</v>
      </c>
      <c r="AD72" s="0" t="n">
        <v>6</v>
      </c>
      <c r="AE72" s="0" t="n">
        <v>158</v>
      </c>
      <c r="AF72" s="0" t="n">
        <v>0</v>
      </c>
      <c r="AG72" s="0" t="n">
        <v>159</v>
      </c>
      <c r="AH72" s="0" t="n">
        <v>7</v>
      </c>
      <c r="AI72" s="0" t="n">
        <v>485</v>
      </c>
      <c r="AJ72" s="0" t="n">
        <v>0</v>
      </c>
      <c r="AK72" s="0" t="n">
        <v>82</v>
      </c>
      <c r="AL72" s="0" t="n">
        <v>8</v>
      </c>
      <c r="AM72" s="0" t="n">
        <v>556</v>
      </c>
      <c r="AN72" s="0" t="n">
        <v>0.6</v>
      </c>
      <c r="AO72" s="0" t="n">
        <v>222</v>
      </c>
      <c r="AP72" s="0" t="n">
        <v>9</v>
      </c>
      <c r="AQ72" s="0" t="n">
        <v>357</v>
      </c>
      <c r="AR72" s="0" t="n">
        <v>1</v>
      </c>
      <c r="AS72" s="0" t="n">
        <v>37</v>
      </c>
      <c r="AT72" s="0" t="n">
        <v>10</v>
      </c>
      <c r="AU72" s="0" t="n">
        <v>131</v>
      </c>
      <c r="AV72" s="0" t="n">
        <v>0.5</v>
      </c>
      <c r="AW72" s="0" t="n">
        <v>491</v>
      </c>
      <c r="AX72" s="0" t="n">
        <v>11</v>
      </c>
      <c r="AY72" s="0" t="n">
        <v>234</v>
      </c>
      <c r="AZ72" s="0" t="n">
        <v>0</v>
      </c>
      <c r="BA72" s="0" t="n">
        <v>65</v>
      </c>
      <c r="BB72" s="0" t="n">
        <v>12</v>
      </c>
      <c r="BC72" s="0" t="n">
        <v>608</v>
      </c>
      <c r="BD72" s="0" t="n">
        <v>0</v>
      </c>
      <c r="BE72" s="0" t="n">
        <v>37</v>
      </c>
      <c r="BF72" s="0" t="s">
        <v>18</v>
      </c>
    </row>
    <row r="73" customFormat="false" ht="13.8" hidden="false" customHeight="false" outlineLevel="0" collapsed="false">
      <c r="A73" s="0" t="s">
        <v>109</v>
      </c>
      <c r="B73" s="0" t="s">
        <v>13</v>
      </c>
      <c r="C73" s="0" t="s">
        <v>14</v>
      </c>
      <c r="D73" s="0" t="s">
        <v>20</v>
      </c>
      <c r="E73" s="0" t="s">
        <v>45</v>
      </c>
      <c r="F73" s="0" t="s">
        <v>22</v>
      </c>
      <c r="G73" s="0" t="s">
        <v>37</v>
      </c>
      <c r="H73" s="0" t="s">
        <v>16</v>
      </c>
      <c r="I73" s="0" t="s">
        <v>17</v>
      </c>
      <c r="J73" s="0" t="n">
        <v>1</v>
      </c>
      <c r="K73" s="0" t="n">
        <v>111</v>
      </c>
      <c r="L73" s="0" t="n">
        <v>1</v>
      </c>
      <c r="M73" s="0" t="n">
        <v>26</v>
      </c>
      <c r="N73" s="0" t="n">
        <v>2</v>
      </c>
      <c r="O73" s="0" t="n">
        <v>303</v>
      </c>
      <c r="P73" s="0" t="n">
        <v>0</v>
      </c>
      <c r="Q73" s="0" t="n">
        <v>81</v>
      </c>
      <c r="R73" s="0" t="n">
        <v>3</v>
      </c>
      <c r="S73" s="0" t="n">
        <v>506</v>
      </c>
      <c r="T73" s="0" t="n">
        <v>0.2</v>
      </c>
      <c r="U73" s="0" t="n">
        <v>107</v>
      </c>
      <c r="V73" s="0" t="n">
        <v>4</v>
      </c>
      <c r="W73" s="0" t="n">
        <v>329</v>
      </c>
      <c r="X73" s="0" t="n">
        <v>1</v>
      </c>
      <c r="Y73" s="0" t="n">
        <v>118</v>
      </c>
      <c r="Z73" s="0" t="n">
        <v>5</v>
      </c>
      <c r="AA73" s="0" t="n">
        <v>211</v>
      </c>
      <c r="AB73" s="0" t="n">
        <v>0.33</v>
      </c>
      <c r="AC73" s="0" t="n">
        <v>181</v>
      </c>
      <c r="AD73" s="0" t="n">
        <v>6</v>
      </c>
      <c r="AE73" s="0" t="n">
        <v>158</v>
      </c>
      <c r="AF73" s="0" t="n">
        <v>0</v>
      </c>
      <c r="AG73" s="0" t="n">
        <v>98</v>
      </c>
      <c r="AH73" s="0" t="n">
        <v>7</v>
      </c>
      <c r="AI73" s="0" t="n">
        <v>485</v>
      </c>
      <c r="AJ73" s="0" t="n">
        <v>0</v>
      </c>
      <c r="AK73" s="0" t="n">
        <v>101</v>
      </c>
      <c r="AL73" s="0" t="n">
        <v>8</v>
      </c>
      <c r="AM73" s="0" t="n">
        <v>556</v>
      </c>
      <c r="AN73" s="0" t="n">
        <v>0.4</v>
      </c>
      <c r="AO73" s="0" t="n">
        <v>91</v>
      </c>
      <c r="AP73" s="0" t="n">
        <v>9</v>
      </c>
      <c r="AQ73" s="0" t="n">
        <v>357</v>
      </c>
      <c r="AR73" s="0" t="n">
        <v>0</v>
      </c>
      <c r="AS73" s="0" t="n">
        <v>119</v>
      </c>
      <c r="AT73" s="0" t="n">
        <v>10</v>
      </c>
      <c r="AU73" s="0" t="n">
        <v>131</v>
      </c>
      <c r="AV73" s="0" t="n">
        <v>0.33</v>
      </c>
      <c r="AW73" s="0" t="n">
        <v>183</v>
      </c>
      <c r="AX73" s="0" t="n">
        <v>11</v>
      </c>
      <c r="AY73" s="0" t="n">
        <v>234</v>
      </c>
      <c r="AZ73" s="0" t="n">
        <v>1</v>
      </c>
      <c r="BA73" s="0" t="n">
        <v>68</v>
      </c>
      <c r="BB73" s="0" t="n">
        <v>12</v>
      </c>
      <c r="BC73" s="0" t="n">
        <v>608</v>
      </c>
      <c r="BD73" s="0" t="n">
        <v>0</v>
      </c>
      <c r="BE73" s="0" t="n">
        <v>107</v>
      </c>
      <c r="BF73" s="0" t="s">
        <v>18</v>
      </c>
    </row>
    <row r="74" customFormat="false" ht="13.8" hidden="false" customHeight="false" outlineLevel="0" collapsed="false">
      <c r="A74" s="0" t="s">
        <v>110</v>
      </c>
      <c r="B74" s="0" t="s">
        <v>13</v>
      </c>
      <c r="C74" s="0" t="s">
        <v>14</v>
      </c>
      <c r="D74" s="0" t="s">
        <v>20</v>
      </c>
      <c r="E74" s="0" t="s">
        <v>21</v>
      </c>
      <c r="F74" s="0" t="s">
        <v>22</v>
      </c>
      <c r="G74" s="0" t="s">
        <v>28</v>
      </c>
      <c r="H74" s="0" t="s">
        <v>16</v>
      </c>
      <c r="I74" s="0" t="s">
        <v>17</v>
      </c>
      <c r="J74" s="0" t="n">
        <v>1</v>
      </c>
      <c r="K74" s="0" t="n">
        <v>111</v>
      </c>
      <c r="L74" s="0" t="n">
        <v>1</v>
      </c>
      <c r="M74" s="0" t="n">
        <v>81</v>
      </c>
      <c r="N74" s="0" t="n">
        <v>2</v>
      </c>
      <c r="O74" s="0" t="n">
        <v>303</v>
      </c>
      <c r="P74" s="0" t="n">
        <v>1</v>
      </c>
      <c r="Q74" s="0" t="n">
        <v>19</v>
      </c>
      <c r="R74" s="0" t="n">
        <v>3</v>
      </c>
      <c r="S74" s="0" t="n">
        <v>506</v>
      </c>
      <c r="T74" s="0" t="n">
        <v>1</v>
      </c>
      <c r="U74" s="0" t="n">
        <v>199</v>
      </c>
      <c r="V74" s="0" t="n">
        <v>4</v>
      </c>
      <c r="W74" s="0" t="n">
        <v>329</v>
      </c>
      <c r="X74" s="0" t="n">
        <v>1</v>
      </c>
      <c r="Y74" s="0" t="n">
        <v>38</v>
      </c>
      <c r="Z74" s="0" t="n">
        <v>5</v>
      </c>
      <c r="AA74" s="0" t="n">
        <v>211</v>
      </c>
      <c r="AB74" s="0" t="n">
        <v>1</v>
      </c>
      <c r="AC74" s="0" t="n">
        <v>148</v>
      </c>
      <c r="AD74" s="0" t="n">
        <v>6</v>
      </c>
      <c r="AE74" s="0" t="n">
        <v>158</v>
      </c>
      <c r="AF74" s="0" t="n">
        <v>0</v>
      </c>
      <c r="AG74" s="0" t="n">
        <v>65</v>
      </c>
      <c r="AH74" s="0" t="n">
        <v>7</v>
      </c>
      <c r="AI74" s="0" t="n">
        <v>485</v>
      </c>
      <c r="AJ74" s="0" t="n">
        <v>1</v>
      </c>
      <c r="AK74" s="0" t="n">
        <v>40</v>
      </c>
      <c r="AL74" s="0" t="n">
        <v>8</v>
      </c>
      <c r="AM74" s="0" t="n">
        <v>556</v>
      </c>
      <c r="AN74" s="0" t="n">
        <v>0.8</v>
      </c>
      <c r="AO74" s="0" t="n">
        <v>180</v>
      </c>
      <c r="AP74" s="0" t="n">
        <v>9</v>
      </c>
      <c r="AQ74" s="0" t="n">
        <v>357</v>
      </c>
      <c r="AR74" s="0" t="n">
        <v>0</v>
      </c>
      <c r="AS74" s="0" t="n">
        <v>130</v>
      </c>
      <c r="AT74" s="0" t="n">
        <v>10</v>
      </c>
      <c r="AU74" s="0" t="n">
        <v>131</v>
      </c>
      <c r="AV74" s="0" t="n">
        <v>0.5</v>
      </c>
      <c r="AW74" s="0" t="n">
        <v>350</v>
      </c>
      <c r="AX74" s="0" t="n">
        <v>11</v>
      </c>
      <c r="AY74" s="0" t="n">
        <v>234</v>
      </c>
      <c r="AZ74" s="0" t="n">
        <v>1</v>
      </c>
      <c r="BA74" s="0" t="n">
        <v>36</v>
      </c>
      <c r="BB74" s="0" t="n">
        <v>12</v>
      </c>
      <c r="BC74" s="0" t="n">
        <v>608</v>
      </c>
      <c r="BD74" s="0" t="n">
        <v>1</v>
      </c>
      <c r="BE74" s="0" t="n">
        <v>83</v>
      </c>
      <c r="BF74" s="0" t="s">
        <v>18</v>
      </c>
    </row>
    <row r="75" customFormat="false" ht="13.8" hidden="false" customHeight="false" outlineLevel="0" collapsed="false">
      <c r="A75" s="0" t="s">
        <v>111</v>
      </c>
      <c r="B75" s="0" t="s">
        <v>13</v>
      </c>
      <c r="C75" s="0" t="s">
        <v>14</v>
      </c>
      <c r="D75" s="0" t="s">
        <v>15</v>
      </c>
      <c r="E75" s="0" t="s">
        <v>15</v>
      </c>
      <c r="F75" s="0" t="s">
        <v>15</v>
      </c>
      <c r="G75" s="0" t="s">
        <v>15</v>
      </c>
      <c r="H75" s="0" t="s">
        <v>16</v>
      </c>
      <c r="I75" s="0" t="s">
        <v>17</v>
      </c>
      <c r="J75" s="0" t="n">
        <v>1</v>
      </c>
      <c r="K75" s="0" t="n">
        <v>111</v>
      </c>
      <c r="L75" s="0" t="n">
        <v>1</v>
      </c>
      <c r="M75" s="0" t="n">
        <v>46</v>
      </c>
      <c r="N75" s="0" t="n">
        <v>2</v>
      </c>
      <c r="O75" s="0" t="n">
        <v>303</v>
      </c>
      <c r="P75" s="0" t="n">
        <v>1</v>
      </c>
      <c r="Q75" s="0" t="n">
        <v>18</v>
      </c>
      <c r="R75" s="0" t="n">
        <v>3</v>
      </c>
      <c r="S75" s="0" t="n">
        <v>506</v>
      </c>
      <c r="T75" s="0" t="n">
        <v>1</v>
      </c>
      <c r="U75" s="0" t="n">
        <v>69</v>
      </c>
      <c r="V75" s="0" t="n">
        <v>4</v>
      </c>
      <c r="W75" s="0" t="n">
        <v>329</v>
      </c>
      <c r="X75" s="0" t="n">
        <v>1</v>
      </c>
      <c r="Y75" s="0" t="n">
        <v>28</v>
      </c>
      <c r="Z75" s="0" t="n">
        <v>5</v>
      </c>
      <c r="AA75" s="0" t="n">
        <v>211</v>
      </c>
      <c r="AB75" s="0" t="n">
        <v>0.67</v>
      </c>
      <c r="AC75" s="0" t="n">
        <v>128</v>
      </c>
      <c r="AD75" s="0" t="n">
        <v>6</v>
      </c>
      <c r="AE75" s="0" t="n">
        <v>158</v>
      </c>
      <c r="AF75" s="0" t="n">
        <v>1</v>
      </c>
      <c r="AG75" s="0" t="n">
        <v>17</v>
      </c>
      <c r="AH75" s="0" t="n">
        <v>7</v>
      </c>
      <c r="AI75" s="0" t="n">
        <v>485</v>
      </c>
      <c r="AJ75" s="0" t="n">
        <v>1</v>
      </c>
      <c r="AK75" s="0" t="n">
        <v>26</v>
      </c>
      <c r="AL75" s="0" t="n">
        <v>8</v>
      </c>
      <c r="AM75" s="0" t="n">
        <v>556</v>
      </c>
      <c r="AN75" s="0" t="n">
        <v>0.4</v>
      </c>
      <c r="AO75" s="0" t="n">
        <v>52</v>
      </c>
      <c r="AP75" s="0" t="n">
        <v>9</v>
      </c>
      <c r="AQ75" s="0" t="n">
        <v>357</v>
      </c>
      <c r="AR75" s="0" t="n">
        <v>1</v>
      </c>
      <c r="AS75" s="0" t="n">
        <v>76</v>
      </c>
      <c r="AT75" s="0" t="n">
        <v>10</v>
      </c>
      <c r="AU75" s="0" t="n">
        <v>131</v>
      </c>
      <c r="AV75" s="0" t="n">
        <v>1</v>
      </c>
      <c r="AW75" s="0" t="n">
        <v>98</v>
      </c>
      <c r="AX75" s="0" t="n">
        <v>11</v>
      </c>
      <c r="AY75" s="0" t="n">
        <v>234</v>
      </c>
      <c r="AZ75" s="0" t="n">
        <v>0</v>
      </c>
      <c r="BA75" s="0" t="n">
        <v>63</v>
      </c>
      <c r="BB75" s="0" t="n">
        <v>12</v>
      </c>
      <c r="BC75" s="0" t="n">
        <v>608</v>
      </c>
      <c r="BD75" s="0" t="n">
        <v>1</v>
      </c>
      <c r="BE75" s="0" t="n">
        <v>66</v>
      </c>
      <c r="BF75" s="0" t="s">
        <v>18</v>
      </c>
    </row>
    <row r="76" customFormat="false" ht="13.8" hidden="false" customHeight="false" outlineLevel="0" collapsed="false">
      <c r="A76" s="0" t="s">
        <v>112</v>
      </c>
      <c r="B76" s="0" t="s">
        <v>13</v>
      </c>
      <c r="C76" s="0" t="s">
        <v>14</v>
      </c>
      <c r="D76" s="0" t="s">
        <v>20</v>
      </c>
      <c r="E76" s="0" t="s">
        <v>21</v>
      </c>
      <c r="F76" s="0" t="s">
        <v>40</v>
      </c>
      <c r="G76" s="0" t="s">
        <v>62</v>
      </c>
      <c r="H76" s="0" t="s">
        <v>16</v>
      </c>
      <c r="I76" s="0" t="s">
        <v>17</v>
      </c>
      <c r="J76" s="0" t="n">
        <v>1</v>
      </c>
      <c r="K76" s="0" t="n">
        <v>111</v>
      </c>
      <c r="L76" s="0" t="n">
        <v>1</v>
      </c>
      <c r="M76" s="0" t="n">
        <v>71</v>
      </c>
      <c r="N76" s="0" t="n">
        <v>2</v>
      </c>
      <c r="O76" s="0" t="n">
        <v>303</v>
      </c>
      <c r="P76" s="0" t="n">
        <v>1</v>
      </c>
      <c r="Q76" s="0" t="n">
        <v>27</v>
      </c>
      <c r="R76" s="0" t="n">
        <v>3</v>
      </c>
      <c r="S76" s="0" t="n">
        <v>506</v>
      </c>
      <c r="T76" s="0" t="n">
        <v>1</v>
      </c>
      <c r="U76" s="0" t="n">
        <v>62</v>
      </c>
      <c r="V76" s="0" t="n">
        <v>4</v>
      </c>
      <c r="W76" s="0" t="n">
        <v>329</v>
      </c>
      <c r="X76" s="0" t="n">
        <v>1</v>
      </c>
      <c r="Y76" s="0" t="n">
        <v>39</v>
      </c>
      <c r="Z76" s="0" t="n">
        <v>5</v>
      </c>
      <c r="AA76" s="0" t="n">
        <v>211</v>
      </c>
      <c r="AB76" s="0" t="n">
        <v>0.2</v>
      </c>
      <c r="AC76" s="0" t="n">
        <v>81</v>
      </c>
      <c r="AD76" s="0" t="n">
        <v>6</v>
      </c>
      <c r="AE76" s="0" t="n">
        <v>158</v>
      </c>
      <c r="AF76" s="0" t="n">
        <v>1</v>
      </c>
      <c r="AG76" s="0" t="n">
        <v>18</v>
      </c>
      <c r="AH76" s="0" t="n">
        <v>7</v>
      </c>
      <c r="AI76" s="0" t="n">
        <v>485</v>
      </c>
      <c r="AJ76" s="0" t="n">
        <v>1</v>
      </c>
      <c r="AK76" s="0" t="n">
        <v>47</v>
      </c>
      <c r="AL76" s="0" t="n">
        <v>8</v>
      </c>
      <c r="AM76" s="0" t="n">
        <v>556</v>
      </c>
      <c r="AN76" s="0" t="n">
        <v>0.8</v>
      </c>
      <c r="AO76" s="0" t="n">
        <v>117</v>
      </c>
      <c r="AP76" s="0" t="n">
        <v>9</v>
      </c>
      <c r="AQ76" s="0" t="n">
        <v>357</v>
      </c>
      <c r="AR76" s="0" t="n">
        <v>1</v>
      </c>
      <c r="AS76" s="0" t="n">
        <v>25</v>
      </c>
      <c r="AT76" s="0" t="n">
        <v>10</v>
      </c>
      <c r="AU76" s="0" t="n">
        <v>131</v>
      </c>
      <c r="AV76" s="0" t="n">
        <v>0.5</v>
      </c>
      <c r="AW76" s="0" t="n">
        <v>76</v>
      </c>
      <c r="AX76" s="0" t="n">
        <v>11</v>
      </c>
      <c r="AY76" s="0" t="n">
        <v>234</v>
      </c>
      <c r="AZ76" s="0" t="n">
        <v>1</v>
      </c>
      <c r="BA76" s="0" t="n">
        <v>14</v>
      </c>
      <c r="BB76" s="0" t="n">
        <v>12</v>
      </c>
      <c r="BC76" s="0" t="n">
        <v>608</v>
      </c>
      <c r="BD76" s="0" t="n">
        <v>1</v>
      </c>
      <c r="BE76" s="0" t="n">
        <v>39</v>
      </c>
      <c r="BF76" s="0" t="s">
        <v>18</v>
      </c>
    </row>
    <row r="77" customFormat="false" ht="13.8" hidden="false" customHeight="false" outlineLevel="0" collapsed="false">
      <c r="A77" s="0" t="s">
        <v>113</v>
      </c>
      <c r="B77" s="0" t="s">
        <v>13</v>
      </c>
      <c r="C77" s="0" t="s">
        <v>14</v>
      </c>
      <c r="D77" s="0" t="s">
        <v>20</v>
      </c>
      <c r="E77" s="0" t="s">
        <v>45</v>
      </c>
      <c r="F77" s="0" t="s">
        <v>36</v>
      </c>
      <c r="G77" s="0" t="s">
        <v>28</v>
      </c>
      <c r="H77" s="0" t="s">
        <v>16</v>
      </c>
      <c r="I77" s="0" t="s">
        <v>17</v>
      </c>
      <c r="J77" s="0" t="n">
        <v>1</v>
      </c>
      <c r="K77" s="0" t="n">
        <v>111</v>
      </c>
      <c r="L77" s="0" t="n">
        <v>0</v>
      </c>
      <c r="M77" s="0" t="n">
        <v>46</v>
      </c>
      <c r="N77" s="0" t="n">
        <v>2</v>
      </c>
      <c r="O77" s="0" t="n">
        <v>303</v>
      </c>
      <c r="P77" s="0" t="n">
        <v>0</v>
      </c>
      <c r="Q77" s="0" t="n">
        <v>74</v>
      </c>
      <c r="R77" s="0" t="n">
        <v>3</v>
      </c>
      <c r="S77" s="0" t="n">
        <v>506</v>
      </c>
      <c r="T77" s="0" t="n">
        <v>1</v>
      </c>
      <c r="U77" s="0" t="n">
        <v>88</v>
      </c>
      <c r="V77" s="0" t="n">
        <v>4</v>
      </c>
      <c r="W77" s="0" t="n">
        <v>329</v>
      </c>
      <c r="X77" s="0" t="n">
        <v>0</v>
      </c>
      <c r="Y77" s="0" t="n">
        <v>154</v>
      </c>
      <c r="Z77" s="0" t="n">
        <v>5</v>
      </c>
      <c r="AA77" s="0" t="n">
        <v>211</v>
      </c>
      <c r="AB77" s="0" t="n">
        <v>0</v>
      </c>
      <c r="AC77" s="0" t="n">
        <v>135</v>
      </c>
      <c r="AD77" s="0" t="n">
        <v>6</v>
      </c>
      <c r="AE77" s="0" t="n">
        <v>158</v>
      </c>
      <c r="AF77" s="0" t="n">
        <v>1</v>
      </c>
      <c r="AG77" s="0" t="n">
        <v>52</v>
      </c>
      <c r="AH77" s="0" t="n">
        <v>7</v>
      </c>
      <c r="AI77" s="0" t="n">
        <v>485</v>
      </c>
      <c r="AJ77" s="0" t="n">
        <v>0</v>
      </c>
      <c r="AK77" s="0" t="n">
        <v>161</v>
      </c>
      <c r="AL77" s="0" t="n">
        <v>8</v>
      </c>
      <c r="AM77" s="0" t="n">
        <v>556</v>
      </c>
      <c r="AN77" s="0" t="n">
        <v>0</v>
      </c>
      <c r="AO77" s="0" t="n">
        <v>430</v>
      </c>
      <c r="AP77" s="0" t="n">
        <v>9</v>
      </c>
      <c r="AQ77" s="0" t="n">
        <v>357</v>
      </c>
      <c r="AR77" s="0" t="n">
        <v>1</v>
      </c>
      <c r="AS77" s="0" t="n">
        <v>79</v>
      </c>
      <c r="AT77" s="0" t="n">
        <v>10</v>
      </c>
      <c r="AU77" s="0" t="n">
        <v>131</v>
      </c>
      <c r="AV77" s="0" t="n">
        <v>0</v>
      </c>
      <c r="AW77" s="0" t="n">
        <v>281</v>
      </c>
      <c r="AX77" s="0" t="n">
        <v>11</v>
      </c>
      <c r="AY77" s="0" t="n">
        <v>234</v>
      </c>
      <c r="AZ77" s="0" t="n">
        <v>0</v>
      </c>
      <c r="BA77" s="0" t="n">
        <v>102</v>
      </c>
      <c r="BB77" s="0" t="n">
        <v>12</v>
      </c>
      <c r="BC77" s="0" t="n">
        <v>608</v>
      </c>
      <c r="BD77" s="0" t="n">
        <v>0</v>
      </c>
      <c r="BE77" s="0" t="n">
        <v>148</v>
      </c>
      <c r="BF77" s="0" t="s">
        <v>18</v>
      </c>
    </row>
    <row r="78" customFormat="false" ht="13.8" hidden="false" customHeight="false" outlineLevel="0" collapsed="false">
      <c r="A78" s="0" t="s">
        <v>114</v>
      </c>
      <c r="B78" s="0" t="s">
        <v>13</v>
      </c>
      <c r="C78" s="0" t="s">
        <v>14</v>
      </c>
      <c r="D78" s="0" t="s">
        <v>30</v>
      </c>
      <c r="E78" s="0" t="s">
        <v>21</v>
      </c>
      <c r="F78" s="0" t="s">
        <v>32</v>
      </c>
      <c r="G78" s="0" t="s">
        <v>28</v>
      </c>
      <c r="H78" s="0" t="s">
        <v>16</v>
      </c>
      <c r="I78" s="0" t="s">
        <v>17</v>
      </c>
      <c r="J78" s="0" t="n">
        <v>1</v>
      </c>
      <c r="K78" s="0" t="n">
        <v>111</v>
      </c>
      <c r="L78" s="0" t="n">
        <v>1</v>
      </c>
      <c r="M78" s="0" t="n">
        <v>157</v>
      </c>
      <c r="N78" s="0" t="n">
        <v>2</v>
      </c>
      <c r="O78" s="0" t="n">
        <v>303</v>
      </c>
      <c r="P78" s="0" t="n">
        <v>0</v>
      </c>
      <c r="Q78" s="0" t="n">
        <v>48</v>
      </c>
      <c r="R78" s="0" t="n">
        <v>3</v>
      </c>
      <c r="S78" s="0" t="n">
        <v>506</v>
      </c>
      <c r="T78" s="0" t="n">
        <v>0</v>
      </c>
      <c r="U78" s="0" t="n">
        <v>90</v>
      </c>
      <c r="V78" s="0" t="n">
        <v>4</v>
      </c>
      <c r="W78" s="0" t="n">
        <v>329</v>
      </c>
      <c r="X78" s="0" t="n">
        <v>0</v>
      </c>
      <c r="Y78" s="0" t="n">
        <v>97</v>
      </c>
      <c r="Z78" s="0" t="n">
        <v>5</v>
      </c>
      <c r="AA78" s="0" t="n">
        <v>211</v>
      </c>
      <c r="AB78" s="0" t="n">
        <v>0</v>
      </c>
      <c r="AC78" s="0" t="n">
        <v>194</v>
      </c>
      <c r="AD78" s="0" t="n">
        <v>6</v>
      </c>
      <c r="AE78" s="0" t="n">
        <v>158</v>
      </c>
      <c r="AF78" s="0" t="n">
        <v>0</v>
      </c>
      <c r="AG78" s="0" t="n">
        <v>68</v>
      </c>
      <c r="AH78" s="0" t="n">
        <v>7</v>
      </c>
      <c r="AI78" s="0" t="n">
        <v>485</v>
      </c>
      <c r="AJ78" s="0" t="n">
        <v>0</v>
      </c>
      <c r="AK78" s="0" t="n">
        <v>146</v>
      </c>
      <c r="AL78" s="0" t="n">
        <v>8</v>
      </c>
      <c r="AM78" s="0" t="n">
        <v>556</v>
      </c>
      <c r="AN78" s="0" t="n">
        <v>0.2</v>
      </c>
      <c r="AO78" s="0" t="n">
        <v>183</v>
      </c>
      <c r="AP78" s="0" t="n">
        <v>9</v>
      </c>
      <c r="AQ78" s="0" t="n">
        <v>357</v>
      </c>
      <c r="AR78" s="0" t="n">
        <v>0</v>
      </c>
      <c r="AS78" s="0" t="n">
        <v>229</v>
      </c>
      <c r="AT78" s="0" t="n">
        <v>10</v>
      </c>
      <c r="AU78" s="0" t="n">
        <v>131</v>
      </c>
      <c r="AV78" s="0" t="n">
        <v>0.33</v>
      </c>
      <c r="AW78" s="0" t="n">
        <v>116</v>
      </c>
      <c r="AX78" s="0" t="n">
        <v>11</v>
      </c>
      <c r="AY78" s="0" t="n">
        <v>234</v>
      </c>
      <c r="AZ78" s="0" t="n">
        <v>1</v>
      </c>
      <c r="BA78" s="0" t="n">
        <v>41</v>
      </c>
      <c r="BB78" s="0" t="n">
        <v>12</v>
      </c>
      <c r="BC78" s="0" t="n">
        <v>608</v>
      </c>
      <c r="BD78" s="0" t="n">
        <v>0</v>
      </c>
      <c r="BE78" s="0" t="n">
        <v>137</v>
      </c>
      <c r="BF78" s="0" t="s">
        <v>18</v>
      </c>
    </row>
    <row r="79" customFormat="false" ht="13.8" hidden="false" customHeight="false" outlineLevel="0" collapsed="false">
      <c r="A79" s="0" t="s">
        <v>115</v>
      </c>
      <c r="B79" s="0" t="s">
        <v>13</v>
      </c>
      <c r="C79" s="0" t="s">
        <v>14</v>
      </c>
      <c r="D79" s="0" t="s">
        <v>20</v>
      </c>
      <c r="E79" s="0" t="s">
        <v>21</v>
      </c>
      <c r="F79" s="0" t="s">
        <v>40</v>
      </c>
      <c r="G79" s="0" t="s">
        <v>28</v>
      </c>
      <c r="H79" s="0" t="s">
        <v>16</v>
      </c>
      <c r="I79" s="0" t="s">
        <v>17</v>
      </c>
      <c r="J79" s="0" t="n">
        <v>1</v>
      </c>
      <c r="K79" s="0" t="n">
        <v>111</v>
      </c>
      <c r="L79" s="0" t="n">
        <v>1</v>
      </c>
      <c r="M79" s="0" t="n">
        <v>119</v>
      </c>
      <c r="N79" s="0" t="n">
        <v>2</v>
      </c>
      <c r="O79" s="0" t="n">
        <v>303</v>
      </c>
      <c r="P79" s="0" t="n">
        <v>1</v>
      </c>
      <c r="Q79" s="0" t="n">
        <v>29</v>
      </c>
      <c r="R79" s="0" t="n">
        <v>3</v>
      </c>
      <c r="S79" s="0" t="n">
        <v>506</v>
      </c>
      <c r="T79" s="0" t="n">
        <v>1</v>
      </c>
      <c r="U79" s="0" t="n">
        <v>110</v>
      </c>
      <c r="V79" s="0" t="n">
        <v>4</v>
      </c>
      <c r="W79" s="0" t="n">
        <v>329</v>
      </c>
      <c r="X79" s="0" t="n">
        <v>1</v>
      </c>
      <c r="Y79" s="0" t="n">
        <v>23</v>
      </c>
      <c r="Z79" s="0" t="n">
        <v>5</v>
      </c>
      <c r="AA79" s="0" t="n">
        <v>211</v>
      </c>
      <c r="AB79" s="0" t="n">
        <v>0.67</v>
      </c>
      <c r="AC79" s="0" t="n">
        <v>233</v>
      </c>
      <c r="AD79" s="0" t="n">
        <v>6</v>
      </c>
      <c r="AE79" s="0" t="n">
        <v>158</v>
      </c>
      <c r="AF79" s="0" t="n">
        <v>0</v>
      </c>
      <c r="AG79" s="0" t="n">
        <v>77</v>
      </c>
      <c r="AH79" s="0" t="n">
        <v>7</v>
      </c>
      <c r="AI79" s="0" t="n">
        <v>485</v>
      </c>
      <c r="AJ79" s="0" t="n">
        <v>1</v>
      </c>
      <c r="AK79" s="0" t="n">
        <v>75</v>
      </c>
      <c r="AL79" s="0" t="n">
        <v>8</v>
      </c>
      <c r="AM79" s="0" t="n">
        <v>556</v>
      </c>
      <c r="AN79" s="0" t="n">
        <v>0.8</v>
      </c>
      <c r="AO79" s="0" t="n">
        <v>217</v>
      </c>
      <c r="AP79" s="0" t="n">
        <v>9</v>
      </c>
      <c r="AQ79" s="0" t="n">
        <v>357</v>
      </c>
      <c r="AR79" s="0" t="n">
        <v>1</v>
      </c>
      <c r="AS79" s="0" t="n">
        <v>42</v>
      </c>
      <c r="AT79" s="0" t="n">
        <v>10</v>
      </c>
      <c r="AU79" s="0" t="n">
        <v>131</v>
      </c>
      <c r="AV79" s="0" t="n">
        <v>0.17</v>
      </c>
      <c r="AW79" s="0" t="n">
        <v>211</v>
      </c>
      <c r="AX79" s="0" t="n">
        <v>11</v>
      </c>
      <c r="AY79" s="0" t="n">
        <v>234</v>
      </c>
      <c r="AZ79" s="0" t="n">
        <v>1</v>
      </c>
      <c r="BA79" s="0" t="n">
        <v>28</v>
      </c>
      <c r="BB79" s="0" t="n">
        <v>12</v>
      </c>
      <c r="BC79" s="0" t="n">
        <v>608</v>
      </c>
      <c r="BD79" s="0" t="n">
        <v>1</v>
      </c>
      <c r="BE79" s="0" t="n">
        <v>88</v>
      </c>
      <c r="BF79" s="0" t="s">
        <v>18</v>
      </c>
    </row>
    <row r="80" customFormat="false" ht="13.8" hidden="false" customHeight="false" outlineLevel="0" collapsed="false">
      <c r="A80" s="0" t="s">
        <v>116</v>
      </c>
      <c r="B80" s="0" t="s">
        <v>13</v>
      </c>
      <c r="C80" s="0" t="s">
        <v>14</v>
      </c>
      <c r="D80" s="0" t="s">
        <v>20</v>
      </c>
      <c r="E80" s="0" t="s">
        <v>45</v>
      </c>
      <c r="F80" s="0" t="s">
        <v>32</v>
      </c>
      <c r="G80" s="0" t="s">
        <v>28</v>
      </c>
      <c r="H80" s="0" t="s">
        <v>16</v>
      </c>
      <c r="I80" s="0" t="s">
        <v>17</v>
      </c>
      <c r="J80" s="0" t="n">
        <v>1</v>
      </c>
      <c r="K80" s="0" t="n">
        <v>111</v>
      </c>
      <c r="L80" s="0" t="n">
        <v>1</v>
      </c>
      <c r="M80" s="0" t="n">
        <v>55</v>
      </c>
      <c r="N80" s="0" t="n">
        <v>2</v>
      </c>
      <c r="O80" s="0" t="n">
        <v>303</v>
      </c>
      <c r="P80" s="0" t="n">
        <v>1</v>
      </c>
      <c r="Q80" s="0" t="n">
        <v>18</v>
      </c>
      <c r="R80" s="0" t="n">
        <v>3</v>
      </c>
      <c r="S80" s="0" t="n">
        <v>506</v>
      </c>
      <c r="T80" s="0" t="n">
        <v>1</v>
      </c>
      <c r="U80" s="0" t="n">
        <v>146</v>
      </c>
      <c r="V80" s="0" t="n">
        <v>4</v>
      </c>
      <c r="W80" s="0" t="n">
        <v>329</v>
      </c>
      <c r="X80" s="0" t="n">
        <v>1</v>
      </c>
      <c r="Y80" s="0" t="n">
        <v>49</v>
      </c>
      <c r="Z80" s="0" t="n">
        <v>5</v>
      </c>
      <c r="AA80" s="0" t="n">
        <v>211</v>
      </c>
      <c r="AB80" s="0" t="n">
        <v>1</v>
      </c>
      <c r="AC80" s="0" t="n">
        <v>341</v>
      </c>
      <c r="AD80" s="0" t="n">
        <v>6</v>
      </c>
      <c r="AE80" s="0" t="n">
        <v>158</v>
      </c>
      <c r="AF80" s="0" t="n">
        <v>1</v>
      </c>
      <c r="AG80" s="0" t="n">
        <v>25</v>
      </c>
      <c r="AH80" s="0" t="n">
        <v>7</v>
      </c>
      <c r="AI80" s="0" t="n">
        <v>485</v>
      </c>
      <c r="AJ80" s="0" t="n">
        <v>1</v>
      </c>
      <c r="AK80" s="0" t="n">
        <v>31</v>
      </c>
      <c r="AL80" s="0" t="n">
        <v>8</v>
      </c>
      <c r="AM80" s="0" t="n">
        <v>556</v>
      </c>
      <c r="AN80" s="0" t="n">
        <v>1</v>
      </c>
      <c r="AO80" s="0" t="n">
        <v>143</v>
      </c>
      <c r="AP80" s="0" t="n">
        <v>9</v>
      </c>
      <c r="AQ80" s="0" t="n">
        <v>357</v>
      </c>
      <c r="AR80" s="0" t="n">
        <v>1</v>
      </c>
      <c r="AS80" s="0" t="n">
        <v>39</v>
      </c>
      <c r="AT80" s="0" t="n">
        <v>10</v>
      </c>
      <c r="AU80" s="0" t="n">
        <v>131</v>
      </c>
      <c r="AV80" s="0" t="n">
        <v>1</v>
      </c>
      <c r="AW80" s="0" t="n">
        <v>204</v>
      </c>
      <c r="AX80" s="0" t="n">
        <v>11</v>
      </c>
      <c r="AY80" s="0" t="n">
        <v>234</v>
      </c>
      <c r="AZ80" s="0" t="n">
        <v>1</v>
      </c>
      <c r="BA80" s="0" t="n">
        <v>21</v>
      </c>
      <c r="BB80" s="0" t="n">
        <v>12</v>
      </c>
      <c r="BC80" s="0" t="n">
        <v>608</v>
      </c>
      <c r="BD80" s="0" t="n">
        <v>1</v>
      </c>
      <c r="BE80" s="0" t="n">
        <v>114</v>
      </c>
      <c r="BF80" s="0" t="s">
        <v>18</v>
      </c>
    </row>
    <row r="81" customFormat="false" ht="13.8" hidden="false" customHeight="false" outlineLevel="0" collapsed="false">
      <c r="A81" s="0" t="s">
        <v>117</v>
      </c>
      <c r="B81" s="0" t="s">
        <v>13</v>
      </c>
      <c r="C81" s="0" t="s">
        <v>14</v>
      </c>
      <c r="D81" s="0" t="s">
        <v>20</v>
      </c>
      <c r="E81" s="0" t="s">
        <v>21</v>
      </c>
      <c r="F81" s="0" t="s">
        <v>32</v>
      </c>
      <c r="G81" s="0" t="s">
        <v>37</v>
      </c>
      <c r="H81" s="0" t="s">
        <v>16</v>
      </c>
      <c r="I81" s="0" t="s">
        <v>17</v>
      </c>
      <c r="J81" s="0" t="n">
        <v>1</v>
      </c>
      <c r="K81" s="0" t="n">
        <v>111</v>
      </c>
      <c r="L81" s="0" t="n">
        <v>1</v>
      </c>
      <c r="M81" s="0" t="n">
        <v>73</v>
      </c>
      <c r="N81" s="0" t="n">
        <v>2</v>
      </c>
      <c r="O81" s="0" t="n">
        <v>303</v>
      </c>
      <c r="P81" s="0" t="n">
        <v>1</v>
      </c>
      <c r="Q81" s="0" t="n">
        <v>31</v>
      </c>
      <c r="R81" s="0" t="n">
        <v>3</v>
      </c>
      <c r="S81" s="0" t="n">
        <v>506</v>
      </c>
      <c r="T81" s="0" t="n">
        <v>0.2</v>
      </c>
      <c r="U81" s="0" t="n">
        <v>106</v>
      </c>
      <c r="V81" s="0" t="n">
        <v>4</v>
      </c>
      <c r="W81" s="0" t="n">
        <v>329</v>
      </c>
      <c r="X81" s="0" t="n">
        <v>1</v>
      </c>
      <c r="Y81" s="0" t="n">
        <v>37</v>
      </c>
      <c r="Z81" s="0" t="n">
        <v>5</v>
      </c>
      <c r="AA81" s="0" t="n">
        <v>211</v>
      </c>
      <c r="AB81" s="0" t="n">
        <v>0.75</v>
      </c>
      <c r="AC81" s="0" t="n">
        <v>243</v>
      </c>
      <c r="AD81" s="0" t="n">
        <v>6</v>
      </c>
      <c r="AE81" s="0" t="n">
        <v>158</v>
      </c>
      <c r="AF81" s="0" t="n">
        <v>0</v>
      </c>
      <c r="AG81" s="0" t="n">
        <v>41</v>
      </c>
      <c r="AH81" s="0" t="n">
        <v>7</v>
      </c>
      <c r="AI81" s="0" t="n">
        <v>485</v>
      </c>
      <c r="AJ81" s="0" t="n">
        <v>1</v>
      </c>
      <c r="AK81" s="0" t="n">
        <v>44</v>
      </c>
      <c r="AL81" s="0" t="n">
        <v>8</v>
      </c>
      <c r="AM81" s="0" t="n">
        <v>556</v>
      </c>
      <c r="AN81" s="0" t="n">
        <v>0.8</v>
      </c>
      <c r="AO81" s="0" t="n">
        <v>187</v>
      </c>
      <c r="AP81" s="0" t="n">
        <v>9</v>
      </c>
      <c r="AQ81" s="0" t="n">
        <v>357</v>
      </c>
      <c r="AR81" s="0" t="n">
        <v>0</v>
      </c>
      <c r="AS81" s="0" t="n">
        <v>85</v>
      </c>
      <c r="AT81" s="0" t="n">
        <v>10</v>
      </c>
      <c r="AU81" s="0" t="n">
        <v>131</v>
      </c>
      <c r="AV81" s="0" t="n">
        <v>0.17</v>
      </c>
      <c r="AW81" s="0" t="n">
        <v>174</v>
      </c>
      <c r="AX81" s="0" t="n">
        <v>11</v>
      </c>
      <c r="AY81" s="0" t="n">
        <v>234</v>
      </c>
      <c r="AZ81" s="0" t="n">
        <v>1</v>
      </c>
      <c r="BA81" s="0" t="n">
        <v>40</v>
      </c>
      <c r="BB81" s="0" t="n">
        <v>12</v>
      </c>
      <c r="BC81" s="0" t="n">
        <v>608</v>
      </c>
      <c r="BD81" s="0" t="n">
        <v>1</v>
      </c>
      <c r="BE81" s="0" t="n">
        <v>59</v>
      </c>
      <c r="BF81" s="0" t="s">
        <v>18</v>
      </c>
    </row>
    <row r="82" customFormat="false" ht="13.8" hidden="false" customHeight="false" outlineLevel="0" collapsed="false">
      <c r="A82" s="0" t="s">
        <v>118</v>
      </c>
      <c r="B82" s="0" t="s">
        <v>13</v>
      </c>
      <c r="C82" s="0" t="s">
        <v>14</v>
      </c>
      <c r="D82" s="0" t="s">
        <v>20</v>
      </c>
      <c r="E82" s="0" t="s">
        <v>21</v>
      </c>
      <c r="F82" s="0" t="s">
        <v>22</v>
      </c>
      <c r="G82" s="0" t="s">
        <v>28</v>
      </c>
      <c r="H82" s="0" t="s">
        <v>16</v>
      </c>
      <c r="I82" s="0" t="s">
        <v>17</v>
      </c>
      <c r="J82" s="0" t="n">
        <v>1</v>
      </c>
      <c r="K82" s="0" t="n">
        <v>111</v>
      </c>
      <c r="L82" s="0" t="n">
        <v>1</v>
      </c>
      <c r="M82" s="0" t="n">
        <v>200</v>
      </c>
      <c r="N82" s="0" t="n">
        <v>2</v>
      </c>
      <c r="O82" s="0" t="n">
        <v>303</v>
      </c>
      <c r="P82" s="0" t="n">
        <v>0</v>
      </c>
      <c r="Q82" s="0" t="n">
        <v>159</v>
      </c>
      <c r="R82" s="0" t="n">
        <v>3</v>
      </c>
      <c r="S82" s="0" t="n">
        <v>506</v>
      </c>
      <c r="T82" s="0" t="n">
        <v>1</v>
      </c>
      <c r="U82" s="0" t="n">
        <v>183</v>
      </c>
      <c r="V82" s="0" t="n">
        <v>4</v>
      </c>
      <c r="W82" s="0" t="n">
        <v>329</v>
      </c>
      <c r="X82" s="0" t="n">
        <v>1</v>
      </c>
      <c r="Y82" s="0" t="n">
        <v>80</v>
      </c>
      <c r="Z82" s="0" t="n">
        <v>5</v>
      </c>
      <c r="AA82" s="0" t="n">
        <v>211</v>
      </c>
      <c r="AB82" s="0" t="n">
        <v>0</v>
      </c>
      <c r="AC82" s="0" t="n">
        <v>226</v>
      </c>
      <c r="AD82" s="0" t="n">
        <v>6</v>
      </c>
      <c r="AE82" s="0" t="n">
        <v>158</v>
      </c>
      <c r="AF82" s="0" t="n">
        <v>0</v>
      </c>
      <c r="AG82" s="0" t="n">
        <v>127</v>
      </c>
      <c r="AH82" s="0" t="n">
        <v>7</v>
      </c>
      <c r="AI82" s="0" t="n">
        <v>485</v>
      </c>
      <c r="AJ82" s="0" t="n">
        <v>0</v>
      </c>
      <c r="AK82" s="0" t="n">
        <v>77</v>
      </c>
      <c r="AL82" s="0" t="n">
        <v>8</v>
      </c>
      <c r="AM82" s="0" t="n">
        <v>556</v>
      </c>
      <c r="AN82" s="0" t="n">
        <v>0.4</v>
      </c>
      <c r="AO82" s="0" t="n">
        <v>190</v>
      </c>
      <c r="AP82" s="0" t="n">
        <v>9</v>
      </c>
      <c r="AQ82" s="0" t="n">
        <v>357</v>
      </c>
      <c r="AR82" s="0" t="n">
        <v>0</v>
      </c>
      <c r="AS82" s="0" t="n">
        <v>182</v>
      </c>
      <c r="AT82" s="0" t="n">
        <v>10</v>
      </c>
      <c r="AU82" s="0" t="n">
        <v>131</v>
      </c>
      <c r="AV82" s="0" t="n">
        <v>0.33</v>
      </c>
      <c r="AW82" s="0" t="n">
        <v>307</v>
      </c>
      <c r="AX82" s="0" t="s">
        <v>18</v>
      </c>
    </row>
    <row r="83" customFormat="false" ht="13.8" hidden="false" customHeight="false" outlineLevel="0" collapsed="false">
      <c r="A83" s="0" t="s">
        <v>119</v>
      </c>
      <c r="B83" s="0" t="s">
        <v>13</v>
      </c>
      <c r="C83" s="0" t="s">
        <v>14</v>
      </c>
      <c r="D83" s="0" t="s">
        <v>20</v>
      </c>
      <c r="E83" s="0" t="s">
        <v>21</v>
      </c>
      <c r="F83" s="0" t="s">
        <v>22</v>
      </c>
      <c r="G83" s="0" t="s">
        <v>28</v>
      </c>
      <c r="H83" s="0" t="s">
        <v>16</v>
      </c>
      <c r="I83" s="0" t="s">
        <v>17</v>
      </c>
      <c r="J83" s="0" t="n">
        <v>1</v>
      </c>
      <c r="K83" s="0" t="n">
        <v>111</v>
      </c>
      <c r="L83" s="0" t="n">
        <v>1</v>
      </c>
      <c r="M83" s="0" t="n">
        <v>102</v>
      </c>
      <c r="N83" s="0" t="n">
        <v>2</v>
      </c>
      <c r="O83" s="0" t="n">
        <v>303</v>
      </c>
      <c r="P83" s="0" t="n">
        <v>1</v>
      </c>
      <c r="Q83" s="0" t="n">
        <v>102</v>
      </c>
      <c r="R83" s="0" t="n">
        <v>3</v>
      </c>
      <c r="S83" s="0" t="n">
        <v>506</v>
      </c>
      <c r="T83" s="0" t="n">
        <v>0</v>
      </c>
      <c r="U83" s="0" t="n">
        <v>179</v>
      </c>
      <c r="V83" s="0" t="n">
        <v>4</v>
      </c>
      <c r="W83" s="0" t="n">
        <v>329</v>
      </c>
      <c r="X83" s="0" t="n">
        <v>1</v>
      </c>
      <c r="Y83" s="0" t="n">
        <v>35</v>
      </c>
      <c r="Z83" s="0" t="n">
        <v>5</v>
      </c>
      <c r="AA83" s="0" t="n">
        <v>211</v>
      </c>
      <c r="AB83" s="0" t="n">
        <v>0</v>
      </c>
      <c r="AC83" s="0" t="n">
        <v>213</v>
      </c>
      <c r="AD83" s="0" t="n">
        <v>6</v>
      </c>
      <c r="AE83" s="0" t="n">
        <v>158</v>
      </c>
      <c r="AF83" s="0" t="n">
        <v>1</v>
      </c>
      <c r="AG83" s="0" t="n">
        <v>36</v>
      </c>
      <c r="AH83" s="0" t="n">
        <v>7</v>
      </c>
      <c r="AI83" s="0" t="n">
        <v>485</v>
      </c>
      <c r="AJ83" s="0" t="n">
        <v>1</v>
      </c>
      <c r="AK83" s="0" t="n">
        <v>64</v>
      </c>
      <c r="AL83" s="0" t="n">
        <v>8</v>
      </c>
      <c r="AM83" s="0" t="n">
        <v>556</v>
      </c>
      <c r="AN83" s="0" t="n">
        <v>0</v>
      </c>
      <c r="AO83" s="0" t="n">
        <v>75</v>
      </c>
      <c r="AP83" s="0" t="n">
        <v>9</v>
      </c>
      <c r="AQ83" s="0" t="n">
        <v>357</v>
      </c>
      <c r="AR83" s="0" t="n">
        <v>1</v>
      </c>
      <c r="AS83" s="0" t="n">
        <v>112</v>
      </c>
      <c r="AT83" s="0" t="n">
        <v>10</v>
      </c>
      <c r="AU83" s="0" t="n">
        <v>131</v>
      </c>
      <c r="AV83" s="0" t="n">
        <v>0</v>
      </c>
      <c r="AW83" s="0" t="n">
        <v>161</v>
      </c>
      <c r="AX83" s="0" t="n">
        <v>11</v>
      </c>
      <c r="AY83" s="0" t="n">
        <v>234</v>
      </c>
      <c r="AZ83" s="0" t="n">
        <v>0</v>
      </c>
      <c r="BA83" s="0" t="n">
        <v>111</v>
      </c>
      <c r="BB83" s="0" t="n">
        <v>12</v>
      </c>
      <c r="BC83" s="0" t="n">
        <v>608</v>
      </c>
      <c r="BD83" s="0" t="n">
        <v>0</v>
      </c>
      <c r="BE83" s="0" t="n">
        <v>129</v>
      </c>
      <c r="BF83" s="0" t="s">
        <v>18</v>
      </c>
    </row>
    <row r="84" customFormat="false" ht="13.8" hidden="false" customHeight="false" outlineLevel="0" collapsed="false">
      <c r="A84" s="0" t="s">
        <v>120</v>
      </c>
      <c r="B84" s="0" t="s">
        <v>13</v>
      </c>
      <c r="C84" s="0" t="s">
        <v>14</v>
      </c>
      <c r="D84" s="0" t="s">
        <v>15</v>
      </c>
      <c r="E84" s="0" t="s">
        <v>15</v>
      </c>
      <c r="F84" s="0" t="s">
        <v>15</v>
      </c>
      <c r="G84" s="0" t="s">
        <v>15</v>
      </c>
      <c r="H84" s="0" t="s">
        <v>16</v>
      </c>
      <c r="I84" s="0" t="s">
        <v>17</v>
      </c>
      <c r="J84" s="0" t="n">
        <v>1</v>
      </c>
      <c r="K84" s="0" t="n">
        <v>111</v>
      </c>
      <c r="L84" s="0" t="n">
        <v>0</v>
      </c>
      <c r="M84" s="0" t="n">
        <v>30</v>
      </c>
      <c r="N84" s="0" t="n">
        <v>2</v>
      </c>
      <c r="O84" s="0" t="n">
        <v>303</v>
      </c>
      <c r="P84" s="0" t="n">
        <v>0</v>
      </c>
      <c r="Q84" s="0" t="n">
        <v>107</v>
      </c>
      <c r="R84" s="0" t="n">
        <v>3</v>
      </c>
      <c r="S84" s="0" t="n">
        <v>506</v>
      </c>
      <c r="T84" s="0" t="n">
        <v>1</v>
      </c>
      <c r="U84" s="0" t="n">
        <v>77</v>
      </c>
      <c r="V84" s="0" t="n">
        <v>4</v>
      </c>
      <c r="W84" s="0" t="n">
        <v>329</v>
      </c>
      <c r="X84" s="0" t="n">
        <v>0</v>
      </c>
      <c r="Y84" s="0" t="n">
        <v>183</v>
      </c>
      <c r="Z84" s="0" t="n">
        <v>5</v>
      </c>
      <c r="AA84" s="0" t="n">
        <v>211</v>
      </c>
      <c r="AB84" s="0" t="n">
        <v>0.33</v>
      </c>
      <c r="AC84" s="0" t="n">
        <v>58</v>
      </c>
      <c r="AD84" s="0" t="n">
        <v>6</v>
      </c>
      <c r="AE84" s="0" t="n">
        <v>158</v>
      </c>
      <c r="AF84" s="0" t="n">
        <v>0</v>
      </c>
      <c r="AG84" s="0" t="n">
        <v>72</v>
      </c>
      <c r="AH84" s="0" t="n">
        <v>7</v>
      </c>
      <c r="AI84" s="0" t="n">
        <v>485</v>
      </c>
      <c r="AJ84" s="0" t="n">
        <v>0</v>
      </c>
      <c r="AK84" s="0" t="n">
        <v>73</v>
      </c>
      <c r="AL84" s="0" t="n">
        <v>8</v>
      </c>
      <c r="AM84" s="0" t="n">
        <v>556</v>
      </c>
      <c r="AN84" s="0" t="n">
        <v>0</v>
      </c>
      <c r="AO84" s="0" t="n">
        <v>119</v>
      </c>
      <c r="AP84" s="0" t="n">
        <v>9</v>
      </c>
      <c r="AQ84" s="0" t="n">
        <v>357</v>
      </c>
      <c r="AR84" s="0" t="n">
        <v>0</v>
      </c>
      <c r="AS84" s="0" t="n">
        <v>137</v>
      </c>
      <c r="AT84" s="0" t="n">
        <v>10</v>
      </c>
      <c r="AU84" s="0" t="n">
        <v>131</v>
      </c>
      <c r="AV84" s="0" t="n">
        <v>0.33</v>
      </c>
      <c r="AW84" s="0" t="n">
        <v>207</v>
      </c>
      <c r="AX84" s="0" t="n">
        <v>11</v>
      </c>
      <c r="AY84" s="0" t="n">
        <v>234</v>
      </c>
      <c r="AZ84" s="0" t="n">
        <v>0</v>
      </c>
      <c r="BA84" s="0" t="n">
        <v>106</v>
      </c>
      <c r="BB84" s="0" t="n">
        <v>12</v>
      </c>
      <c r="BC84" s="0" t="n">
        <v>608</v>
      </c>
      <c r="BD84" s="0" t="n">
        <v>0</v>
      </c>
      <c r="BE84" s="0" t="n">
        <v>137</v>
      </c>
      <c r="BF84" s="0" t="s">
        <v>18</v>
      </c>
    </row>
    <row r="85" customFormat="false" ht="13.8" hidden="false" customHeight="false" outlineLevel="0" collapsed="false">
      <c r="A85" s="0" t="s">
        <v>121</v>
      </c>
      <c r="B85" s="0" t="s">
        <v>13</v>
      </c>
      <c r="C85" s="0" t="s">
        <v>14</v>
      </c>
      <c r="D85" s="0" t="s">
        <v>15</v>
      </c>
      <c r="E85" s="0" t="s">
        <v>15</v>
      </c>
      <c r="F85" s="0" t="s">
        <v>15</v>
      </c>
      <c r="G85" s="0" t="s">
        <v>15</v>
      </c>
      <c r="H85" s="0" t="s">
        <v>16</v>
      </c>
      <c r="I85" s="0" t="s">
        <v>17</v>
      </c>
      <c r="J85" s="0" t="n">
        <v>1</v>
      </c>
      <c r="K85" s="0" t="n">
        <v>111</v>
      </c>
      <c r="L85" s="0" t="n">
        <v>0.67</v>
      </c>
      <c r="M85" s="0" t="n">
        <v>238</v>
      </c>
      <c r="N85" s="0" t="s">
        <v>18</v>
      </c>
    </row>
    <row r="86" customFormat="false" ht="13.8" hidden="false" customHeight="false" outlineLevel="0" collapsed="false">
      <c r="A86" s="0" t="s">
        <v>122</v>
      </c>
      <c r="B86" s="0" t="s">
        <v>13</v>
      </c>
      <c r="C86" s="0" t="s">
        <v>14</v>
      </c>
      <c r="D86" s="0" t="s">
        <v>20</v>
      </c>
      <c r="E86" s="0" t="s">
        <v>21</v>
      </c>
      <c r="F86" s="0" t="s">
        <v>40</v>
      </c>
      <c r="G86" s="0" t="s">
        <v>28</v>
      </c>
      <c r="H86" s="0" t="s">
        <v>16</v>
      </c>
      <c r="I86" s="0" t="s">
        <v>17</v>
      </c>
      <c r="J86" s="0" t="n">
        <v>1</v>
      </c>
      <c r="K86" s="0" t="n">
        <v>111</v>
      </c>
      <c r="L86" s="0" t="n">
        <v>1</v>
      </c>
      <c r="M86" s="0" t="n">
        <v>92</v>
      </c>
      <c r="N86" s="0" t="n">
        <v>2</v>
      </c>
      <c r="O86" s="0" t="n">
        <v>303</v>
      </c>
      <c r="P86" s="0" t="n">
        <v>0</v>
      </c>
      <c r="Q86" s="0" t="n">
        <v>106</v>
      </c>
      <c r="R86" s="0" t="n">
        <v>3</v>
      </c>
      <c r="S86" s="0" t="n">
        <v>506</v>
      </c>
      <c r="T86" s="0" t="n">
        <v>1</v>
      </c>
      <c r="U86" s="0" t="n">
        <v>69</v>
      </c>
      <c r="V86" s="0" t="n">
        <v>4</v>
      </c>
      <c r="W86" s="0" t="n">
        <v>329</v>
      </c>
      <c r="X86" s="0" t="n">
        <v>1</v>
      </c>
      <c r="Y86" s="0" t="n">
        <v>32</v>
      </c>
      <c r="Z86" s="0" t="n">
        <v>5</v>
      </c>
      <c r="AA86" s="0" t="n">
        <v>211</v>
      </c>
      <c r="AB86" s="0" t="n">
        <v>0.33</v>
      </c>
      <c r="AC86" s="0" t="n">
        <v>71</v>
      </c>
      <c r="AD86" s="0" t="n">
        <v>6</v>
      </c>
      <c r="AE86" s="0" t="n">
        <v>158</v>
      </c>
      <c r="AF86" s="0" t="n">
        <v>0</v>
      </c>
      <c r="AG86" s="0" t="n">
        <v>88</v>
      </c>
      <c r="AH86" s="0" t="n">
        <v>7</v>
      </c>
      <c r="AI86" s="0" t="n">
        <v>485</v>
      </c>
      <c r="AJ86" s="0" t="n">
        <v>1</v>
      </c>
      <c r="AK86" s="0" t="n">
        <v>29</v>
      </c>
      <c r="AL86" s="0" t="n">
        <v>8</v>
      </c>
      <c r="AM86" s="0" t="n">
        <v>556</v>
      </c>
      <c r="AN86" s="0" t="n">
        <v>1</v>
      </c>
      <c r="AO86" s="0" t="n">
        <v>102</v>
      </c>
      <c r="AP86" s="0" t="n">
        <v>9</v>
      </c>
      <c r="AQ86" s="0" t="n">
        <v>357</v>
      </c>
      <c r="AR86" s="0" t="n">
        <v>1</v>
      </c>
      <c r="AS86" s="0" t="n">
        <v>53</v>
      </c>
      <c r="AT86" s="0" t="n">
        <v>10</v>
      </c>
      <c r="AU86" s="0" t="n">
        <v>131</v>
      </c>
      <c r="AV86" s="0" t="n">
        <v>1</v>
      </c>
      <c r="AW86" s="0" t="n">
        <v>143</v>
      </c>
      <c r="AX86" s="0" t="n">
        <v>11</v>
      </c>
      <c r="AY86" s="0" t="n">
        <v>234</v>
      </c>
      <c r="AZ86" s="0" t="n">
        <v>0</v>
      </c>
      <c r="BA86" s="0" t="n">
        <v>78</v>
      </c>
      <c r="BB86" s="0" t="n">
        <v>12</v>
      </c>
      <c r="BC86" s="0" t="n">
        <v>608</v>
      </c>
      <c r="BD86" s="0" t="n">
        <v>1</v>
      </c>
      <c r="BE86" s="0" t="n">
        <v>61</v>
      </c>
      <c r="BF86" s="0" t="s">
        <v>18</v>
      </c>
    </row>
    <row r="87" customFormat="false" ht="13.8" hidden="false" customHeight="false" outlineLevel="0" collapsed="false">
      <c r="A87" s="0" t="s">
        <v>123</v>
      </c>
      <c r="B87" s="0" t="s">
        <v>13</v>
      </c>
      <c r="C87" s="0" t="s">
        <v>14</v>
      </c>
      <c r="D87" s="0" t="s">
        <v>20</v>
      </c>
      <c r="E87" s="0" t="s">
        <v>36</v>
      </c>
      <c r="F87" s="0" t="s">
        <v>22</v>
      </c>
      <c r="G87" s="0" t="s">
        <v>37</v>
      </c>
      <c r="H87" s="0" t="s">
        <v>16</v>
      </c>
      <c r="I87" s="0" t="s">
        <v>17</v>
      </c>
      <c r="J87" s="0" t="n">
        <v>1</v>
      </c>
      <c r="K87" s="0" t="n">
        <v>111</v>
      </c>
      <c r="L87" s="0" t="n">
        <v>1</v>
      </c>
      <c r="M87" s="0" t="n">
        <v>156</v>
      </c>
      <c r="N87" s="0" t="n">
        <v>2</v>
      </c>
      <c r="O87" s="0" t="n">
        <v>303</v>
      </c>
      <c r="P87" s="0" t="n">
        <v>1</v>
      </c>
      <c r="Q87" s="0" t="n">
        <v>65</v>
      </c>
      <c r="R87" s="0" t="n">
        <v>3</v>
      </c>
      <c r="S87" s="0" t="n">
        <v>506</v>
      </c>
      <c r="T87" s="0" t="n">
        <v>1</v>
      </c>
      <c r="U87" s="0" t="n">
        <v>191</v>
      </c>
      <c r="V87" s="0" t="n">
        <v>4</v>
      </c>
      <c r="W87" s="0" t="n">
        <v>329</v>
      </c>
      <c r="X87" s="0" t="n">
        <v>1</v>
      </c>
      <c r="Y87" s="0" t="n">
        <v>105</v>
      </c>
      <c r="Z87" s="0" t="n">
        <v>5</v>
      </c>
      <c r="AA87" s="0" t="n">
        <v>211</v>
      </c>
      <c r="AB87" s="0" t="n">
        <v>0.67</v>
      </c>
      <c r="AC87" s="0" t="n">
        <v>99</v>
      </c>
      <c r="AD87" s="0" t="n">
        <v>6</v>
      </c>
      <c r="AE87" s="0" t="n">
        <v>158</v>
      </c>
      <c r="AF87" s="0" t="n">
        <v>1</v>
      </c>
      <c r="AG87" s="0" t="n">
        <v>128</v>
      </c>
      <c r="AH87" s="0" t="n">
        <v>7</v>
      </c>
      <c r="AI87" s="0" t="n">
        <v>485</v>
      </c>
      <c r="AJ87" s="0" t="n">
        <v>1</v>
      </c>
      <c r="AK87" s="0" t="n">
        <v>123</v>
      </c>
      <c r="AL87" s="0" t="n">
        <v>8</v>
      </c>
      <c r="AM87" s="0" t="n">
        <v>556</v>
      </c>
      <c r="AN87" s="0" t="n">
        <v>0.8</v>
      </c>
      <c r="AO87" s="0" t="n">
        <v>219</v>
      </c>
      <c r="AP87" s="0" t="n">
        <v>9</v>
      </c>
      <c r="AQ87" s="0" t="n">
        <v>357</v>
      </c>
      <c r="AR87" s="0" t="n">
        <v>1</v>
      </c>
      <c r="AS87" s="0" t="n">
        <v>72</v>
      </c>
      <c r="AT87" s="0" t="n">
        <v>10</v>
      </c>
      <c r="AU87" s="0" t="n">
        <v>131</v>
      </c>
      <c r="AV87" s="0" t="n">
        <v>1</v>
      </c>
      <c r="AW87" s="0" t="n">
        <v>173</v>
      </c>
      <c r="AX87" s="0" t="n">
        <v>11</v>
      </c>
      <c r="AY87" s="0" t="n">
        <v>234</v>
      </c>
      <c r="AZ87" s="0" t="n">
        <v>1</v>
      </c>
      <c r="BA87" s="0" t="n">
        <v>37</v>
      </c>
      <c r="BB87" s="0" t="n">
        <v>12</v>
      </c>
      <c r="BC87" s="0" t="n">
        <v>608</v>
      </c>
      <c r="BD87" s="0" t="n">
        <v>0</v>
      </c>
      <c r="BE87" s="0" t="n">
        <v>118</v>
      </c>
      <c r="BF87" s="0" t="s">
        <v>18</v>
      </c>
    </row>
    <row r="88" customFormat="false" ht="13.8" hidden="false" customHeight="false" outlineLevel="0" collapsed="false">
      <c r="A88" s="0" t="s">
        <v>124</v>
      </c>
      <c r="B88" s="0" t="s">
        <v>13</v>
      </c>
      <c r="C88" s="0" t="s">
        <v>14</v>
      </c>
      <c r="D88" s="0" t="s">
        <v>30</v>
      </c>
      <c r="E88" s="0" t="s">
        <v>31</v>
      </c>
      <c r="F88" s="0" t="s">
        <v>40</v>
      </c>
      <c r="G88" s="0" t="s">
        <v>33</v>
      </c>
      <c r="H88" s="0" t="s">
        <v>16</v>
      </c>
      <c r="I88" s="0" t="s">
        <v>17</v>
      </c>
      <c r="J88" s="0" t="n">
        <v>1</v>
      </c>
      <c r="K88" s="0" t="n">
        <v>111</v>
      </c>
      <c r="L88" s="0" t="n">
        <v>0</v>
      </c>
      <c r="M88" s="0" t="n">
        <v>58</v>
      </c>
      <c r="N88" s="0" t="n">
        <v>2</v>
      </c>
      <c r="O88" s="0" t="n">
        <v>303</v>
      </c>
      <c r="P88" s="0" t="n">
        <v>1</v>
      </c>
      <c r="Q88" s="0" t="n">
        <v>75</v>
      </c>
      <c r="R88" s="0" t="n">
        <v>3</v>
      </c>
      <c r="S88" s="0" t="n">
        <v>506</v>
      </c>
      <c r="T88" s="0" t="n">
        <v>1</v>
      </c>
      <c r="U88" s="0" t="n">
        <v>85</v>
      </c>
      <c r="V88" s="0" t="n">
        <v>4</v>
      </c>
      <c r="W88" s="0" t="n">
        <v>329</v>
      </c>
      <c r="X88" s="0" t="n">
        <v>1</v>
      </c>
      <c r="Y88" s="0" t="n">
        <v>39</v>
      </c>
      <c r="Z88" s="0" t="n">
        <v>5</v>
      </c>
      <c r="AA88" s="0" t="n">
        <v>211</v>
      </c>
      <c r="AB88" s="0" t="n">
        <v>1</v>
      </c>
      <c r="AC88" s="0" t="n">
        <v>242</v>
      </c>
      <c r="AD88" s="0" t="n">
        <v>6</v>
      </c>
      <c r="AE88" s="0" t="n">
        <v>158</v>
      </c>
      <c r="AF88" s="0" t="n">
        <v>0</v>
      </c>
      <c r="AG88" s="0" t="n">
        <v>32</v>
      </c>
      <c r="AH88" s="0" t="n">
        <v>7</v>
      </c>
      <c r="AI88" s="0" t="n">
        <v>485</v>
      </c>
      <c r="AJ88" s="0" t="n">
        <v>1</v>
      </c>
      <c r="AK88" s="0" t="n">
        <v>52</v>
      </c>
      <c r="AL88" s="0" t="n">
        <v>8</v>
      </c>
      <c r="AM88" s="0" t="n">
        <v>556</v>
      </c>
      <c r="AN88" s="0" t="n">
        <v>0.8</v>
      </c>
      <c r="AO88" s="0" t="n">
        <v>380</v>
      </c>
      <c r="AP88" s="0" t="n">
        <v>9</v>
      </c>
      <c r="AQ88" s="0" t="n">
        <v>357</v>
      </c>
      <c r="AR88" s="0" t="n">
        <v>1</v>
      </c>
      <c r="AS88" s="0" t="n">
        <v>619</v>
      </c>
      <c r="AT88" s="0" t="n">
        <v>10</v>
      </c>
      <c r="AU88" s="0" t="n">
        <v>131</v>
      </c>
      <c r="AV88" s="0" t="n">
        <v>0</v>
      </c>
      <c r="AW88" s="0" t="n">
        <v>17</v>
      </c>
      <c r="AX88" s="0" t="n">
        <v>11</v>
      </c>
      <c r="AY88" s="0" t="n">
        <v>234</v>
      </c>
      <c r="AZ88" s="0" t="n">
        <v>0</v>
      </c>
      <c r="BA88" s="0" t="n">
        <v>77</v>
      </c>
      <c r="BB88" s="0" t="n">
        <v>12</v>
      </c>
      <c r="BC88" s="0" t="n">
        <v>608</v>
      </c>
      <c r="BD88" s="0" t="n">
        <v>1</v>
      </c>
      <c r="BE88" s="0" t="n">
        <v>47</v>
      </c>
      <c r="BF88" s="0" t="s">
        <v>18</v>
      </c>
    </row>
    <row r="89" customFormat="false" ht="13.8" hidden="false" customHeight="false" outlineLevel="0" collapsed="false">
      <c r="A89" s="0" t="s">
        <v>125</v>
      </c>
      <c r="B89" s="0" t="s">
        <v>126</v>
      </c>
      <c r="C89" s="0" t="s">
        <v>14</v>
      </c>
      <c r="D89" s="0" t="s">
        <v>15</v>
      </c>
      <c r="E89" s="0" t="s">
        <v>15</v>
      </c>
      <c r="F89" s="0" t="s">
        <v>15</v>
      </c>
      <c r="G89" s="0" t="s">
        <v>15</v>
      </c>
      <c r="H89" s="0" t="s">
        <v>16</v>
      </c>
      <c r="I89" s="0" t="s">
        <v>17</v>
      </c>
      <c r="J89" s="0" t="n">
        <v>1</v>
      </c>
      <c r="K89" s="0" t="n">
        <v>111</v>
      </c>
      <c r="L89" s="0" t="n">
        <v>0</v>
      </c>
      <c r="M89" s="0" t="n">
        <v>39</v>
      </c>
      <c r="N89" s="0" t="n">
        <v>2</v>
      </c>
      <c r="O89" s="0" t="n">
        <v>303</v>
      </c>
      <c r="P89" s="0" t="n">
        <v>1</v>
      </c>
      <c r="Q89" s="0" t="n">
        <v>127</v>
      </c>
      <c r="R89" s="0" t="s">
        <v>18</v>
      </c>
    </row>
    <row r="90" customFormat="false" ht="13.8" hidden="false" customHeight="false" outlineLevel="0" collapsed="false">
      <c r="A90" s="0" t="s">
        <v>127</v>
      </c>
      <c r="B90" s="0" t="s">
        <v>126</v>
      </c>
      <c r="C90" s="0" t="s">
        <v>14</v>
      </c>
      <c r="D90" s="0" t="s">
        <v>15</v>
      </c>
      <c r="E90" s="0" t="s">
        <v>15</v>
      </c>
      <c r="F90" s="0" t="s">
        <v>15</v>
      </c>
      <c r="G90" s="0" t="s">
        <v>15</v>
      </c>
      <c r="H90" s="0" t="s">
        <v>16</v>
      </c>
      <c r="I90" s="0" t="s">
        <v>17</v>
      </c>
      <c r="J90" s="0" t="n">
        <v>1</v>
      </c>
      <c r="K90" s="0" t="n">
        <v>111</v>
      </c>
      <c r="L90" s="0" t="n">
        <v>0</v>
      </c>
      <c r="M90" s="0" t="n">
        <v>71</v>
      </c>
      <c r="N90" s="0" t="n">
        <v>2</v>
      </c>
      <c r="O90" s="0" t="n">
        <v>303</v>
      </c>
      <c r="P90" s="0" t="n">
        <v>0</v>
      </c>
      <c r="Q90" s="0" t="n">
        <v>22</v>
      </c>
      <c r="R90" s="0" t="s">
        <v>18</v>
      </c>
    </row>
    <row r="91" customFormat="false" ht="13.8" hidden="false" customHeight="false" outlineLevel="0" collapsed="false">
      <c r="A91" s="0" t="s">
        <v>128</v>
      </c>
      <c r="B91" s="0" t="s">
        <v>13</v>
      </c>
      <c r="C91" s="0" t="s">
        <v>14</v>
      </c>
      <c r="D91" s="0" t="s">
        <v>20</v>
      </c>
      <c r="E91" s="0" t="s">
        <v>21</v>
      </c>
      <c r="F91" s="0" t="s">
        <v>32</v>
      </c>
      <c r="G91" s="0" t="s">
        <v>28</v>
      </c>
      <c r="H91" s="0" t="s">
        <v>16</v>
      </c>
      <c r="I91" s="0" t="s">
        <v>17</v>
      </c>
      <c r="J91" s="0" t="n">
        <v>1</v>
      </c>
      <c r="K91" s="0" t="n">
        <v>111</v>
      </c>
      <c r="L91" s="0" t="n">
        <v>1</v>
      </c>
      <c r="M91" s="0" t="n">
        <v>115</v>
      </c>
      <c r="N91" s="0" t="n">
        <v>2</v>
      </c>
      <c r="O91" s="0" t="n">
        <v>303</v>
      </c>
      <c r="P91" s="0" t="n">
        <v>0</v>
      </c>
      <c r="Q91" s="0" t="n">
        <v>102</v>
      </c>
      <c r="R91" s="0" t="n">
        <v>3</v>
      </c>
      <c r="S91" s="0" t="n">
        <v>506</v>
      </c>
      <c r="T91" s="0" t="n">
        <v>1</v>
      </c>
      <c r="U91" s="0" t="n">
        <v>97</v>
      </c>
      <c r="V91" s="0" t="n">
        <v>4</v>
      </c>
      <c r="W91" s="0" t="n">
        <v>329</v>
      </c>
      <c r="X91" s="0" t="n">
        <v>1</v>
      </c>
      <c r="Y91" s="0" t="n">
        <v>56</v>
      </c>
      <c r="Z91" s="0" t="n">
        <v>5</v>
      </c>
      <c r="AA91" s="0" t="n">
        <v>211</v>
      </c>
      <c r="AB91" s="0" t="n">
        <v>0.5</v>
      </c>
      <c r="AC91" s="0" t="n">
        <v>124</v>
      </c>
      <c r="AD91" s="0" t="n">
        <v>6</v>
      </c>
      <c r="AE91" s="0" t="n">
        <v>158</v>
      </c>
      <c r="AF91" s="0" t="n">
        <v>0</v>
      </c>
      <c r="AG91" s="0" t="n">
        <v>100</v>
      </c>
      <c r="AH91" s="0" t="n">
        <v>7</v>
      </c>
      <c r="AI91" s="0" t="n">
        <v>485</v>
      </c>
      <c r="AJ91" s="0" t="n">
        <v>0</v>
      </c>
      <c r="AK91" s="0" t="n">
        <v>173</v>
      </c>
      <c r="AL91" s="0" t="n">
        <v>8</v>
      </c>
      <c r="AM91" s="0" t="n">
        <v>556</v>
      </c>
      <c r="AN91" s="0" t="n">
        <v>1</v>
      </c>
      <c r="AO91" s="0" t="n">
        <v>335</v>
      </c>
      <c r="AP91" s="0" t="n">
        <v>9</v>
      </c>
      <c r="AQ91" s="0" t="n">
        <v>357</v>
      </c>
      <c r="AR91" s="0" t="n">
        <v>1</v>
      </c>
      <c r="AS91" s="0" t="n">
        <v>98</v>
      </c>
      <c r="AT91" s="0" t="n">
        <v>10</v>
      </c>
      <c r="AU91" s="0" t="n">
        <v>131</v>
      </c>
      <c r="AV91" s="0" t="n">
        <v>1</v>
      </c>
      <c r="AW91" s="0" t="n">
        <v>250</v>
      </c>
      <c r="AX91" s="0" t="n">
        <v>11</v>
      </c>
      <c r="AY91" s="0" t="n">
        <v>234</v>
      </c>
      <c r="AZ91" s="0" t="n">
        <v>1</v>
      </c>
      <c r="BA91" s="0" t="n">
        <v>66</v>
      </c>
      <c r="BB91" s="0" t="n">
        <v>12</v>
      </c>
      <c r="BC91" s="0" t="n">
        <v>608</v>
      </c>
      <c r="BD91" s="0" t="n">
        <v>1</v>
      </c>
      <c r="BE91" s="0" t="n">
        <v>56</v>
      </c>
      <c r="BF91" s="0" t="s">
        <v>18</v>
      </c>
    </row>
    <row r="92" customFormat="false" ht="13.8" hidden="false" customHeight="false" outlineLevel="0" collapsed="false">
      <c r="A92" s="0" t="s">
        <v>129</v>
      </c>
      <c r="B92" s="0" t="s">
        <v>13</v>
      </c>
      <c r="C92" s="0" t="s">
        <v>14</v>
      </c>
      <c r="D92" s="0" t="s">
        <v>15</v>
      </c>
      <c r="E92" s="0" t="s">
        <v>15</v>
      </c>
      <c r="F92" s="0" t="s">
        <v>15</v>
      </c>
      <c r="G92" s="0" t="s">
        <v>15</v>
      </c>
      <c r="H92" s="0" t="s">
        <v>16</v>
      </c>
      <c r="I92" s="0" t="s">
        <v>17</v>
      </c>
      <c r="J92" s="0" t="n">
        <v>1</v>
      </c>
      <c r="K92" s="0" t="n">
        <v>111</v>
      </c>
      <c r="L92" s="0" t="n">
        <v>1</v>
      </c>
      <c r="M92" s="0" t="n">
        <v>39</v>
      </c>
      <c r="N92" s="0" t="n">
        <v>2</v>
      </c>
      <c r="O92" s="0" t="n">
        <v>303</v>
      </c>
      <c r="P92" s="0" t="n">
        <v>1</v>
      </c>
      <c r="Q92" s="0" t="n">
        <v>17</v>
      </c>
      <c r="R92" s="0" t="n">
        <v>3</v>
      </c>
      <c r="S92" s="0" t="n">
        <v>506</v>
      </c>
      <c r="T92" s="0" t="n">
        <v>1</v>
      </c>
      <c r="U92" s="0" t="n">
        <v>38</v>
      </c>
      <c r="V92" s="0" t="n">
        <v>4</v>
      </c>
      <c r="W92" s="0" t="n">
        <v>329</v>
      </c>
      <c r="X92" s="0" t="n">
        <v>1</v>
      </c>
      <c r="Y92" s="0" t="n">
        <v>32</v>
      </c>
      <c r="Z92" s="0" t="n">
        <v>5</v>
      </c>
      <c r="AA92" s="0" t="n">
        <v>211</v>
      </c>
      <c r="AB92" s="0" t="n">
        <v>0.25</v>
      </c>
      <c r="AC92" s="0" t="n">
        <v>70</v>
      </c>
      <c r="AD92" s="0" t="n">
        <v>6</v>
      </c>
      <c r="AE92" s="0" t="n">
        <v>158</v>
      </c>
      <c r="AF92" s="0" t="n">
        <v>0</v>
      </c>
      <c r="AG92" s="0" t="n">
        <v>32</v>
      </c>
      <c r="AH92" s="0" t="n">
        <v>7</v>
      </c>
      <c r="AI92" s="0" t="n">
        <v>485</v>
      </c>
      <c r="AJ92" s="0" t="n">
        <v>1</v>
      </c>
      <c r="AK92" s="0" t="n">
        <v>77</v>
      </c>
      <c r="AL92" s="0" t="n">
        <v>8</v>
      </c>
      <c r="AM92" s="0" t="n">
        <v>556</v>
      </c>
      <c r="AN92" s="0" t="n">
        <v>1</v>
      </c>
      <c r="AO92" s="0" t="n">
        <v>34</v>
      </c>
      <c r="AP92" s="0" t="n">
        <v>9</v>
      </c>
      <c r="AQ92" s="0" t="n">
        <v>357</v>
      </c>
      <c r="AR92" s="0" t="n">
        <v>1</v>
      </c>
      <c r="AS92" s="0" t="n">
        <v>31</v>
      </c>
      <c r="AT92" s="0" t="n">
        <v>10</v>
      </c>
      <c r="AU92" s="0" t="n">
        <v>131</v>
      </c>
      <c r="AV92" s="0" t="n">
        <v>1</v>
      </c>
      <c r="AW92" s="0" t="n">
        <v>41</v>
      </c>
      <c r="AX92" s="0" t="n">
        <v>11</v>
      </c>
      <c r="AY92" s="0" t="n">
        <v>234</v>
      </c>
      <c r="AZ92" s="0" t="n">
        <v>1</v>
      </c>
      <c r="BA92" s="0" t="n">
        <v>13</v>
      </c>
      <c r="BB92" s="0" t="n">
        <v>12</v>
      </c>
      <c r="BC92" s="0" t="n">
        <v>608</v>
      </c>
      <c r="BD92" s="0" t="n">
        <v>1</v>
      </c>
      <c r="BE92" s="0" t="n">
        <v>32</v>
      </c>
      <c r="BF92" s="0" t="s">
        <v>18</v>
      </c>
    </row>
    <row r="93" customFormat="false" ht="13.8" hidden="false" customHeight="false" outlineLevel="0" collapsed="false">
      <c r="A93" s="0" t="s">
        <v>130</v>
      </c>
      <c r="B93" s="0" t="s">
        <v>13</v>
      </c>
      <c r="C93" s="0" t="s">
        <v>14</v>
      </c>
      <c r="D93" s="0" t="s">
        <v>20</v>
      </c>
      <c r="E93" s="0" t="s">
        <v>15</v>
      </c>
      <c r="F93" s="0" t="s">
        <v>22</v>
      </c>
      <c r="G93" s="0" t="s">
        <v>37</v>
      </c>
      <c r="H93" s="0" t="s">
        <v>16</v>
      </c>
      <c r="I93" s="0" t="s">
        <v>17</v>
      </c>
      <c r="J93" s="0" t="n">
        <v>1</v>
      </c>
      <c r="K93" s="0" t="n">
        <v>111</v>
      </c>
      <c r="L93" s="0" t="n">
        <v>0.67</v>
      </c>
      <c r="M93" s="0" t="n">
        <v>141</v>
      </c>
      <c r="N93" s="0" t="n">
        <v>2</v>
      </c>
      <c r="O93" s="0" t="n">
        <v>303</v>
      </c>
      <c r="P93" s="0" t="n">
        <v>1</v>
      </c>
      <c r="Q93" s="0" t="n">
        <v>105</v>
      </c>
      <c r="R93" s="0" t="n">
        <v>3</v>
      </c>
      <c r="S93" s="0" t="n">
        <v>506</v>
      </c>
      <c r="T93" s="0" t="n">
        <v>0</v>
      </c>
      <c r="U93" s="0" t="n">
        <v>187</v>
      </c>
      <c r="V93" s="0" t="n">
        <v>4</v>
      </c>
      <c r="W93" s="0" t="n">
        <v>329</v>
      </c>
      <c r="X93" s="0" t="n">
        <v>1</v>
      </c>
      <c r="Y93" s="0" t="n">
        <v>36</v>
      </c>
      <c r="Z93" s="0" t="n">
        <v>5</v>
      </c>
      <c r="AA93" s="0" t="n">
        <v>211</v>
      </c>
      <c r="AB93" s="0" t="n">
        <v>0.6</v>
      </c>
      <c r="AC93" s="0" t="n">
        <v>162</v>
      </c>
      <c r="AD93" s="0" t="n">
        <v>6</v>
      </c>
      <c r="AE93" s="0" t="n">
        <v>158</v>
      </c>
      <c r="AF93" s="0" t="n">
        <v>0</v>
      </c>
      <c r="AG93" s="0" t="n">
        <v>73</v>
      </c>
      <c r="AH93" s="0" t="n">
        <v>7</v>
      </c>
      <c r="AI93" s="0" t="n">
        <v>485</v>
      </c>
      <c r="AJ93" s="0" t="n">
        <v>1</v>
      </c>
      <c r="AK93" s="0" t="n">
        <v>65</v>
      </c>
      <c r="AL93" s="0" t="n">
        <v>8</v>
      </c>
      <c r="AM93" s="0" t="n">
        <v>556</v>
      </c>
      <c r="AN93" s="0" t="n">
        <v>0.6</v>
      </c>
      <c r="AO93" s="0" t="n">
        <v>127</v>
      </c>
      <c r="AP93" s="0" t="n">
        <v>9</v>
      </c>
      <c r="AQ93" s="0" t="n">
        <v>357</v>
      </c>
      <c r="AR93" s="0" t="n">
        <v>1</v>
      </c>
      <c r="AS93" s="0" t="n">
        <v>53</v>
      </c>
      <c r="AT93" s="0" t="n">
        <v>10</v>
      </c>
      <c r="AU93" s="0" t="n">
        <v>131</v>
      </c>
      <c r="AV93" s="0" t="n">
        <v>0.17</v>
      </c>
      <c r="AW93" s="0" t="n">
        <v>187</v>
      </c>
      <c r="AX93" s="0" t="n">
        <v>11</v>
      </c>
      <c r="AY93" s="0" t="n">
        <v>234</v>
      </c>
      <c r="AZ93" s="0" t="n">
        <v>0</v>
      </c>
      <c r="BA93" s="0" t="n">
        <v>169</v>
      </c>
      <c r="BB93" s="0" t="n">
        <v>12</v>
      </c>
      <c r="BC93" s="0" t="n">
        <v>608</v>
      </c>
      <c r="BD93" s="0" t="n">
        <v>0</v>
      </c>
      <c r="BE93" s="0" t="n">
        <v>123</v>
      </c>
      <c r="BF93" s="0" t="s">
        <v>18</v>
      </c>
    </row>
    <row r="94" customFormat="false" ht="13.8" hidden="false" customHeight="false" outlineLevel="0" collapsed="false">
      <c r="A94" s="0" t="s">
        <v>131</v>
      </c>
      <c r="B94" s="0" t="s">
        <v>13</v>
      </c>
      <c r="C94" s="0" t="s">
        <v>14</v>
      </c>
      <c r="D94" s="0" t="s">
        <v>15</v>
      </c>
      <c r="E94" s="0" t="s">
        <v>15</v>
      </c>
      <c r="F94" s="0" t="s">
        <v>15</v>
      </c>
      <c r="G94" s="0" t="s">
        <v>15</v>
      </c>
      <c r="H94" s="0" t="s">
        <v>16</v>
      </c>
      <c r="I94" s="0" t="s">
        <v>17</v>
      </c>
      <c r="J94" s="0" t="n">
        <v>1</v>
      </c>
      <c r="K94" s="0" t="n">
        <v>111</v>
      </c>
      <c r="L94" s="0" t="n">
        <v>1</v>
      </c>
      <c r="M94" s="0" t="n">
        <v>237</v>
      </c>
      <c r="N94" s="0" t="n">
        <v>2</v>
      </c>
      <c r="O94" s="0" t="n">
        <v>303</v>
      </c>
      <c r="P94" s="0" t="n">
        <v>0</v>
      </c>
      <c r="Q94" s="0" t="n">
        <v>176</v>
      </c>
      <c r="R94" s="0" t="n">
        <v>3</v>
      </c>
      <c r="S94" s="0" t="n">
        <v>506</v>
      </c>
      <c r="T94" s="0" t="n">
        <v>0.2</v>
      </c>
      <c r="U94" s="0" t="n">
        <v>231</v>
      </c>
      <c r="V94" s="0" t="n">
        <v>4</v>
      </c>
      <c r="W94" s="0" t="n">
        <v>329</v>
      </c>
      <c r="X94" s="0" t="n">
        <v>0</v>
      </c>
      <c r="Y94" s="0" t="n">
        <v>163</v>
      </c>
      <c r="Z94" s="0" t="n">
        <v>5</v>
      </c>
      <c r="AA94" s="0" t="n">
        <v>211</v>
      </c>
      <c r="AB94" s="0" t="n">
        <v>0.25</v>
      </c>
      <c r="AC94" s="0" t="n">
        <v>121</v>
      </c>
      <c r="AD94" s="0" t="n">
        <v>6</v>
      </c>
      <c r="AE94" s="0" t="n">
        <v>158</v>
      </c>
      <c r="AF94" s="0" t="n">
        <v>0</v>
      </c>
      <c r="AG94" s="0" t="n">
        <v>138</v>
      </c>
      <c r="AH94" s="0" t="n">
        <v>7</v>
      </c>
      <c r="AI94" s="0" t="n">
        <v>485</v>
      </c>
      <c r="AJ94" s="0" t="n">
        <v>1</v>
      </c>
      <c r="AK94" s="0" t="n">
        <v>138</v>
      </c>
      <c r="AL94" s="0" t="n">
        <v>8</v>
      </c>
      <c r="AM94" s="0" t="n">
        <v>556</v>
      </c>
      <c r="AN94" s="0" t="n">
        <v>0.2</v>
      </c>
      <c r="AO94" s="0" t="n">
        <v>133</v>
      </c>
      <c r="AP94" s="0" t="n">
        <v>9</v>
      </c>
      <c r="AQ94" s="0" t="n">
        <v>357</v>
      </c>
      <c r="AR94" s="0" t="n">
        <v>0</v>
      </c>
      <c r="AS94" s="0" t="n">
        <v>70</v>
      </c>
      <c r="AT94" s="0" t="n">
        <v>10</v>
      </c>
      <c r="AU94" s="0" t="n">
        <v>131</v>
      </c>
      <c r="AV94" s="0" t="n">
        <v>0</v>
      </c>
      <c r="AW94" s="0" t="n">
        <v>52</v>
      </c>
      <c r="AX94" s="0" t="n">
        <v>11</v>
      </c>
      <c r="AY94" s="0" t="n">
        <v>234</v>
      </c>
      <c r="AZ94" s="0" t="n">
        <v>0</v>
      </c>
      <c r="BA94" s="0" t="n">
        <v>56</v>
      </c>
      <c r="BB94" s="0" t="n">
        <v>12</v>
      </c>
      <c r="BC94" s="0" t="n">
        <v>608</v>
      </c>
      <c r="BD94" s="0" t="n">
        <v>0</v>
      </c>
      <c r="BE94" s="0" t="n">
        <v>36</v>
      </c>
      <c r="BF94" s="0" t="s">
        <v>18</v>
      </c>
    </row>
    <row r="95" customFormat="false" ht="13.8" hidden="false" customHeight="false" outlineLevel="0" collapsed="false">
      <c r="A95" s="0" t="s">
        <v>132</v>
      </c>
      <c r="B95" s="0" t="s">
        <v>13</v>
      </c>
      <c r="C95" s="0" t="s">
        <v>14</v>
      </c>
      <c r="D95" s="0" t="s">
        <v>15</v>
      </c>
      <c r="E95" s="0" t="s">
        <v>15</v>
      </c>
      <c r="F95" s="0" t="s">
        <v>15</v>
      </c>
      <c r="G95" s="0" t="s">
        <v>15</v>
      </c>
      <c r="H95" s="0" t="s">
        <v>16</v>
      </c>
      <c r="I95" s="0" t="s">
        <v>17</v>
      </c>
      <c r="J95" s="0" t="n">
        <v>1</v>
      </c>
      <c r="K95" s="0" t="n">
        <v>111</v>
      </c>
      <c r="L95" s="0" t="n">
        <v>1</v>
      </c>
      <c r="M95" s="0" t="n">
        <v>233</v>
      </c>
      <c r="N95" s="0" t="n">
        <v>2</v>
      </c>
      <c r="O95" s="0" t="n">
        <v>303</v>
      </c>
      <c r="P95" s="0" t="n">
        <v>1</v>
      </c>
      <c r="Q95" s="0" t="n">
        <v>139</v>
      </c>
      <c r="R95" s="0" t="n">
        <v>3</v>
      </c>
      <c r="S95" s="0" t="n">
        <v>506</v>
      </c>
      <c r="T95" s="0" t="n">
        <v>1</v>
      </c>
      <c r="U95" s="0" t="n">
        <v>194</v>
      </c>
      <c r="V95" s="0" t="n">
        <v>4</v>
      </c>
      <c r="W95" s="0" t="n">
        <v>329</v>
      </c>
      <c r="X95" s="0" t="n">
        <v>1</v>
      </c>
      <c r="Y95" s="0" t="n">
        <v>146</v>
      </c>
      <c r="Z95" s="0" t="n">
        <v>5</v>
      </c>
      <c r="AA95" s="0" t="n">
        <v>211</v>
      </c>
      <c r="AB95" s="0" t="n">
        <v>0.67</v>
      </c>
      <c r="AC95" s="0" t="n">
        <v>366</v>
      </c>
      <c r="AD95" s="0" t="n">
        <v>6</v>
      </c>
      <c r="AE95" s="0" t="n">
        <v>158</v>
      </c>
      <c r="AF95" s="0" t="n">
        <v>0</v>
      </c>
      <c r="AG95" s="0" t="n">
        <v>123</v>
      </c>
      <c r="AH95" s="0" t="n">
        <v>7</v>
      </c>
      <c r="AI95" s="0" t="n">
        <v>485</v>
      </c>
      <c r="AJ95" s="0" t="n">
        <v>1</v>
      </c>
      <c r="AK95" s="0" t="n">
        <v>146</v>
      </c>
      <c r="AL95" s="0" t="n">
        <v>8</v>
      </c>
      <c r="AM95" s="0" t="n">
        <v>556</v>
      </c>
      <c r="AN95" s="0" t="n">
        <v>0.6</v>
      </c>
      <c r="AO95" s="0" t="n">
        <v>198</v>
      </c>
      <c r="AP95" s="0" t="n">
        <v>9</v>
      </c>
      <c r="AQ95" s="0" t="n">
        <v>357</v>
      </c>
      <c r="AR95" s="0" t="n">
        <v>1</v>
      </c>
      <c r="AS95" s="0" t="n">
        <v>119</v>
      </c>
      <c r="AT95" s="0" t="s">
        <v>18</v>
      </c>
    </row>
    <row r="96" customFormat="false" ht="13.8" hidden="false" customHeight="false" outlineLevel="0" collapsed="false">
      <c r="A96" s="0" t="s">
        <v>133</v>
      </c>
      <c r="B96" s="0" t="s">
        <v>13</v>
      </c>
      <c r="C96" s="0" t="s">
        <v>14</v>
      </c>
      <c r="D96" s="0" t="s">
        <v>15</v>
      </c>
      <c r="E96" s="0" t="s">
        <v>15</v>
      </c>
      <c r="F96" s="0" t="s">
        <v>15</v>
      </c>
      <c r="G96" s="0" t="s">
        <v>15</v>
      </c>
      <c r="H96" s="0" t="s">
        <v>16</v>
      </c>
      <c r="I96" s="0" t="s">
        <v>17</v>
      </c>
      <c r="J96" s="0" t="n">
        <v>1</v>
      </c>
      <c r="K96" s="0" t="n">
        <v>111</v>
      </c>
      <c r="L96" s="0" t="n">
        <v>1</v>
      </c>
      <c r="M96" s="0" t="n">
        <v>87</v>
      </c>
      <c r="N96" s="0" t="n">
        <v>2</v>
      </c>
      <c r="O96" s="0" t="n">
        <v>303</v>
      </c>
      <c r="P96" s="0" t="n">
        <v>1</v>
      </c>
      <c r="Q96" s="0" t="n">
        <v>54</v>
      </c>
      <c r="R96" s="0" t="n">
        <v>3</v>
      </c>
      <c r="S96" s="0" t="n">
        <v>506</v>
      </c>
      <c r="T96" s="0" t="n">
        <v>0.2</v>
      </c>
      <c r="U96" s="0" t="n">
        <v>331</v>
      </c>
      <c r="V96" s="0" t="n">
        <v>4</v>
      </c>
      <c r="W96" s="0" t="n">
        <v>329</v>
      </c>
      <c r="X96" s="0" t="n">
        <v>1</v>
      </c>
      <c r="Y96" s="0" t="n">
        <v>41</v>
      </c>
      <c r="Z96" s="0" t="n">
        <v>5</v>
      </c>
      <c r="AA96" s="0" t="n">
        <v>211</v>
      </c>
      <c r="AB96" s="0" t="n">
        <v>0.25</v>
      </c>
      <c r="AC96" s="0" t="n">
        <v>156</v>
      </c>
      <c r="AD96" s="0" t="n">
        <v>6</v>
      </c>
      <c r="AE96" s="0" t="n">
        <v>158</v>
      </c>
      <c r="AF96" s="0" t="n">
        <v>0</v>
      </c>
      <c r="AG96" s="0" t="n">
        <v>121</v>
      </c>
      <c r="AH96" s="0" t="n">
        <v>7</v>
      </c>
      <c r="AI96" s="0" t="n">
        <v>485</v>
      </c>
      <c r="AJ96" s="0" t="n">
        <v>0</v>
      </c>
      <c r="AK96" s="0" t="n">
        <v>176</v>
      </c>
      <c r="AL96" s="0" t="n">
        <v>8</v>
      </c>
      <c r="AM96" s="0" t="n">
        <v>556</v>
      </c>
      <c r="AN96" s="0" t="n">
        <v>0.2</v>
      </c>
      <c r="AO96" s="0" t="n">
        <v>130</v>
      </c>
      <c r="AP96" s="0" t="n">
        <v>9</v>
      </c>
      <c r="AQ96" s="0" t="n">
        <v>357</v>
      </c>
      <c r="AR96" s="0" t="n">
        <v>1</v>
      </c>
      <c r="AS96" s="0" t="n">
        <v>62</v>
      </c>
      <c r="AT96" s="0" t="n">
        <v>10</v>
      </c>
      <c r="AU96" s="0" t="n">
        <v>131</v>
      </c>
      <c r="AV96" s="0" t="n">
        <v>0.5</v>
      </c>
      <c r="AW96" s="0" t="n">
        <v>222</v>
      </c>
      <c r="AX96" s="0" t="n">
        <v>11</v>
      </c>
      <c r="AY96" s="0" t="n">
        <v>234</v>
      </c>
      <c r="AZ96" s="0" t="n">
        <v>0</v>
      </c>
      <c r="BA96" s="0" t="n">
        <v>179</v>
      </c>
      <c r="BB96" s="0" t="n">
        <v>12</v>
      </c>
      <c r="BC96" s="0" t="n">
        <v>608</v>
      </c>
      <c r="BD96" s="0" t="n">
        <v>0</v>
      </c>
      <c r="BE96" s="0" t="n">
        <v>178</v>
      </c>
      <c r="BF96" s="0" t="s">
        <v>18</v>
      </c>
    </row>
    <row r="97" customFormat="false" ht="13.8" hidden="false" customHeight="false" outlineLevel="0" collapsed="false">
      <c r="A97" s="0" t="s">
        <v>134</v>
      </c>
      <c r="B97" s="0" t="s">
        <v>13</v>
      </c>
      <c r="C97" s="0" t="s">
        <v>14</v>
      </c>
      <c r="D97" s="0" t="s">
        <v>15</v>
      </c>
      <c r="E97" s="0" t="s">
        <v>15</v>
      </c>
      <c r="F97" s="0" t="s">
        <v>15</v>
      </c>
      <c r="G97" s="0" t="s">
        <v>15</v>
      </c>
      <c r="H97" s="0" t="s">
        <v>16</v>
      </c>
      <c r="I97" s="0" t="s">
        <v>17</v>
      </c>
      <c r="J97" s="0" t="n">
        <v>1</v>
      </c>
      <c r="K97" s="0" t="n">
        <v>111</v>
      </c>
      <c r="L97" s="0" t="n">
        <v>1</v>
      </c>
      <c r="M97" s="0" t="n">
        <v>116</v>
      </c>
      <c r="N97" s="0" t="n">
        <v>2</v>
      </c>
      <c r="O97" s="0" t="n">
        <v>303</v>
      </c>
      <c r="P97" s="0" t="n">
        <v>1</v>
      </c>
      <c r="Q97" s="0" t="n">
        <v>49</v>
      </c>
      <c r="R97" s="0" t="n">
        <v>3</v>
      </c>
      <c r="S97" s="0" t="n">
        <v>506</v>
      </c>
      <c r="T97" s="0" t="n">
        <v>0.2</v>
      </c>
      <c r="U97" s="0" t="n">
        <v>187</v>
      </c>
      <c r="V97" s="0" t="n">
        <v>4</v>
      </c>
      <c r="W97" s="0" t="n">
        <v>329</v>
      </c>
      <c r="X97" s="0" t="n">
        <v>1</v>
      </c>
      <c r="Y97" s="0" t="n">
        <v>118</v>
      </c>
      <c r="Z97" s="0" t="n">
        <v>5</v>
      </c>
      <c r="AA97" s="0" t="n">
        <v>211</v>
      </c>
      <c r="AB97" s="0" t="n">
        <v>1</v>
      </c>
      <c r="AC97" s="0" t="n">
        <v>161</v>
      </c>
      <c r="AD97" s="0" t="n">
        <v>6</v>
      </c>
      <c r="AE97" s="0" t="n">
        <v>158</v>
      </c>
      <c r="AF97" s="0" t="n">
        <v>0</v>
      </c>
      <c r="AG97" s="0" t="n">
        <v>95</v>
      </c>
      <c r="AH97" s="0" t="n">
        <v>7</v>
      </c>
      <c r="AI97" s="0" t="n">
        <v>485</v>
      </c>
      <c r="AJ97" s="0" t="n">
        <v>0</v>
      </c>
      <c r="AK97" s="0" t="n">
        <v>133</v>
      </c>
      <c r="AL97" s="0" t="n">
        <v>8</v>
      </c>
      <c r="AM97" s="0" t="n">
        <v>556</v>
      </c>
      <c r="AN97" s="0" t="n">
        <v>0</v>
      </c>
      <c r="AO97" s="0" t="n">
        <v>205</v>
      </c>
      <c r="AP97" s="0" t="n">
        <v>9</v>
      </c>
      <c r="AQ97" s="0" t="n">
        <v>357</v>
      </c>
      <c r="AR97" s="0" t="n">
        <v>0</v>
      </c>
      <c r="AS97" s="0" t="n">
        <v>207</v>
      </c>
      <c r="AT97" s="0" t="n">
        <v>10</v>
      </c>
      <c r="AU97" s="0" t="n">
        <v>131</v>
      </c>
      <c r="AV97" s="0" t="n">
        <v>1</v>
      </c>
      <c r="AW97" s="0" t="n">
        <v>366</v>
      </c>
      <c r="AX97" s="0" t="n">
        <v>11</v>
      </c>
      <c r="AY97" s="0" t="n">
        <v>234</v>
      </c>
      <c r="AZ97" s="0" t="n">
        <v>0</v>
      </c>
      <c r="BA97" s="0" t="n">
        <v>95</v>
      </c>
      <c r="BB97" s="0" t="s">
        <v>18</v>
      </c>
    </row>
    <row r="98" customFormat="false" ht="13.8" hidden="false" customHeight="false" outlineLevel="0" collapsed="false">
      <c r="A98" s="0" t="s">
        <v>135</v>
      </c>
      <c r="B98" s="0" t="s">
        <v>13</v>
      </c>
      <c r="C98" s="0" t="s">
        <v>14</v>
      </c>
      <c r="D98" s="0" t="s">
        <v>15</v>
      </c>
      <c r="E98" s="0" t="s">
        <v>15</v>
      </c>
      <c r="F98" s="0" t="s">
        <v>15</v>
      </c>
      <c r="G98" s="0" t="s">
        <v>15</v>
      </c>
      <c r="H98" s="0" t="s">
        <v>16</v>
      </c>
      <c r="I98" s="0" t="s">
        <v>17</v>
      </c>
      <c r="J98" s="0" t="n">
        <v>1</v>
      </c>
      <c r="K98" s="0" t="n">
        <v>111</v>
      </c>
      <c r="L98" s="0" t="n">
        <v>1</v>
      </c>
      <c r="M98" s="0" t="n">
        <v>115</v>
      </c>
      <c r="N98" s="0" t="n">
        <v>2</v>
      </c>
      <c r="O98" s="0" t="n">
        <v>303</v>
      </c>
      <c r="P98" s="0" t="n">
        <v>1</v>
      </c>
      <c r="Q98" s="0" t="n">
        <v>29</v>
      </c>
      <c r="R98" s="0" t="n">
        <v>3</v>
      </c>
      <c r="S98" s="0" t="n">
        <v>506</v>
      </c>
      <c r="T98" s="0" t="n">
        <v>1</v>
      </c>
      <c r="U98" s="0" t="n">
        <v>142</v>
      </c>
      <c r="V98" s="0" t="n">
        <v>4</v>
      </c>
      <c r="W98" s="0" t="n">
        <v>329</v>
      </c>
      <c r="X98" s="0" t="n">
        <v>1</v>
      </c>
      <c r="Y98" s="0" t="n">
        <v>27</v>
      </c>
      <c r="Z98" s="0" t="n">
        <v>5</v>
      </c>
      <c r="AA98" s="0" t="n">
        <v>211</v>
      </c>
      <c r="AB98" s="0" t="n">
        <v>1</v>
      </c>
      <c r="AC98" s="0" t="n">
        <v>241</v>
      </c>
      <c r="AD98" s="0" t="n">
        <v>6</v>
      </c>
      <c r="AE98" s="0" t="n">
        <v>158</v>
      </c>
      <c r="AF98" s="0" t="n">
        <v>0</v>
      </c>
      <c r="AG98" s="0" t="n">
        <v>106</v>
      </c>
      <c r="AH98" s="0" t="n">
        <v>7</v>
      </c>
      <c r="AI98" s="0" t="n">
        <v>485</v>
      </c>
      <c r="AJ98" s="0" t="n">
        <v>1</v>
      </c>
      <c r="AK98" s="0" t="n">
        <v>55</v>
      </c>
      <c r="AL98" s="0" t="n">
        <v>8</v>
      </c>
      <c r="AM98" s="0" t="n">
        <v>556</v>
      </c>
      <c r="AN98" s="0" t="n">
        <v>0.8</v>
      </c>
      <c r="AO98" s="0" t="n">
        <v>153</v>
      </c>
      <c r="AP98" s="0" t="n">
        <v>9</v>
      </c>
      <c r="AQ98" s="0" t="n">
        <v>357</v>
      </c>
      <c r="AR98" s="0" t="n">
        <v>1</v>
      </c>
      <c r="AS98" s="0" t="n">
        <v>60</v>
      </c>
      <c r="AT98" s="0" t="n">
        <v>10</v>
      </c>
      <c r="AU98" s="0" t="n">
        <v>131</v>
      </c>
      <c r="AV98" s="0" t="n">
        <v>1</v>
      </c>
      <c r="AW98" s="0" t="n">
        <v>126</v>
      </c>
      <c r="AX98" s="0" t="n">
        <v>11</v>
      </c>
      <c r="AY98" s="0" t="n">
        <v>234</v>
      </c>
      <c r="AZ98" s="0" t="n">
        <v>1</v>
      </c>
      <c r="BA98" s="0" t="n">
        <v>52</v>
      </c>
      <c r="BB98" s="0" t="n">
        <v>12</v>
      </c>
      <c r="BC98" s="0" t="n">
        <v>608</v>
      </c>
      <c r="BD98" s="0" t="n">
        <v>1</v>
      </c>
      <c r="BE98" s="0" t="n">
        <v>60</v>
      </c>
      <c r="BF98" s="0" t="s">
        <v>18</v>
      </c>
    </row>
    <row r="99" customFormat="false" ht="13.8" hidden="false" customHeight="false" outlineLevel="0" collapsed="false">
      <c r="A99" s="0" t="s">
        <v>136</v>
      </c>
      <c r="B99" s="0" t="s">
        <v>13</v>
      </c>
      <c r="C99" s="0" t="s">
        <v>14</v>
      </c>
      <c r="D99" s="0" t="s">
        <v>20</v>
      </c>
      <c r="E99" s="0" t="s">
        <v>21</v>
      </c>
      <c r="F99" s="0" t="s">
        <v>32</v>
      </c>
      <c r="G99" s="0" t="s">
        <v>28</v>
      </c>
      <c r="H99" s="0" t="s">
        <v>16</v>
      </c>
      <c r="I99" s="0" t="s">
        <v>17</v>
      </c>
      <c r="J99" s="0" t="n">
        <v>1</v>
      </c>
      <c r="K99" s="0" t="n">
        <v>111</v>
      </c>
      <c r="L99" s="0" t="n">
        <v>0.67</v>
      </c>
      <c r="M99" s="0" t="n">
        <v>82</v>
      </c>
      <c r="N99" s="0" t="n">
        <v>2</v>
      </c>
      <c r="O99" s="0" t="n">
        <v>303</v>
      </c>
      <c r="P99" s="0" t="n">
        <v>1</v>
      </c>
      <c r="Q99" s="0" t="n">
        <v>15</v>
      </c>
      <c r="R99" s="0" t="n">
        <v>3</v>
      </c>
      <c r="S99" s="0" t="n">
        <v>506</v>
      </c>
      <c r="T99" s="0" t="n">
        <v>1</v>
      </c>
      <c r="U99" s="0" t="n">
        <v>55</v>
      </c>
      <c r="V99" s="0" t="n">
        <v>4</v>
      </c>
      <c r="W99" s="0" t="n">
        <v>329</v>
      </c>
      <c r="X99" s="0" t="n">
        <v>1</v>
      </c>
      <c r="Y99" s="0" t="n">
        <v>19</v>
      </c>
      <c r="Z99" s="0" t="n">
        <v>5</v>
      </c>
      <c r="AA99" s="0" t="n">
        <v>211</v>
      </c>
      <c r="AB99" s="0" t="n">
        <v>0</v>
      </c>
      <c r="AC99" s="0" t="n">
        <v>80</v>
      </c>
      <c r="AD99" s="0" t="n">
        <v>6</v>
      </c>
      <c r="AE99" s="0" t="n">
        <v>158</v>
      </c>
      <c r="AF99" s="0" t="n">
        <v>1</v>
      </c>
      <c r="AG99" s="0" t="n">
        <v>35</v>
      </c>
      <c r="AH99" s="0" t="n">
        <v>7</v>
      </c>
      <c r="AI99" s="0" t="n">
        <v>485</v>
      </c>
      <c r="AJ99" s="0" t="n">
        <v>0</v>
      </c>
      <c r="AK99" s="0" t="n">
        <v>131</v>
      </c>
      <c r="AL99" s="0" t="n">
        <v>8</v>
      </c>
      <c r="AM99" s="0" t="n">
        <v>556</v>
      </c>
      <c r="AN99" s="0" t="n">
        <v>0</v>
      </c>
      <c r="AO99" s="0" t="n">
        <v>94</v>
      </c>
      <c r="AP99" s="0" t="n">
        <v>9</v>
      </c>
      <c r="AQ99" s="0" t="n">
        <v>357</v>
      </c>
      <c r="AR99" s="0" t="n">
        <v>1</v>
      </c>
      <c r="AS99" s="0" t="n">
        <v>26</v>
      </c>
      <c r="AT99" s="0" t="n">
        <v>10</v>
      </c>
      <c r="AU99" s="0" t="n">
        <v>131</v>
      </c>
      <c r="AV99" s="0" t="n">
        <v>0</v>
      </c>
      <c r="AW99" s="0" t="n">
        <v>111</v>
      </c>
      <c r="AX99" s="0" t="n">
        <v>11</v>
      </c>
      <c r="AY99" s="0" t="n">
        <v>234</v>
      </c>
      <c r="AZ99" s="0" t="n">
        <v>1</v>
      </c>
      <c r="BA99" s="0" t="n">
        <v>20</v>
      </c>
      <c r="BB99" s="0" t="n">
        <v>12</v>
      </c>
      <c r="BC99" s="0" t="n">
        <v>608</v>
      </c>
      <c r="BD99" s="0" t="n">
        <v>1</v>
      </c>
      <c r="BE99" s="0" t="n">
        <v>59</v>
      </c>
      <c r="BF99" s="0" t="s">
        <v>18</v>
      </c>
    </row>
    <row r="100" customFormat="false" ht="13.8" hidden="false" customHeight="false" outlineLevel="0" collapsed="false">
      <c r="A100" s="0" t="s">
        <v>137</v>
      </c>
      <c r="B100" s="0" t="s">
        <v>13</v>
      </c>
      <c r="C100" s="0" t="s">
        <v>14</v>
      </c>
      <c r="D100" s="0" t="s">
        <v>20</v>
      </c>
      <c r="E100" s="0" t="s">
        <v>21</v>
      </c>
      <c r="F100" s="0" t="s">
        <v>22</v>
      </c>
      <c r="G100" s="0" t="s">
        <v>28</v>
      </c>
      <c r="H100" s="0" t="s">
        <v>16</v>
      </c>
      <c r="I100" s="0" t="s">
        <v>17</v>
      </c>
      <c r="J100" s="0" t="n">
        <v>1</v>
      </c>
      <c r="K100" s="0" t="n">
        <v>111</v>
      </c>
      <c r="L100" s="0" t="n">
        <v>1</v>
      </c>
      <c r="M100" s="0" t="n">
        <v>115</v>
      </c>
      <c r="N100" s="0" t="n">
        <v>2</v>
      </c>
      <c r="O100" s="0" t="n">
        <v>303</v>
      </c>
      <c r="P100" s="0" t="n">
        <v>0</v>
      </c>
      <c r="Q100" s="0" t="n">
        <v>89</v>
      </c>
      <c r="R100" s="0" t="n">
        <v>3</v>
      </c>
      <c r="S100" s="0" t="n">
        <v>506</v>
      </c>
      <c r="T100" s="0" t="n">
        <v>0</v>
      </c>
      <c r="U100" s="0" t="n">
        <v>119</v>
      </c>
      <c r="V100" s="0" t="n">
        <v>4</v>
      </c>
      <c r="W100" s="0" t="n">
        <v>329</v>
      </c>
      <c r="X100" s="0" t="n">
        <v>0</v>
      </c>
      <c r="Y100" s="0" t="n">
        <v>45</v>
      </c>
      <c r="Z100" s="0" t="n">
        <v>5</v>
      </c>
      <c r="AA100" s="0" t="n">
        <v>211</v>
      </c>
      <c r="AB100" s="0" t="n">
        <v>0</v>
      </c>
      <c r="AC100" s="0" t="n">
        <v>153</v>
      </c>
      <c r="AD100" s="0" t="n">
        <v>6</v>
      </c>
      <c r="AE100" s="0" t="n">
        <v>158</v>
      </c>
      <c r="AF100" s="0" t="n">
        <v>0</v>
      </c>
      <c r="AG100" s="0" t="n">
        <v>85</v>
      </c>
      <c r="AH100" s="0" t="n">
        <v>7</v>
      </c>
      <c r="AI100" s="0" t="n">
        <v>485</v>
      </c>
      <c r="AJ100" s="0" t="n">
        <v>0</v>
      </c>
      <c r="AK100" s="0" t="n">
        <v>247</v>
      </c>
      <c r="AL100" s="0" t="n">
        <v>8</v>
      </c>
      <c r="AM100" s="0" t="n">
        <v>556</v>
      </c>
      <c r="AN100" s="0" t="n">
        <v>0.6</v>
      </c>
      <c r="AO100" s="0" t="n">
        <v>199</v>
      </c>
      <c r="AP100" s="0" t="n">
        <v>9</v>
      </c>
      <c r="AQ100" s="0" t="n">
        <v>357</v>
      </c>
      <c r="AR100" s="0" t="n">
        <v>1</v>
      </c>
      <c r="AS100" s="0" t="n">
        <v>82</v>
      </c>
      <c r="AT100" s="0" t="n">
        <v>10</v>
      </c>
      <c r="AU100" s="0" t="n">
        <v>131</v>
      </c>
      <c r="AV100" s="0" t="n">
        <v>0.5</v>
      </c>
      <c r="AW100" s="0" t="n">
        <v>122</v>
      </c>
      <c r="AX100" s="0" t="n">
        <v>11</v>
      </c>
      <c r="AY100" s="0" t="n">
        <v>234</v>
      </c>
      <c r="AZ100" s="0" t="n">
        <v>0</v>
      </c>
      <c r="BA100" s="0" t="n">
        <v>90</v>
      </c>
      <c r="BB100" s="0" t="n">
        <v>12</v>
      </c>
      <c r="BC100" s="0" t="n">
        <v>608</v>
      </c>
      <c r="BD100" s="0" t="n">
        <v>0</v>
      </c>
      <c r="BE100" s="0" t="n">
        <v>156</v>
      </c>
      <c r="BF100" s="0" t="s">
        <v>18</v>
      </c>
    </row>
    <row r="101" customFormat="false" ht="13.8" hidden="false" customHeight="false" outlineLevel="0" collapsed="false">
      <c r="A101" s="0" t="s">
        <v>138</v>
      </c>
      <c r="B101" s="0" t="s">
        <v>13</v>
      </c>
      <c r="C101" s="0" t="s">
        <v>14</v>
      </c>
      <c r="D101" s="0" t="s">
        <v>20</v>
      </c>
      <c r="E101" s="0" t="s">
        <v>21</v>
      </c>
      <c r="F101" s="0" t="s">
        <v>22</v>
      </c>
      <c r="G101" s="0" t="s">
        <v>37</v>
      </c>
      <c r="H101" s="0" t="s">
        <v>16</v>
      </c>
      <c r="I101" s="0" t="s">
        <v>17</v>
      </c>
      <c r="J101" s="0" t="n">
        <v>1</v>
      </c>
      <c r="K101" s="0" t="n">
        <v>111</v>
      </c>
      <c r="L101" s="0" t="n">
        <v>0.33</v>
      </c>
      <c r="M101" s="0" t="n">
        <v>145</v>
      </c>
      <c r="N101" s="0" t="n">
        <v>2</v>
      </c>
      <c r="O101" s="0" t="n">
        <v>303</v>
      </c>
      <c r="P101" s="0" t="n">
        <v>0</v>
      </c>
      <c r="Q101" s="0" t="n">
        <v>98</v>
      </c>
      <c r="R101" s="0" t="n">
        <v>3</v>
      </c>
      <c r="S101" s="0" t="n">
        <v>506</v>
      </c>
      <c r="T101" s="0" t="n">
        <v>0</v>
      </c>
      <c r="U101" s="0" t="n">
        <v>365</v>
      </c>
      <c r="V101" s="0" t="n">
        <v>4</v>
      </c>
      <c r="W101" s="0" t="n">
        <v>329</v>
      </c>
      <c r="X101" s="0" t="n">
        <v>0</v>
      </c>
      <c r="Y101" s="0" t="n">
        <v>209</v>
      </c>
      <c r="Z101" s="0" t="n">
        <v>5</v>
      </c>
      <c r="AA101" s="0" t="n">
        <v>211</v>
      </c>
      <c r="AB101" s="0" t="n">
        <v>0.33</v>
      </c>
      <c r="AC101" s="0" t="n">
        <v>208</v>
      </c>
      <c r="AD101" s="0" t="n">
        <v>6</v>
      </c>
      <c r="AE101" s="0" t="n">
        <v>158</v>
      </c>
      <c r="AF101" s="0" t="n">
        <v>0</v>
      </c>
      <c r="AG101" s="0" t="n">
        <v>152</v>
      </c>
      <c r="AH101" s="0" t="n">
        <v>7</v>
      </c>
      <c r="AI101" s="0" t="n">
        <v>485</v>
      </c>
      <c r="AJ101" s="0" t="n">
        <v>0</v>
      </c>
      <c r="AK101" s="0" t="n">
        <v>78</v>
      </c>
      <c r="AL101" s="0" t="n">
        <v>8</v>
      </c>
      <c r="AM101" s="0" t="n">
        <v>556</v>
      </c>
      <c r="AN101" s="0" t="n">
        <v>0.4</v>
      </c>
      <c r="AO101" s="0" t="n">
        <v>398</v>
      </c>
      <c r="AP101" s="0" t="n">
        <v>9</v>
      </c>
      <c r="AQ101" s="0" t="n">
        <v>357</v>
      </c>
      <c r="AR101" s="0" t="n">
        <v>1</v>
      </c>
      <c r="AS101" s="0" t="n">
        <v>74</v>
      </c>
      <c r="AT101" s="0" t="s">
        <v>18</v>
      </c>
    </row>
    <row r="102" customFormat="false" ht="13.8" hidden="false" customHeight="false" outlineLevel="0" collapsed="false">
      <c r="A102" s="0" t="s">
        <v>139</v>
      </c>
      <c r="B102" s="0" t="s">
        <v>13</v>
      </c>
      <c r="C102" s="0" t="s">
        <v>14</v>
      </c>
      <c r="D102" s="0" t="s">
        <v>20</v>
      </c>
      <c r="E102" s="0" t="s">
        <v>21</v>
      </c>
      <c r="F102" s="0" t="s">
        <v>40</v>
      </c>
      <c r="G102" s="0" t="s">
        <v>37</v>
      </c>
      <c r="H102" s="0" t="s">
        <v>16</v>
      </c>
      <c r="I102" s="0" t="s">
        <v>17</v>
      </c>
      <c r="J102" s="0" t="n">
        <v>1</v>
      </c>
      <c r="K102" s="0" t="n">
        <v>111</v>
      </c>
      <c r="L102" s="0" t="n">
        <v>1</v>
      </c>
      <c r="M102" s="0" t="n">
        <v>116</v>
      </c>
      <c r="N102" s="0" t="n">
        <v>2</v>
      </c>
      <c r="O102" s="0" t="n">
        <v>303</v>
      </c>
      <c r="P102" s="0" t="n">
        <v>0</v>
      </c>
      <c r="Q102" s="0" t="n">
        <v>64</v>
      </c>
      <c r="R102" s="0" t="n">
        <v>3</v>
      </c>
      <c r="S102" s="0" t="n">
        <v>506</v>
      </c>
      <c r="T102" s="0" t="n">
        <v>0.2</v>
      </c>
      <c r="U102" s="0" t="n">
        <v>155</v>
      </c>
      <c r="V102" s="0" t="n">
        <v>4</v>
      </c>
      <c r="W102" s="0" t="n">
        <v>329</v>
      </c>
      <c r="X102" s="0" t="n">
        <v>1</v>
      </c>
      <c r="Y102" s="0" t="n">
        <v>81</v>
      </c>
      <c r="Z102" s="0" t="n">
        <v>5</v>
      </c>
      <c r="AA102" s="0" t="n">
        <v>211</v>
      </c>
      <c r="AB102" s="0" t="n">
        <v>0.6</v>
      </c>
      <c r="AC102" s="0" t="n">
        <v>421</v>
      </c>
      <c r="AD102" s="0" t="n">
        <v>6</v>
      </c>
      <c r="AE102" s="0" t="n">
        <v>158</v>
      </c>
      <c r="AF102" s="0" t="n">
        <v>0</v>
      </c>
      <c r="AG102" s="0" t="n">
        <v>64</v>
      </c>
      <c r="AH102" s="0" t="n">
        <v>7</v>
      </c>
      <c r="AI102" s="0" t="n">
        <v>485</v>
      </c>
      <c r="AJ102" s="0" t="n">
        <v>0</v>
      </c>
      <c r="AK102" s="0" t="n">
        <v>369</v>
      </c>
      <c r="AL102" s="0" t="n">
        <v>8</v>
      </c>
      <c r="AM102" s="0" t="n">
        <v>556</v>
      </c>
      <c r="AN102" s="0" t="n">
        <v>1</v>
      </c>
      <c r="AO102" s="0" t="n">
        <v>130</v>
      </c>
      <c r="AP102" s="0" t="n">
        <v>9</v>
      </c>
      <c r="AQ102" s="0" t="n">
        <v>357</v>
      </c>
      <c r="AR102" s="0" t="n">
        <v>1</v>
      </c>
      <c r="AS102" s="0" t="n">
        <v>103</v>
      </c>
      <c r="AT102" s="0" t="n">
        <v>10</v>
      </c>
      <c r="AU102" s="0" t="n">
        <v>131</v>
      </c>
      <c r="AV102" s="0" t="n">
        <v>1</v>
      </c>
      <c r="AW102" s="0" t="n">
        <v>131</v>
      </c>
      <c r="AX102" s="0" t="n">
        <v>11</v>
      </c>
      <c r="AY102" s="0" t="n">
        <v>234</v>
      </c>
      <c r="AZ102" s="0" t="n">
        <v>0</v>
      </c>
      <c r="BA102" s="0" t="n">
        <v>57</v>
      </c>
      <c r="BB102" s="0" t="n">
        <v>12</v>
      </c>
      <c r="BC102" s="0" t="n">
        <v>608</v>
      </c>
      <c r="BD102" s="0" t="n">
        <v>1</v>
      </c>
      <c r="BE102" s="0" t="n">
        <v>52</v>
      </c>
      <c r="BF102" s="0" t="s">
        <v>18</v>
      </c>
    </row>
    <row r="103" customFormat="false" ht="13.8" hidden="false" customHeight="false" outlineLevel="0" collapsed="false">
      <c r="A103" s="0" t="s">
        <v>140</v>
      </c>
      <c r="B103" s="0" t="s">
        <v>13</v>
      </c>
      <c r="C103" s="0" t="s">
        <v>14</v>
      </c>
      <c r="D103" s="0" t="s">
        <v>20</v>
      </c>
      <c r="E103" s="0" t="s">
        <v>21</v>
      </c>
      <c r="F103" s="0" t="s">
        <v>40</v>
      </c>
      <c r="G103" s="0" t="s">
        <v>37</v>
      </c>
      <c r="H103" s="0" t="s">
        <v>16</v>
      </c>
      <c r="I103" s="0" t="s">
        <v>17</v>
      </c>
      <c r="J103" s="0" t="n">
        <v>1</v>
      </c>
      <c r="K103" s="0" t="n">
        <v>111</v>
      </c>
      <c r="L103" s="0" t="n">
        <v>0.33</v>
      </c>
      <c r="M103" s="0" t="n">
        <v>238</v>
      </c>
      <c r="N103" s="0" t="n">
        <v>2</v>
      </c>
      <c r="O103" s="0" t="n">
        <v>303</v>
      </c>
      <c r="P103" s="0" t="n">
        <v>0</v>
      </c>
      <c r="Q103" s="0" t="n">
        <v>45</v>
      </c>
      <c r="R103" s="0" t="n">
        <v>3</v>
      </c>
      <c r="S103" s="0" t="n">
        <v>506</v>
      </c>
      <c r="T103" s="0" t="n">
        <v>0</v>
      </c>
      <c r="U103" s="0" t="n">
        <v>276</v>
      </c>
      <c r="V103" s="0" t="n">
        <v>4</v>
      </c>
      <c r="W103" s="0" t="n">
        <v>329</v>
      </c>
      <c r="X103" s="0" t="n">
        <v>0</v>
      </c>
      <c r="Y103" s="0" t="n">
        <v>259</v>
      </c>
      <c r="Z103" s="0" t="n">
        <v>5</v>
      </c>
      <c r="AA103" s="0" t="n">
        <v>211</v>
      </c>
      <c r="AB103" s="0" t="n">
        <v>0.5</v>
      </c>
      <c r="AC103" s="0" t="n">
        <v>244</v>
      </c>
      <c r="AD103" s="0" t="n">
        <v>6</v>
      </c>
      <c r="AE103" s="0" t="n">
        <v>158</v>
      </c>
      <c r="AF103" s="0" t="n">
        <v>0</v>
      </c>
      <c r="AG103" s="0" t="n">
        <v>206</v>
      </c>
      <c r="AH103" s="0" t="n">
        <v>7</v>
      </c>
      <c r="AI103" s="0" t="n">
        <v>485</v>
      </c>
      <c r="AJ103" s="0" t="n">
        <v>0</v>
      </c>
      <c r="AK103" s="0" t="n">
        <v>241</v>
      </c>
      <c r="AL103" s="0" t="n">
        <v>8</v>
      </c>
      <c r="AM103" s="0" t="n">
        <v>556</v>
      </c>
      <c r="AN103" s="0" t="n">
        <v>0.4</v>
      </c>
      <c r="AO103" s="0" t="n">
        <v>120</v>
      </c>
      <c r="AP103" s="0" t="n">
        <v>9</v>
      </c>
      <c r="AQ103" s="0" t="n">
        <v>357</v>
      </c>
      <c r="AR103" s="0" t="n">
        <v>0</v>
      </c>
      <c r="AS103" s="0" t="n">
        <v>49</v>
      </c>
      <c r="AT103" s="0" t="n">
        <v>10</v>
      </c>
      <c r="AU103" s="0" t="n">
        <v>131</v>
      </c>
      <c r="AV103" s="0" t="n">
        <v>0.17</v>
      </c>
      <c r="AW103" s="0" t="n">
        <v>42</v>
      </c>
      <c r="AX103" s="0" t="n">
        <v>11</v>
      </c>
      <c r="AY103" s="0" t="n">
        <v>234</v>
      </c>
      <c r="AZ103" s="0" t="n">
        <v>0</v>
      </c>
      <c r="BA103" s="0" t="n">
        <v>4</v>
      </c>
      <c r="BB103" s="0" t="n">
        <v>12</v>
      </c>
      <c r="BC103" s="0" t="n">
        <v>608</v>
      </c>
      <c r="BD103" s="0" t="n">
        <v>0</v>
      </c>
      <c r="BE103" s="0" t="n">
        <v>4</v>
      </c>
      <c r="BF103" s="0" t="s">
        <v>18</v>
      </c>
    </row>
    <row r="104" customFormat="false" ht="13.8" hidden="false" customHeight="false" outlineLevel="0" collapsed="false">
      <c r="A104" s="0" t="s">
        <v>141</v>
      </c>
      <c r="B104" s="0" t="s">
        <v>13</v>
      </c>
      <c r="C104" s="0" t="s">
        <v>14</v>
      </c>
      <c r="D104" s="0" t="s">
        <v>15</v>
      </c>
      <c r="E104" s="0" t="s">
        <v>15</v>
      </c>
      <c r="F104" s="0" t="s">
        <v>15</v>
      </c>
      <c r="G104" s="0" t="s">
        <v>15</v>
      </c>
      <c r="H104" s="0" t="s">
        <v>16</v>
      </c>
      <c r="I104" s="0" t="s">
        <v>17</v>
      </c>
      <c r="J104" s="0" t="n">
        <v>1</v>
      </c>
      <c r="K104" s="0" t="n">
        <v>111</v>
      </c>
      <c r="L104" s="0" t="n">
        <v>1</v>
      </c>
      <c r="M104" s="0" t="n">
        <v>150</v>
      </c>
      <c r="N104" s="0" t="n">
        <v>2</v>
      </c>
      <c r="O104" s="0" t="n">
        <v>303</v>
      </c>
      <c r="P104" s="0" t="n">
        <v>1</v>
      </c>
      <c r="Q104" s="0" t="n">
        <v>74</v>
      </c>
      <c r="R104" s="0" t="n">
        <v>3</v>
      </c>
      <c r="S104" s="0" t="n">
        <v>506</v>
      </c>
      <c r="T104" s="0" t="n">
        <v>0.4</v>
      </c>
      <c r="U104" s="0" t="n">
        <v>162</v>
      </c>
      <c r="V104" s="0" t="n">
        <v>4</v>
      </c>
      <c r="W104" s="0" t="n">
        <v>329</v>
      </c>
      <c r="X104" s="0" t="n">
        <v>1</v>
      </c>
      <c r="Y104" s="0" t="n">
        <v>63</v>
      </c>
      <c r="Z104" s="0" t="n">
        <v>5</v>
      </c>
      <c r="AA104" s="0" t="n">
        <v>211</v>
      </c>
      <c r="AB104" s="0" t="n">
        <v>0</v>
      </c>
      <c r="AC104" s="0" t="n">
        <v>107</v>
      </c>
      <c r="AD104" s="0" t="n">
        <v>6</v>
      </c>
      <c r="AE104" s="0" t="n">
        <v>158</v>
      </c>
      <c r="AF104" s="0" t="n">
        <v>0</v>
      </c>
      <c r="AG104" s="0" t="n">
        <v>55</v>
      </c>
      <c r="AH104" s="0" t="n">
        <v>7</v>
      </c>
      <c r="AI104" s="0" t="n">
        <v>485</v>
      </c>
      <c r="AJ104" s="0" t="n">
        <v>1</v>
      </c>
      <c r="AK104" s="0" t="n">
        <v>75</v>
      </c>
      <c r="AL104" s="0" t="n">
        <v>8</v>
      </c>
      <c r="AM104" s="0" t="n">
        <v>556</v>
      </c>
      <c r="AN104" s="0" t="n">
        <v>0.4</v>
      </c>
      <c r="AO104" s="0" t="n">
        <v>111</v>
      </c>
      <c r="AP104" s="0" t="n">
        <v>9</v>
      </c>
      <c r="AQ104" s="0" t="n">
        <v>357</v>
      </c>
      <c r="AR104" s="0" t="n">
        <v>1</v>
      </c>
      <c r="AS104" s="0" t="n">
        <v>68</v>
      </c>
      <c r="AT104" s="0" t="n">
        <v>10</v>
      </c>
      <c r="AU104" s="0" t="n">
        <v>131</v>
      </c>
      <c r="AV104" s="0" t="n">
        <v>0.33</v>
      </c>
      <c r="AW104" s="0" t="n">
        <v>160</v>
      </c>
      <c r="AX104" s="0" t="n">
        <v>11</v>
      </c>
      <c r="AY104" s="0" t="n">
        <v>234</v>
      </c>
      <c r="AZ104" s="0" t="n">
        <v>0</v>
      </c>
      <c r="BA104" s="0" t="n">
        <v>70</v>
      </c>
      <c r="BB104" s="0" t="n">
        <v>12</v>
      </c>
      <c r="BC104" s="0" t="n">
        <v>608</v>
      </c>
      <c r="BD104" s="0" t="n">
        <v>0</v>
      </c>
      <c r="BE104" s="0" t="n">
        <v>100</v>
      </c>
      <c r="BF104" s="0" t="s">
        <v>18</v>
      </c>
    </row>
    <row r="105" customFormat="false" ht="13.8" hidden="false" customHeight="false" outlineLevel="0" collapsed="false">
      <c r="A105" s="0" t="s">
        <v>142</v>
      </c>
      <c r="B105" s="0" t="s">
        <v>13</v>
      </c>
      <c r="C105" s="0" t="s">
        <v>14</v>
      </c>
      <c r="D105" s="0" t="s">
        <v>20</v>
      </c>
      <c r="E105" s="0" t="s">
        <v>21</v>
      </c>
      <c r="F105" s="0" t="s">
        <v>40</v>
      </c>
      <c r="G105" s="0" t="s">
        <v>28</v>
      </c>
      <c r="H105" s="0" t="s">
        <v>16</v>
      </c>
      <c r="I105" s="0" t="s">
        <v>17</v>
      </c>
      <c r="J105" s="0" t="n">
        <v>1</v>
      </c>
      <c r="K105" s="0" t="n">
        <v>111</v>
      </c>
      <c r="L105" s="0" t="n">
        <v>0.67</v>
      </c>
      <c r="M105" s="0" t="n">
        <v>76</v>
      </c>
      <c r="N105" s="0" t="n">
        <v>2</v>
      </c>
      <c r="O105" s="0" t="n">
        <v>303</v>
      </c>
      <c r="P105" s="0" t="n">
        <v>1</v>
      </c>
      <c r="Q105" s="0" t="n">
        <v>45</v>
      </c>
      <c r="R105" s="0" t="n">
        <v>3</v>
      </c>
      <c r="S105" s="0" t="n">
        <v>506</v>
      </c>
      <c r="T105" s="0" t="n">
        <v>0.4</v>
      </c>
      <c r="U105" s="0" t="n">
        <v>51</v>
      </c>
      <c r="V105" s="0" t="n">
        <v>4</v>
      </c>
      <c r="W105" s="0" t="n">
        <v>329</v>
      </c>
      <c r="X105" s="0" t="n">
        <v>0</v>
      </c>
      <c r="Y105" s="0" t="n">
        <v>73</v>
      </c>
      <c r="Z105" s="0" t="n">
        <v>5</v>
      </c>
      <c r="AA105" s="0" t="n">
        <v>211</v>
      </c>
      <c r="AB105" s="0" t="n">
        <v>0.33</v>
      </c>
      <c r="AC105" s="0" t="n">
        <v>34</v>
      </c>
      <c r="AD105" s="0" t="n">
        <v>6</v>
      </c>
      <c r="AE105" s="0" t="n">
        <v>158</v>
      </c>
      <c r="AF105" s="0" t="n">
        <v>0</v>
      </c>
      <c r="AG105" s="0" t="n">
        <v>44</v>
      </c>
      <c r="AH105" s="0" t="n">
        <v>7</v>
      </c>
      <c r="AI105" s="0" t="n">
        <v>485</v>
      </c>
      <c r="AJ105" s="0" t="n">
        <v>1</v>
      </c>
      <c r="AK105" s="0" t="n">
        <v>24</v>
      </c>
      <c r="AL105" s="0" t="n">
        <v>8</v>
      </c>
      <c r="AM105" s="0" t="n">
        <v>556</v>
      </c>
      <c r="AN105" s="0" t="n">
        <v>0.2</v>
      </c>
      <c r="AO105" s="0" t="n">
        <v>61</v>
      </c>
      <c r="AP105" s="0" t="n">
        <v>9</v>
      </c>
      <c r="AQ105" s="0" t="n">
        <v>357</v>
      </c>
      <c r="AR105" s="0" t="n">
        <v>1</v>
      </c>
      <c r="AS105" s="0" t="n">
        <v>22</v>
      </c>
      <c r="AT105" s="0" t="n">
        <v>10</v>
      </c>
      <c r="AU105" s="0" t="n">
        <v>131</v>
      </c>
      <c r="AV105" s="0" t="n">
        <v>0.5</v>
      </c>
      <c r="AW105" s="0" t="n">
        <v>106</v>
      </c>
      <c r="AX105" s="0" t="n">
        <v>11</v>
      </c>
      <c r="AY105" s="0" t="n">
        <v>234</v>
      </c>
      <c r="AZ105" s="0" t="n">
        <v>1</v>
      </c>
      <c r="BA105" s="0" t="n">
        <v>19</v>
      </c>
      <c r="BB105" s="0" t="n">
        <v>12</v>
      </c>
      <c r="BC105" s="0" t="n">
        <v>608</v>
      </c>
      <c r="BD105" s="0" t="n">
        <v>1</v>
      </c>
      <c r="BE105" s="0" t="n">
        <v>14</v>
      </c>
      <c r="BF105" s="0" t="s">
        <v>18</v>
      </c>
    </row>
    <row r="106" customFormat="false" ht="13.8" hidden="false" customHeight="false" outlineLevel="0" collapsed="false">
      <c r="A106" s="0" t="s">
        <v>143</v>
      </c>
      <c r="B106" s="0" t="s">
        <v>13</v>
      </c>
      <c r="C106" s="0" t="s">
        <v>14</v>
      </c>
      <c r="D106" s="0" t="s">
        <v>30</v>
      </c>
      <c r="E106" s="0" t="s">
        <v>21</v>
      </c>
      <c r="F106" s="0" t="s">
        <v>32</v>
      </c>
      <c r="G106" s="0" t="s">
        <v>28</v>
      </c>
      <c r="H106" s="0" t="s">
        <v>16</v>
      </c>
      <c r="I106" s="0" t="s">
        <v>17</v>
      </c>
      <c r="J106" s="0" t="n">
        <v>1</v>
      </c>
      <c r="K106" s="0" t="n">
        <v>111</v>
      </c>
      <c r="L106" s="0" t="n">
        <v>0</v>
      </c>
      <c r="M106" s="0" t="n">
        <v>18</v>
      </c>
      <c r="N106" s="0" t="n">
        <v>2</v>
      </c>
      <c r="O106" s="0" t="n">
        <v>303</v>
      </c>
      <c r="P106" s="0" t="n">
        <v>1</v>
      </c>
      <c r="Q106" s="0" t="n">
        <v>30</v>
      </c>
      <c r="R106" s="0" t="n">
        <v>3</v>
      </c>
      <c r="S106" s="0" t="n">
        <v>506</v>
      </c>
      <c r="T106" s="0" t="n">
        <v>0</v>
      </c>
      <c r="U106" s="0" t="n">
        <v>93</v>
      </c>
      <c r="V106" s="0" t="n">
        <v>4</v>
      </c>
      <c r="W106" s="0" t="n">
        <v>329</v>
      </c>
      <c r="X106" s="0" t="n">
        <v>0</v>
      </c>
      <c r="Y106" s="0" t="n">
        <v>48</v>
      </c>
      <c r="Z106" s="0" t="n">
        <v>5</v>
      </c>
      <c r="AA106" s="0" t="n">
        <v>211</v>
      </c>
      <c r="AB106" s="0" t="n">
        <v>0</v>
      </c>
      <c r="AC106" s="0" t="n">
        <v>100</v>
      </c>
      <c r="AD106" s="0" t="n">
        <v>6</v>
      </c>
      <c r="AE106" s="0" t="n">
        <v>158</v>
      </c>
      <c r="AF106" s="0" t="n">
        <v>1</v>
      </c>
      <c r="AG106" s="0" t="n">
        <v>12</v>
      </c>
      <c r="AH106" s="0" t="n">
        <v>7</v>
      </c>
      <c r="AI106" s="0" t="n">
        <v>485</v>
      </c>
      <c r="AJ106" s="0" t="n">
        <v>0</v>
      </c>
      <c r="AK106" s="0" t="n">
        <v>25</v>
      </c>
      <c r="AL106" s="0" t="n">
        <v>8</v>
      </c>
      <c r="AM106" s="0" t="n">
        <v>556</v>
      </c>
      <c r="AN106" s="0" t="n">
        <v>0.4</v>
      </c>
      <c r="AO106" s="0" t="n">
        <v>89</v>
      </c>
      <c r="AP106" s="0" t="n">
        <v>9</v>
      </c>
      <c r="AQ106" s="0" t="n">
        <v>357</v>
      </c>
      <c r="AR106" s="0" t="n">
        <v>0</v>
      </c>
      <c r="AS106" s="0" t="n">
        <v>31</v>
      </c>
      <c r="AT106" s="0" t="n">
        <v>10</v>
      </c>
      <c r="AU106" s="0" t="n">
        <v>131</v>
      </c>
      <c r="AV106" s="0" t="n">
        <v>0</v>
      </c>
      <c r="AW106" s="0" t="n">
        <v>45</v>
      </c>
      <c r="AX106" s="0" t="n">
        <v>11</v>
      </c>
      <c r="AY106" s="0" t="n">
        <v>234</v>
      </c>
      <c r="AZ106" s="0" t="n">
        <v>1</v>
      </c>
      <c r="BA106" s="0" t="n">
        <v>20</v>
      </c>
      <c r="BB106" s="0" t="n">
        <v>12</v>
      </c>
      <c r="BC106" s="0" t="n">
        <v>608</v>
      </c>
      <c r="BD106" s="0" t="n">
        <v>0</v>
      </c>
      <c r="BE106" s="0" t="n">
        <v>96</v>
      </c>
      <c r="BF106" s="0" t="s">
        <v>18</v>
      </c>
    </row>
    <row r="107" customFormat="false" ht="13.8" hidden="false" customHeight="false" outlineLevel="0" collapsed="false">
      <c r="A107" s="0" t="s">
        <v>144</v>
      </c>
      <c r="B107" s="0" t="s">
        <v>13</v>
      </c>
      <c r="C107" s="0" t="s">
        <v>14</v>
      </c>
      <c r="D107" s="0" t="s">
        <v>15</v>
      </c>
      <c r="E107" s="0" t="s">
        <v>15</v>
      </c>
      <c r="F107" s="0" t="s">
        <v>15</v>
      </c>
      <c r="G107" s="0" t="s">
        <v>15</v>
      </c>
      <c r="H107" s="0" t="s">
        <v>16</v>
      </c>
      <c r="I107" s="0" t="s">
        <v>17</v>
      </c>
      <c r="J107" s="0" t="n">
        <v>1</v>
      </c>
      <c r="K107" s="0" t="n">
        <v>111</v>
      </c>
      <c r="L107" s="0" t="n">
        <v>0</v>
      </c>
      <c r="M107" s="0" t="n">
        <v>21</v>
      </c>
      <c r="N107" s="0" t="n">
        <v>2</v>
      </c>
      <c r="O107" s="0" t="n">
        <v>303</v>
      </c>
      <c r="P107" s="0" t="n">
        <v>1</v>
      </c>
      <c r="Q107" s="0" t="n">
        <v>21</v>
      </c>
      <c r="R107" s="0" t="n">
        <v>3</v>
      </c>
      <c r="S107" s="0" t="n">
        <v>506</v>
      </c>
      <c r="T107" s="0" t="n">
        <v>0</v>
      </c>
      <c r="U107" s="0" t="n">
        <v>146</v>
      </c>
      <c r="V107" s="0" t="n">
        <v>4</v>
      </c>
      <c r="W107" s="0" t="n">
        <v>329</v>
      </c>
      <c r="X107" s="0" t="n">
        <v>1</v>
      </c>
      <c r="Y107" s="0" t="n">
        <v>21</v>
      </c>
      <c r="Z107" s="0" t="n">
        <v>5</v>
      </c>
      <c r="AA107" s="0" t="n">
        <v>211</v>
      </c>
      <c r="AB107" s="0" t="n">
        <v>1</v>
      </c>
      <c r="AC107" s="0" t="n">
        <v>86</v>
      </c>
      <c r="AD107" s="0" t="n">
        <v>6</v>
      </c>
      <c r="AE107" s="0" t="n">
        <v>158</v>
      </c>
      <c r="AF107" s="0" t="n">
        <v>1</v>
      </c>
      <c r="AG107" s="0" t="n">
        <v>15</v>
      </c>
      <c r="AH107" s="0" t="n">
        <v>7</v>
      </c>
      <c r="AI107" s="0" t="n">
        <v>485</v>
      </c>
      <c r="AJ107" s="0" t="n">
        <v>1</v>
      </c>
      <c r="AK107" s="0" t="n">
        <v>13</v>
      </c>
      <c r="AL107" s="0" t="n">
        <v>8</v>
      </c>
      <c r="AM107" s="0" t="n">
        <v>556</v>
      </c>
      <c r="AN107" s="0" t="n">
        <v>0.6</v>
      </c>
      <c r="AO107" s="0" t="n">
        <v>141</v>
      </c>
      <c r="AP107" s="0" t="n">
        <v>9</v>
      </c>
      <c r="AQ107" s="0" t="n">
        <v>357</v>
      </c>
      <c r="AR107" s="0" t="n">
        <v>0</v>
      </c>
      <c r="AS107" s="0" t="n">
        <v>53</v>
      </c>
      <c r="AT107" s="0" t="n">
        <v>10</v>
      </c>
      <c r="AU107" s="0" t="n">
        <v>131</v>
      </c>
      <c r="AV107" s="0" t="n">
        <v>1</v>
      </c>
      <c r="AW107" s="0" t="n">
        <v>132</v>
      </c>
      <c r="AX107" s="0" t="n">
        <v>11</v>
      </c>
      <c r="AY107" s="0" t="n">
        <v>234</v>
      </c>
      <c r="AZ107" s="0" t="n">
        <v>1</v>
      </c>
      <c r="BA107" s="0" t="n">
        <v>11</v>
      </c>
      <c r="BB107" s="0" t="n">
        <v>12</v>
      </c>
      <c r="BC107" s="0" t="n">
        <v>608</v>
      </c>
      <c r="BD107" s="0" t="n">
        <v>1</v>
      </c>
      <c r="BE107" s="0" t="n">
        <v>46</v>
      </c>
      <c r="BF107" s="0" t="s">
        <v>18</v>
      </c>
    </row>
    <row r="108" customFormat="false" ht="13.8" hidden="false" customHeight="false" outlineLevel="0" collapsed="false">
      <c r="A108" s="0" t="s">
        <v>145</v>
      </c>
      <c r="B108" s="0" t="s">
        <v>13</v>
      </c>
      <c r="C108" s="0" t="s">
        <v>14</v>
      </c>
      <c r="D108" s="0" t="s">
        <v>15</v>
      </c>
      <c r="E108" s="0" t="s">
        <v>15</v>
      </c>
      <c r="F108" s="0" t="s">
        <v>15</v>
      </c>
      <c r="G108" s="0" t="s">
        <v>15</v>
      </c>
      <c r="H108" s="0" t="s">
        <v>16</v>
      </c>
      <c r="I108" s="0" t="s">
        <v>17</v>
      </c>
      <c r="J108" s="0" t="n">
        <v>1</v>
      </c>
      <c r="K108" s="0" t="n">
        <v>111</v>
      </c>
      <c r="L108" s="0" t="n">
        <v>1</v>
      </c>
      <c r="M108" s="0" t="n">
        <v>101</v>
      </c>
      <c r="N108" s="0" t="n">
        <v>2</v>
      </c>
      <c r="O108" s="0" t="n">
        <v>303</v>
      </c>
      <c r="P108" s="0" t="n">
        <v>0</v>
      </c>
      <c r="Q108" s="0" t="n">
        <v>104</v>
      </c>
      <c r="R108" s="0" t="n">
        <v>3</v>
      </c>
      <c r="S108" s="0" t="n">
        <v>506</v>
      </c>
      <c r="T108" s="0" t="n">
        <v>1</v>
      </c>
      <c r="U108" s="0" t="n">
        <v>241</v>
      </c>
      <c r="V108" s="0" t="n">
        <v>4</v>
      </c>
      <c r="W108" s="0" t="n">
        <v>329</v>
      </c>
      <c r="X108" s="0" t="n">
        <v>0</v>
      </c>
      <c r="Y108" s="0" t="n">
        <v>159</v>
      </c>
      <c r="Z108" s="0" t="n">
        <v>5</v>
      </c>
      <c r="AA108" s="0" t="n">
        <v>211</v>
      </c>
      <c r="AB108" s="0" t="n">
        <v>0</v>
      </c>
      <c r="AC108" s="0" t="n">
        <v>1157</v>
      </c>
      <c r="AD108" s="0" t="n">
        <v>6</v>
      </c>
      <c r="AE108" s="0" t="n">
        <v>158</v>
      </c>
      <c r="AF108" s="0" t="n">
        <v>0</v>
      </c>
      <c r="AG108" s="0" t="n">
        <v>15</v>
      </c>
      <c r="AH108" s="0" t="n">
        <v>7</v>
      </c>
      <c r="AI108" s="0" t="n">
        <v>485</v>
      </c>
      <c r="AJ108" s="0" t="n">
        <v>0</v>
      </c>
      <c r="AK108" s="0" t="n">
        <v>0</v>
      </c>
      <c r="AL108" s="0" t="s">
        <v>18</v>
      </c>
    </row>
    <row r="109" customFormat="false" ht="13.8" hidden="false" customHeight="false" outlineLevel="0" collapsed="false">
      <c r="A109" s="0" t="s">
        <v>146</v>
      </c>
      <c r="B109" s="0" t="s">
        <v>13</v>
      </c>
      <c r="C109" s="0" t="s">
        <v>14</v>
      </c>
      <c r="D109" s="0" t="s">
        <v>15</v>
      </c>
      <c r="E109" s="0" t="s">
        <v>15</v>
      </c>
      <c r="F109" s="0" t="s">
        <v>15</v>
      </c>
      <c r="G109" s="0" t="s">
        <v>15</v>
      </c>
      <c r="H109" s="0" t="s">
        <v>16</v>
      </c>
      <c r="I109" s="0" t="s">
        <v>17</v>
      </c>
      <c r="J109" s="0" t="n">
        <v>1</v>
      </c>
      <c r="K109" s="0" t="n">
        <v>111</v>
      </c>
      <c r="L109" s="0" t="n">
        <v>0</v>
      </c>
      <c r="M109" s="0" t="n">
        <v>14</v>
      </c>
      <c r="N109" s="0" t="n">
        <v>2</v>
      </c>
      <c r="O109" s="0" t="n">
        <v>303</v>
      </c>
      <c r="P109" s="0" t="n">
        <v>1</v>
      </c>
      <c r="Q109" s="0" t="n">
        <v>43</v>
      </c>
      <c r="R109" s="0" t="n">
        <v>3</v>
      </c>
      <c r="S109" s="0" t="n">
        <v>506</v>
      </c>
      <c r="T109" s="0" t="n">
        <v>0.4</v>
      </c>
      <c r="U109" s="0" t="n">
        <v>531</v>
      </c>
      <c r="V109" s="0" t="n">
        <v>4</v>
      </c>
      <c r="W109" s="0" t="n">
        <v>329</v>
      </c>
      <c r="X109" s="0" t="n">
        <v>1</v>
      </c>
      <c r="Y109" s="0" t="n">
        <v>42</v>
      </c>
      <c r="Z109" s="0" t="n">
        <v>5</v>
      </c>
      <c r="AA109" s="0" t="n">
        <v>211</v>
      </c>
      <c r="AB109" s="0" t="n">
        <v>0.2</v>
      </c>
      <c r="AC109" s="0" t="n">
        <v>0</v>
      </c>
      <c r="AD109" s="0" t="s">
        <v>18</v>
      </c>
    </row>
    <row r="110" customFormat="false" ht="13.8" hidden="false" customHeight="false" outlineLevel="0" collapsed="false">
      <c r="A110" s="0" t="s">
        <v>147</v>
      </c>
      <c r="B110" s="0" t="s">
        <v>13</v>
      </c>
      <c r="C110" s="0" t="s">
        <v>14</v>
      </c>
      <c r="D110" s="0" t="s">
        <v>20</v>
      </c>
      <c r="E110" s="0" t="s">
        <v>21</v>
      </c>
      <c r="F110" s="0" t="s">
        <v>32</v>
      </c>
      <c r="G110" s="0" t="s">
        <v>33</v>
      </c>
      <c r="H110" s="0" t="s">
        <v>16</v>
      </c>
      <c r="I110" s="0" t="s">
        <v>17</v>
      </c>
      <c r="J110" s="0" t="n">
        <v>1</v>
      </c>
      <c r="K110" s="0" t="n">
        <v>111</v>
      </c>
      <c r="L110" s="0" t="n">
        <v>1</v>
      </c>
      <c r="M110" s="0" t="n">
        <v>140</v>
      </c>
      <c r="N110" s="0" t="n">
        <v>2</v>
      </c>
      <c r="O110" s="0" t="n">
        <v>303</v>
      </c>
      <c r="P110" s="0" t="n">
        <v>0</v>
      </c>
      <c r="Q110" s="0" t="n">
        <v>106</v>
      </c>
      <c r="R110" s="0" t="n">
        <v>3</v>
      </c>
      <c r="S110" s="0" t="n">
        <v>506</v>
      </c>
      <c r="T110" s="0" t="n">
        <v>1</v>
      </c>
      <c r="U110" s="0" t="n">
        <v>123</v>
      </c>
      <c r="V110" s="0" t="n">
        <v>4</v>
      </c>
      <c r="W110" s="0" t="n">
        <v>329</v>
      </c>
      <c r="X110" s="0" t="n">
        <v>1</v>
      </c>
      <c r="Y110" s="0" t="n">
        <v>57</v>
      </c>
      <c r="Z110" s="0" t="n">
        <v>5</v>
      </c>
      <c r="AA110" s="0" t="n">
        <v>211</v>
      </c>
      <c r="AB110" s="0" t="n">
        <v>0</v>
      </c>
      <c r="AC110" s="0" t="n">
        <v>102</v>
      </c>
      <c r="AD110" s="0" t="n">
        <v>6</v>
      </c>
      <c r="AE110" s="0" t="n">
        <v>158</v>
      </c>
      <c r="AF110" s="0" t="n">
        <v>0</v>
      </c>
      <c r="AG110" s="0" t="n">
        <v>78</v>
      </c>
      <c r="AH110" s="0" t="n">
        <v>7</v>
      </c>
      <c r="AI110" s="0" t="n">
        <v>485</v>
      </c>
      <c r="AJ110" s="0" t="n">
        <v>1</v>
      </c>
      <c r="AK110" s="0" t="n">
        <v>92</v>
      </c>
      <c r="AL110" s="0" t="n">
        <v>8</v>
      </c>
      <c r="AM110" s="0" t="n">
        <v>556</v>
      </c>
      <c r="AN110" s="0" t="n">
        <v>1</v>
      </c>
      <c r="AO110" s="0" t="n">
        <v>142</v>
      </c>
      <c r="AP110" s="0" t="n">
        <v>9</v>
      </c>
      <c r="AQ110" s="0" t="n">
        <v>357</v>
      </c>
      <c r="AR110" s="0" t="n">
        <v>1</v>
      </c>
      <c r="AS110" s="0" t="n">
        <v>62</v>
      </c>
      <c r="AT110" s="0" t="n">
        <v>10</v>
      </c>
      <c r="AU110" s="0" t="n">
        <v>131</v>
      </c>
      <c r="AV110" s="0" t="n">
        <v>1</v>
      </c>
      <c r="AW110" s="0" t="n">
        <v>199</v>
      </c>
      <c r="AX110" s="0" t="n">
        <v>11</v>
      </c>
      <c r="AY110" s="0" t="n">
        <v>234</v>
      </c>
      <c r="AZ110" s="0" t="n">
        <v>0</v>
      </c>
      <c r="BA110" s="0" t="n">
        <v>77</v>
      </c>
      <c r="BB110" s="0" t="n">
        <v>12</v>
      </c>
      <c r="BC110" s="0" t="n">
        <v>608</v>
      </c>
      <c r="BD110" s="0" t="n">
        <v>1</v>
      </c>
      <c r="BE110" s="0" t="n">
        <v>73</v>
      </c>
      <c r="BF110" s="0" t="s">
        <v>18</v>
      </c>
    </row>
    <row r="111" customFormat="false" ht="13.8" hidden="false" customHeight="false" outlineLevel="0" collapsed="false">
      <c r="A111" s="0" t="s">
        <v>148</v>
      </c>
      <c r="B111" s="0" t="s">
        <v>13</v>
      </c>
      <c r="C111" s="0" t="s">
        <v>14</v>
      </c>
      <c r="D111" s="0" t="s">
        <v>30</v>
      </c>
      <c r="E111" s="0" t="s">
        <v>21</v>
      </c>
      <c r="F111" s="0" t="s">
        <v>40</v>
      </c>
      <c r="G111" s="0" t="s">
        <v>62</v>
      </c>
      <c r="H111" s="0" t="s">
        <v>16</v>
      </c>
      <c r="I111" s="0" t="s">
        <v>17</v>
      </c>
      <c r="J111" s="0" t="n">
        <v>1</v>
      </c>
      <c r="K111" s="0" t="n">
        <v>111</v>
      </c>
      <c r="L111" s="0" t="n">
        <v>0.67</v>
      </c>
      <c r="M111" s="0" t="n">
        <v>115</v>
      </c>
      <c r="N111" s="0" t="n">
        <v>2</v>
      </c>
      <c r="O111" s="0" t="n">
        <v>303</v>
      </c>
      <c r="P111" s="0" t="n">
        <v>0</v>
      </c>
      <c r="Q111" s="0" t="n">
        <v>42</v>
      </c>
      <c r="R111" s="0" t="n">
        <v>3</v>
      </c>
      <c r="S111" s="0" t="n">
        <v>506</v>
      </c>
      <c r="T111" s="0" t="n">
        <v>0.2</v>
      </c>
      <c r="U111" s="0" t="n">
        <v>147</v>
      </c>
      <c r="V111" s="0" t="n">
        <v>4</v>
      </c>
      <c r="W111" s="0" t="n">
        <v>329</v>
      </c>
      <c r="X111" s="0" t="n">
        <v>0</v>
      </c>
      <c r="Y111" s="0" t="n">
        <v>168</v>
      </c>
      <c r="Z111" s="0" t="n">
        <v>5</v>
      </c>
      <c r="AA111" s="0" t="n">
        <v>211</v>
      </c>
      <c r="AB111" s="0" t="n">
        <v>0.67</v>
      </c>
      <c r="AC111" s="0" t="n">
        <v>199</v>
      </c>
      <c r="AD111" s="0" t="n">
        <v>6</v>
      </c>
      <c r="AE111" s="0" t="n">
        <v>158</v>
      </c>
      <c r="AF111" s="0" t="n">
        <v>1</v>
      </c>
      <c r="AG111" s="0" t="n">
        <v>39</v>
      </c>
      <c r="AH111" s="0" t="n">
        <v>7</v>
      </c>
      <c r="AI111" s="0" t="n">
        <v>485</v>
      </c>
      <c r="AJ111" s="0" t="n">
        <v>0</v>
      </c>
      <c r="AK111" s="0" t="n">
        <v>92</v>
      </c>
      <c r="AL111" s="0" t="n">
        <v>8</v>
      </c>
      <c r="AM111" s="0" t="n">
        <v>556</v>
      </c>
      <c r="AN111" s="0" t="n">
        <v>0.6</v>
      </c>
      <c r="AO111" s="0" t="n">
        <v>128</v>
      </c>
      <c r="AP111" s="0" t="n">
        <v>9</v>
      </c>
      <c r="AQ111" s="0" t="n">
        <v>357</v>
      </c>
      <c r="AR111" s="0" t="n">
        <v>0</v>
      </c>
      <c r="AS111" s="0" t="n">
        <v>104</v>
      </c>
      <c r="AT111" s="0" t="n">
        <v>10</v>
      </c>
      <c r="AU111" s="0" t="n">
        <v>131</v>
      </c>
      <c r="AV111" s="0" t="n">
        <v>0</v>
      </c>
      <c r="AW111" s="0" t="n">
        <v>61</v>
      </c>
      <c r="AX111" s="0" t="n">
        <v>11</v>
      </c>
      <c r="AY111" s="0" t="n">
        <v>234</v>
      </c>
      <c r="AZ111" s="0" t="n">
        <v>0</v>
      </c>
      <c r="BA111" s="0" t="n">
        <v>166</v>
      </c>
      <c r="BB111" s="0" t="n">
        <v>12</v>
      </c>
      <c r="BC111" s="0" t="n">
        <v>608</v>
      </c>
      <c r="BD111" s="0" t="n">
        <v>1</v>
      </c>
      <c r="BE111" s="0" t="n">
        <v>102</v>
      </c>
      <c r="BF111" s="0" t="s">
        <v>18</v>
      </c>
    </row>
    <row r="112" customFormat="false" ht="13.8" hidden="false" customHeight="false" outlineLevel="0" collapsed="false">
      <c r="A112" s="0" t="s">
        <v>149</v>
      </c>
      <c r="B112" s="0" t="s">
        <v>13</v>
      </c>
      <c r="C112" s="0" t="s">
        <v>14</v>
      </c>
      <c r="D112" s="0" t="s">
        <v>15</v>
      </c>
      <c r="E112" s="0" t="s">
        <v>15</v>
      </c>
      <c r="F112" s="0" t="s">
        <v>15</v>
      </c>
      <c r="G112" s="0" t="s">
        <v>15</v>
      </c>
      <c r="H112" s="0" t="s">
        <v>16</v>
      </c>
      <c r="I112" s="0" t="s">
        <v>17</v>
      </c>
      <c r="J112" s="0" t="n">
        <v>1</v>
      </c>
      <c r="K112" s="0" t="n">
        <v>111</v>
      </c>
      <c r="L112" s="0" t="n">
        <v>0</v>
      </c>
      <c r="M112" s="0" t="n">
        <v>37</v>
      </c>
      <c r="N112" s="0" t="n">
        <v>2</v>
      </c>
      <c r="O112" s="0" t="n">
        <v>303</v>
      </c>
      <c r="P112" s="0" t="n">
        <v>0</v>
      </c>
      <c r="Q112" s="0" t="n">
        <v>26</v>
      </c>
      <c r="R112" s="0" t="n">
        <v>3</v>
      </c>
      <c r="S112" s="0" t="n">
        <v>506</v>
      </c>
      <c r="T112" s="0" t="n">
        <v>0</v>
      </c>
      <c r="U112" s="0" t="n">
        <v>100</v>
      </c>
      <c r="V112" s="0" t="n">
        <v>4</v>
      </c>
      <c r="W112" s="0" t="n">
        <v>329</v>
      </c>
      <c r="X112" s="0" t="n">
        <v>0</v>
      </c>
      <c r="Y112" s="0" t="n">
        <v>29</v>
      </c>
      <c r="Z112" s="0" t="n">
        <v>5</v>
      </c>
      <c r="AA112" s="0" t="n">
        <v>211</v>
      </c>
      <c r="AB112" s="0" t="n">
        <v>0.67</v>
      </c>
      <c r="AC112" s="0" t="n">
        <v>68</v>
      </c>
      <c r="AD112" s="0" t="n">
        <v>6</v>
      </c>
      <c r="AE112" s="0" t="n">
        <v>158</v>
      </c>
      <c r="AF112" s="0" t="n">
        <v>0</v>
      </c>
      <c r="AG112" s="0" t="n">
        <v>58</v>
      </c>
      <c r="AH112" s="0" t="n">
        <v>7</v>
      </c>
      <c r="AI112" s="0" t="n">
        <v>485</v>
      </c>
      <c r="AJ112" s="0" t="n">
        <v>0</v>
      </c>
      <c r="AK112" s="0" t="n">
        <v>136</v>
      </c>
      <c r="AL112" s="0" t="n">
        <v>8</v>
      </c>
      <c r="AM112" s="0" t="n">
        <v>556</v>
      </c>
      <c r="AN112" s="0" t="n">
        <v>0.4</v>
      </c>
      <c r="AO112" s="0" t="n">
        <v>96</v>
      </c>
      <c r="AP112" s="0" t="n">
        <v>9</v>
      </c>
      <c r="AQ112" s="0" t="n">
        <v>357</v>
      </c>
      <c r="AR112" s="0" t="n">
        <v>0</v>
      </c>
      <c r="AS112" s="0" t="n">
        <v>56</v>
      </c>
      <c r="AT112" s="0" t="n">
        <v>10</v>
      </c>
      <c r="AU112" s="0" t="n">
        <v>131</v>
      </c>
      <c r="AV112" s="0" t="n">
        <v>0.33</v>
      </c>
      <c r="AW112" s="0" t="n">
        <v>190</v>
      </c>
      <c r="AX112" s="0" t="n">
        <v>11</v>
      </c>
      <c r="AY112" s="0" t="n">
        <v>234</v>
      </c>
      <c r="AZ112" s="0" t="n">
        <v>1</v>
      </c>
      <c r="BA112" s="0" t="n">
        <v>37</v>
      </c>
      <c r="BB112" s="0" t="n">
        <v>12</v>
      </c>
      <c r="BC112" s="0" t="n">
        <v>608</v>
      </c>
      <c r="BD112" s="0" t="n">
        <v>0</v>
      </c>
      <c r="BE112" s="0" t="n">
        <v>75</v>
      </c>
      <c r="BF112" s="0" t="s">
        <v>18</v>
      </c>
    </row>
    <row r="113" customFormat="false" ht="13.8" hidden="false" customHeight="false" outlineLevel="0" collapsed="false">
      <c r="A113" s="0" t="s">
        <v>150</v>
      </c>
      <c r="B113" s="0" t="s">
        <v>13</v>
      </c>
      <c r="C113" s="0" t="s">
        <v>14</v>
      </c>
      <c r="D113" s="0" t="s">
        <v>20</v>
      </c>
      <c r="E113" s="0" t="s">
        <v>21</v>
      </c>
      <c r="F113" s="0" t="s">
        <v>22</v>
      </c>
      <c r="G113" s="0" t="s">
        <v>37</v>
      </c>
      <c r="H113" s="0" t="s">
        <v>16</v>
      </c>
      <c r="I113" s="0" t="s">
        <v>17</v>
      </c>
      <c r="J113" s="0" t="n">
        <v>1</v>
      </c>
      <c r="K113" s="0" t="n">
        <v>111</v>
      </c>
      <c r="L113" s="0" t="n">
        <v>1</v>
      </c>
      <c r="M113" s="0" t="n">
        <v>25</v>
      </c>
      <c r="N113" s="0" t="n">
        <v>2</v>
      </c>
      <c r="O113" s="0" t="n">
        <v>303</v>
      </c>
      <c r="P113" s="0" t="n">
        <v>1</v>
      </c>
      <c r="Q113" s="0" t="n">
        <v>11</v>
      </c>
      <c r="R113" s="0" t="n">
        <v>3</v>
      </c>
      <c r="S113" s="0" t="n">
        <v>506</v>
      </c>
      <c r="T113" s="0" t="n">
        <v>1</v>
      </c>
      <c r="U113" s="0" t="n">
        <v>50</v>
      </c>
      <c r="V113" s="0" t="n">
        <v>4</v>
      </c>
      <c r="W113" s="0" t="n">
        <v>329</v>
      </c>
      <c r="X113" s="0" t="n">
        <v>1</v>
      </c>
      <c r="Y113" s="0" t="n">
        <v>24</v>
      </c>
      <c r="Z113" s="0" t="n">
        <v>5</v>
      </c>
      <c r="AA113" s="0" t="n">
        <v>211</v>
      </c>
      <c r="AB113" s="0" t="n">
        <v>0.5</v>
      </c>
      <c r="AC113" s="0" t="n">
        <v>68</v>
      </c>
      <c r="AD113" s="0" t="n">
        <v>6</v>
      </c>
      <c r="AE113" s="0" t="n">
        <v>158</v>
      </c>
      <c r="AF113" s="0" t="n">
        <v>1</v>
      </c>
      <c r="AG113" s="0" t="n">
        <v>14</v>
      </c>
      <c r="AH113" s="0" t="n">
        <v>7</v>
      </c>
      <c r="AI113" s="0" t="n">
        <v>485</v>
      </c>
      <c r="AJ113" s="0" t="n">
        <v>1</v>
      </c>
      <c r="AK113" s="0" t="n">
        <v>14</v>
      </c>
      <c r="AL113" s="0" t="n">
        <v>8</v>
      </c>
      <c r="AM113" s="0" t="n">
        <v>556</v>
      </c>
      <c r="AN113" s="0" t="n">
        <v>0.8</v>
      </c>
      <c r="AO113" s="0" t="n">
        <v>81</v>
      </c>
      <c r="AP113" s="0" t="n">
        <v>9</v>
      </c>
      <c r="AQ113" s="0" t="n">
        <v>357</v>
      </c>
      <c r="AR113" s="0" t="n">
        <v>1</v>
      </c>
      <c r="AS113" s="0" t="n">
        <v>23</v>
      </c>
      <c r="AT113" s="0" t="n">
        <v>10</v>
      </c>
      <c r="AU113" s="0" t="n">
        <v>131</v>
      </c>
      <c r="AV113" s="0" t="n">
        <v>0.5</v>
      </c>
      <c r="AW113" s="0" t="n">
        <v>76</v>
      </c>
      <c r="AX113" s="0" t="n">
        <v>11</v>
      </c>
      <c r="AY113" s="0" t="n">
        <v>234</v>
      </c>
      <c r="AZ113" s="0" t="n">
        <v>1</v>
      </c>
      <c r="BA113" s="0" t="n">
        <v>23</v>
      </c>
      <c r="BB113" s="0" t="n">
        <v>12</v>
      </c>
      <c r="BC113" s="0" t="n">
        <v>608</v>
      </c>
      <c r="BD113" s="0" t="n">
        <v>1</v>
      </c>
      <c r="BE113" s="0" t="n">
        <v>36</v>
      </c>
      <c r="BF113" s="0" t="s">
        <v>18</v>
      </c>
    </row>
    <row r="114" customFormat="false" ht="13.8" hidden="false" customHeight="false" outlineLevel="0" collapsed="false">
      <c r="A114" s="0" t="s">
        <v>151</v>
      </c>
      <c r="B114" s="0" t="s">
        <v>13</v>
      </c>
      <c r="C114" s="0" t="s">
        <v>14</v>
      </c>
      <c r="D114" s="0" t="s">
        <v>15</v>
      </c>
      <c r="E114" s="0" t="s">
        <v>15</v>
      </c>
      <c r="F114" s="0" t="s">
        <v>15</v>
      </c>
      <c r="G114" s="0" t="s">
        <v>15</v>
      </c>
      <c r="H114" s="0" t="s">
        <v>16</v>
      </c>
      <c r="I114" s="0" t="s">
        <v>17</v>
      </c>
      <c r="J114" s="0" t="n">
        <v>1</v>
      </c>
      <c r="K114" s="0" t="n">
        <v>111</v>
      </c>
      <c r="L114" s="0" t="n">
        <v>1</v>
      </c>
      <c r="M114" s="0" t="n">
        <v>78</v>
      </c>
      <c r="N114" s="0" t="n">
        <v>2</v>
      </c>
      <c r="O114" s="0" t="n">
        <v>303</v>
      </c>
      <c r="P114" s="0" t="n">
        <v>0</v>
      </c>
      <c r="Q114" s="0" t="n">
        <v>102</v>
      </c>
      <c r="R114" s="0" t="n">
        <v>3</v>
      </c>
      <c r="S114" s="0" t="n">
        <v>506</v>
      </c>
      <c r="T114" s="0" t="n">
        <v>1</v>
      </c>
      <c r="U114" s="0" t="n">
        <v>94</v>
      </c>
      <c r="V114" s="0" t="n">
        <v>4</v>
      </c>
      <c r="W114" s="0" t="n">
        <v>329</v>
      </c>
      <c r="X114" s="0" t="n">
        <v>1</v>
      </c>
      <c r="Y114" s="0" t="n">
        <v>29</v>
      </c>
      <c r="Z114" s="0" t="n">
        <v>5</v>
      </c>
      <c r="AA114" s="0" t="n">
        <v>211</v>
      </c>
      <c r="AB114" s="0" t="n">
        <v>0.25</v>
      </c>
      <c r="AC114" s="0" t="n">
        <v>142</v>
      </c>
      <c r="AD114" s="0" t="n">
        <v>6</v>
      </c>
      <c r="AE114" s="0" t="n">
        <v>158</v>
      </c>
      <c r="AF114" s="0" t="n">
        <v>0</v>
      </c>
      <c r="AG114" s="0" t="n">
        <v>68</v>
      </c>
      <c r="AH114" s="0" t="n">
        <v>7</v>
      </c>
      <c r="AI114" s="0" t="n">
        <v>485</v>
      </c>
      <c r="AJ114" s="0" t="n">
        <v>1</v>
      </c>
      <c r="AK114" s="0" t="n">
        <v>81</v>
      </c>
      <c r="AL114" s="0" t="n">
        <v>8</v>
      </c>
      <c r="AM114" s="0" t="n">
        <v>556</v>
      </c>
      <c r="AN114" s="0" t="n">
        <v>1</v>
      </c>
      <c r="AO114" s="0" t="n">
        <v>80</v>
      </c>
      <c r="AP114" s="0" t="n">
        <v>9</v>
      </c>
      <c r="AQ114" s="0" t="n">
        <v>357</v>
      </c>
      <c r="AR114" s="0" t="n">
        <v>1</v>
      </c>
      <c r="AS114" s="0" t="n">
        <v>82</v>
      </c>
      <c r="AT114" s="0" t="n">
        <v>10</v>
      </c>
      <c r="AU114" s="0" t="n">
        <v>131</v>
      </c>
      <c r="AV114" s="0" t="n">
        <v>1</v>
      </c>
      <c r="AW114" s="0" t="n">
        <v>99</v>
      </c>
      <c r="AX114" s="0" t="n">
        <v>11</v>
      </c>
      <c r="AY114" s="0" t="n">
        <v>234</v>
      </c>
      <c r="AZ114" s="0" t="n">
        <v>0</v>
      </c>
      <c r="BA114" s="0" t="n">
        <v>69</v>
      </c>
      <c r="BB114" s="0" t="n">
        <v>12</v>
      </c>
      <c r="BC114" s="0" t="n">
        <v>608</v>
      </c>
      <c r="BD114" s="0" t="n">
        <v>0</v>
      </c>
      <c r="BE114" s="0" t="n">
        <v>119</v>
      </c>
      <c r="BF114" s="0" t="s">
        <v>18</v>
      </c>
    </row>
    <row r="115" customFormat="false" ht="13.8" hidden="false" customHeight="false" outlineLevel="0" collapsed="false">
      <c r="A115" s="0" t="s">
        <v>152</v>
      </c>
      <c r="B115" s="0" t="s">
        <v>13</v>
      </c>
      <c r="C115" s="0" t="s">
        <v>14</v>
      </c>
      <c r="D115" s="0" t="s">
        <v>20</v>
      </c>
      <c r="E115" s="0" t="s">
        <v>21</v>
      </c>
      <c r="F115" s="0" t="s">
        <v>22</v>
      </c>
      <c r="G115" s="0" t="s">
        <v>37</v>
      </c>
      <c r="H115" s="0" t="s">
        <v>16</v>
      </c>
      <c r="I115" s="0" t="s">
        <v>17</v>
      </c>
      <c r="J115" s="0" t="n">
        <v>1</v>
      </c>
      <c r="K115" s="0" t="n">
        <v>111</v>
      </c>
      <c r="L115" s="0" t="n">
        <v>0</v>
      </c>
      <c r="M115" s="0" t="n">
        <v>76</v>
      </c>
      <c r="N115" s="0" t="n">
        <v>2</v>
      </c>
      <c r="O115" s="0" t="n">
        <v>303</v>
      </c>
      <c r="P115" s="0" t="n">
        <v>0</v>
      </c>
      <c r="Q115" s="0" t="n">
        <v>83</v>
      </c>
      <c r="R115" s="0" t="n">
        <v>3</v>
      </c>
      <c r="S115" s="0" t="n">
        <v>506</v>
      </c>
      <c r="T115" s="0" t="n">
        <v>0</v>
      </c>
      <c r="U115" s="0" t="n">
        <v>72</v>
      </c>
      <c r="V115" s="0" t="n">
        <v>4</v>
      </c>
      <c r="W115" s="0" t="n">
        <v>329</v>
      </c>
      <c r="X115" s="0" t="n">
        <v>0</v>
      </c>
      <c r="Y115" s="0" t="n">
        <v>47</v>
      </c>
      <c r="Z115" s="0" t="n">
        <v>5</v>
      </c>
      <c r="AA115" s="0" t="n">
        <v>211</v>
      </c>
      <c r="AB115" s="0" t="n">
        <v>0</v>
      </c>
      <c r="AC115" s="0" t="n">
        <v>46</v>
      </c>
      <c r="AD115" s="0" t="n">
        <v>6</v>
      </c>
      <c r="AE115" s="0" t="n">
        <v>158</v>
      </c>
      <c r="AF115" s="0" t="n">
        <v>0</v>
      </c>
      <c r="AG115" s="0" t="n">
        <v>38</v>
      </c>
      <c r="AH115" s="0" t="n">
        <v>7</v>
      </c>
      <c r="AI115" s="0" t="n">
        <v>485</v>
      </c>
      <c r="AJ115" s="0" t="n">
        <v>0</v>
      </c>
      <c r="AK115" s="0" t="n">
        <v>56</v>
      </c>
      <c r="AL115" s="0" t="n">
        <v>8</v>
      </c>
      <c r="AM115" s="0" t="n">
        <v>556</v>
      </c>
      <c r="AN115" s="0" t="n">
        <v>0</v>
      </c>
      <c r="AO115" s="0" t="n">
        <v>32</v>
      </c>
      <c r="AP115" s="0" t="n">
        <v>9</v>
      </c>
      <c r="AQ115" s="0" t="n">
        <v>357</v>
      </c>
      <c r="AR115" s="0" t="n">
        <v>0</v>
      </c>
      <c r="AS115" s="0" t="n">
        <v>7</v>
      </c>
      <c r="AT115" s="0" t="n">
        <v>10</v>
      </c>
      <c r="AU115" s="0" t="n">
        <v>131</v>
      </c>
      <c r="AV115" s="0" t="n">
        <v>0</v>
      </c>
      <c r="AW115" s="0" t="n">
        <v>5</v>
      </c>
      <c r="AX115" s="0" t="n">
        <v>11</v>
      </c>
      <c r="AY115" s="0" t="n">
        <v>234</v>
      </c>
      <c r="AZ115" s="0" t="n">
        <v>0</v>
      </c>
      <c r="BA115" s="0" t="n">
        <v>9</v>
      </c>
      <c r="BB115" s="0" t="n">
        <v>12</v>
      </c>
      <c r="BC115" s="0" t="n">
        <v>608</v>
      </c>
      <c r="BD115" s="0" t="n">
        <v>0</v>
      </c>
      <c r="BE115" s="0" t="n">
        <v>53</v>
      </c>
      <c r="BF115" s="0" t="s">
        <v>18</v>
      </c>
    </row>
    <row r="116" customFormat="false" ht="13.8" hidden="false" customHeight="false" outlineLevel="0" collapsed="false">
      <c r="A116" s="0" t="s">
        <v>153</v>
      </c>
      <c r="B116" s="0" t="s">
        <v>13</v>
      </c>
      <c r="C116" s="0" t="s">
        <v>14</v>
      </c>
      <c r="D116" s="0" t="s">
        <v>15</v>
      </c>
      <c r="E116" s="0" t="s">
        <v>15</v>
      </c>
      <c r="F116" s="0" t="s">
        <v>15</v>
      </c>
      <c r="G116" s="0" t="s">
        <v>15</v>
      </c>
      <c r="H116" s="0" t="s">
        <v>16</v>
      </c>
      <c r="I116" s="0" t="s">
        <v>17</v>
      </c>
      <c r="J116" s="0" t="n">
        <v>1</v>
      </c>
      <c r="K116" s="0" t="n">
        <v>111</v>
      </c>
      <c r="L116" s="0" t="n">
        <v>1</v>
      </c>
      <c r="M116" s="0" t="n">
        <v>67</v>
      </c>
      <c r="N116" s="0" t="n">
        <v>2</v>
      </c>
      <c r="O116" s="0" t="n">
        <v>303</v>
      </c>
      <c r="P116" s="0" t="n">
        <v>1</v>
      </c>
      <c r="Q116" s="0" t="n">
        <v>21</v>
      </c>
      <c r="R116" s="0" t="n">
        <v>3</v>
      </c>
      <c r="S116" s="0" t="n">
        <v>506</v>
      </c>
      <c r="T116" s="0" t="n">
        <v>1</v>
      </c>
      <c r="U116" s="0" t="n">
        <v>91</v>
      </c>
      <c r="V116" s="0" t="n">
        <v>4</v>
      </c>
      <c r="W116" s="0" t="n">
        <v>329</v>
      </c>
      <c r="X116" s="0" t="n">
        <v>1</v>
      </c>
      <c r="Y116" s="0" t="n">
        <v>21</v>
      </c>
      <c r="Z116" s="0" t="n">
        <v>5</v>
      </c>
      <c r="AA116" s="0" t="n">
        <v>211</v>
      </c>
      <c r="AB116" s="0" t="n">
        <v>0</v>
      </c>
      <c r="AC116" s="0" t="n">
        <v>156</v>
      </c>
      <c r="AD116" s="0" t="n">
        <v>6</v>
      </c>
      <c r="AE116" s="0" t="n">
        <v>158</v>
      </c>
      <c r="AF116" s="0" t="n">
        <v>1</v>
      </c>
      <c r="AG116" s="0" t="n">
        <v>36</v>
      </c>
      <c r="AH116" s="0" t="n">
        <v>7</v>
      </c>
      <c r="AI116" s="0" t="n">
        <v>485</v>
      </c>
      <c r="AJ116" s="0" t="n">
        <v>1</v>
      </c>
      <c r="AK116" s="0" t="n">
        <v>50</v>
      </c>
      <c r="AL116" s="0" t="n">
        <v>8</v>
      </c>
      <c r="AM116" s="0" t="n">
        <v>556</v>
      </c>
      <c r="AN116" s="0" t="n">
        <v>0.8</v>
      </c>
      <c r="AO116" s="0" t="n">
        <v>107</v>
      </c>
      <c r="AP116" s="0" t="n">
        <v>9</v>
      </c>
      <c r="AQ116" s="0" t="n">
        <v>357</v>
      </c>
      <c r="AR116" s="0" t="n">
        <v>1</v>
      </c>
      <c r="AS116" s="0" t="n">
        <v>35</v>
      </c>
      <c r="AT116" s="0" t="n">
        <v>10</v>
      </c>
      <c r="AU116" s="0" t="n">
        <v>131</v>
      </c>
      <c r="AV116" s="0" t="n">
        <v>1</v>
      </c>
      <c r="AW116" s="0" t="n">
        <v>144</v>
      </c>
      <c r="AX116" s="0" t="n">
        <v>11</v>
      </c>
      <c r="AY116" s="0" t="n">
        <v>234</v>
      </c>
      <c r="AZ116" s="0" t="n">
        <v>1</v>
      </c>
      <c r="BA116" s="0" t="n">
        <v>20</v>
      </c>
      <c r="BB116" s="0" t="n">
        <v>12</v>
      </c>
      <c r="BC116" s="0" t="n">
        <v>608</v>
      </c>
      <c r="BD116" s="0" t="n">
        <v>1</v>
      </c>
      <c r="BE116" s="0" t="n">
        <v>53</v>
      </c>
      <c r="BF116" s="0" t="s">
        <v>18</v>
      </c>
    </row>
    <row r="117" customFormat="false" ht="13.8" hidden="false" customHeight="false" outlineLevel="0" collapsed="false">
      <c r="A117" s="0" t="s">
        <v>154</v>
      </c>
      <c r="B117" s="0" t="s">
        <v>13</v>
      </c>
      <c r="C117" s="0" t="s">
        <v>14</v>
      </c>
      <c r="D117" s="0" t="s">
        <v>15</v>
      </c>
      <c r="E117" s="0" t="s">
        <v>15</v>
      </c>
      <c r="F117" s="0" t="s">
        <v>15</v>
      </c>
      <c r="G117" s="0" t="s">
        <v>15</v>
      </c>
      <c r="H117" s="0" t="s">
        <v>16</v>
      </c>
      <c r="I117" s="0" t="s">
        <v>17</v>
      </c>
      <c r="J117" s="0" t="n">
        <v>1</v>
      </c>
      <c r="K117" s="0" t="n">
        <v>111</v>
      </c>
      <c r="L117" s="0" t="n">
        <v>1</v>
      </c>
      <c r="M117" s="0" t="n">
        <v>31</v>
      </c>
      <c r="N117" s="0" t="n">
        <v>2</v>
      </c>
      <c r="O117" s="0" t="n">
        <v>303</v>
      </c>
      <c r="P117" s="0" t="n">
        <v>1</v>
      </c>
      <c r="Q117" s="0" t="n">
        <v>41</v>
      </c>
      <c r="R117" s="0" t="n">
        <v>3</v>
      </c>
      <c r="S117" s="0" t="n">
        <v>506</v>
      </c>
      <c r="T117" s="0" t="n">
        <v>0.2</v>
      </c>
      <c r="U117" s="0" t="n">
        <v>250</v>
      </c>
      <c r="V117" s="0" t="n">
        <v>4</v>
      </c>
      <c r="W117" s="0" t="n">
        <v>329</v>
      </c>
      <c r="X117" s="0" t="n">
        <v>1</v>
      </c>
      <c r="Y117" s="0" t="n">
        <v>159</v>
      </c>
      <c r="Z117" s="0" t="n">
        <v>5</v>
      </c>
      <c r="AA117" s="0" t="n">
        <v>211</v>
      </c>
      <c r="AB117" s="0" t="n">
        <v>1</v>
      </c>
      <c r="AC117" s="0" t="n">
        <v>333</v>
      </c>
      <c r="AD117" s="0" t="n">
        <v>6</v>
      </c>
      <c r="AE117" s="0" t="n">
        <v>158</v>
      </c>
      <c r="AF117" s="0" t="n">
        <v>1</v>
      </c>
      <c r="AG117" s="0" t="n">
        <v>120</v>
      </c>
      <c r="AH117" s="0" t="n">
        <v>7</v>
      </c>
      <c r="AI117" s="0" t="n">
        <v>485</v>
      </c>
      <c r="AJ117" s="0" t="n">
        <v>0</v>
      </c>
      <c r="AK117" s="0" t="n">
        <v>416</v>
      </c>
      <c r="AL117" s="0" t="n">
        <v>8</v>
      </c>
      <c r="AM117" s="0" t="n">
        <v>556</v>
      </c>
      <c r="AN117" s="0" t="n">
        <v>1</v>
      </c>
      <c r="AO117" s="0" t="n">
        <v>317</v>
      </c>
      <c r="AP117" s="0" t="s">
        <v>18</v>
      </c>
    </row>
    <row r="118" customFormat="false" ht="13.8" hidden="false" customHeight="false" outlineLevel="0" collapsed="false">
      <c r="A118" s="0" t="s">
        <v>155</v>
      </c>
      <c r="B118" s="0" t="s">
        <v>13</v>
      </c>
      <c r="C118" s="0" t="s">
        <v>14</v>
      </c>
      <c r="D118" s="0" t="s">
        <v>15</v>
      </c>
      <c r="E118" s="0" t="s">
        <v>15</v>
      </c>
      <c r="F118" s="0" t="s">
        <v>15</v>
      </c>
      <c r="G118" s="0" t="s">
        <v>15</v>
      </c>
      <c r="H118" s="0" t="s">
        <v>16</v>
      </c>
      <c r="I118" s="0" t="s">
        <v>17</v>
      </c>
      <c r="J118" s="0" t="n">
        <v>1</v>
      </c>
      <c r="K118" s="0" t="n">
        <v>111</v>
      </c>
      <c r="L118" s="0" t="n">
        <v>1</v>
      </c>
      <c r="M118" s="0" t="n">
        <v>91</v>
      </c>
      <c r="N118" s="0" t="n">
        <v>2</v>
      </c>
      <c r="O118" s="0" t="n">
        <v>303</v>
      </c>
      <c r="P118" s="0" t="n">
        <v>1</v>
      </c>
      <c r="Q118" s="0" t="n">
        <v>59</v>
      </c>
      <c r="R118" s="0" t="n">
        <v>3</v>
      </c>
      <c r="S118" s="0" t="n">
        <v>506</v>
      </c>
      <c r="T118" s="0" t="n">
        <v>1</v>
      </c>
      <c r="U118" s="0" t="n">
        <v>117</v>
      </c>
      <c r="V118" s="0" t="n">
        <v>4</v>
      </c>
      <c r="W118" s="0" t="n">
        <v>329</v>
      </c>
      <c r="X118" s="0" t="n">
        <v>1</v>
      </c>
      <c r="Y118" s="0" t="n">
        <v>38</v>
      </c>
      <c r="Z118" s="0" t="n">
        <v>5</v>
      </c>
      <c r="AA118" s="0" t="n">
        <v>211</v>
      </c>
      <c r="AB118" s="0" t="n">
        <v>0</v>
      </c>
      <c r="AC118" s="0" t="n">
        <v>159</v>
      </c>
      <c r="AD118" s="0" t="n">
        <v>6</v>
      </c>
      <c r="AE118" s="0" t="n">
        <v>158</v>
      </c>
      <c r="AF118" s="0" t="n">
        <v>0</v>
      </c>
      <c r="AG118" s="0" t="n">
        <v>108</v>
      </c>
      <c r="AH118" s="0" t="n">
        <v>7</v>
      </c>
      <c r="AI118" s="0" t="n">
        <v>485</v>
      </c>
      <c r="AJ118" s="0" t="n">
        <v>1</v>
      </c>
      <c r="AK118" s="0" t="n">
        <v>94</v>
      </c>
      <c r="AL118" s="0" t="n">
        <v>8</v>
      </c>
      <c r="AM118" s="0" t="n">
        <v>556</v>
      </c>
      <c r="AN118" s="0" t="n">
        <v>0.6</v>
      </c>
      <c r="AO118" s="0" t="n">
        <v>180</v>
      </c>
      <c r="AP118" s="0" t="n">
        <v>9</v>
      </c>
      <c r="AQ118" s="0" t="n">
        <v>357</v>
      </c>
      <c r="AR118" s="0" t="n">
        <v>1</v>
      </c>
      <c r="AS118" s="0" t="n">
        <v>44</v>
      </c>
      <c r="AT118" s="0" t="n">
        <v>10</v>
      </c>
      <c r="AU118" s="0" t="n">
        <v>131</v>
      </c>
      <c r="AV118" s="0" t="n">
        <v>1</v>
      </c>
      <c r="AW118" s="0" t="n">
        <v>189</v>
      </c>
      <c r="AX118" s="0" t="n">
        <v>11</v>
      </c>
      <c r="AY118" s="0" t="n">
        <v>234</v>
      </c>
      <c r="AZ118" s="0" t="n">
        <v>0</v>
      </c>
      <c r="BA118" s="0" t="n">
        <v>103</v>
      </c>
      <c r="BB118" s="0" t="n">
        <v>12</v>
      </c>
      <c r="BC118" s="0" t="n">
        <v>608</v>
      </c>
      <c r="BD118" s="0" t="n">
        <v>1</v>
      </c>
      <c r="BE118" s="0" t="n">
        <v>89</v>
      </c>
      <c r="BF118" s="0" t="s">
        <v>18</v>
      </c>
    </row>
    <row r="119" customFormat="false" ht="13.8" hidden="false" customHeight="false" outlineLevel="0" collapsed="false">
      <c r="A119" s="0" t="s">
        <v>156</v>
      </c>
      <c r="B119" s="0" t="s">
        <v>13</v>
      </c>
      <c r="C119" s="0" t="s">
        <v>14</v>
      </c>
      <c r="D119" s="0" t="s">
        <v>20</v>
      </c>
      <c r="E119" s="0" t="s">
        <v>21</v>
      </c>
      <c r="F119" s="0" t="s">
        <v>22</v>
      </c>
      <c r="G119" s="0" t="s">
        <v>37</v>
      </c>
      <c r="H119" s="0" t="s">
        <v>16</v>
      </c>
      <c r="I119" s="0" t="s">
        <v>17</v>
      </c>
      <c r="J119" s="0" t="n">
        <v>1</v>
      </c>
      <c r="K119" s="0" t="n">
        <v>111</v>
      </c>
      <c r="L119" s="0" t="n">
        <v>1</v>
      </c>
      <c r="M119" s="0" t="n">
        <v>99</v>
      </c>
      <c r="N119" s="0" t="n">
        <v>2</v>
      </c>
      <c r="O119" s="0" t="n">
        <v>303</v>
      </c>
      <c r="P119" s="0" t="n">
        <v>0</v>
      </c>
      <c r="Q119" s="0" t="n">
        <v>21</v>
      </c>
      <c r="R119" s="0" t="n">
        <v>3</v>
      </c>
      <c r="S119" s="0" t="n">
        <v>506</v>
      </c>
      <c r="T119" s="0" t="n">
        <v>1</v>
      </c>
      <c r="U119" s="0" t="n">
        <v>93</v>
      </c>
      <c r="V119" s="0" t="n">
        <v>4</v>
      </c>
      <c r="W119" s="0" t="n">
        <v>329</v>
      </c>
      <c r="X119" s="0" t="n">
        <v>0</v>
      </c>
      <c r="Y119" s="0" t="n">
        <v>130</v>
      </c>
      <c r="Z119" s="0" t="n">
        <v>5</v>
      </c>
      <c r="AA119" s="0" t="n">
        <v>211</v>
      </c>
      <c r="AB119" s="0" t="n">
        <v>1</v>
      </c>
      <c r="AC119" s="0" t="n">
        <v>64</v>
      </c>
      <c r="AD119" s="0" t="n">
        <v>6</v>
      </c>
      <c r="AE119" s="0" t="n">
        <v>158</v>
      </c>
      <c r="AF119" s="0" t="n">
        <v>0</v>
      </c>
      <c r="AG119" s="0" t="n">
        <v>53</v>
      </c>
      <c r="AH119" s="0" t="n">
        <v>7</v>
      </c>
      <c r="AI119" s="0" t="n">
        <v>485</v>
      </c>
      <c r="AJ119" s="0" t="n">
        <v>0</v>
      </c>
      <c r="AK119" s="0" t="n">
        <v>61</v>
      </c>
      <c r="AL119" s="0" t="n">
        <v>8</v>
      </c>
      <c r="AM119" s="0" t="n">
        <v>556</v>
      </c>
      <c r="AN119" s="0" t="n">
        <v>1</v>
      </c>
      <c r="AO119" s="0" t="n">
        <v>88</v>
      </c>
      <c r="AP119" s="0" t="n">
        <v>9</v>
      </c>
      <c r="AQ119" s="0" t="n">
        <v>357</v>
      </c>
      <c r="AR119" s="0" t="n">
        <v>0</v>
      </c>
      <c r="AS119" s="0" t="n">
        <v>66</v>
      </c>
      <c r="AT119" s="0" t="n">
        <v>10</v>
      </c>
      <c r="AU119" s="0" t="n">
        <v>131</v>
      </c>
      <c r="AV119" s="0" t="n">
        <v>1</v>
      </c>
      <c r="AW119" s="0" t="n">
        <v>123</v>
      </c>
      <c r="AX119" s="0" t="n">
        <v>11</v>
      </c>
      <c r="AY119" s="0" t="n">
        <v>234</v>
      </c>
      <c r="AZ119" s="0" t="n">
        <v>0</v>
      </c>
      <c r="BA119" s="0" t="n">
        <v>58</v>
      </c>
      <c r="BB119" s="0" t="n">
        <v>12</v>
      </c>
      <c r="BC119" s="0" t="n">
        <v>608</v>
      </c>
      <c r="BD119" s="0" t="n">
        <v>1</v>
      </c>
      <c r="BE119" s="0" t="n">
        <v>52</v>
      </c>
      <c r="BF119" s="0" t="s">
        <v>18</v>
      </c>
    </row>
    <row r="120" customFormat="false" ht="13.8" hidden="false" customHeight="false" outlineLevel="0" collapsed="false">
      <c r="A120" s="0" t="s">
        <v>157</v>
      </c>
      <c r="B120" s="0" t="s">
        <v>13</v>
      </c>
      <c r="C120" s="0" t="s">
        <v>14</v>
      </c>
      <c r="D120" s="0" t="s">
        <v>30</v>
      </c>
      <c r="E120" s="0" t="s">
        <v>21</v>
      </c>
      <c r="F120" s="0" t="s">
        <v>32</v>
      </c>
      <c r="G120" s="0" t="s">
        <v>28</v>
      </c>
      <c r="H120" s="0" t="s">
        <v>16</v>
      </c>
      <c r="I120" s="0" t="s">
        <v>17</v>
      </c>
      <c r="J120" s="0" t="n">
        <v>1</v>
      </c>
      <c r="K120" s="0" t="n">
        <v>111</v>
      </c>
      <c r="L120" s="0" t="n">
        <v>0.67</v>
      </c>
      <c r="M120" s="0" t="n">
        <v>273</v>
      </c>
      <c r="N120" s="0" t="n">
        <v>2</v>
      </c>
      <c r="O120" s="0" t="n">
        <v>303</v>
      </c>
      <c r="P120" s="0" t="n">
        <v>0</v>
      </c>
      <c r="Q120" s="0" t="n">
        <v>115</v>
      </c>
      <c r="R120" s="0" t="n">
        <v>3</v>
      </c>
      <c r="S120" s="0" t="n">
        <v>506</v>
      </c>
      <c r="T120" s="0" t="n">
        <v>0.4</v>
      </c>
      <c r="U120" s="0" t="n">
        <v>295</v>
      </c>
      <c r="V120" s="0" t="n">
        <v>4</v>
      </c>
      <c r="W120" s="0" t="n">
        <v>329</v>
      </c>
      <c r="X120" s="0" t="n">
        <v>0</v>
      </c>
      <c r="Y120" s="0" t="n">
        <v>165</v>
      </c>
      <c r="Z120" s="0" t="n">
        <v>5</v>
      </c>
      <c r="AA120" s="0" t="n">
        <v>211</v>
      </c>
      <c r="AB120" s="0" t="n">
        <v>0</v>
      </c>
      <c r="AC120" s="0" t="n">
        <v>159</v>
      </c>
      <c r="AD120" s="0" t="n">
        <v>6</v>
      </c>
      <c r="AE120" s="0" t="n">
        <v>158</v>
      </c>
      <c r="AF120" s="0" t="n">
        <v>0</v>
      </c>
      <c r="AG120" s="0" t="n">
        <v>241</v>
      </c>
      <c r="AH120" s="0" t="n">
        <v>7</v>
      </c>
      <c r="AI120" s="0" t="n">
        <v>485</v>
      </c>
      <c r="AJ120" s="0" t="n">
        <v>0</v>
      </c>
      <c r="AK120" s="0" t="n">
        <v>110</v>
      </c>
      <c r="AL120" s="0" t="n">
        <v>8</v>
      </c>
      <c r="AM120" s="0" t="n">
        <v>556</v>
      </c>
      <c r="AN120" s="0" t="n">
        <v>0</v>
      </c>
      <c r="AO120" s="0" t="n">
        <v>107</v>
      </c>
      <c r="AP120" s="0" t="n">
        <v>9</v>
      </c>
      <c r="AQ120" s="0" t="n">
        <v>357</v>
      </c>
      <c r="AR120" s="0" t="n">
        <v>0</v>
      </c>
      <c r="AS120" s="0" t="n">
        <v>215</v>
      </c>
      <c r="AT120" s="0" t="n">
        <v>10</v>
      </c>
      <c r="AU120" s="0" t="n">
        <v>131</v>
      </c>
      <c r="AV120" s="0" t="n">
        <v>0</v>
      </c>
      <c r="AW120" s="0" t="n">
        <v>47</v>
      </c>
      <c r="AX120" s="0" t="n">
        <v>11</v>
      </c>
      <c r="AY120" s="0" t="n">
        <v>234</v>
      </c>
      <c r="AZ120" s="0" t="n">
        <v>0</v>
      </c>
      <c r="BA120" s="0" t="n">
        <v>99</v>
      </c>
      <c r="BB120" s="0" t="n">
        <v>12</v>
      </c>
      <c r="BC120" s="0" t="n">
        <v>608</v>
      </c>
      <c r="BD120" s="0" t="n">
        <v>0</v>
      </c>
      <c r="BE120" s="0" t="n">
        <v>6</v>
      </c>
      <c r="BF120" s="0" t="s">
        <v>18</v>
      </c>
    </row>
    <row r="121" customFormat="false" ht="13.8" hidden="false" customHeight="false" outlineLevel="0" collapsed="false">
      <c r="A121" s="0" t="s">
        <v>158</v>
      </c>
      <c r="B121" s="0" t="s">
        <v>13</v>
      </c>
      <c r="C121" s="0" t="s">
        <v>14</v>
      </c>
      <c r="D121" s="0" t="s">
        <v>20</v>
      </c>
      <c r="E121" s="0" t="s">
        <v>79</v>
      </c>
      <c r="F121" s="0" t="s">
        <v>22</v>
      </c>
      <c r="G121" s="0" t="s">
        <v>37</v>
      </c>
      <c r="H121" s="0" t="s">
        <v>16</v>
      </c>
      <c r="I121" s="0" t="s">
        <v>17</v>
      </c>
      <c r="J121" s="0" t="n">
        <v>1</v>
      </c>
      <c r="K121" s="0" t="n">
        <v>111</v>
      </c>
      <c r="L121" s="0" t="n">
        <v>0.33</v>
      </c>
      <c r="M121" s="0" t="n">
        <v>85</v>
      </c>
      <c r="N121" s="0" t="n">
        <v>2</v>
      </c>
      <c r="O121" s="0" t="n">
        <v>303</v>
      </c>
      <c r="P121" s="0" t="n">
        <v>0</v>
      </c>
      <c r="Q121" s="0" t="n">
        <v>69</v>
      </c>
      <c r="R121" s="0" t="n">
        <v>3</v>
      </c>
      <c r="S121" s="0" t="n">
        <v>506</v>
      </c>
      <c r="T121" s="0" t="n">
        <v>0</v>
      </c>
      <c r="U121" s="0" t="n">
        <v>302</v>
      </c>
      <c r="V121" s="0" t="n">
        <v>4</v>
      </c>
      <c r="W121" s="0" t="n">
        <v>329</v>
      </c>
      <c r="X121" s="0" t="n">
        <v>0</v>
      </c>
      <c r="Y121" s="0" t="n">
        <v>175</v>
      </c>
      <c r="Z121" s="0" t="n">
        <v>5</v>
      </c>
      <c r="AA121" s="0" t="n">
        <v>211</v>
      </c>
      <c r="AB121" s="0" t="n">
        <v>0.33</v>
      </c>
      <c r="AC121" s="0" t="n">
        <v>147</v>
      </c>
      <c r="AD121" s="0" t="n">
        <v>6</v>
      </c>
      <c r="AE121" s="0" t="n">
        <v>158</v>
      </c>
      <c r="AF121" s="0" t="n">
        <v>0</v>
      </c>
      <c r="AG121" s="0" t="n">
        <v>125</v>
      </c>
      <c r="AH121" s="0" t="n">
        <v>7</v>
      </c>
      <c r="AI121" s="0" t="n">
        <v>485</v>
      </c>
      <c r="AJ121" s="0" t="n">
        <v>0</v>
      </c>
      <c r="AK121" s="0" t="n">
        <v>86</v>
      </c>
      <c r="AL121" s="0" t="n">
        <v>8</v>
      </c>
      <c r="AM121" s="0" t="n">
        <v>556</v>
      </c>
      <c r="AN121" s="0" t="n">
        <v>0.2</v>
      </c>
      <c r="AO121" s="0" t="n">
        <v>183</v>
      </c>
      <c r="AP121" s="0" t="n">
        <v>9</v>
      </c>
      <c r="AQ121" s="0" t="n">
        <v>357</v>
      </c>
      <c r="AR121" s="0" t="n">
        <v>0</v>
      </c>
      <c r="AS121" s="0" t="n">
        <v>244</v>
      </c>
      <c r="AT121" s="0" t="n">
        <v>10</v>
      </c>
      <c r="AU121" s="0" t="n">
        <v>131</v>
      </c>
      <c r="AV121" s="0" t="n">
        <v>0.17</v>
      </c>
      <c r="AW121" s="0" t="n">
        <v>115</v>
      </c>
      <c r="AX121" s="0" t="n">
        <v>11</v>
      </c>
      <c r="AY121" s="0" t="n">
        <v>234</v>
      </c>
      <c r="AZ121" s="0" t="n">
        <v>1</v>
      </c>
      <c r="BA121" s="0" t="n">
        <v>45</v>
      </c>
      <c r="BB121" s="0" t="n">
        <v>12</v>
      </c>
      <c r="BC121" s="0" t="n">
        <v>608</v>
      </c>
      <c r="BD121" s="0" t="n">
        <v>0</v>
      </c>
      <c r="BE121" s="0" t="n">
        <v>96</v>
      </c>
      <c r="BF121" s="0" t="s">
        <v>18</v>
      </c>
    </row>
    <row r="122" customFormat="false" ht="13.8" hidden="false" customHeight="false" outlineLevel="0" collapsed="false">
      <c r="A122" s="0" t="s">
        <v>159</v>
      </c>
      <c r="B122" s="0" t="s">
        <v>13</v>
      </c>
      <c r="C122" s="0" t="s">
        <v>14</v>
      </c>
      <c r="D122" s="0" t="s">
        <v>30</v>
      </c>
      <c r="E122" s="0" t="s">
        <v>79</v>
      </c>
      <c r="F122" s="0" t="s">
        <v>32</v>
      </c>
      <c r="G122" s="0" t="s">
        <v>28</v>
      </c>
      <c r="H122" s="0" t="s">
        <v>16</v>
      </c>
      <c r="I122" s="0" t="s">
        <v>17</v>
      </c>
      <c r="J122" s="0" t="n">
        <v>1</v>
      </c>
      <c r="K122" s="0" t="n">
        <v>111</v>
      </c>
      <c r="L122" s="0" t="n">
        <v>1</v>
      </c>
      <c r="M122" s="0" t="n">
        <v>81</v>
      </c>
      <c r="N122" s="0" t="n">
        <v>2</v>
      </c>
      <c r="O122" s="0" t="n">
        <v>303</v>
      </c>
      <c r="P122" s="0" t="n">
        <v>0</v>
      </c>
      <c r="Q122" s="0" t="n">
        <v>115</v>
      </c>
      <c r="R122" s="0" t="n">
        <v>3</v>
      </c>
      <c r="S122" s="0" t="n">
        <v>506</v>
      </c>
      <c r="T122" s="0" t="n">
        <v>0</v>
      </c>
      <c r="U122" s="0" t="n">
        <v>203</v>
      </c>
      <c r="V122" s="0" t="n">
        <v>4</v>
      </c>
      <c r="W122" s="0" t="n">
        <v>329</v>
      </c>
      <c r="X122" s="0" t="n">
        <v>1</v>
      </c>
      <c r="Y122" s="0" t="n">
        <v>57</v>
      </c>
      <c r="Z122" s="0" t="n">
        <v>5</v>
      </c>
      <c r="AA122" s="0" t="n">
        <v>211</v>
      </c>
      <c r="AB122" s="0" t="n">
        <v>0.25</v>
      </c>
      <c r="AC122" s="0" t="n">
        <v>140</v>
      </c>
      <c r="AD122" s="0" t="n">
        <v>6</v>
      </c>
      <c r="AE122" s="0" t="n">
        <v>158</v>
      </c>
      <c r="AF122" s="0" t="n">
        <v>0</v>
      </c>
      <c r="AG122" s="0" t="n">
        <v>85</v>
      </c>
      <c r="AH122" s="0" t="n">
        <v>7</v>
      </c>
      <c r="AI122" s="0" t="n">
        <v>485</v>
      </c>
      <c r="AJ122" s="0" t="n">
        <v>0</v>
      </c>
      <c r="AK122" s="0" t="n">
        <v>248</v>
      </c>
      <c r="AL122" s="0" t="n">
        <v>8</v>
      </c>
      <c r="AM122" s="0" t="n">
        <v>556</v>
      </c>
      <c r="AN122" s="0" t="n">
        <v>1</v>
      </c>
      <c r="AO122" s="0" t="n">
        <v>718</v>
      </c>
      <c r="AP122" s="0" t="s">
        <v>18</v>
      </c>
    </row>
    <row r="123" customFormat="false" ht="13.8" hidden="false" customHeight="false" outlineLevel="0" collapsed="false">
      <c r="A123" s="0" t="s">
        <v>160</v>
      </c>
      <c r="B123" s="0" t="s">
        <v>13</v>
      </c>
      <c r="C123" s="0" t="s">
        <v>14</v>
      </c>
      <c r="D123" s="0" t="s">
        <v>30</v>
      </c>
      <c r="E123" s="0" t="s">
        <v>15</v>
      </c>
      <c r="F123" s="0" t="s">
        <v>161</v>
      </c>
      <c r="G123" s="0" t="s">
        <v>15</v>
      </c>
      <c r="H123" s="0" t="s">
        <v>16</v>
      </c>
      <c r="I123" s="0" t="s">
        <v>17</v>
      </c>
      <c r="J123" s="0" t="n">
        <v>1</v>
      </c>
      <c r="K123" s="0" t="n">
        <v>111</v>
      </c>
      <c r="L123" s="0" t="n">
        <v>0</v>
      </c>
      <c r="M123" s="0" t="n">
        <v>205</v>
      </c>
      <c r="N123" s="0" t="n">
        <v>2</v>
      </c>
      <c r="O123" s="0" t="n">
        <v>303</v>
      </c>
      <c r="P123" s="0" t="n">
        <v>1</v>
      </c>
      <c r="Q123" s="0" t="n">
        <v>134</v>
      </c>
      <c r="R123" s="0" t="n">
        <v>3</v>
      </c>
      <c r="S123" s="0" t="n">
        <v>506</v>
      </c>
      <c r="T123" s="0" t="n">
        <v>0</v>
      </c>
      <c r="U123" s="0" t="n">
        <v>177</v>
      </c>
      <c r="V123" s="0" t="n">
        <v>4</v>
      </c>
      <c r="W123" s="0" t="n">
        <v>329</v>
      </c>
      <c r="X123" s="0" t="n">
        <v>1</v>
      </c>
      <c r="Y123" s="0" t="n">
        <v>107</v>
      </c>
      <c r="Z123" s="0" t="n">
        <v>5</v>
      </c>
      <c r="AA123" s="0" t="n">
        <v>211</v>
      </c>
      <c r="AB123" s="0" t="n">
        <v>1</v>
      </c>
      <c r="AC123" s="0" t="n">
        <v>122</v>
      </c>
      <c r="AD123" s="0" t="n">
        <v>6</v>
      </c>
      <c r="AE123" s="0" t="n">
        <v>158</v>
      </c>
      <c r="AF123" s="0" t="n">
        <v>1</v>
      </c>
      <c r="AG123" s="0" t="n">
        <v>80</v>
      </c>
      <c r="AH123" s="0" t="n">
        <v>7</v>
      </c>
      <c r="AI123" s="0" t="n">
        <v>485</v>
      </c>
      <c r="AJ123" s="0" t="n">
        <v>0</v>
      </c>
      <c r="AK123" s="0" t="n">
        <v>101</v>
      </c>
      <c r="AL123" s="0" t="n">
        <v>8</v>
      </c>
      <c r="AM123" s="0" t="n">
        <v>556</v>
      </c>
      <c r="AN123" s="0" t="n">
        <v>0.6</v>
      </c>
      <c r="AO123" s="0" t="n">
        <v>267</v>
      </c>
      <c r="AP123" s="0" t="n">
        <v>9</v>
      </c>
      <c r="AQ123" s="0" t="n">
        <v>357</v>
      </c>
      <c r="AR123" s="0" t="n">
        <v>1</v>
      </c>
      <c r="AS123" s="0" t="n">
        <v>100</v>
      </c>
      <c r="AT123" s="0" t="n">
        <v>10</v>
      </c>
      <c r="AU123" s="0" t="n">
        <v>131</v>
      </c>
      <c r="AV123" s="0" t="n">
        <v>1</v>
      </c>
      <c r="AW123" s="0" t="n">
        <v>147</v>
      </c>
      <c r="AX123" s="0" t="n">
        <v>11</v>
      </c>
      <c r="AY123" s="0" t="n">
        <v>234</v>
      </c>
      <c r="AZ123" s="0" t="n">
        <v>1</v>
      </c>
      <c r="BA123" s="0" t="n">
        <v>114</v>
      </c>
      <c r="BB123" s="0" t="n">
        <v>12</v>
      </c>
      <c r="BC123" s="0" t="n">
        <v>608</v>
      </c>
      <c r="BD123" s="0" t="n">
        <v>0</v>
      </c>
      <c r="BE123" s="0" t="n">
        <v>101</v>
      </c>
      <c r="BF123" s="0" t="s">
        <v>18</v>
      </c>
    </row>
    <row r="124" customFormat="false" ht="13.8" hidden="false" customHeight="false" outlineLevel="0" collapsed="false">
      <c r="A124" s="0" t="s">
        <v>162</v>
      </c>
      <c r="B124" s="0" t="s">
        <v>13</v>
      </c>
      <c r="C124" s="0" t="s">
        <v>14</v>
      </c>
      <c r="D124" s="0" t="s">
        <v>30</v>
      </c>
      <c r="E124" s="0" t="s">
        <v>21</v>
      </c>
      <c r="F124" s="0" t="s">
        <v>22</v>
      </c>
      <c r="G124" s="0" t="s">
        <v>37</v>
      </c>
      <c r="H124" s="0" t="s">
        <v>16</v>
      </c>
      <c r="I124" s="0" t="s">
        <v>17</v>
      </c>
      <c r="J124" s="0" t="n">
        <v>1</v>
      </c>
      <c r="K124" s="0" t="n">
        <v>111</v>
      </c>
      <c r="L124" s="0" t="n">
        <v>1</v>
      </c>
      <c r="M124" s="0" t="n">
        <v>312</v>
      </c>
      <c r="N124" s="0" t="n">
        <v>2</v>
      </c>
      <c r="O124" s="0" t="n">
        <v>303</v>
      </c>
      <c r="P124" s="0" t="n">
        <v>1</v>
      </c>
      <c r="Q124" s="0" t="n">
        <v>146</v>
      </c>
      <c r="R124" s="0" t="n">
        <v>3</v>
      </c>
      <c r="S124" s="0" t="n">
        <v>506</v>
      </c>
      <c r="T124" s="0" t="n">
        <v>0.4</v>
      </c>
      <c r="U124" s="0" t="n">
        <v>231</v>
      </c>
      <c r="V124" s="0" t="n">
        <v>4</v>
      </c>
      <c r="W124" s="0" t="n">
        <v>329</v>
      </c>
      <c r="X124" s="0" t="n">
        <v>0</v>
      </c>
      <c r="Y124" s="0" t="n">
        <v>83</v>
      </c>
      <c r="Z124" s="0" t="n">
        <v>5</v>
      </c>
      <c r="AA124" s="0" t="n">
        <v>211</v>
      </c>
      <c r="AB124" s="0" t="n">
        <v>0.33</v>
      </c>
      <c r="AC124" s="0" t="n">
        <v>154</v>
      </c>
      <c r="AD124" s="0" t="n">
        <v>6</v>
      </c>
      <c r="AE124" s="0" t="n">
        <v>158</v>
      </c>
      <c r="AF124" s="0" t="n">
        <v>0</v>
      </c>
      <c r="AG124" s="0" t="n">
        <v>80</v>
      </c>
      <c r="AH124" s="0" t="n">
        <v>7</v>
      </c>
      <c r="AI124" s="0" t="n">
        <v>485</v>
      </c>
      <c r="AJ124" s="0" t="n">
        <v>0</v>
      </c>
      <c r="AK124" s="0" t="n">
        <v>119</v>
      </c>
      <c r="AL124" s="0" t="n">
        <v>8</v>
      </c>
      <c r="AM124" s="0" t="n">
        <v>556</v>
      </c>
      <c r="AN124" s="0" t="n">
        <v>0.6</v>
      </c>
      <c r="AO124" s="0" t="n">
        <v>187</v>
      </c>
      <c r="AP124" s="0" t="n">
        <v>9</v>
      </c>
      <c r="AQ124" s="0" t="n">
        <v>357</v>
      </c>
      <c r="AR124" s="0" t="n">
        <v>0</v>
      </c>
      <c r="AS124" s="0" t="n">
        <v>111</v>
      </c>
      <c r="AT124" s="0" t="n">
        <v>10</v>
      </c>
      <c r="AU124" s="0" t="n">
        <v>131</v>
      </c>
      <c r="AV124" s="0" t="n">
        <v>0.5</v>
      </c>
      <c r="AW124" s="0" t="n">
        <v>185</v>
      </c>
      <c r="AX124" s="0" t="n">
        <v>11</v>
      </c>
      <c r="AY124" s="0" t="n">
        <v>234</v>
      </c>
      <c r="AZ124" s="0" t="n">
        <v>0</v>
      </c>
      <c r="BA124" s="0" t="n">
        <v>69</v>
      </c>
      <c r="BB124" s="0" t="n">
        <v>12</v>
      </c>
      <c r="BC124" s="0" t="n">
        <v>608</v>
      </c>
      <c r="BD124" s="0" t="n">
        <v>0</v>
      </c>
      <c r="BE124" s="0" t="n">
        <v>0</v>
      </c>
      <c r="BF124" s="0" t="s">
        <v>18</v>
      </c>
    </row>
    <row r="125" customFormat="false" ht="13.8" hidden="false" customHeight="false" outlineLevel="0" collapsed="false">
      <c r="A125" s="0" t="s">
        <v>163</v>
      </c>
      <c r="B125" s="0" t="s">
        <v>13</v>
      </c>
      <c r="C125" s="0" t="s">
        <v>14</v>
      </c>
      <c r="D125" s="0" t="s">
        <v>20</v>
      </c>
      <c r="E125" s="0" t="s">
        <v>21</v>
      </c>
      <c r="F125" s="0" t="s">
        <v>40</v>
      </c>
      <c r="G125" s="0" t="s">
        <v>33</v>
      </c>
      <c r="H125" s="0" t="s">
        <v>16</v>
      </c>
      <c r="I125" s="0" t="s">
        <v>17</v>
      </c>
      <c r="J125" s="0" t="n">
        <v>1</v>
      </c>
      <c r="K125" s="0" t="n">
        <v>111</v>
      </c>
      <c r="L125" s="0" t="n">
        <v>1</v>
      </c>
      <c r="M125" s="0" t="n">
        <v>80</v>
      </c>
      <c r="N125" s="0" t="n">
        <v>2</v>
      </c>
      <c r="O125" s="0" t="n">
        <v>303</v>
      </c>
      <c r="P125" s="0" t="n">
        <v>1</v>
      </c>
      <c r="Q125" s="0" t="n">
        <v>73</v>
      </c>
      <c r="R125" s="0" t="n">
        <v>3</v>
      </c>
      <c r="S125" s="0" t="n">
        <v>506</v>
      </c>
      <c r="T125" s="0" t="n">
        <v>1</v>
      </c>
      <c r="U125" s="0" t="n">
        <v>211</v>
      </c>
      <c r="V125" s="0" t="n">
        <v>4</v>
      </c>
      <c r="W125" s="0" t="n">
        <v>329</v>
      </c>
      <c r="X125" s="0" t="n">
        <v>0</v>
      </c>
      <c r="Y125" s="0" t="n">
        <v>156</v>
      </c>
      <c r="Z125" s="0" t="n">
        <v>5</v>
      </c>
      <c r="AA125" s="0" t="n">
        <v>211</v>
      </c>
      <c r="AB125" s="0" t="n">
        <v>0</v>
      </c>
      <c r="AC125" s="0" t="n">
        <v>217</v>
      </c>
      <c r="AD125" s="0" t="n">
        <v>6</v>
      </c>
      <c r="AE125" s="0" t="n">
        <v>158</v>
      </c>
      <c r="AF125" s="0" t="n">
        <v>0</v>
      </c>
      <c r="AG125" s="0" t="n">
        <v>520</v>
      </c>
      <c r="AH125" s="0" t="n">
        <v>7</v>
      </c>
      <c r="AI125" s="0" t="n">
        <v>485</v>
      </c>
      <c r="AJ125" s="0" t="n">
        <v>0</v>
      </c>
      <c r="AK125" s="0" t="n">
        <v>93</v>
      </c>
      <c r="AL125" s="0" t="n">
        <v>8</v>
      </c>
      <c r="AM125" s="0" t="n">
        <v>556</v>
      </c>
      <c r="AN125" s="0" t="n">
        <v>0.8</v>
      </c>
      <c r="AO125" s="0" t="n">
        <v>0</v>
      </c>
      <c r="AP125" s="0" t="s">
        <v>18</v>
      </c>
    </row>
    <row r="126" customFormat="false" ht="13.8" hidden="false" customHeight="false" outlineLevel="0" collapsed="false">
      <c r="A126" s="0" t="s">
        <v>164</v>
      </c>
      <c r="B126" s="0" t="s">
        <v>13</v>
      </c>
      <c r="C126" s="0" t="s">
        <v>14</v>
      </c>
      <c r="D126" s="0" t="s">
        <v>15</v>
      </c>
      <c r="E126" s="0" t="s">
        <v>15</v>
      </c>
      <c r="F126" s="0" t="s">
        <v>15</v>
      </c>
      <c r="G126" s="0" t="s">
        <v>15</v>
      </c>
      <c r="H126" s="0" t="s">
        <v>16</v>
      </c>
      <c r="I126" s="0" t="s">
        <v>17</v>
      </c>
      <c r="J126" s="0" t="n">
        <v>1</v>
      </c>
      <c r="K126" s="0" t="n">
        <v>111</v>
      </c>
      <c r="L126" s="0" t="n">
        <v>1</v>
      </c>
      <c r="M126" s="0" t="n">
        <v>164</v>
      </c>
      <c r="N126" s="0" t="n">
        <v>2</v>
      </c>
      <c r="O126" s="0" t="n">
        <v>303</v>
      </c>
      <c r="P126" s="0" t="n">
        <v>0</v>
      </c>
      <c r="Q126" s="0" t="n">
        <v>111</v>
      </c>
      <c r="R126" s="0" t="n">
        <v>3</v>
      </c>
      <c r="S126" s="0" t="n">
        <v>506</v>
      </c>
      <c r="T126" s="0" t="n">
        <v>0.2</v>
      </c>
      <c r="U126" s="0" t="n">
        <v>93</v>
      </c>
      <c r="V126" s="0" t="n">
        <v>4</v>
      </c>
      <c r="W126" s="0" t="n">
        <v>329</v>
      </c>
      <c r="X126" s="0" t="n">
        <v>0</v>
      </c>
      <c r="Y126" s="0" t="n">
        <v>138</v>
      </c>
      <c r="Z126" s="0" t="n">
        <v>5</v>
      </c>
      <c r="AA126" s="0" t="n">
        <v>211</v>
      </c>
      <c r="AB126" s="0" t="n">
        <v>0.33</v>
      </c>
      <c r="AC126" s="0" t="n">
        <v>78</v>
      </c>
      <c r="AD126" s="0" t="n">
        <v>6</v>
      </c>
      <c r="AE126" s="0" t="n">
        <v>158</v>
      </c>
      <c r="AF126" s="0" t="n">
        <v>0</v>
      </c>
      <c r="AG126" s="0" t="n">
        <v>79</v>
      </c>
      <c r="AH126" s="0" t="n">
        <v>7</v>
      </c>
      <c r="AI126" s="0" t="n">
        <v>485</v>
      </c>
      <c r="AJ126" s="0" t="n">
        <v>0</v>
      </c>
      <c r="AK126" s="0" t="n">
        <v>204</v>
      </c>
      <c r="AL126" s="0" t="n">
        <v>8</v>
      </c>
      <c r="AM126" s="0" t="n">
        <v>556</v>
      </c>
      <c r="AN126" s="0" t="n">
        <v>0</v>
      </c>
      <c r="AO126" s="0" t="n">
        <v>80</v>
      </c>
      <c r="AP126" s="0" t="n">
        <v>9</v>
      </c>
      <c r="AQ126" s="0" t="n">
        <v>357</v>
      </c>
      <c r="AR126" s="0" t="n">
        <v>1</v>
      </c>
      <c r="AS126" s="0" t="n">
        <v>73</v>
      </c>
      <c r="AT126" s="0" t="n">
        <v>10</v>
      </c>
      <c r="AU126" s="0" t="n">
        <v>131</v>
      </c>
      <c r="AV126" s="0" t="n">
        <v>0</v>
      </c>
      <c r="AW126" s="0" t="n">
        <v>154</v>
      </c>
      <c r="AX126" s="0" t="n">
        <v>11</v>
      </c>
      <c r="AY126" s="0" t="n">
        <v>234</v>
      </c>
      <c r="AZ126" s="0" t="n">
        <v>1</v>
      </c>
      <c r="BA126" s="0" t="n">
        <v>143</v>
      </c>
      <c r="BB126" s="0" t="n">
        <v>12</v>
      </c>
      <c r="BC126" s="0" t="n">
        <v>608</v>
      </c>
      <c r="BD126" s="0" t="n">
        <v>0</v>
      </c>
      <c r="BE126" s="0" t="n">
        <v>150</v>
      </c>
      <c r="BF126" s="0" t="s">
        <v>18</v>
      </c>
    </row>
    <row r="127" customFormat="false" ht="13.8" hidden="false" customHeight="false" outlineLevel="0" collapsed="false">
      <c r="A127" s="0" t="s">
        <v>165</v>
      </c>
      <c r="B127" s="0" t="s">
        <v>13</v>
      </c>
      <c r="C127" s="0" t="s">
        <v>14</v>
      </c>
      <c r="D127" s="0" t="s">
        <v>15</v>
      </c>
      <c r="E127" s="0" t="s">
        <v>15</v>
      </c>
      <c r="F127" s="0" t="s">
        <v>15</v>
      </c>
      <c r="G127" s="0" t="s">
        <v>15</v>
      </c>
      <c r="H127" s="0" t="s">
        <v>16</v>
      </c>
      <c r="I127" s="0" t="s">
        <v>17</v>
      </c>
      <c r="J127" s="0" t="n">
        <v>1</v>
      </c>
      <c r="K127" s="0" t="n">
        <v>111</v>
      </c>
      <c r="L127" s="0" t="n">
        <v>0</v>
      </c>
      <c r="M127" s="0" t="n">
        <v>116</v>
      </c>
      <c r="N127" s="0" t="n">
        <v>2</v>
      </c>
      <c r="O127" s="0" t="n">
        <v>303</v>
      </c>
      <c r="P127" s="0" t="n">
        <v>0</v>
      </c>
      <c r="Q127" s="0" t="n">
        <v>5</v>
      </c>
      <c r="R127" s="0" t="n">
        <v>3</v>
      </c>
      <c r="S127" s="0" t="n">
        <v>506</v>
      </c>
      <c r="T127" s="0" t="n">
        <v>0</v>
      </c>
      <c r="U127" s="0" t="n">
        <v>2</v>
      </c>
      <c r="V127" s="0" t="n">
        <v>4</v>
      </c>
      <c r="W127" s="0" t="n">
        <v>329</v>
      </c>
      <c r="X127" s="0" t="n">
        <v>0</v>
      </c>
      <c r="Y127" s="0" t="n">
        <v>2</v>
      </c>
      <c r="Z127" s="0" t="n">
        <v>5</v>
      </c>
      <c r="AA127" s="0" t="n">
        <v>211</v>
      </c>
      <c r="AB127" s="0" t="n">
        <v>0</v>
      </c>
      <c r="AC127" s="0" t="n">
        <v>1</v>
      </c>
      <c r="AD127" s="0" t="n">
        <v>6</v>
      </c>
      <c r="AE127" s="0" t="n">
        <v>158</v>
      </c>
      <c r="AF127" s="0" t="n">
        <v>0</v>
      </c>
      <c r="AG127" s="0" t="n">
        <v>1</v>
      </c>
      <c r="AH127" s="0" t="n">
        <v>7</v>
      </c>
      <c r="AI127" s="0" t="n">
        <v>485</v>
      </c>
      <c r="AJ127" s="0" t="n">
        <v>0</v>
      </c>
      <c r="AK127" s="0" t="n">
        <v>1</v>
      </c>
      <c r="AL127" s="0" t="n">
        <v>8</v>
      </c>
      <c r="AM127" s="0" t="n">
        <v>556</v>
      </c>
      <c r="AN127" s="0" t="n">
        <v>0</v>
      </c>
      <c r="AO127" s="0" t="n">
        <v>1</v>
      </c>
      <c r="AP127" s="0" t="n">
        <v>9</v>
      </c>
      <c r="AQ127" s="0" t="n">
        <v>357</v>
      </c>
      <c r="AR127" s="0" t="n">
        <v>0</v>
      </c>
      <c r="AS127" s="0" t="n">
        <v>1</v>
      </c>
      <c r="AT127" s="0" t="n">
        <v>10</v>
      </c>
      <c r="AU127" s="0" t="n">
        <v>131</v>
      </c>
      <c r="AV127" s="0" t="n">
        <v>0</v>
      </c>
      <c r="AW127" s="0" t="n">
        <v>1</v>
      </c>
      <c r="AX127" s="0" t="n">
        <v>11</v>
      </c>
      <c r="AY127" s="0" t="n">
        <v>234</v>
      </c>
      <c r="AZ127" s="0" t="n">
        <v>0</v>
      </c>
      <c r="BA127" s="0" t="n">
        <v>1</v>
      </c>
      <c r="BB127" s="0" t="n">
        <v>12</v>
      </c>
      <c r="BC127" s="0" t="n">
        <v>608</v>
      </c>
      <c r="BD127" s="0" t="n">
        <v>0</v>
      </c>
      <c r="BE127" s="0" t="n">
        <v>1</v>
      </c>
      <c r="BF127" s="0" t="s">
        <v>18</v>
      </c>
    </row>
    <row r="128" customFormat="false" ht="13.8" hidden="false" customHeight="false" outlineLevel="0" collapsed="false">
      <c r="A128" s="0" t="s">
        <v>166</v>
      </c>
      <c r="B128" s="0" t="s">
        <v>13</v>
      </c>
      <c r="C128" s="0" t="s">
        <v>14</v>
      </c>
      <c r="D128" s="0" t="s">
        <v>20</v>
      </c>
      <c r="E128" s="0" t="s">
        <v>79</v>
      </c>
      <c r="F128" s="0" t="s">
        <v>22</v>
      </c>
      <c r="G128" s="0" t="s">
        <v>37</v>
      </c>
      <c r="H128" s="0" t="s">
        <v>16</v>
      </c>
      <c r="I128" s="0" t="s">
        <v>17</v>
      </c>
      <c r="J128" s="0" t="n">
        <v>1</v>
      </c>
      <c r="K128" s="0" t="n">
        <v>111</v>
      </c>
      <c r="L128" s="0" t="n">
        <v>1</v>
      </c>
      <c r="M128" s="0" t="n">
        <v>208</v>
      </c>
      <c r="N128" s="0" t="n">
        <v>2</v>
      </c>
      <c r="O128" s="0" t="n">
        <v>303</v>
      </c>
      <c r="P128" s="0" t="n">
        <v>1</v>
      </c>
      <c r="Q128" s="0" t="n">
        <v>34</v>
      </c>
      <c r="R128" s="0" t="n">
        <v>3</v>
      </c>
      <c r="S128" s="0" t="n">
        <v>506</v>
      </c>
      <c r="T128" s="0" t="n">
        <v>1</v>
      </c>
      <c r="U128" s="0" t="n">
        <v>55</v>
      </c>
      <c r="V128" s="0" t="n">
        <v>4</v>
      </c>
      <c r="W128" s="0" t="n">
        <v>329</v>
      </c>
      <c r="X128" s="0" t="n">
        <v>1</v>
      </c>
      <c r="Y128" s="0" t="n">
        <v>16</v>
      </c>
      <c r="Z128" s="0" t="n">
        <v>5</v>
      </c>
      <c r="AA128" s="0" t="n">
        <v>211</v>
      </c>
      <c r="AB128" s="0" t="n">
        <v>1</v>
      </c>
      <c r="AC128" s="0" t="n">
        <v>89</v>
      </c>
      <c r="AD128" s="0" t="n">
        <v>6</v>
      </c>
      <c r="AE128" s="0" t="n">
        <v>158</v>
      </c>
      <c r="AF128" s="0" t="n">
        <v>1</v>
      </c>
      <c r="AG128" s="0" t="n">
        <v>15</v>
      </c>
      <c r="AH128" s="0" t="n">
        <v>7</v>
      </c>
      <c r="AI128" s="0" t="n">
        <v>485</v>
      </c>
      <c r="AJ128" s="0" t="n">
        <v>1</v>
      </c>
      <c r="AK128" s="0" t="n">
        <v>19</v>
      </c>
      <c r="AL128" s="0" t="n">
        <v>8</v>
      </c>
      <c r="AM128" s="0" t="n">
        <v>556</v>
      </c>
      <c r="AN128" s="0" t="n">
        <v>1</v>
      </c>
      <c r="AO128" s="0" t="n">
        <v>50</v>
      </c>
      <c r="AP128" s="0" t="n">
        <v>9</v>
      </c>
      <c r="AQ128" s="0" t="n">
        <v>357</v>
      </c>
      <c r="AR128" s="0" t="n">
        <v>1</v>
      </c>
      <c r="AS128" s="0" t="n">
        <v>22</v>
      </c>
      <c r="AT128" s="0" t="n">
        <v>10</v>
      </c>
      <c r="AU128" s="0" t="n">
        <v>131</v>
      </c>
      <c r="AV128" s="0" t="n">
        <v>1</v>
      </c>
      <c r="AW128" s="0" t="n">
        <v>72</v>
      </c>
      <c r="AX128" s="0" t="n">
        <v>11</v>
      </c>
      <c r="AY128" s="0" t="n">
        <v>234</v>
      </c>
      <c r="AZ128" s="0" t="n">
        <v>1</v>
      </c>
      <c r="BA128" s="0" t="n">
        <v>15</v>
      </c>
      <c r="BB128" s="0" t="n">
        <v>12</v>
      </c>
      <c r="BC128" s="0" t="n">
        <v>608</v>
      </c>
      <c r="BD128" s="0" t="n">
        <v>0</v>
      </c>
      <c r="BE128" s="0" t="n">
        <v>101</v>
      </c>
      <c r="BF128" s="0" t="s">
        <v>18</v>
      </c>
    </row>
    <row r="129" customFormat="false" ht="13.8" hidden="false" customHeight="false" outlineLevel="0" collapsed="false">
      <c r="A129" s="0" t="s">
        <v>167</v>
      </c>
      <c r="B129" s="0" t="s">
        <v>13</v>
      </c>
      <c r="C129" s="0" t="s">
        <v>14</v>
      </c>
      <c r="D129" s="0" t="s">
        <v>15</v>
      </c>
      <c r="E129" s="0" t="s">
        <v>15</v>
      </c>
      <c r="F129" s="0" t="s">
        <v>15</v>
      </c>
      <c r="G129" s="0" t="s">
        <v>15</v>
      </c>
      <c r="H129" s="0" t="s">
        <v>16</v>
      </c>
      <c r="I129" s="0" t="s">
        <v>17</v>
      </c>
      <c r="J129" s="0" t="n">
        <v>1</v>
      </c>
      <c r="K129" s="0" t="n">
        <v>111</v>
      </c>
      <c r="L129" s="0" t="n">
        <v>1</v>
      </c>
      <c r="M129" s="0" t="n">
        <v>164</v>
      </c>
      <c r="N129" s="0" t="n">
        <v>2</v>
      </c>
      <c r="O129" s="0" t="n">
        <v>303</v>
      </c>
      <c r="P129" s="0" t="n">
        <v>0</v>
      </c>
      <c r="Q129" s="0" t="n">
        <v>121</v>
      </c>
      <c r="R129" s="0" t="n">
        <v>3</v>
      </c>
      <c r="S129" s="0" t="n">
        <v>506</v>
      </c>
      <c r="T129" s="0" t="n">
        <v>1</v>
      </c>
      <c r="U129" s="0" t="n">
        <v>148</v>
      </c>
      <c r="V129" s="0" t="n">
        <v>4</v>
      </c>
      <c r="W129" s="0" t="n">
        <v>329</v>
      </c>
      <c r="X129" s="0" t="n">
        <v>1</v>
      </c>
      <c r="Y129" s="0" t="n">
        <v>57</v>
      </c>
      <c r="Z129" s="0" t="n">
        <v>5</v>
      </c>
      <c r="AA129" s="0" t="n">
        <v>211</v>
      </c>
      <c r="AB129" s="0" t="n">
        <v>0.33</v>
      </c>
      <c r="AC129" s="0" t="n">
        <v>89</v>
      </c>
      <c r="AD129" s="0" t="n">
        <v>6</v>
      </c>
      <c r="AE129" s="0" t="n">
        <v>158</v>
      </c>
      <c r="AF129" s="0" t="n">
        <v>1</v>
      </c>
      <c r="AG129" s="0" t="n">
        <v>161</v>
      </c>
      <c r="AH129" s="0" t="n">
        <v>7</v>
      </c>
      <c r="AI129" s="0" t="n">
        <v>485</v>
      </c>
      <c r="AJ129" s="0" t="n">
        <v>0</v>
      </c>
      <c r="AK129" s="0" t="n">
        <v>51</v>
      </c>
      <c r="AL129" s="0" t="n">
        <v>8</v>
      </c>
      <c r="AM129" s="0" t="n">
        <v>556</v>
      </c>
      <c r="AN129" s="0" t="n">
        <v>0.2</v>
      </c>
      <c r="AO129" s="0" t="n">
        <v>133</v>
      </c>
      <c r="AP129" s="0" t="n">
        <v>9</v>
      </c>
      <c r="AQ129" s="0" t="n">
        <v>357</v>
      </c>
      <c r="AR129" s="0" t="n">
        <v>1</v>
      </c>
      <c r="AS129" s="0" t="n">
        <v>177</v>
      </c>
      <c r="AT129" s="0" t="n">
        <v>10</v>
      </c>
      <c r="AU129" s="0" t="n">
        <v>131</v>
      </c>
      <c r="AV129" s="0" t="n">
        <v>1</v>
      </c>
      <c r="AW129" s="0" t="n">
        <v>213</v>
      </c>
      <c r="AX129" s="0" t="n">
        <v>11</v>
      </c>
      <c r="AY129" s="0" t="n">
        <v>234</v>
      </c>
      <c r="AZ129" s="0" t="n">
        <v>0</v>
      </c>
      <c r="BA129" s="0" t="n">
        <v>55</v>
      </c>
      <c r="BB129" s="0" t="n">
        <v>12</v>
      </c>
      <c r="BC129" s="0" t="n">
        <v>608</v>
      </c>
      <c r="BD129" s="0" t="n">
        <v>0</v>
      </c>
      <c r="BE129" s="0" t="n">
        <v>215</v>
      </c>
      <c r="BF129" s="0" t="s">
        <v>18</v>
      </c>
    </row>
    <row r="130" customFormat="false" ht="13.8" hidden="false" customHeight="false" outlineLevel="0" collapsed="false">
      <c r="A130" s="0" t="s">
        <v>168</v>
      </c>
      <c r="B130" s="0" t="s">
        <v>13</v>
      </c>
      <c r="C130" s="0" t="s">
        <v>14</v>
      </c>
      <c r="D130" s="0" t="s">
        <v>15</v>
      </c>
      <c r="E130" s="0" t="s">
        <v>15</v>
      </c>
      <c r="F130" s="0" t="s">
        <v>15</v>
      </c>
      <c r="G130" s="0" t="s">
        <v>15</v>
      </c>
      <c r="H130" s="0" t="s">
        <v>16</v>
      </c>
      <c r="I130" s="0" t="s">
        <v>17</v>
      </c>
      <c r="J130" s="0" t="n">
        <v>1</v>
      </c>
      <c r="K130" s="0" t="n">
        <v>111</v>
      </c>
      <c r="L130" s="0" t="n">
        <v>0.33</v>
      </c>
      <c r="M130" s="0" t="n">
        <v>953</v>
      </c>
      <c r="N130" s="0" t="n">
        <v>2</v>
      </c>
      <c r="O130" s="0" t="n">
        <v>303</v>
      </c>
      <c r="P130" s="0" t="n">
        <v>0</v>
      </c>
      <c r="Q130" s="0" t="n">
        <v>62</v>
      </c>
      <c r="R130" s="0" t="n">
        <v>3</v>
      </c>
      <c r="S130" s="0" t="n">
        <v>506</v>
      </c>
      <c r="T130" s="0" t="n">
        <v>0.2</v>
      </c>
      <c r="U130" s="0" t="n">
        <v>176</v>
      </c>
      <c r="V130" s="0" t="n">
        <v>4</v>
      </c>
      <c r="W130" s="0" t="n">
        <v>329</v>
      </c>
      <c r="X130" s="0" t="n">
        <v>0</v>
      </c>
      <c r="Y130" s="0" t="n">
        <v>100</v>
      </c>
      <c r="Z130" s="0" t="s">
        <v>18</v>
      </c>
    </row>
    <row r="131" customFormat="false" ht="13.8" hidden="false" customHeight="false" outlineLevel="0" collapsed="false">
      <c r="A131" s="0" t="s">
        <v>169</v>
      </c>
      <c r="B131" s="0" t="s">
        <v>13</v>
      </c>
      <c r="C131" s="0" t="s">
        <v>14</v>
      </c>
      <c r="D131" s="0" t="s">
        <v>20</v>
      </c>
      <c r="E131" s="0" t="s">
        <v>36</v>
      </c>
      <c r="F131" s="0" t="s">
        <v>22</v>
      </c>
      <c r="G131" s="0" t="s">
        <v>33</v>
      </c>
      <c r="H131" s="0" t="s">
        <v>16</v>
      </c>
      <c r="I131" s="0" t="s">
        <v>17</v>
      </c>
      <c r="J131" s="0" t="n">
        <v>1</v>
      </c>
      <c r="K131" s="0" t="n">
        <v>111</v>
      </c>
      <c r="L131" s="0" t="n">
        <v>0.67</v>
      </c>
      <c r="M131" s="0" t="n">
        <v>229</v>
      </c>
      <c r="N131" s="0" t="n">
        <v>2</v>
      </c>
      <c r="O131" s="0" t="n">
        <v>303</v>
      </c>
      <c r="P131" s="0" t="n">
        <v>1</v>
      </c>
      <c r="Q131" s="0" t="n">
        <v>88</v>
      </c>
      <c r="R131" s="0" t="n">
        <v>3</v>
      </c>
      <c r="S131" s="0" t="n">
        <v>506</v>
      </c>
      <c r="T131" s="0" t="n">
        <v>1</v>
      </c>
      <c r="U131" s="0" t="n">
        <v>226</v>
      </c>
      <c r="V131" s="0" t="n">
        <v>4</v>
      </c>
      <c r="W131" s="0" t="n">
        <v>329</v>
      </c>
      <c r="X131" s="0" t="n">
        <v>1</v>
      </c>
      <c r="Y131" s="0" t="n">
        <v>56</v>
      </c>
      <c r="Z131" s="0" t="n">
        <v>5</v>
      </c>
      <c r="AA131" s="0" t="n">
        <v>211</v>
      </c>
      <c r="AB131" s="0" t="n">
        <v>0.5</v>
      </c>
      <c r="AC131" s="0" t="n">
        <v>122</v>
      </c>
      <c r="AD131" s="0" t="n">
        <v>6</v>
      </c>
      <c r="AE131" s="0" t="n">
        <v>158</v>
      </c>
      <c r="AF131" s="0" t="n">
        <v>0</v>
      </c>
      <c r="AG131" s="0" t="n">
        <v>93</v>
      </c>
      <c r="AH131" s="0" t="n">
        <v>7</v>
      </c>
      <c r="AI131" s="0" t="n">
        <v>485</v>
      </c>
      <c r="AJ131" s="0" t="n">
        <v>1</v>
      </c>
      <c r="AK131" s="0" t="n">
        <v>115</v>
      </c>
      <c r="AL131" s="0" t="n">
        <v>8</v>
      </c>
      <c r="AM131" s="0" t="n">
        <v>556</v>
      </c>
      <c r="AN131" s="0" t="n">
        <v>0.8</v>
      </c>
      <c r="AO131" s="0" t="n">
        <v>565</v>
      </c>
      <c r="AP131" s="0" t="n">
        <v>9</v>
      </c>
      <c r="AQ131" s="0" t="n">
        <v>357</v>
      </c>
      <c r="AR131" s="0" t="n">
        <v>1</v>
      </c>
      <c r="AS131" s="0" t="n">
        <v>185</v>
      </c>
      <c r="AT131" s="0" t="s">
        <v>18</v>
      </c>
    </row>
    <row r="132" customFormat="false" ht="13.8" hidden="false" customHeight="false" outlineLevel="0" collapsed="false">
      <c r="A132" s="0" t="s">
        <v>170</v>
      </c>
      <c r="B132" s="0" t="s">
        <v>126</v>
      </c>
      <c r="C132" s="0" t="s">
        <v>14</v>
      </c>
      <c r="D132" s="0" t="s">
        <v>15</v>
      </c>
      <c r="E132" s="0" t="s">
        <v>15</v>
      </c>
      <c r="F132" s="0" t="s">
        <v>15</v>
      </c>
      <c r="G132" s="0" t="s">
        <v>15</v>
      </c>
      <c r="H132" s="0" t="s">
        <v>16</v>
      </c>
      <c r="I132" s="0" t="s">
        <v>17</v>
      </c>
      <c r="J132" s="0" t="n">
        <v>1</v>
      </c>
      <c r="K132" s="0" t="n">
        <v>111</v>
      </c>
      <c r="L132" s="0" t="n">
        <v>0.33</v>
      </c>
      <c r="M132" s="0" t="n">
        <v>101</v>
      </c>
      <c r="N132" s="0" t="n">
        <v>2</v>
      </c>
      <c r="O132" s="0" t="n">
        <v>303</v>
      </c>
      <c r="P132" s="0" t="n">
        <v>0</v>
      </c>
      <c r="Q132" s="0" t="n">
        <v>0</v>
      </c>
      <c r="R132" s="0" t="s">
        <v>18</v>
      </c>
    </row>
    <row r="133" customFormat="false" ht="13.8" hidden="false" customHeight="false" outlineLevel="0" collapsed="false">
      <c r="A133" s="0" t="s">
        <v>171</v>
      </c>
      <c r="B133" s="0" t="s">
        <v>13</v>
      </c>
      <c r="C133" s="0" t="s">
        <v>14</v>
      </c>
      <c r="D133" s="0" t="s">
        <v>20</v>
      </c>
      <c r="E133" s="0" t="s">
        <v>21</v>
      </c>
      <c r="F133" s="0" t="s">
        <v>22</v>
      </c>
      <c r="G133" s="0" t="s">
        <v>28</v>
      </c>
      <c r="H133" s="0" t="s">
        <v>16</v>
      </c>
      <c r="I133" s="0" t="s">
        <v>17</v>
      </c>
      <c r="J133" s="0" t="n">
        <v>1</v>
      </c>
      <c r="K133" s="0" t="n">
        <v>111</v>
      </c>
      <c r="L133" s="0" t="n">
        <v>0</v>
      </c>
      <c r="M133" s="0" t="n">
        <v>39</v>
      </c>
      <c r="N133" s="0" t="n">
        <v>2</v>
      </c>
      <c r="O133" s="0" t="n">
        <v>303</v>
      </c>
      <c r="P133" s="0" t="n">
        <v>1</v>
      </c>
      <c r="Q133" s="0" t="n">
        <v>51</v>
      </c>
      <c r="R133" s="0" t="n">
        <v>3</v>
      </c>
      <c r="S133" s="0" t="n">
        <v>506</v>
      </c>
      <c r="T133" s="0" t="n">
        <v>0</v>
      </c>
      <c r="U133" s="0" t="n">
        <v>169</v>
      </c>
      <c r="V133" s="0" t="n">
        <v>4</v>
      </c>
      <c r="W133" s="0" t="n">
        <v>329</v>
      </c>
      <c r="X133" s="0" t="n">
        <v>1</v>
      </c>
      <c r="Y133" s="0" t="n">
        <v>43</v>
      </c>
      <c r="Z133" s="0" t="n">
        <v>5</v>
      </c>
      <c r="AA133" s="0" t="n">
        <v>211</v>
      </c>
      <c r="AB133" s="0" t="n">
        <v>0.5</v>
      </c>
      <c r="AC133" s="0" t="n">
        <v>120</v>
      </c>
      <c r="AD133" s="0" t="n">
        <v>6</v>
      </c>
      <c r="AE133" s="0" t="n">
        <v>158</v>
      </c>
      <c r="AF133" s="0" t="n">
        <v>0</v>
      </c>
      <c r="AG133" s="0" t="n">
        <v>103</v>
      </c>
      <c r="AH133" s="0" t="n">
        <v>7</v>
      </c>
      <c r="AI133" s="0" t="n">
        <v>485</v>
      </c>
      <c r="AJ133" s="0" t="n">
        <v>0</v>
      </c>
      <c r="AK133" s="0" t="n">
        <v>99</v>
      </c>
      <c r="AL133" s="0" t="n">
        <v>8</v>
      </c>
      <c r="AM133" s="0" t="n">
        <v>556</v>
      </c>
      <c r="AN133" s="0" t="n">
        <v>0</v>
      </c>
      <c r="AO133" s="0" t="n">
        <v>62</v>
      </c>
      <c r="AP133" s="0" t="n">
        <v>9</v>
      </c>
      <c r="AQ133" s="0" t="n">
        <v>357</v>
      </c>
      <c r="AR133" s="0" t="n">
        <v>1</v>
      </c>
      <c r="AS133" s="0" t="n">
        <v>69</v>
      </c>
      <c r="AT133" s="0" t="n">
        <v>10</v>
      </c>
      <c r="AU133" s="0" t="n">
        <v>131</v>
      </c>
      <c r="AV133" s="0" t="n">
        <v>0.17</v>
      </c>
      <c r="AW133" s="0" t="n">
        <v>100</v>
      </c>
      <c r="AX133" s="0" t="n">
        <v>11</v>
      </c>
      <c r="AY133" s="0" t="n">
        <v>234</v>
      </c>
      <c r="AZ133" s="0" t="n">
        <v>0</v>
      </c>
      <c r="BA133" s="0" t="n">
        <v>37</v>
      </c>
      <c r="BB133" s="0" t="n">
        <v>12</v>
      </c>
      <c r="BC133" s="0" t="n">
        <v>608</v>
      </c>
      <c r="BD133" s="0" t="n">
        <v>0</v>
      </c>
      <c r="BE133" s="0" t="n">
        <v>128</v>
      </c>
      <c r="BF13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/>
  <cols>
    <col collapsed="false" hidden="false" max="1" min="1" style="0" width="9.85425101214575"/>
    <col collapsed="false" hidden="false" max="1025" min="2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2" customFormat="false" ht="13.8" hidden="false" customHeight="false" outlineLevel="0" collapsed="false">
      <c r="A2" s="0" t="n">
        <v>0</v>
      </c>
    </row>
    <row r="3" customFormat="false" ht="13.8" hidden="false" customHeight="false" outlineLevel="0" collapsed="false">
      <c r="A3" s="0" t="n">
        <v>0.67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</row>
    <row r="4" customFormat="false" ht="13.8" hidden="false" customHeight="false" outlineLevel="0" collapsed="false">
      <c r="A4" s="0" t="n">
        <v>0.33</v>
      </c>
      <c r="B4" s="0" t="n">
        <v>0</v>
      </c>
      <c r="C4" s="0" t="n">
        <v>0</v>
      </c>
      <c r="D4" s="0" t="n">
        <v>0</v>
      </c>
      <c r="E4" s="0" t="n">
        <v>0.2</v>
      </c>
      <c r="F4" s="0" t="n">
        <v>0</v>
      </c>
      <c r="G4" s="0" t="n">
        <v>0</v>
      </c>
      <c r="H4" s="0" t="n">
        <v>0.4</v>
      </c>
      <c r="I4" s="0" t="n">
        <v>0</v>
      </c>
      <c r="J4" s="0" t="n">
        <v>0</v>
      </c>
      <c r="K4" s="0" t="n">
        <v>0</v>
      </c>
      <c r="L4" s="0" t="n">
        <v>0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0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0.2</v>
      </c>
      <c r="D8" s="0" t="n">
        <v>0</v>
      </c>
      <c r="E8" s="0" t="n">
        <v>0.67</v>
      </c>
      <c r="F8" s="0" t="n">
        <v>0</v>
      </c>
      <c r="G8" s="0" t="n">
        <v>1</v>
      </c>
      <c r="H8" s="0" t="n">
        <v>0.8</v>
      </c>
      <c r="I8" s="0" t="n">
        <v>1</v>
      </c>
      <c r="J8" s="0" t="n">
        <v>1</v>
      </c>
      <c r="K8" s="0" t="n">
        <v>0</v>
      </c>
      <c r="L8" s="0" t="n">
        <v>0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0.8</v>
      </c>
      <c r="I9" s="0" t="n">
        <v>0</v>
      </c>
      <c r="J9" s="0" t="n">
        <v>1</v>
      </c>
      <c r="K9" s="0" t="n">
        <v>0</v>
      </c>
      <c r="L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0.33</v>
      </c>
      <c r="F10" s="0" t="n">
        <v>0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</row>
    <row r="11" customFormat="false" ht="13.8" hidden="false" customHeight="false" outlineLevel="0" collapsed="false">
      <c r="A11" s="0" t="n">
        <v>0.33</v>
      </c>
      <c r="B11" s="0" t="n">
        <v>1</v>
      </c>
      <c r="C11" s="0" t="n">
        <v>0.6</v>
      </c>
      <c r="D11" s="0" t="n">
        <v>1</v>
      </c>
      <c r="E11" s="0" t="n">
        <v>0</v>
      </c>
      <c r="F11" s="0" t="n">
        <v>1</v>
      </c>
      <c r="G11" s="0" t="n">
        <v>1</v>
      </c>
      <c r="H11" s="0" t="n">
        <v>0.2</v>
      </c>
      <c r="I11" s="0" t="n">
        <v>1</v>
      </c>
      <c r="J11" s="0" t="n">
        <v>0</v>
      </c>
      <c r="K11" s="0" t="n">
        <v>0</v>
      </c>
      <c r="L11" s="0" t="n">
        <v>0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v>0</v>
      </c>
      <c r="H12" s="0" t="n">
        <v>1</v>
      </c>
      <c r="I12" s="0" t="n">
        <v>1</v>
      </c>
      <c r="J12" s="0" t="n">
        <v>0.17</v>
      </c>
      <c r="K12" s="0" t="n">
        <v>1</v>
      </c>
      <c r="L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</row>
    <row r="14" customFormat="false" ht="13.8" hidden="false" customHeight="false" outlineLevel="0" collapsed="false">
      <c r="A14" s="0" t="n">
        <v>0.33</v>
      </c>
      <c r="B14" s="0" t="n">
        <v>0</v>
      </c>
      <c r="C14" s="0" t="n">
        <v>0.2</v>
      </c>
      <c r="D14" s="0" t="n">
        <v>0</v>
      </c>
      <c r="E14" s="0" t="n">
        <v>0</v>
      </c>
      <c r="F14" s="0" t="n">
        <v>1</v>
      </c>
      <c r="G14" s="0" t="n">
        <v>0</v>
      </c>
      <c r="H14" s="0" t="n">
        <v>0.2</v>
      </c>
      <c r="I14" s="0" t="n">
        <v>0</v>
      </c>
      <c r="J14" s="0" t="n">
        <v>0.33</v>
      </c>
      <c r="K14" s="0" t="n">
        <v>0</v>
      </c>
      <c r="L14" s="0" t="n">
        <v>0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1</v>
      </c>
      <c r="I15" s="0" t="n">
        <v>1</v>
      </c>
      <c r="J15" s="0" t="n">
        <v>0.5</v>
      </c>
      <c r="K15" s="0" t="n">
        <v>1</v>
      </c>
      <c r="L15" s="0" t="n">
        <v>0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0</v>
      </c>
      <c r="G16" s="0" t="n">
        <v>0</v>
      </c>
      <c r="H16" s="0" t="n">
        <v>0.4</v>
      </c>
      <c r="I16" s="0" t="n">
        <v>1</v>
      </c>
      <c r="J16" s="0" t="n">
        <v>1</v>
      </c>
      <c r="K16" s="0" t="n">
        <v>1</v>
      </c>
      <c r="L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0.67</v>
      </c>
      <c r="F17" s="0" t="n">
        <v>1</v>
      </c>
      <c r="G17" s="0" t="n">
        <v>1</v>
      </c>
      <c r="H17" s="0" t="n">
        <v>0.8</v>
      </c>
      <c r="I17" s="0" t="n">
        <v>1</v>
      </c>
      <c r="J17" s="0" t="n">
        <v>1</v>
      </c>
      <c r="K17" s="0" t="n">
        <v>0</v>
      </c>
      <c r="L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v>1</v>
      </c>
      <c r="H18" s="0" t="n">
        <v>0.4</v>
      </c>
      <c r="I18" s="0" t="n">
        <v>1</v>
      </c>
      <c r="J18" s="0" t="n">
        <v>1</v>
      </c>
      <c r="K18" s="0" t="n">
        <v>0</v>
      </c>
      <c r="L18" s="0" t="n">
        <v>1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3.8" hidden="false" customHeight="false" outlineLevel="0" collapsed="false">
      <c r="A20" s="0" t="n">
        <v>0.33</v>
      </c>
      <c r="B20" s="0" t="n">
        <v>0</v>
      </c>
      <c r="C20" s="0" t="n">
        <v>0.2</v>
      </c>
      <c r="D20" s="0" t="n">
        <v>1</v>
      </c>
      <c r="E20" s="0" t="n">
        <v>0.33</v>
      </c>
      <c r="F20" s="0" t="n">
        <v>0</v>
      </c>
      <c r="G20" s="0" t="n">
        <v>0</v>
      </c>
      <c r="H20" s="0" t="n">
        <v>0.6</v>
      </c>
      <c r="I20" s="0" t="n">
        <v>1</v>
      </c>
      <c r="J20" s="0" t="n">
        <v>0.33</v>
      </c>
      <c r="K20" s="0" t="n">
        <v>0</v>
      </c>
      <c r="L20" s="0" t="n">
        <v>1</v>
      </c>
    </row>
    <row r="21" customFormat="false" ht="13.8" hidden="false" customHeight="false" outlineLevel="0" collapsed="false">
      <c r="A21" s="0" t="n">
        <v>1</v>
      </c>
      <c r="B21" s="0" t="n">
        <v>0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0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1</v>
      </c>
      <c r="D22" s="0" t="n">
        <v>1</v>
      </c>
      <c r="E22" s="0" t="n">
        <v>0.5</v>
      </c>
      <c r="F22" s="0" t="n">
        <v>1</v>
      </c>
      <c r="G22" s="0" t="n">
        <v>0</v>
      </c>
      <c r="H22" s="0" t="n">
        <v>0.6</v>
      </c>
      <c r="I22" s="0" t="n">
        <v>1</v>
      </c>
      <c r="J22" s="0" t="n">
        <v>0.5</v>
      </c>
      <c r="K22" s="0" t="n">
        <v>0</v>
      </c>
      <c r="L22" s="0" t="n">
        <v>1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0.2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0.8</v>
      </c>
      <c r="I23" s="0" t="n">
        <v>1</v>
      </c>
      <c r="J23" s="0" t="n">
        <v>0</v>
      </c>
      <c r="K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</row>
    <row r="25" customFormat="false" ht="13.8" hidden="false" customHeight="false" outlineLevel="0" collapsed="false">
      <c r="A25" s="0" t="n">
        <v>0</v>
      </c>
      <c r="B25" s="0" t="n">
        <v>1</v>
      </c>
      <c r="C25" s="0" t="n">
        <v>0</v>
      </c>
      <c r="D25" s="0" t="n">
        <v>1</v>
      </c>
      <c r="E25" s="0" t="n">
        <v>0</v>
      </c>
      <c r="F25" s="0" t="n">
        <v>1</v>
      </c>
      <c r="G25" s="0" t="n">
        <v>1</v>
      </c>
      <c r="H25" s="0" t="n">
        <v>0.2</v>
      </c>
      <c r="I25" s="0" t="n">
        <v>0</v>
      </c>
      <c r="J25" s="0" t="n">
        <v>0.83</v>
      </c>
      <c r="K25" s="0" t="n">
        <v>0</v>
      </c>
      <c r="L25" s="0" t="n">
        <v>0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0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</row>
    <row r="29" customFormat="false" ht="13.8" hidden="false" customHeight="false" outlineLevel="0" collapsed="false">
      <c r="A29" s="0" t="n">
        <v>0.67</v>
      </c>
      <c r="B29" s="0" t="n">
        <v>0</v>
      </c>
      <c r="C29" s="0" t="n">
        <v>0</v>
      </c>
      <c r="D29" s="0" t="n">
        <v>1</v>
      </c>
      <c r="E29" s="0" t="n">
        <v>0.5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0.17</v>
      </c>
      <c r="K29" s="0" t="n">
        <v>0</v>
      </c>
      <c r="L29" s="0" t="n">
        <v>0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3.8" hidden="false" customHeight="false" outlineLevel="0" collapsed="false">
      <c r="A31" s="0" t="n">
        <v>0</v>
      </c>
      <c r="B31" s="0" t="n">
        <v>1</v>
      </c>
      <c r="C31" s="0" t="n">
        <v>1</v>
      </c>
      <c r="D31" s="0" t="n">
        <v>1</v>
      </c>
      <c r="E31" s="0" t="n">
        <v>0.67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0.2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0.6</v>
      </c>
      <c r="I33" s="0" t="n">
        <v>1</v>
      </c>
      <c r="J33" s="0" t="n">
        <v>0.33</v>
      </c>
      <c r="K33" s="0" t="n">
        <v>0</v>
      </c>
      <c r="L33" s="0" t="n">
        <v>0</v>
      </c>
    </row>
    <row r="34" customFormat="false" ht="13.8" hidden="false" customHeight="false" outlineLevel="0" collapsed="false">
      <c r="A34" s="0" t="n">
        <v>0</v>
      </c>
      <c r="B34" s="0" t="n">
        <v>0</v>
      </c>
      <c r="C34" s="0" t="n">
        <v>1</v>
      </c>
      <c r="D34" s="0" t="n">
        <v>0</v>
      </c>
      <c r="E34" s="0" t="n">
        <v>0.75</v>
      </c>
      <c r="F34" s="0" t="n">
        <v>0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0</v>
      </c>
      <c r="L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0.25</v>
      </c>
      <c r="F35" s="0" t="n">
        <v>1</v>
      </c>
      <c r="G35" s="0" t="n">
        <v>1</v>
      </c>
      <c r="H35" s="0" t="n">
        <v>0</v>
      </c>
      <c r="I35" s="0" t="n">
        <v>1</v>
      </c>
      <c r="J35" s="0" t="n">
        <v>1</v>
      </c>
      <c r="K35" s="0" t="n">
        <v>1</v>
      </c>
      <c r="L35" s="0" t="n">
        <v>0</v>
      </c>
    </row>
    <row r="36" customFormat="false" ht="13.8" hidden="false" customHeight="false" outlineLevel="0" collapsed="false">
      <c r="A36" s="0" t="n">
        <v>1</v>
      </c>
      <c r="B36" s="0" t="n">
        <v>0</v>
      </c>
      <c r="C36" s="0" t="n">
        <v>1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0.6</v>
      </c>
      <c r="I36" s="0" t="n">
        <v>1</v>
      </c>
      <c r="J36" s="0" t="n">
        <v>0</v>
      </c>
      <c r="K36" s="0" t="n">
        <v>0</v>
      </c>
      <c r="L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0</v>
      </c>
      <c r="E37" s="0" t="n">
        <v>0.5</v>
      </c>
      <c r="F37" s="0" t="n">
        <v>1</v>
      </c>
      <c r="G37" s="0" t="n">
        <v>1</v>
      </c>
      <c r="H37" s="0" t="n">
        <v>0.4</v>
      </c>
      <c r="I37" s="0" t="n">
        <v>0</v>
      </c>
      <c r="J37" s="0" t="n">
        <v>0.17</v>
      </c>
      <c r="K37" s="0" t="n">
        <v>1</v>
      </c>
      <c r="L37" s="0" t="n">
        <v>0</v>
      </c>
    </row>
    <row r="38" customFormat="false" ht="13.8" hidden="false" customHeight="false" outlineLevel="0" collapsed="false">
      <c r="A38" s="0" t="n">
        <v>0</v>
      </c>
      <c r="B38" s="0" t="n">
        <v>1</v>
      </c>
      <c r="C38" s="0" t="n">
        <v>0</v>
      </c>
      <c r="D38" s="0" t="n">
        <v>1</v>
      </c>
      <c r="E38" s="0" t="n">
        <v>0</v>
      </c>
      <c r="F38" s="0" t="n">
        <v>1</v>
      </c>
      <c r="G38" s="0" t="n">
        <v>0</v>
      </c>
      <c r="H38" s="0" t="n">
        <v>1</v>
      </c>
      <c r="I38" s="0" t="n">
        <v>1</v>
      </c>
      <c r="J38" s="0" t="n">
        <v>0</v>
      </c>
      <c r="K38" s="0" t="n">
        <v>1</v>
      </c>
      <c r="L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0.2</v>
      </c>
      <c r="D39" s="0" t="n">
        <v>1</v>
      </c>
      <c r="E39" s="0" t="n">
        <v>0</v>
      </c>
      <c r="F39" s="0" t="n">
        <v>0</v>
      </c>
      <c r="G39" s="0" t="n">
        <v>1</v>
      </c>
      <c r="H39" s="0" t="n">
        <v>0.6</v>
      </c>
    </row>
    <row r="40" customFormat="false" ht="13.8" hidden="false" customHeight="false" outlineLevel="0" collapsed="false">
      <c r="A40" s="0" t="n">
        <v>0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0.2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0.2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0.8</v>
      </c>
      <c r="D42" s="0" t="n">
        <v>1</v>
      </c>
      <c r="E42" s="0" t="n">
        <v>0.2</v>
      </c>
      <c r="F42" s="0" t="n">
        <v>1</v>
      </c>
      <c r="G42" s="0" t="n">
        <v>1</v>
      </c>
      <c r="H42" s="0" t="n">
        <v>0.6</v>
      </c>
      <c r="I42" s="0" t="n">
        <v>1</v>
      </c>
      <c r="J42" s="0" t="n">
        <v>0.5</v>
      </c>
      <c r="K42" s="0" t="n">
        <v>1</v>
      </c>
      <c r="L42" s="0" t="n">
        <v>0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0.4</v>
      </c>
      <c r="D43" s="0" t="n">
        <v>0</v>
      </c>
      <c r="E43" s="0" t="n">
        <v>0.67</v>
      </c>
      <c r="F43" s="0" t="n">
        <v>0</v>
      </c>
      <c r="G43" s="0" t="n">
        <v>1</v>
      </c>
      <c r="H43" s="0" t="n">
        <v>1</v>
      </c>
      <c r="I43" s="0" t="n">
        <v>0</v>
      </c>
      <c r="J43" s="0" t="n">
        <v>0.5</v>
      </c>
      <c r="K43" s="0" t="n">
        <v>0</v>
      </c>
      <c r="L43" s="0" t="n">
        <v>0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0.8</v>
      </c>
      <c r="I44" s="0" t="n">
        <v>1</v>
      </c>
      <c r="J44" s="0" t="n">
        <v>0.5</v>
      </c>
      <c r="K44" s="0" t="n">
        <v>0</v>
      </c>
      <c r="L44" s="0" t="n">
        <v>0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0.33</v>
      </c>
      <c r="F45" s="0" t="n">
        <v>0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0</v>
      </c>
      <c r="L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0.8</v>
      </c>
      <c r="I46" s="0" t="n">
        <v>1</v>
      </c>
      <c r="J46" s="0" t="n">
        <v>1</v>
      </c>
      <c r="K46" s="0" t="n">
        <v>1</v>
      </c>
      <c r="L46" s="0" t="n">
        <v>1</v>
      </c>
    </row>
    <row r="47" customFormat="false" ht="13.8" hidden="false" customHeight="false" outlineLevel="0" collapsed="false">
      <c r="A47" s="0" t="n">
        <v>0.33</v>
      </c>
      <c r="B47" s="0" t="n">
        <v>0</v>
      </c>
      <c r="C47" s="0" t="n">
        <v>0.2</v>
      </c>
      <c r="D47" s="0" t="n">
        <v>0</v>
      </c>
      <c r="E47" s="0" t="n">
        <v>0.25</v>
      </c>
      <c r="F47" s="0" t="n">
        <v>0</v>
      </c>
      <c r="G47" s="0" t="n">
        <v>0</v>
      </c>
      <c r="H47" s="0" t="n">
        <v>0.8</v>
      </c>
      <c r="I47" s="0" t="n">
        <v>0</v>
      </c>
    </row>
    <row r="48" customFormat="false" ht="13.8" hidden="false" customHeight="false" outlineLevel="0" collapsed="false">
      <c r="A48" s="0" t="n">
        <v>0.33</v>
      </c>
      <c r="B48" s="0" t="n">
        <v>0</v>
      </c>
      <c r="C48" s="0" t="n">
        <v>1</v>
      </c>
      <c r="D48" s="0" t="n">
        <v>0</v>
      </c>
      <c r="E48" s="0" t="n">
        <v>1</v>
      </c>
      <c r="F48" s="0" t="n">
        <v>0</v>
      </c>
      <c r="G48" s="0" t="n">
        <v>0</v>
      </c>
      <c r="H48" s="0" t="n">
        <v>0.8</v>
      </c>
      <c r="I48" s="0" t="n">
        <v>0</v>
      </c>
      <c r="J48" s="0" t="n">
        <v>0.17</v>
      </c>
      <c r="K48" s="0" t="n">
        <v>0</v>
      </c>
      <c r="L48" s="0" t="n">
        <v>1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0</v>
      </c>
      <c r="G50" s="0" t="n">
        <v>1</v>
      </c>
      <c r="H50" s="0" t="n">
        <v>0.6</v>
      </c>
      <c r="I50" s="0" t="n">
        <v>1</v>
      </c>
      <c r="J50" s="0" t="n">
        <v>0.17</v>
      </c>
      <c r="K50" s="0" t="n">
        <v>1</v>
      </c>
      <c r="L50" s="0" t="n">
        <v>1</v>
      </c>
    </row>
    <row r="51" customFormat="false" ht="13.8" hidden="false" customHeight="false" outlineLevel="0" collapsed="false">
      <c r="A51" s="0" t="n">
        <v>1</v>
      </c>
      <c r="B51" s="0" t="n">
        <v>0</v>
      </c>
      <c r="C51" s="0" t="n">
        <v>1</v>
      </c>
      <c r="D51" s="0" t="n">
        <v>0</v>
      </c>
      <c r="E51" s="0" t="n">
        <v>1</v>
      </c>
      <c r="F51" s="0" t="n">
        <v>0</v>
      </c>
      <c r="G51" s="0" t="n">
        <v>1</v>
      </c>
      <c r="H51" s="0" t="n">
        <v>0.8</v>
      </c>
      <c r="I51" s="0" t="n">
        <v>0</v>
      </c>
      <c r="J51" s="0" t="n">
        <v>0.5</v>
      </c>
      <c r="K51" s="0" t="n">
        <v>0</v>
      </c>
      <c r="L51" s="0" t="n">
        <v>0</v>
      </c>
    </row>
    <row r="52" customFormat="false" ht="13.8" hidden="false" customHeight="false" outlineLevel="0" collapsed="false">
      <c r="A52" s="0" t="n">
        <v>0.67</v>
      </c>
      <c r="B52" s="0" t="n">
        <v>1</v>
      </c>
      <c r="C52" s="0" t="n">
        <v>1</v>
      </c>
      <c r="D52" s="0" t="n">
        <v>1</v>
      </c>
      <c r="E52" s="0" t="n">
        <v>0</v>
      </c>
      <c r="F52" s="0" t="n">
        <v>0</v>
      </c>
      <c r="G52" s="0" t="n">
        <v>0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0.2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0.6</v>
      </c>
      <c r="I54" s="0" t="n">
        <v>1</v>
      </c>
      <c r="J54" s="0" t="n">
        <v>0.33</v>
      </c>
      <c r="K54" s="0" t="n">
        <v>1</v>
      </c>
      <c r="L54" s="0" t="n">
        <v>0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3.8" hidden="false" customHeight="false" outlineLevel="0" collapsed="false">
      <c r="A56" s="0" t="n">
        <v>0</v>
      </c>
      <c r="B56" s="0" t="n">
        <v>1</v>
      </c>
      <c r="C56" s="0" t="n">
        <v>1</v>
      </c>
      <c r="D56" s="0" t="n">
        <v>1</v>
      </c>
      <c r="E56" s="0" t="n">
        <v>0</v>
      </c>
      <c r="F56" s="0" t="n">
        <v>1</v>
      </c>
      <c r="G56" s="0" t="n">
        <v>0</v>
      </c>
      <c r="H56" s="0" t="n">
        <v>0</v>
      </c>
      <c r="I56" s="0" t="n">
        <v>1</v>
      </c>
      <c r="J56" s="0" t="n">
        <v>0.17</v>
      </c>
      <c r="K56" s="0" t="n">
        <v>1</v>
      </c>
      <c r="L56" s="0" t="n">
        <v>1</v>
      </c>
    </row>
    <row r="57" customFormat="false" ht="13.8" hidden="false" customHeight="false" outlineLevel="0" collapsed="false">
      <c r="A57" s="0" t="n">
        <v>0</v>
      </c>
      <c r="B57" s="0" t="n">
        <v>1</v>
      </c>
      <c r="C57" s="0" t="n">
        <v>0.4</v>
      </c>
      <c r="D57" s="0" t="n">
        <v>1</v>
      </c>
      <c r="E57" s="0" t="n">
        <v>0.2</v>
      </c>
      <c r="F57" s="0" t="n">
        <v>1</v>
      </c>
      <c r="G57" s="0" t="n">
        <v>0</v>
      </c>
      <c r="H57" s="0" t="n">
        <v>0.6</v>
      </c>
      <c r="I57" s="0" t="n">
        <v>1</v>
      </c>
      <c r="J57" s="0" t="n">
        <v>0.33</v>
      </c>
      <c r="K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0.5</v>
      </c>
      <c r="F58" s="0" t="n">
        <v>1</v>
      </c>
      <c r="G58" s="0" t="n">
        <v>0</v>
      </c>
      <c r="H58" s="0" t="n">
        <v>0.8</v>
      </c>
      <c r="I58" s="0" t="n">
        <v>1</v>
      </c>
      <c r="J58" s="0" t="n">
        <v>0.5</v>
      </c>
      <c r="K58" s="0" t="n">
        <v>1</v>
      </c>
      <c r="L58" s="0" t="n">
        <v>1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1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0.2</v>
      </c>
      <c r="I59" s="0" t="n">
        <v>1</v>
      </c>
      <c r="J59" s="0" t="n">
        <v>0.33</v>
      </c>
      <c r="K59" s="0" t="n">
        <v>0</v>
      </c>
      <c r="L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0.33</v>
      </c>
      <c r="F60" s="0" t="n">
        <v>0</v>
      </c>
      <c r="G60" s="0" t="n">
        <v>1</v>
      </c>
      <c r="H60" s="0" t="n">
        <v>0.4</v>
      </c>
      <c r="I60" s="0" t="n">
        <v>1</v>
      </c>
      <c r="J60" s="0" t="n">
        <v>0.5</v>
      </c>
      <c r="K60" s="0" t="n">
        <v>0</v>
      </c>
      <c r="L60" s="0" t="n">
        <v>0</v>
      </c>
    </row>
    <row r="61" customFormat="false" ht="13.8" hidden="false" customHeight="false" outlineLevel="0" collapsed="false">
      <c r="A61" s="0" t="n">
        <v>0</v>
      </c>
      <c r="B61" s="0" t="n">
        <v>0</v>
      </c>
      <c r="C61" s="0" t="n">
        <v>0.8</v>
      </c>
      <c r="D61" s="0" t="n">
        <v>1</v>
      </c>
      <c r="E61" s="0" t="n">
        <v>0</v>
      </c>
      <c r="F61" s="0" t="n">
        <v>0</v>
      </c>
      <c r="G61" s="0" t="n">
        <v>0</v>
      </c>
    </row>
    <row r="62" customFormat="false" ht="13.8" hidden="false" customHeight="false" outlineLevel="0" collapsed="false">
      <c r="A62" s="0" t="n">
        <v>0</v>
      </c>
      <c r="B62" s="0" t="n">
        <v>1</v>
      </c>
      <c r="C62" s="0" t="n">
        <v>0.4</v>
      </c>
      <c r="D62" s="0" t="n">
        <v>0</v>
      </c>
      <c r="E62" s="0" t="n">
        <v>0.25</v>
      </c>
      <c r="F62" s="0" t="n">
        <v>1</v>
      </c>
      <c r="G62" s="0" t="n">
        <v>1</v>
      </c>
      <c r="H62" s="0" t="n">
        <v>0.8</v>
      </c>
      <c r="I62" s="0" t="n">
        <v>0</v>
      </c>
      <c r="J62" s="0" t="n">
        <v>0</v>
      </c>
      <c r="K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0.8</v>
      </c>
      <c r="I63" s="0" t="n">
        <v>1</v>
      </c>
      <c r="J63" s="0" t="n">
        <v>1</v>
      </c>
      <c r="K63" s="0" t="n">
        <v>1</v>
      </c>
      <c r="L63" s="0" t="n">
        <v>1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</row>
    <row r="66" customFormat="false" ht="13.8" hidden="false" customHeight="false" outlineLevel="0" collapsed="false">
      <c r="A66" s="0" t="n">
        <v>0</v>
      </c>
      <c r="B66" s="0" t="n">
        <v>1</v>
      </c>
      <c r="C66" s="0" t="n">
        <v>1</v>
      </c>
      <c r="D66" s="0" t="n">
        <v>1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1</v>
      </c>
      <c r="J66" s="0" t="n">
        <v>0</v>
      </c>
      <c r="K66" s="0" t="n">
        <v>0</v>
      </c>
      <c r="L66" s="0" t="n">
        <v>0</v>
      </c>
    </row>
    <row r="67" customFormat="false" ht="13.8" hidden="false" customHeight="false" outlineLevel="0" collapsed="false">
      <c r="A67" s="0" t="n">
        <v>0</v>
      </c>
      <c r="B67" s="0" t="n">
        <v>1</v>
      </c>
      <c r="C67" s="0" t="n">
        <v>1</v>
      </c>
      <c r="D67" s="0" t="n">
        <v>1</v>
      </c>
      <c r="E67" s="0" t="n">
        <v>0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0.33</v>
      </c>
      <c r="K67" s="0" t="n">
        <v>0</v>
      </c>
      <c r="L67" s="0" t="n">
        <v>0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0.4</v>
      </c>
      <c r="D68" s="0" t="n">
        <v>1</v>
      </c>
      <c r="E68" s="0" t="n">
        <v>0</v>
      </c>
      <c r="F68" s="0" t="n">
        <v>0</v>
      </c>
      <c r="G68" s="0" t="n">
        <v>1</v>
      </c>
      <c r="H68" s="0" t="n">
        <v>0.4</v>
      </c>
      <c r="I68" s="0" t="n">
        <v>1</v>
      </c>
      <c r="J68" s="0" t="n">
        <v>0.33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0</v>
      </c>
      <c r="H69" s="0" t="n">
        <v>1</v>
      </c>
      <c r="I69" s="0" t="n">
        <v>1</v>
      </c>
      <c r="J69" s="0" t="n">
        <v>0.33</v>
      </c>
      <c r="K69" s="0" t="n">
        <v>0</v>
      </c>
      <c r="L69" s="0" t="n">
        <v>1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0.6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1</v>
      </c>
      <c r="D71" s="0" t="n">
        <v>0</v>
      </c>
      <c r="E71" s="0" t="n">
        <v>0.67</v>
      </c>
      <c r="F71" s="0" t="n">
        <v>0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0.2</v>
      </c>
      <c r="D72" s="0" t="n">
        <v>1</v>
      </c>
      <c r="E72" s="0" t="n">
        <v>0.33</v>
      </c>
      <c r="F72" s="0" t="n">
        <v>0</v>
      </c>
      <c r="G72" s="0" t="n">
        <v>0</v>
      </c>
      <c r="H72" s="0" t="n">
        <v>0.6</v>
      </c>
      <c r="I72" s="0" t="n">
        <v>1</v>
      </c>
      <c r="J72" s="0" t="n">
        <v>0.5</v>
      </c>
      <c r="K72" s="0" t="n">
        <v>0</v>
      </c>
      <c r="L72" s="0" t="n">
        <v>0</v>
      </c>
    </row>
    <row r="73" customFormat="false" ht="13.8" hidden="false" customHeight="false" outlineLevel="0" collapsed="false">
      <c r="A73" s="0" t="n">
        <v>1</v>
      </c>
      <c r="B73" s="0" t="n">
        <v>0</v>
      </c>
      <c r="C73" s="0" t="n">
        <v>0.2</v>
      </c>
      <c r="D73" s="0" t="n">
        <v>1</v>
      </c>
      <c r="E73" s="0" t="n">
        <v>0.33</v>
      </c>
      <c r="F73" s="0" t="n">
        <v>0</v>
      </c>
      <c r="G73" s="0" t="n">
        <v>0</v>
      </c>
      <c r="H73" s="0" t="n">
        <v>0.4</v>
      </c>
      <c r="I73" s="0" t="n">
        <v>0</v>
      </c>
      <c r="J73" s="0" t="n">
        <v>0.33</v>
      </c>
      <c r="K73" s="0" t="n">
        <v>1</v>
      </c>
      <c r="L73" s="0" t="n">
        <v>0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0</v>
      </c>
      <c r="G74" s="0" t="n">
        <v>1</v>
      </c>
      <c r="H74" s="0" t="n">
        <v>0.8</v>
      </c>
      <c r="I74" s="0" t="n">
        <v>0</v>
      </c>
      <c r="J74" s="0" t="n">
        <v>0.5</v>
      </c>
      <c r="K74" s="0" t="n">
        <v>1</v>
      </c>
      <c r="L74" s="0" t="n">
        <v>1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0.67</v>
      </c>
      <c r="F75" s="0" t="n">
        <v>1</v>
      </c>
      <c r="G75" s="0" t="n">
        <v>1</v>
      </c>
      <c r="H75" s="0" t="n">
        <v>0.4</v>
      </c>
      <c r="I75" s="0" t="n">
        <v>1</v>
      </c>
      <c r="J75" s="0" t="n">
        <v>1</v>
      </c>
      <c r="K75" s="0" t="n">
        <v>0</v>
      </c>
      <c r="L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0.2</v>
      </c>
      <c r="F76" s="0" t="n">
        <v>1</v>
      </c>
      <c r="G76" s="0" t="n">
        <v>1</v>
      </c>
      <c r="H76" s="0" t="n">
        <v>0.8</v>
      </c>
      <c r="I76" s="0" t="n">
        <v>1</v>
      </c>
      <c r="J76" s="0" t="n">
        <v>0.5</v>
      </c>
      <c r="K76" s="0" t="n">
        <v>1</v>
      </c>
      <c r="L76" s="0" t="n">
        <v>1</v>
      </c>
    </row>
    <row r="77" customFormat="false" ht="13.8" hidden="false" customHeight="false" outlineLevel="0" collapsed="false">
      <c r="A77" s="0" t="n">
        <v>0</v>
      </c>
      <c r="B77" s="0" t="n">
        <v>0</v>
      </c>
      <c r="C77" s="0" t="n">
        <v>1</v>
      </c>
      <c r="D77" s="0" t="n">
        <v>0</v>
      </c>
      <c r="E77" s="0" t="n">
        <v>0</v>
      </c>
      <c r="F77" s="0" t="n">
        <v>1</v>
      </c>
      <c r="G77" s="0" t="n">
        <v>0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0</v>
      </c>
    </row>
    <row r="78" customFormat="false" ht="13.8" hidden="false" customHeight="false" outlineLevel="0" collapsed="false">
      <c r="A78" s="0" t="n">
        <v>1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0.2</v>
      </c>
      <c r="I78" s="0" t="n">
        <v>0</v>
      </c>
      <c r="J78" s="0" t="n">
        <v>0.33</v>
      </c>
      <c r="K78" s="0" t="n">
        <v>1</v>
      </c>
      <c r="L78" s="0" t="n">
        <v>0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0.67</v>
      </c>
      <c r="F79" s="0" t="n">
        <v>0</v>
      </c>
      <c r="G79" s="0" t="n">
        <v>1</v>
      </c>
      <c r="H79" s="0" t="n">
        <v>0.8</v>
      </c>
      <c r="I79" s="0" t="n">
        <v>1</v>
      </c>
      <c r="J79" s="0" t="n">
        <v>0.17</v>
      </c>
      <c r="K79" s="0" t="n">
        <v>1</v>
      </c>
      <c r="L79" s="0" t="n">
        <v>1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0.2</v>
      </c>
      <c r="D81" s="0" t="n">
        <v>1</v>
      </c>
      <c r="E81" s="0" t="n">
        <v>0.75</v>
      </c>
      <c r="F81" s="0" t="n">
        <v>0</v>
      </c>
      <c r="G81" s="0" t="n">
        <v>1</v>
      </c>
      <c r="H81" s="0" t="n">
        <v>0.8</v>
      </c>
      <c r="I81" s="0" t="n">
        <v>0</v>
      </c>
      <c r="J81" s="0" t="n">
        <v>0.17</v>
      </c>
      <c r="K81" s="0" t="n">
        <v>1</v>
      </c>
      <c r="L81" s="0" t="n">
        <v>1</v>
      </c>
    </row>
    <row r="82" customFormat="false" ht="13.8" hidden="false" customHeight="false" outlineLevel="0" collapsed="false">
      <c r="A82" s="0" t="n">
        <v>1</v>
      </c>
      <c r="B82" s="0" t="n">
        <v>0</v>
      </c>
      <c r="C82" s="0" t="n">
        <v>1</v>
      </c>
      <c r="D82" s="0" t="n">
        <v>1</v>
      </c>
      <c r="E82" s="0" t="n">
        <v>0</v>
      </c>
      <c r="F82" s="0" t="n">
        <v>0</v>
      </c>
      <c r="G82" s="0" t="n">
        <v>0</v>
      </c>
      <c r="H82" s="0" t="n">
        <v>0.4</v>
      </c>
      <c r="I82" s="0" t="n">
        <v>0</v>
      </c>
      <c r="J82" s="0" t="n">
        <v>0.33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0</v>
      </c>
      <c r="D83" s="0" t="n">
        <v>1</v>
      </c>
      <c r="E83" s="0" t="n">
        <v>0</v>
      </c>
      <c r="F83" s="0" t="n">
        <v>1</v>
      </c>
      <c r="G83" s="0" t="n">
        <v>1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0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1</v>
      </c>
      <c r="D84" s="0" t="n">
        <v>0</v>
      </c>
      <c r="E84" s="0" t="n">
        <v>0.33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0.33</v>
      </c>
      <c r="K84" s="0" t="n">
        <v>0</v>
      </c>
      <c r="L84" s="0" t="n">
        <v>0</v>
      </c>
    </row>
    <row r="85" customFormat="false" ht="13.8" hidden="false" customHeight="false" outlineLevel="0" collapsed="false">
      <c r="A85" s="0" t="n">
        <v>0.67</v>
      </c>
    </row>
    <row r="86" customFormat="false" ht="13.8" hidden="false" customHeight="false" outlineLevel="0" collapsed="false">
      <c r="A86" s="0" t="n">
        <v>1</v>
      </c>
      <c r="B86" s="0" t="n">
        <v>0</v>
      </c>
      <c r="C86" s="0" t="n">
        <v>1</v>
      </c>
      <c r="D86" s="0" t="n">
        <v>1</v>
      </c>
      <c r="E86" s="0" t="n">
        <v>0.33</v>
      </c>
      <c r="F86" s="0" t="n">
        <v>0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0</v>
      </c>
      <c r="L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0.67</v>
      </c>
      <c r="F87" s="0" t="n">
        <v>1</v>
      </c>
      <c r="G87" s="0" t="n">
        <v>1</v>
      </c>
      <c r="H87" s="0" t="n">
        <v>0.8</v>
      </c>
      <c r="I87" s="0" t="n">
        <v>1</v>
      </c>
      <c r="J87" s="0" t="n">
        <v>1</v>
      </c>
      <c r="K87" s="0" t="n">
        <v>1</v>
      </c>
      <c r="L87" s="0" t="n">
        <v>0</v>
      </c>
    </row>
    <row r="88" customFormat="false" ht="13.8" hidden="false" customHeight="false" outlineLevel="0" collapsed="false">
      <c r="A88" s="0" t="n">
        <v>0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0</v>
      </c>
      <c r="G88" s="0" t="n">
        <v>1</v>
      </c>
      <c r="H88" s="0" t="n">
        <v>0.8</v>
      </c>
      <c r="I88" s="0" t="n">
        <v>1</v>
      </c>
      <c r="J88" s="0" t="n">
        <v>0</v>
      </c>
      <c r="K88" s="0" t="n">
        <v>0</v>
      </c>
      <c r="L88" s="0" t="n">
        <v>1</v>
      </c>
    </row>
    <row r="89" customFormat="false" ht="13.8" hidden="false" customHeight="false" outlineLevel="0" collapsed="false">
      <c r="A89" s="0" t="n">
        <v>0</v>
      </c>
      <c r="B89" s="0" t="n">
        <v>1</v>
      </c>
    </row>
    <row r="90" customFormat="false" ht="13.8" hidden="false" customHeight="false" outlineLevel="0" collapsed="false">
      <c r="A90" s="0" t="n">
        <v>0</v>
      </c>
      <c r="B90" s="0" t="n">
        <v>0</v>
      </c>
    </row>
    <row r="91" customFormat="false" ht="13.8" hidden="false" customHeight="false" outlineLevel="0" collapsed="false">
      <c r="A91" s="0" t="n">
        <v>1</v>
      </c>
      <c r="B91" s="0" t="n">
        <v>0</v>
      </c>
      <c r="C91" s="0" t="n">
        <v>1</v>
      </c>
      <c r="D91" s="0" t="n">
        <v>1</v>
      </c>
      <c r="E91" s="0" t="n">
        <v>0.5</v>
      </c>
      <c r="F91" s="0" t="n">
        <v>0</v>
      </c>
      <c r="G91" s="0" t="n">
        <v>0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0.25</v>
      </c>
      <c r="F92" s="0" t="n">
        <v>0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</row>
    <row r="93" customFormat="false" ht="13.8" hidden="false" customHeight="false" outlineLevel="0" collapsed="false">
      <c r="A93" s="0" t="n">
        <v>0.67</v>
      </c>
      <c r="B93" s="0" t="n">
        <v>1</v>
      </c>
      <c r="C93" s="0" t="n">
        <v>0</v>
      </c>
      <c r="D93" s="0" t="n">
        <v>1</v>
      </c>
      <c r="E93" s="0" t="n">
        <v>0.6</v>
      </c>
      <c r="F93" s="0" t="n">
        <v>0</v>
      </c>
      <c r="G93" s="0" t="n">
        <v>1</v>
      </c>
      <c r="H93" s="0" t="n">
        <v>0.6</v>
      </c>
      <c r="I93" s="0" t="n">
        <v>1</v>
      </c>
      <c r="J93" s="0" t="n">
        <v>0.17</v>
      </c>
      <c r="K93" s="0" t="n">
        <v>0</v>
      </c>
      <c r="L93" s="0" t="n">
        <v>0</v>
      </c>
    </row>
    <row r="94" customFormat="false" ht="13.8" hidden="false" customHeight="false" outlineLevel="0" collapsed="false">
      <c r="A94" s="0" t="n">
        <v>1</v>
      </c>
      <c r="B94" s="0" t="n">
        <v>0</v>
      </c>
      <c r="C94" s="0" t="n">
        <v>0.2</v>
      </c>
      <c r="D94" s="0" t="n">
        <v>0</v>
      </c>
      <c r="E94" s="0" t="n">
        <v>0.25</v>
      </c>
      <c r="F94" s="0" t="n">
        <v>0</v>
      </c>
      <c r="G94" s="0" t="n">
        <v>1</v>
      </c>
      <c r="H94" s="0" t="n">
        <v>0.2</v>
      </c>
      <c r="I94" s="0" t="n">
        <v>0</v>
      </c>
      <c r="J94" s="0" t="n">
        <v>0</v>
      </c>
      <c r="K94" s="0" t="n">
        <v>0</v>
      </c>
      <c r="L94" s="0" t="n">
        <v>0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0.67</v>
      </c>
      <c r="F95" s="0" t="n">
        <v>0</v>
      </c>
      <c r="G95" s="0" t="n">
        <v>1</v>
      </c>
      <c r="H95" s="0" t="n">
        <v>0.6</v>
      </c>
      <c r="I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0.2</v>
      </c>
      <c r="D96" s="0" t="n">
        <v>1</v>
      </c>
      <c r="E96" s="0" t="n">
        <v>0.25</v>
      </c>
      <c r="F96" s="0" t="n">
        <v>0</v>
      </c>
      <c r="G96" s="0" t="n">
        <v>0</v>
      </c>
      <c r="H96" s="0" t="n">
        <v>0.2</v>
      </c>
      <c r="I96" s="0" t="n">
        <v>1</v>
      </c>
      <c r="J96" s="0" t="n">
        <v>0.5</v>
      </c>
      <c r="K96" s="0" t="n">
        <v>0</v>
      </c>
      <c r="L96" s="0" t="n">
        <v>0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0.2</v>
      </c>
      <c r="D97" s="0" t="n">
        <v>1</v>
      </c>
      <c r="E97" s="0" t="n">
        <v>1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1</v>
      </c>
      <c r="K97" s="0" t="n">
        <v>0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0</v>
      </c>
      <c r="G98" s="0" t="n">
        <v>1</v>
      </c>
      <c r="H98" s="0" t="n">
        <v>0.8</v>
      </c>
      <c r="I98" s="0" t="n">
        <v>1</v>
      </c>
      <c r="J98" s="0" t="n">
        <v>1</v>
      </c>
      <c r="K98" s="0" t="n">
        <v>1</v>
      </c>
      <c r="L98" s="0" t="n">
        <v>1</v>
      </c>
    </row>
    <row r="99" customFormat="false" ht="13.8" hidden="false" customHeight="false" outlineLevel="0" collapsed="false">
      <c r="A99" s="0" t="n">
        <v>0.67</v>
      </c>
      <c r="B99" s="0" t="n">
        <v>1</v>
      </c>
      <c r="C99" s="0" t="n">
        <v>1</v>
      </c>
      <c r="D99" s="0" t="n">
        <v>1</v>
      </c>
      <c r="E99" s="0" t="n">
        <v>0</v>
      </c>
      <c r="F99" s="0" t="n">
        <v>1</v>
      </c>
      <c r="G99" s="0" t="n">
        <v>0</v>
      </c>
      <c r="H99" s="0" t="n">
        <v>0</v>
      </c>
      <c r="I99" s="0" t="n">
        <v>1</v>
      </c>
      <c r="J99" s="0" t="n">
        <v>0</v>
      </c>
      <c r="K99" s="0" t="n">
        <v>1</v>
      </c>
      <c r="L99" s="0" t="n">
        <v>1</v>
      </c>
    </row>
    <row r="100" customFormat="false" ht="13.8" hidden="false" customHeight="false" outlineLevel="0" collapsed="false">
      <c r="A100" s="0" t="n">
        <v>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0.6</v>
      </c>
      <c r="I100" s="0" t="n">
        <v>1</v>
      </c>
      <c r="J100" s="0" t="n">
        <v>0.5</v>
      </c>
      <c r="K100" s="0" t="n">
        <v>0</v>
      </c>
      <c r="L100" s="0" t="n">
        <v>0</v>
      </c>
    </row>
    <row r="101" customFormat="false" ht="13.8" hidden="false" customHeight="false" outlineLevel="0" collapsed="false">
      <c r="A101" s="0" t="n">
        <v>0.33</v>
      </c>
      <c r="B101" s="0" t="n">
        <v>0</v>
      </c>
      <c r="C101" s="0" t="n">
        <v>0</v>
      </c>
      <c r="D101" s="0" t="n">
        <v>0</v>
      </c>
      <c r="E101" s="0" t="n">
        <v>0.33</v>
      </c>
      <c r="F101" s="0" t="n">
        <v>0</v>
      </c>
      <c r="G101" s="0" t="n">
        <v>0</v>
      </c>
      <c r="H101" s="0" t="n">
        <v>0.4</v>
      </c>
      <c r="I101" s="0" t="n">
        <v>1</v>
      </c>
    </row>
    <row r="102" customFormat="false" ht="13.8" hidden="false" customHeight="false" outlineLevel="0" collapsed="false">
      <c r="A102" s="0" t="n">
        <v>1</v>
      </c>
      <c r="B102" s="0" t="n">
        <v>0</v>
      </c>
      <c r="C102" s="0" t="n">
        <v>0.2</v>
      </c>
      <c r="D102" s="0" t="n">
        <v>1</v>
      </c>
      <c r="E102" s="0" t="n">
        <v>0.6</v>
      </c>
      <c r="F102" s="0" t="n">
        <v>0</v>
      </c>
      <c r="G102" s="0" t="n">
        <v>0</v>
      </c>
      <c r="H102" s="0" t="n">
        <v>1</v>
      </c>
      <c r="I102" s="0" t="n">
        <v>1</v>
      </c>
      <c r="J102" s="0" t="n">
        <v>1</v>
      </c>
      <c r="K102" s="0" t="n">
        <v>0</v>
      </c>
      <c r="L102" s="0" t="n">
        <v>1</v>
      </c>
    </row>
    <row r="103" customFormat="false" ht="13.8" hidden="false" customHeight="false" outlineLevel="0" collapsed="false">
      <c r="A103" s="0" t="n">
        <v>0.33</v>
      </c>
      <c r="B103" s="0" t="n">
        <v>0</v>
      </c>
      <c r="C103" s="0" t="n">
        <v>0</v>
      </c>
      <c r="D103" s="0" t="n">
        <v>0</v>
      </c>
      <c r="E103" s="0" t="n">
        <v>0.5</v>
      </c>
      <c r="F103" s="0" t="n">
        <v>0</v>
      </c>
      <c r="G103" s="0" t="n">
        <v>0</v>
      </c>
      <c r="H103" s="0" t="n">
        <v>0.4</v>
      </c>
      <c r="I103" s="0" t="n">
        <v>0</v>
      </c>
      <c r="J103" s="0" t="n">
        <v>0.17</v>
      </c>
      <c r="K103" s="0" t="n">
        <v>0</v>
      </c>
      <c r="L103" s="0" t="n">
        <v>0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0.4</v>
      </c>
      <c r="D104" s="0" t="n">
        <v>1</v>
      </c>
      <c r="E104" s="0" t="n">
        <v>0</v>
      </c>
      <c r="F104" s="0" t="n">
        <v>0</v>
      </c>
      <c r="G104" s="0" t="n">
        <v>1</v>
      </c>
      <c r="H104" s="0" t="n">
        <v>0.4</v>
      </c>
      <c r="I104" s="0" t="n">
        <v>1</v>
      </c>
      <c r="J104" s="0" t="n">
        <v>0.33</v>
      </c>
      <c r="K104" s="0" t="n">
        <v>0</v>
      </c>
      <c r="L104" s="0" t="n">
        <v>0</v>
      </c>
    </row>
    <row r="105" customFormat="false" ht="13.8" hidden="false" customHeight="false" outlineLevel="0" collapsed="false">
      <c r="A105" s="0" t="n">
        <v>0.67</v>
      </c>
      <c r="B105" s="0" t="n">
        <v>1</v>
      </c>
      <c r="C105" s="0" t="n">
        <v>0.4</v>
      </c>
      <c r="D105" s="0" t="n">
        <v>0</v>
      </c>
      <c r="E105" s="0" t="n">
        <v>0.33</v>
      </c>
      <c r="F105" s="0" t="n">
        <v>0</v>
      </c>
      <c r="G105" s="0" t="n">
        <v>1</v>
      </c>
      <c r="H105" s="0" t="n">
        <v>0.2</v>
      </c>
      <c r="I105" s="0" t="n">
        <v>1</v>
      </c>
      <c r="J105" s="0" t="n">
        <v>0.5</v>
      </c>
      <c r="K105" s="0" t="n">
        <v>1</v>
      </c>
      <c r="L105" s="0" t="n">
        <v>1</v>
      </c>
    </row>
    <row r="106" customFormat="false" ht="13.8" hidden="false" customHeight="false" outlineLevel="0" collapsed="false">
      <c r="A106" s="0" t="n">
        <v>0</v>
      </c>
      <c r="B106" s="0" t="n">
        <v>1</v>
      </c>
      <c r="C106" s="0" t="n">
        <v>0</v>
      </c>
      <c r="D106" s="0" t="n">
        <v>0</v>
      </c>
      <c r="E106" s="0" t="n">
        <v>0</v>
      </c>
      <c r="F106" s="0" t="n">
        <v>1</v>
      </c>
      <c r="G106" s="0" t="n">
        <v>0</v>
      </c>
      <c r="H106" s="0" t="n">
        <v>0.4</v>
      </c>
      <c r="I106" s="0" t="n">
        <v>0</v>
      </c>
      <c r="J106" s="0" t="n">
        <v>0</v>
      </c>
      <c r="K106" s="0" t="n">
        <v>1</v>
      </c>
      <c r="L106" s="0" t="n">
        <v>0</v>
      </c>
    </row>
    <row r="107" customFormat="false" ht="13.8" hidden="false" customHeight="false" outlineLevel="0" collapsed="false">
      <c r="A107" s="0" t="n">
        <v>0</v>
      </c>
      <c r="B107" s="0" t="n">
        <v>1</v>
      </c>
      <c r="C107" s="0" t="n">
        <v>0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0.6</v>
      </c>
      <c r="I107" s="0" t="n">
        <v>0</v>
      </c>
      <c r="J107" s="0" t="n">
        <v>1</v>
      </c>
      <c r="K107" s="0" t="n">
        <v>1</v>
      </c>
      <c r="L107" s="0" t="n">
        <v>1</v>
      </c>
    </row>
    <row r="108" customFormat="false" ht="13.8" hidden="false" customHeight="false" outlineLevel="0" collapsed="false">
      <c r="A108" s="0" t="n">
        <v>1</v>
      </c>
      <c r="B108" s="0" t="n">
        <v>0</v>
      </c>
      <c r="C108" s="0" t="n">
        <v>1</v>
      </c>
      <c r="D108" s="0" t="n">
        <v>0</v>
      </c>
      <c r="E108" s="0" t="n">
        <v>0</v>
      </c>
      <c r="F108" s="0" t="n">
        <v>0</v>
      </c>
      <c r="G108" s="0" t="n">
        <v>0</v>
      </c>
    </row>
    <row r="109" customFormat="false" ht="13.8" hidden="false" customHeight="false" outlineLevel="0" collapsed="false">
      <c r="A109" s="0" t="n">
        <v>0</v>
      </c>
      <c r="B109" s="0" t="n">
        <v>1</v>
      </c>
      <c r="C109" s="0" t="n">
        <v>0.4</v>
      </c>
      <c r="D109" s="0" t="n">
        <v>1</v>
      </c>
      <c r="E109" s="0" t="n">
        <v>0.2</v>
      </c>
    </row>
    <row r="110" customFormat="false" ht="13.8" hidden="false" customHeight="false" outlineLevel="0" collapsed="false">
      <c r="A110" s="0" t="n">
        <v>1</v>
      </c>
      <c r="B110" s="0" t="n">
        <v>0</v>
      </c>
      <c r="C110" s="0" t="n">
        <v>1</v>
      </c>
      <c r="D110" s="0" t="n">
        <v>1</v>
      </c>
      <c r="E110" s="0" t="n">
        <v>0</v>
      </c>
      <c r="F110" s="0" t="n">
        <v>0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0</v>
      </c>
      <c r="L110" s="0" t="n">
        <v>1</v>
      </c>
    </row>
    <row r="111" customFormat="false" ht="13.8" hidden="false" customHeight="false" outlineLevel="0" collapsed="false">
      <c r="A111" s="0" t="n">
        <v>0.67</v>
      </c>
      <c r="B111" s="0" t="n">
        <v>0</v>
      </c>
      <c r="C111" s="0" t="n">
        <v>0.2</v>
      </c>
      <c r="D111" s="0" t="n">
        <v>0</v>
      </c>
      <c r="E111" s="0" t="n">
        <v>0.67</v>
      </c>
      <c r="F111" s="0" t="n">
        <v>1</v>
      </c>
      <c r="G111" s="0" t="n">
        <v>0</v>
      </c>
      <c r="H111" s="0" t="n">
        <v>0.6</v>
      </c>
      <c r="I111" s="0" t="n">
        <v>0</v>
      </c>
      <c r="J111" s="0" t="n">
        <v>0</v>
      </c>
      <c r="K111" s="0" t="n">
        <v>0</v>
      </c>
      <c r="L111" s="0" t="n">
        <v>1</v>
      </c>
    </row>
    <row r="112" customFormat="false" ht="13.8" hidden="fals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0.67</v>
      </c>
      <c r="F112" s="0" t="n">
        <v>0</v>
      </c>
      <c r="G112" s="0" t="n">
        <v>0</v>
      </c>
      <c r="H112" s="0" t="n">
        <v>0.4</v>
      </c>
      <c r="I112" s="0" t="n">
        <v>0</v>
      </c>
      <c r="J112" s="0" t="n">
        <v>0.33</v>
      </c>
      <c r="K112" s="0" t="n">
        <v>1</v>
      </c>
      <c r="L112" s="0" t="n">
        <v>0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0.5</v>
      </c>
      <c r="F113" s="0" t="n">
        <v>1</v>
      </c>
      <c r="G113" s="0" t="n">
        <v>1</v>
      </c>
      <c r="H113" s="0" t="n">
        <v>0.8</v>
      </c>
      <c r="I113" s="0" t="n">
        <v>1</v>
      </c>
      <c r="J113" s="0" t="n">
        <v>0.5</v>
      </c>
      <c r="K113" s="0" t="n">
        <v>1</v>
      </c>
      <c r="L113" s="0" t="n">
        <v>1</v>
      </c>
    </row>
    <row r="114" customFormat="false" ht="13.8" hidden="false" customHeight="false" outlineLevel="0" collapsed="false">
      <c r="A114" s="0" t="n">
        <v>1</v>
      </c>
      <c r="B114" s="0" t="n">
        <v>0</v>
      </c>
      <c r="C114" s="0" t="n">
        <v>1</v>
      </c>
      <c r="D114" s="0" t="n">
        <v>1</v>
      </c>
      <c r="E114" s="0" t="n">
        <v>0.25</v>
      </c>
      <c r="F114" s="0" t="n">
        <v>0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0</v>
      </c>
      <c r="L114" s="0" t="n">
        <v>0</v>
      </c>
    </row>
    <row r="115" customFormat="false" ht="13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0</v>
      </c>
      <c r="F116" s="0" t="n">
        <v>1</v>
      </c>
      <c r="G116" s="0" t="n">
        <v>1</v>
      </c>
      <c r="H116" s="0" t="n">
        <v>0.8</v>
      </c>
      <c r="I116" s="0" t="n">
        <v>1</v>
      </c>
      <c r="J116" s="0" t="n">
        <v>1</v>
      </c>
      <c r="K116" s="0" t="n">
        <v>1</v>
      </c>
      <c r="L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0.2</v>
      </c>
      <c r="D117" s="0" t="n">
        <v>1</v>
      </c>
      <c r="E117" s="0" t="n">
        <v>1</v>
      </c>
      <c r="F117" s="0" t="n">
        <v>1</v>
      </c>
      <c r="G117" s="0" t="n">
        <v>0</v>
      </c>
      <c r="H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0</v>
      </c>
      <c r="F118" s="0" t="n">
        <v>0</v>
      </c>
      <c r="G118" s="0" t="n">
        <v>1</v>
      </c>
      <c r="H118" s="0" t="n">
        <v>0.6</v>
      </c>
      <c r="I118" s="0" t="n">
        <v>1</v>
      </c>
      <c r="J118" s="0" t="n">
        <v>1</v>
      </c>
      <c r="K118" s="0" t="n">
        <v>0</v>
      </c>
      <c r="L118" s="0" t="n">
        <v>1</v>
      </c>
    </row>
    <row r="119" customFormat="false" ht="13.8" hidden="false" customHeight="false" outlineLevel="0" collapsed="false">
      <c r="A119" s="0" t="n">
        <v>1</v>
      </c>
      <c r="B119" s="0" t="n">
        <v>0</v>
      </c>
      <c r="C119" s="0" t="n">
        <v>1</v>
      </c>
      <c r="D119" s="0" t="n">
        <v>0</v>
      </c>
      <c r="E119" s="0" t="n">
        <v>1</v>
      </c>
      <c r="F119" s="0" t="n">
        <v>0</v>
      </c>
      <c r="G119" s="0" t="n">
        <v>0</v>
      </c>
      <c r="H119" s="0" t="n">
        <v>1</v>
      </c>
      <c r="I119" s="0" t="n">
        <v>0</v>
      </c>
      <c r="J119" s="0" t="n">
        <v>1</v>
      </c>
      <c r="K119" s="0" t="n">
        <v>0</v>
      </c>
      <c r="L119" s="0" t="n">
        <v>1</v>
      </c>
    </row>
    <row r="120" customFormat="false" ht="13.8" hidden="false" customHeight="false" outlineLevel="0" collapsed="false">
      <c r="A120" s="0" t="n">
        <v>0.67</v>
      </c>
      <c r="B120" s="0" t="n">
        <v>0</v>
      </c>
      <c r="C120" s="0" t="n">
        <v>0.4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</row>
    <row r="121" customFormat="false" ht="13.8" hidden="false" customHeight="false" outlineLevel="0" collapsed="false">
      <c r="A121" s="0" t="n">
        <v>0.33</v>
      </c>
      <c r="B121" s="0" t="n">
        <v>0</v>
      </c>
      <c r="C121" s="0" t="n">
        <v>0</v>
      </c>
      <c r="D121" s="0" t="n">
        <v>0</v>
      </c>
      <c r="E121" s="0" t="n">
        <v>0.33</v>
      </c>
      <c r="F121" s="0" t="n">
        <v>0</v>
      </c>
      <c r="G121" s="0" t="n">
        <v>0</v>
      </c>
      <c r="H121" s="0" t="n">
        <v>0.2</v>
      </c>
      <c r="I121" s="0" t="n">
        <v>0</v>
      </c>
      <c r="J121" s="0" t="n">
        <v>0.17</v>
      </c>
      <c r="K121" s="0" t="n">
        <v>1</v>
      </c>
      <c r="L121" s="0" t="n">
        <v>0</v>
      </c>
    </row>
    <row r="122" customFormat="false" ht="13.8" hidden="false" customHeight="false" outlineLevel="0" collapsed="false">
      <c r="A122" s="0" t="n">
        <v>1</v>
      </c>
      <c r="B122" s="0" t="n">
        <v>0</v>
      </c>
      <c r="C122" s="0" t="n">
        <v>0</v>
      </c>
      <c r="D122" s="0" t="n">
        <v>1</v>
      </c>
      <c r="E122" s="0" t="n">
        <v>0.25</v>
      </c>
      <c r="F122" s="0" t="n">
        <v>0</v>
      </c>
      <c r="G122" s="0" t="n">
        <v>0</v>
      </c>
      <c r="H122" s="0" t="n">
        <v>1</v>
      </c>
    </row>
    <row r="123" customFormat="false" ht="13.8" hidden="false" customHeight="false" outlineLevel="0" collapsed="false">
      <c r="A123" s="0" t="n">
        <v>0</v>
      </c>
      <c r="B123" s="0" t="n">
        <v>1</v>
      </c>
      <c r="C123" s="0" t="n">
        <v>0</v>
      </c>
      <c r="D123" s="0" t="n">
        <v>1</v>
      </c>
      <c r="E123" s="0" t="n">
        <v>1</v>
      </c>
      <c r="F123" s="0" t="n">
        <v>1</v>
      </c>
      <c r="G123" s="0" t="n">
        <v>0</v>
      </c>
      <c r="H123" s="0" t="n">
        <v>0.6</v>
      </c>
      <c r="I123" s="0" t="n">
        <v>1</v>
      </c>
      <c r="J123" s="0" t="n">
        <v>1</v>
      </c>
      <c r="K123" s="0" t="n">
        <v>1</v>
      </c>
      <c r="L123" s="0" t="n">
        <v>0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0.4</v>
      </c>
      <c r="D124" s="0" t="n">
        <v>0</v>
      </c>
      <c r="E124" s="0" t="n">
        <v>0.33</v>
      </c>
      <c r="F124" s="0" t="n">
        <v>0</v>
      </c>
      <c r="G124" s="0" t="n">
        <v>0</v>
      </c>
      <c r="H124" s="0" t="n">
        <v>0.6</v>
      </c>
      <c r="I124" s="0" t="n">
        <v>0</v>
      </c>
      <c r="J124" s="0" t="n">
        <v>0.5</v>
      </c>
      <c r="K124" s="0" t="n">
        <v>0</v>
      </c>
      <c r="L124" s="0" t="n">
        <v>0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0.8</v>
      </c>
    </row>
    <row r="126" customFormat="false" ht="13.8" hidden="false" customHeight="false" outlineLevel="0" collapsed="false">
      <c r="A126" s="0" t="n">
        <v>1</v>
      </c>
      <c r="B126" s="0" t="n">
        <v>0</v>
      </c>
      <c r="C126" s="0" t="n">
        <v>0.2</v>
      </c>
      <c r="D126" s="0" t="n">
        <v>0</v>
      </c>
      <c r="E126" s="0" t="n">
        <v>0.33</v>
      </c>
      <c r="F126" s="0" t="n">
        <v>0</v>
      </c>
      <c r="G126" s="0" t="n">
        <v>0</v>
      </c>
      <c r="H126" s="0" t="n">
        <v>0</v>
      </c>
      <c r="I126" s="0" t="n">
        <v>1</v>
      </c>
      <c r="J126" s="0" t="n">
        <v>0</v>
      </c>
      <c r="K126" s="0" t="n">
        <v>1</v>
      </c>
      <c r="L126" s="0" t="n">
        <v>0</v>
      </c>
    </row>
    <row r="127" customFormat="false" ht="13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0</v>
      </c>
    </row>
    <row r="129" customFormat="false" ht="13.8" hidden="false" customHeight="false" outlineLevel="0" collapsed="false">
      <c r="A129" s="0" t="n">
        <v>1</v>
      </c>
      <c r="B129" s="0" t="n">
        <v>0</v>
      </c>
      <c r="C129" s="0" t="n">
        <v>1</v>
      </c>
      <c r="D129" s="0" t="n">
        <v>1</v>
      </c>
      <c r="E129" s="0" t="n">
        <v>0.33</v>
      </c>
      <c r="F129" s="0" t="n">
        <v>1</v>
      </c>
      <c r="G129" s="0" t="n">
        <v>0</v>
      </c>
      <c r="H129" s="0" t="n">
        <v>0.2</v>
      </c>
      <c r="I129" s="0" t="n">
        <v>1</v>
      </c>
      <c r="J129" s="0" t="n">
        <v>1</v>
      </c>
      <c r="K129" s="0" t="n">
        <v>0</v>
      </c>
      <c r="L129" s="0" t="n">
        <v>0</v>
      </c>
    </row>
    <row r="130" customFormat="false" ht="13.8" hidden="false" customHeight="false" outlineLevel="0" collapsed="false">
      <c r="A130" s="0" t="n">
        <v>0.33</v>
      </c>
      <c r="B130" s="0" t="n">
        <v>0</v>
      </c>
      <c r="C130" s="0" t="n">
        <v>0.2</v>
      </c>
      <c r="D130" s="0" t="n">
        <v>0</v>
      </c>
    </row>
    <row r="131" customFormat="false" ht="13.8" hidden="false" customHeight="false" outlineLevel="0" collapsed="false">
      <c r="A131" s="0" t="n">
        <v>0.67</v>
      </c>
      <c r="B131" s="0" t="n">
        <v>1</v>
      </c>
      <c r="C131" s="0" t="n">
        <v>1</v>
      </c>
      <c r="D131" s="0" t="n">
        <v>1</v>
      </c>
      <c r="E131" s="0" t="n">
        <v>0.5</v>
      </c>
      <c r="F131" s="0" t="n">
        <v>0</v>
      </c>
      <c r="G131" s="0" t="n">
        <v>1</v>
      </c>
      <c r="H131" s="0" t="n">
        <v>0.8</v>
      </c>
      <c r="I131" s="0" t="n">
        <v>1</v>
      </c>
    </row>
    <row r="132" customFormat="false" ht="13.8" hidden="false" customHeight="false" outlineLevel="0" collapsed="false">
      <c r="A132" s="0" t="n">
        <v>0.33</v>
      </c>
      <c r="B132" s="0" t="n">
        <v>0</v>
      </c>
    </row>
    <row r="133" customFormat="false" ht="13.8" hidden="false" customHeight="false" outlineLevel="0" collapsed="false">
      <c r="A133" s="0" t="n">
        <v>0</v>
      </c>
      <c r="B133" s="0" t="n">
        <v>1</v>
      </c>
      <c r="C133" s="0" t="n">
        <v>0</v>
      </c>
      <c r="D133" s="0" t="n">
        <v>1</v>
      </c>
      <c r="E133" s="0" t="n">
        <v>0.5</v>
      </c>
      <c r="F133" s="0" t="n">
        <v>0</v>
      </c>
      <c r="G133" s="0" t="n">
        <v>0</v>
      </c>
      <c r="H133" s="0" t="n">
        <v>0</v>
      </c>
      <c r="I133" s="0" t="n">
        <v>1</v>
      </c>
      <c r="J133" s="0" t="n">
        <v>0.17</v>
      </c>
      <c r="K133" s="0" t="n">
        <v>0</v>
      </c>
      <c r="L13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0" t="n">
        <v>0.67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</row>
    <row r="4" customFormat="false" ht="13.8" hidden="false" customHeight="false" outlineLevel="0" collapsed="false">
      <c r="A4" s="0" t="n">
        <v>0.33</v>
      </c>
      <c r="B4" s="0" t="n">
        <v>0</v>
      </c>
      <c r="C4" s="0" t="n">
        <v>0</v>
      </c>
      <c r="D4" s="0" t="n">
        <v>0</v>
      </c>
      <c r="E4" s="0" t="n">
        <v>0.2</v>
      </c>
      <c r="F4" s="0" t="n">
        <v>0</v>
      </c>
      <c r="G4" s="0" t="n">
        <v>0</v>
      </c>
      <c r="H4" s="0" t="n">
        <v>0.4</v>
      </c>
      <c r="I4" s="0" t="n">
        <v>0</v>
      </c>
      <c r="J4" s="0" t="n">
        <v>0</v>
      </c>
      <c r="K4" s="0" t="n">
        <v>0</v>
      </c>
      <c r="L4" s="0" t="n">
        <v>0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0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0.2</v>
      </c>
      <c r="D7" s="0" t="n">
        <v>0</v>
      </c>
      <c r="E7" s="0" t="n">
        <v>0.67</v>
      </c>
      <c r="F7" s="0" t="n">
        <v>0</v>
      </c>
      <c r="G7" s="0" t="n">
        <v>1</v>
      </c>
      <c r="H7" s="0" t="n">
        <v>0.8</v>
      </c>
      <c r="I7" s="0" t="n">
        <v>1</v>
      </c>
      <c r="J7" s="0" t="n">
        <v>1</v>
      </c>
      <c r="K7" s="0" t="n">
        <v>0</v>
      </c>
      <c r="L7" s="0" t="n">
        <v>0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0.8</v>
      </c>
      <c r="I8" s="0" t="n">
        <v>0</v>
      </c>
      <c r="J8" s="0" t="n">
        <v>1</v>
      </c>
      <c r="K8" s="0" t="n">
        <v>0</v>
      </c>
      <c r="L8" s="0" t="n">
        <v>1</v>
      </c>
    </row>
    <row r="9" customFormat="false" ht="13.8" hidden="false" customHeight="false" outlineLevel="0" collapsed="false">
      <c r="A9" s="0" t="n">
        <v>0.33</v>
      </c>
      <c r="B9" s="0" t="n">
        <v>1</v>
      </c>
      <c r="C9" s="0" t="n">
        <v>0.6</v>
      </c>
      <c r="D9" s="0" t="n">
        <v>1</v>
      </c>
      <c r="E9" s="0" t="n">
        <v>0</v>
      </c>
      <c r="F9" s="0" t="n">
        <v>1</v>
      </c>
      <c r="G9" s="0" t="n">
        <v>1</v>
      </c>
      <c r="H9" s="0" t="n">
        <v>0.2</v>
      </c>
      <c r="I9" s="0" t="n">
        <v>1</v>
      </c>
      <c r="J9" s="0" t="n">
        <v>0</v>
      </c>
      <c r="K9" s="0" t="n">
        <v>0</v>
      </c>
      <c r="L9" s="0" t="n">
        <v>0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0</v>
      </c>
      <c r="G10" s="0" t="n">
        <v>0</v>
      </c>
      <c r="H10" s="0" t="n">
        <v>1</v>
      </c>
      <c r="I10" s="0" t="n">
        <v>1</v>
      </c>
      <c r="J10" s="0" t="n">
        <v>0.17</v>
      </c>
      <c r="K10" s="0" t="n">
        <v>1</v>
      </c>
      <c r="L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</row>
    <row r="12" customFormat="false" ht="13.8" hidden="false" customHeight="false" outlineLevel="0" collapsed="false">
      <c r="A12" s="0" t="n">
        <v>0.33</v>
      </c>
      <c r="B12" s="0" t="n">
        <v>0</v>
      </c>
      <c r="C12" s="0" t="n">
        <v>0.2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0.2</v>
      </c>
      <c r="I12" s="0" t="n">
        <v>0</v>
      </c>
      <c r="J12" s="0" t="n">
        <v>0.33</v>
      </c>
      <c r="K12" s="0" t="n">
        <v>0</v>
      </c>
      <c r="L12" s="0" t="n">
        <v>0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1</v>
      </c>
      <c r="I13" s="0" t="n">
        <v>1</v>
      </c>
      <c r="J13" s="0" t="n">
        <v>0.5</v>
      </c>
      <c r="K13" s="0" t="n">
        <v>1</v>
      </c>
      <c r="L13" s="0" t="n">
        <v>0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0</v>
      </c>
      <c r="G14" s="0" t="n">
        <v>0</v>
      </c>
      <c r="H14" s="0" t="n">
        <v>0.4</v>
      </c>
      <c r="I14" s="0" t="n">
        <v>1</v>
      </c>
      <c r="J14" s="0" t="n">
        <v>1</v>
      </c>
      <c r="K14" s="0" t="n">
        <v>1</v>
      </c>
      <c r="L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0.67</v>
      </c>
      <c r="F15" s="0" t="n">
        <v>1</v>
      </c>
      <c r="G15" s="0" t="n">
        <v>1</v>
      </c>
      <c r="H15" s="0" t="n">
        <v>0.8</v>
      </c>
      <c r="I15" s="0" t="n">
        <v>1</v>
      </c>
      <c r="J15" s="0" t="n">
        <v>1</v>
      </c>
      <c r="K15" s="0" t="n">
        <v>0</v>
      </c>
      <c r="L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0</v>
      </c>
      <c r="G16" s="0" t="n">
        <v>1</v>
      </c>
      <c r="H16" s="0" t="n">
        <v>0.4</v>
      </c>
      <c r="I16" s="0" t="n">
        <v>1</v>
      </c>
      <c r="J16" s="0" t="n">
        <v>1</v>
      </c>
      <c r="K16" s="0" t="n">
        <v>0</v>
      </c>
      <c r="L16" s="0" t="n">
        <v>1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</row>
    <row r="18" customFormat="false" ht="13.8" hidden="false" customHeight="false" outlineLevel="0" collapsed="false">
      <c r="A18" s="0" t="n">
        <v>0.33</v>
      </c>
      <c r="B18" s="0" t="n">
        <v>0</v>
      </c>
      <c r="C18" s="0" t="n">
        <v>0.2</v>
      </c>
      <c r="D18" s="0" t="n">
        <v>1</v>
      </c>
      <c r="E18" s="0" t="n">
        <v>0.33</v>
      </c>
      <c r="F18" s="0" t="n">
        <v>0</v>
      </c>
      <c r="G18" s="0" t="n">
        <v>0</v>
      </c>
      <c r="H18" s="0" t="n">
        <v>0.6</v>
      </c>
      <c r="I18" s="0" t="n">
        <v>1</v>
      </c>
      <c r="J18" s="0" t="n">
        <v>0.33</v>
      </c>
      <c r="K18" s="0" t="n">
        <v>0</v>
      </c>
      <c r="L18" s="0" t="n">
        <v>1</v>
      </c>
    </row>
    <row r="19" customFormat="false" ht="13.8" hidden="false" customHeight="false" outlineLevel="0" collapsed="false">
      <c r="A19" s="0" t="n">
        <v>1</v>
      </c>
      <c r="B19" s="0" t="n">
        <v>0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0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1</v>
      </c>
      <c r="D20" s="0" t="n">
        <v>1</v>
      </c>
      <c r="E20" s="0" t="n">
        <v>0.5</v>
      </c>
      <c r="F20" s="0" t="n">
        <v>1</v>
      </c>
      <c r="G20" s="0" t="n">
        <v>0</v>
      </c>
      <c r="H20" s="0" t="n">
        <v>0.6</v>
      </c>
      <c r="I20" s="0" t="n">
        <v>1</v>
      </c>
      <c r="J20" s="0" t="n">
        <v>0.5</v>
      </c>
      <c r="K20" s="0" t="n">
        <v>0</v>
      </c>
      <c r="L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</row>
    <row r="22" customFormat="false" ht="13.8" hidden="false" customHeight="false" outlineLevel="0" collapsed="false">
      <c r="A22" s="0" t="n">
        <v>0</v>
      </c>
      <c r="B22" s="0" t="n">
        <v>1</v>
      </c>
      <c r="C22" s="0" t="n">
        <v>0</v>
      </c>
      <c r="D22" s="0" t="n">
        <v>1</v>
      </c>
      <c r="E22" s="0" t="n">
        <v>0</v>
      </c>
      <c r="F22" s="0" t="n">
        <v>1</v>
      </c>
      <c r="G22" s="0" t="n">
        <v>1</v>
      </c>
      <c r="H22" s="0" t="n">
        <v>0.2</v>
      </c>
      <c r="I22" s="0" t="n">
        <v>0</v>
      </c>
      <c r="J22" s="0" t="n">
        <v>0.83</v>
      </c>
      <c r="K22" s="0" t="n">
        <v>0</v>
      </c>
      <c r="L22" s="0" t="n">
        <v>0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</row>
    <row r="24" customFormat="false" ht="13.8" hidden="false" customHeight="false" outlineLevel="0" collapsed="false">
      <c r="A24" s="0" t="n">
        <v>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0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</row>
    <row r="26" customFormat="false" ht="13.8" hidden="false" customHeight="false" outlineLevel="0" collapsed="false">
      <c r="A26" s="0" t="n">
        <v>0.67</v>
      </c>
      <c r="B26" s="0" t="n">
        <v>0</v>
      </c>
      <c r="C26" s="0" t="n">
        <v>0</v>
      </c>
      <c r="D26" s="0" t="n">
        <v>1</v>
      </c>
      <c r="E26" s="0" t="n">
        <v>0.5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0.17</v>
      </c>
      <c r="K26" s="0" t="n">
        <v>0</v>
      </c>
      <c r="L26" s="0" t="n">
        <v>0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</row>
    <row r="28" customFormat="false" ht="13.8" hidden="false" customHeight="false" outlineLevel="0" collapsed="false">
      <c r="A28" s="0" t="n">
        <v>0</v>
      </c>
      <c r="B28" s="0" t="n">
        <v>1</v>
      </c>
      <c r="C28" s="0" t="n">
        <v>1</v>
      </c>
      <c r="D28" s="0" t="n">
        <v>1</v>
      </c>
      <c r="E28" s="0" t="n">
        <v>0.67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0.2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0.6</v>
      </c>
      <c r="I30" s="0" t="n">
        <v>1</v>
      </c>
      <c r="J30" s="0" t="n">
        <v>0.33</v>
      </c>
      <c r="K30" s="0" t="n">
        <v>0</v>
      </c>
      <c r="L30" s="0" t="n">
        <v>0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1</v>
      </c>
      <c r="D31" s="0" t="n">
        <v>0</v>
      </c>
      <c r="E31" s="0" t="n">
        <v>0.75</v>
      </c>
      <c r="F31" s="0" t="n">
        <v>0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0</v>
      </c>
      <c r="L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0.25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1</v>
      </c>
      <c r="L32" s="0" t="n">
        <v>0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1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0.6</v>
      </c>
      <c r="I33" s="0" t="n">
        <v>1</v>
      </c>
      <c r="J33" s="0" t="n">
        <v>0</v>
      </c>
      <c r="K33" s="0" t="n">
        <v>0</v>
      </c>
      <c r="L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0</v>
      </c>
      <c r="E34" s="0" t="n">
        <v>0.5</v>
      </c>
      <c r="F34" s="0" t="n">
        <v>1</v>
      </c>
      <c r="G34" s="0" t="n">
        <v>1</v>
      </c>
      <c r="H34" s="0" t="n">
        <v>0.4</v>
      </c>
      <c r="I34" s="0" t="n">
        <v>0</v>
      </c>
      <c r="J34" s="0" t="n">
        <v>0.17</v>
      </c>
      <c r="K34" s="0" t="n">
        <v>1</v>
      </c>
      <c r="L34" s="0" t="n">
        <v>0</v>
      </c>
    </row>
    <row r="35" customFormat="false" ht="13.8" hidden="false" customHeight="false" outlineLevel="0" collapsed="false">
      <c r="A35" s="0" t="n">
        <v>0</v>
      </c>
      <c r="B35" s="0" t="n">
        <v>1</v>
      </c>
      <c r="C35" s="0" t="n">
        <v>0</v>
      </c>
      <c r="D35" s="0" t="n">
        <v>1</v>
      </c>
      <c r="E35" s="0" t="n">
        <v>0</v>
      </c>
      <c r="F35" s="0" t="n">
        <v>1</v>
      </c>
      <c r="G35" s="0" t="n">
        <v>0</v>
      </c>
      <c r="H35" s="0" t="n">
        <v>1</v>
      </c>
      <c r="I35" s="0" t="n">
        <v>1</v>
      </c>
      <c r="J35" s="0" t="n">
        <v>0</v>
      </c>
      <c r="K35" s="0" t="n">
        <v>1</v>
      </c>
      <c r="L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0.8</v>
      </c>
      <c r="D36" s="0" t="n">
        <v>1</v>
      </c>
      <c r="E36" s="0" t="n">
        <v>0.2</v>
      </c>
      <c r="F36" s="0" t="n">
        <v>1</v>
      </c>
      <c r="G36" s="0" t="n">
        <v>1</v>
      </c>
      <c r="H36" s="0" t="n">
        <v>0.6</v>
      </c>
      <c r="I36" s="0" t="n">
        <v>1</v>
      </c>
      <c r="J36" s="0" t="n">
        <v>0.5</v>
      </c>
      <c r="K36" s="0" t="n">
        <v>1</v>
      </c>
      <c r="L36" s="0" t="n">
        <v>0</v>
      </c>
    </row>
    <row r="37" customFormat="false" ht="13.8" hidden="false" customHeight="false" outlineLevel="0" collapsed="false">
      <c r="A37" s="0" t="n">
        <v>1</v>
      </c>
      <c r="B37" s="0" t="n">
        <v>0</v>
      </c>
      <c r="C37" s="0" t="n">
        <v>0.4</v>
      </c>
      <c r="D37" s="0" t="n">
        <v>0</v>
      </c>
      <c r="E37" s="0" t="n">
        <v>0.67</v>
      </c>
      <c r="F37" s="0" t="n">
        <v>0</v>
      </c>
      <c r="G37" s="0" t="n">
        <v>1</v>
      </c>
      <c r="H37" s="0" t="n">
        <v>1</v>
      </c>
      <c r="I37" s="0" t="n">
        <v>0</v>
      </c>
      <c r="J37" s="0" t="n">
        <v>0.5</v>
      </c>
      <c r="K37" s="0" t="n">
        <v>0</v>
      </c>
      <c r="L37" s="0" t="n">
        <v>0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0.8</v>
      </c>
      <c r="I38" s="0" t="n">
        <v>1</v>
      </c>
      <c r="J38" s="0" t="n">
        <v>0.5</v>
      </c>
      <c r="K38" s="0" t="n">
        <v>0</v>
      </c>
      <c r="L38" s="0" t="n">
        <v>0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0.33</v>
      </c>
      <c r="F39" s="0" t="n">
        <v>0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0</v>
      </c>
      <c r="L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0.8</v>
      </c>
      <c r="I40" s="0" t="n">
        <v>1</v>
      </c>
      <c r="J40" s="0" t="n">
        <v>1</v>
      </c>
      <c r="K40" s="0" t="n">
        <v>1</v>
      </c>
      <c r="L40" s="0" t="n">
        <v>1</v>
      </c>
    </row>
    <row r="41" customFormat="false" ht="13.8" hidden="false" customHeight="false" outlineLevel="0" collapsed="false">
      <c r="A41" s="0" t="n">
        <v>0.33</v>
      </c>
      <c r="B41" s="0" t="n">
        <v>0</v>
      </c>
      <c r="C41" s="0" t="n">
        <v>1</v>
      </c>
      <c r="D41" s="0" t="n">
        <v>0</v>
      </c>
      <c r="E41" s="0" t="n">
        <v>1</v>
      </c>
      <c r="F41" s="0" t="n">
        <v>0</v>
      </c>
      <c r="G41" s="0" t="n">
        <v>0</v>
      </c>
      <c r="H41" s="0" t="n">
        <v>0.8</v>
      </c>
      <c r="I41" s="0" t="n">
        <v>0</v>
      </c>
      <c r="J41" s="0" t="n">
        <v>0.17</v>
      </c>
      <c r="K41" s="0" t="n">
        <v>0</v>
      </c>
      <c r="L41" s="0" t="n">
        <v>1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0</v>
      </c>
      <c r="G43" s="0" t="n">
        <v>1</v>
      </c>
      <c r="H43" s="0" t="n">
        <v>0.6</v>
      </c>
      <c r="I43" s="0" t="n">
        <v>1</v>
      </c>
      <c r="J43" s="0" t="n">
        <v>0.17</v>
      </c>
      <c r="K43" s="0" t="n">
        <v>1</v>
      </c>
      <c r="L43" s="0" t="n">
        <v>1</v>
      </c>
    </row>
    <row r="44" customFormat="false" ht="13.8" hidden="false" customHeight="false" outlineLevel="0" collapsed="false">
      <c r="A44" s="0" t="n">
        <v>1</v>
      </c>
      <c r="B44" s="0" t="n">
        <v>0</v>
      </c>
      <c r="C44" s="0" t="n">
        <v>1</v>
      </c>
      <c r="D44" s="0" t="n">
        <v>0</v>
      </c>
      <c r="E44" s="0" t="n">
        <v>1</v>
      </c>
      <c r="F44" s="0" t="n">
        <v>0</v>
      </c>
      <c r="G44" s="0" t="n">
        <v>1</v>
      </c>
      <c r="H44" s="0" t="n">
        <v>0.8</v>
      </c>
      <c r="I44" s="0" t="n">
        <v>0</v>
      </c>
      <c r="J44" s="0" t="n">
        <v>0.5</v>
      </c>
      <c r="K44" s="0" t="n">
        <v>0</v>
      </c>
      <c r="L44" s="0" t="n">
        <v>0</v>
      </c>
    </row>
    <row r="45" customFormat="false" ht="13.8" hidden="false" customHeight="false" outlineLevel="0" collapsed="false">
      <c r="A45" s="0" t="n">
        <v>0.67</v>
      </c>
      <c r="B45" s="0" t="n">
        <v>1</v>
      </c>
      <c r="C45" s="0" t="n">
        <v>1</v>
      </c>
      <c r="D45" s="0" t="n">
        <v>1</v>
      </c>
      <c r="E45" s="0" t="n">
        <v>0</v>
      </c>
      <c r="F45" s="0" t="n">
        <v>0</v>
      </c>
      <c r="G45" s="0" t="n">
        <v>0</v>
      </c>
      <c r="H45" s="0" t="n">
        <v>1</v>
      </c>
      <c r="I45" s="0" t="n">
        <v>1</v>
      </c>
      <c r="J45" s="0" t="n">
        <v>0</v>
      </c>
      <c r="K45" s="0" t="n">
        <v>0</v>
      </c>
      <c r="L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0.6</v>
      </c>
      <c r="I46" s="0" t="n">
        <v>1</v>
      </c>
      <c r="J46" s="0" t="n">
        <v>0.33</v>
      </c>
      <c r="K46" s="0" t="n">
        <v>1</v>
      </c>
      <c r="L46" s="0" t="n">
        <v>0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</row>
    <row r="48" customFormat="false" ht="13.8" hidden="false" customHeight="false" outlineLevel="0" collapsed="false">
      <c r="A48" s="0" t="n">
        <v>0</v>
      </c>
      <c r="B48" s="0" t="n">
        <v>1</v>
      </c>
      <c r="C48" s="0" t="n">
        <v>1</v>
      </c>
      <c r="D48" s="0" t="n">
        <v>1</v>
      </c>
      <c r="E48" s="0" t="n">
        <v>0</v>
      </c>
      <c r="F48" s="0" t="n">
        <v>1</v>
      </c>
      <c r="G48" s="0" t="n">
        <v>0</v>
      </c>
      <c r="H48" s="0" t="n">
        <v>0</v>
      </c>
      <c r="I48" s="0" t="n">
        <v>1</v>
      </c>
      <c r="J48" s="0" t="n">
        <v>0.17</v>
      </c>
      <c r="K48" s="0" t="n">
        <v>1</v>
      </c>
      <c r="L48" s="0" t="n">
        <v>1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0.5</v>
      </c>
      <c r="F49" s="0" t="n">
        <v>1</v>
      </c>
      <c r="G49" s="0" t="n">
        <v>0</v>
      </c>
      <c r="H49" s="0" t="n">
        <v>0.8</v>
      </c>
      <c r="I49" s="0" t="n">
        <v>1</v>
      </c>
      <c r="J49" s="0" t="n">
        <v>0.5</v>
      </c>
      <c r="K49" s="0" t="n">
        <v>1</v>
      </c>
      <c r="L49" s="0" t="n">
        <v>1</v>
      </c>
    </row>
    <row r="50" customFormat="false" ht="13.8" hidden="false" customHeight="false" outlineLevel="0" collapsed="false">
      <c r="A50" s="0" t="n">
        <v>1</v>
      </c>
      <c r="B50" s="0" t="n">
        <v>0</v>
      </c>
      <c r="C50" s="0" t="n">
        <v>1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0.2</v>
      </c>
      <c r="I50" s="0" t="n">
        <v>1</v>
      </c>
      <c r="J50" s="0" t="n">
        <v>0.33</v>
      </c>
      <c r="K50" s="0" t="n">
        <v>0</v>
      </c>
      <c r="L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0.33</v>
      </c>
      <c r="F51" s="0" t="n">
        <v>0</v>
      </c>
      <c r="G51" s="0" t="n">
        <v>1</v>
      </c>
      <c r="H51" s="0" t="n">
        <v>0.4</v>
      </c>
      <c r="I51" s="0" t="n">
        <v>1</v>
      </c>
      <c r="J51" s="0" t="n">
        <v>0.5</v>
      </c>
      <c r="K51" s="0" t="n">
        <v>0</v>
      </c>
      <c r="L51" s="0" t="n">
        <v>0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0.8</v>
      </c>
      <c r="I52" s="0" t="n">
        <v>1</v>
      </c>
      <c r="J52" s="0" t="n">
        <v>1</v>
      </c>
      <c r="K52" s="0" t="n">
        <v>1</v>
      </c>
      <c r="L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</row>
    <row r="55" customFormat="false" ht="13.8" hidden="false" customHeight="false" outlineLevel="0" collapsed="false">
      <c r="A55" s="0" t="n">
        <v>0</v>
      </c>
      <c r="B55" s="0" t="n">
        <v>1</v>
      </c>
      <c r="C55" s="0" t="n">
        <v>1</v>
      </c>
      <c r="D55" s="0" t="n">
        <v>1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0</v>
      </c>
      <c r="L55" s="0" t="n">
        <v>0</v>
      </c>
    </row>
    <row r="56" customFormat="false" ht="13.8" hidden="false" customHeight="false" outlineLevel="0" collapsed="false">
      <c r="A56" s="0" t="n">
        <v>0</v>
      </c>
      <c r="B56" s="0" t="n">
        <v>1</v>
      </c>
      <c r="C56" s="0" t="n">
        <v>1</v>
      </c>
      <c r="D56" s="0" t="n">
        <v>1</v>
      </c>
      <c r="E56" s="0" t="n">
        <v>0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0.33</v>
      </c>
      <c r="K56" s="0" t="n">
        <v>0</v>
      </c>
      <c r="L56" s="0" t="n">
        <v>0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0</v>
      </c>
      <c r="H57" s="0" t="n">
        <v>1</v>
      </c>
      <c r="I57" s="0" t="n">
        <v>1</v>
      </c>
      <c r="J57" s="0" t="n">
        <v>0.33</v>
      </c>
      <c r="K57" s="0" t="n">
        <v>0</v>
      </c>
      <c r="L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0.6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0.2</v>
      </c>
      <c r="D59" s="0" t="n">
        <v>1</v>
      </c>
      <c r="E59" s="0" t="n">
        <v>0.33</v>
      </c>
      <c r="F59" s="0" t="n">
        <v>0</v>
      </c>
      <c r="G59" s="0" t="n">
        <v>0</v>
      </c>
      <c r="H59" s="0" t="n">
        <v>0.6</v>
      </c>
      <c r="I59" s="0" t="n">
        <v>1</v>
      </c>
      <c r="J59" s="0" t="n">
        <v>0.5</v>
      </c>
      <c r="K59" s="0" t="n">
        <v>0</v>
      </c>
      <c r="L59" s="0" t="n">
        <v>0</v>
      </c>
    </row>
    <row r="60" customFormat="false" ht="13.8" hidden="false" customHeight="false" outlineLevel="0" collapsed="false">
      <c r="A60" s="0" t="n">
        <v>1</v>
      </c>
      <c r="B60" s="0" t="n">
        <v>0</v>
      </c>
      <c r="C60" s="0" t="n">
        <v>0.2</v>
      </c>
      <c r="D60" s="0" t="n">
        <v>1</v>
      </c>
      <c r="E60" s="0" t="n">
        <v>0.33</v>
      </c>
      <c r="F60" s="0" t="n">
        <v>0</v>
      </c>
      <c r="G60" s="0" t="n">
        <v>0</v>
      </c>
      <c r="H60" s="0" t="n">
        <v>0.4</v>
      </c>
      <c r="I60" s="0" t="n">
        <v>0</v>
      </c>
      <c r="J60" s="0" t="n">
        <v>0.33</v>
      </c>
      <c r="K60" s="0" t="n">
        <v>1</v>
      </c>
      <c r="L60" s="0" t="n">
        <v>0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0</v>
      </c>
      <c r="G61" s="0" t="n">
        <v>1</v>
      </c>
      <c r="H61" s="0" t="n">
        <v>0.8</v>
      </c>
      <c r="I61" s="0" t="n">
        <v>0</v>
      </c>
      <c r="J61" s="0" t="n">
        <v>0.5</v>
      </c>
      <c r="K61" s="0" t="n">
        <v>1</v>
      </c>
      <c r="L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0.67</v>
      </c>
      <c r="F62" s="0" t="n">
        <v>1</v>
      </c>
      <c r="G62" s="0" t="n">
        <v>1</v>
      </c>
      <c r="H62" s="0" t="n">
        <v>0.4</v>
      </c>
      <c r="I62" s="0" t="n">
        <v>1</v>
      </c>
      <c r="J62" s="0" t="n">
        <v>1</v>
      </c>
      <c r="K62" s="0" t="n">
        <v>0</v>
      </c>
      <c r="L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0.2</v>
      </c>
      <c r="F63" s="0" t="n">
        <v>1</v>
      </c>
      <c r="G63" s="0" t="n">
        <v>1</v>
      </c>
      <c r="H63" s="0" t="n">
        <v>0.8</v>
      </c>
      <c r="I63" s="0" t="n">
        <v>1</v>
      </c>
      <c r="J63" s="0" t="n">
        <v>0.5</v>
      </c>
      <c r="K63" s="0" t="n">
        <v>1</v>
      </c>
      <c r="L63" s="0" t="n">
        <v>1</v>
      </c>
    </row>
    <row r="64" customFormat="false" ht="13.8" hidden="false" customHeight="false" outlineLevel="0" collapsed="false">
      <c r="A64" s="0" t="n">
        <v>0</v>
      </c>
      <c r="B64" s="0" t="n">
        <v>0</v>
      </c>
      <c r="C64" s="0" t="n">
        <v>1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0</v>
      </c>
    </row>
    <row r="65" customFormat="false" ht="13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0.2</v>
      </c>
      <c r="I65" s="0" t="n">
        <v>0</v>
      </c>
      <c r="J65" s="0" t="n">
        <v>0.33</v>
      </c>
      <c r="K65" s="0" t="n">
        <v>1</v>
      </c>
      <c r="L65" s="0" t="n">
        <v>0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0.67</v>
      </c>
      <c r="F66" s="0" t="n">
        <v>0</v>
      </c>
      <c r="G66" s="0" t="n">
        <v>1</v>
      </c>
      <c r="H66" s="0" t="n">
        <v>0.8</v>
      </c>
      <c r="I66" s="0" t="n">
        <v>1</v>
      </c>
      <c r="J66" s="0" t="n">
        <v>0.17</v>
      </c>
      <c r="K66" s="0" t="n">
        <v>1</v>
      </c>
      <c r="L66" s="0" t="n">
        <v>1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0.2</v>
      </c>
      <c r="D68" s="0" t="n">
        <v>1</v>
      </c>
      <c r="E68" s="0" t="n">
        <v>0.75</v>
      </c>
      <c r="F68" s="0" t="n">
        <v>0</v>
      </c>
      <c r="G68" s="0" t="n">
        <v>1</v>
      </c>
      <c r="H68" s="0" t="n">
        <v>0.8</v>
      </c>
      <c r="I68" s="0" t="n">
        <v>0</v>
      </c>
      <c r="J68" s="0" t="n">
        <v>0.17</v>
      </c>
      <c r="K68" s="0" t="n">
        <v>1</v>
      </c>
      <c r="L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0</v>
      </c>
      <c r="D69" s="0" t="n">
        <v>1</v>
      </c>
      <c r="E69" s="0" t="n">
        <v>0</v>
      </c>
      <c r="F69" s="0" t="n">
        <v>1</v>
      </c>
      <c r="G69" s="0" t="n">
        <v>1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1</v>
      </c>
      <c r="D70" s="0" t="n">
        <v>0</v>
      </c>
      <c r="E70" s="0" t="n">
        <v>0.33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0.33</v>
      </c>
      <c r="K70" s="0" t="n">
        <v>0</v>
      </c>
      <c r="L70" s="0" t="n">
        <v>0</v>
      </c>
    </row>
    <row r="71" customFormat="false" ht="13.8" hidden="false" customHeight="false" outlineLevel="0" collapsed="false">
      <c r="A71" s="0" t="n">
        <v>1</v>
      </c>
      <c r="B71" s="0" t="n">
        <v>0</v>
      </c>
      <c r="C71" s="0" t="n">
        <v>1</v>
      </c>
      <c r="D71" s="0" t="n">
        <v>1</v>
      </c>
      <c r="E71" s="0" t="n">
        <v>0.33</v>
      </c>
      <c r="F71" s="0" t="n">
        <v>0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0</v>
      </c>
      <c r="L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0.67</v>
      </c>
      <c r="F72" s="0" t="n">
        <v>1</v>
      </c>
      <c r="G72" s="0" t="n">
        <v>1</v>
      </c>
      <c r="H72" s="0" t="n">
        <v>0.8</v>
      </c>
      <c r="I72" s="0" t="n">
        <v>1</v>
      </c>
      <c r="J72" s="0" t="n">
        <v>1</v>
      </c>
      <c r="K72" s="0" t="n">
        <v>1</v>
      </c>
      <c r="L72" s="0" t="n">
        <v>0</v>
      </c>
    </row>
    <row r="73" customFormat="false" ht="13.8" hidden="false" customHeight="false" outlineLevel="0" collapsed="false">
      <c r="A73" s="0" t="n">
        <v>0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0</v>
      </c>
      <c r="G73" s="0" t="n">
        <v>1</v>
      </c>
      <c r="H73" s="0" t="n">
        <v>0.8</v>
      </c>
      <c r="I73" s="0" t="n">
        <v>1</v>
      </c>
      <c r="J73" s="0" t="n">
        <v>0</v>
      </c>
      <c r="K73" s="0" t="n">
        <v>0</v>
      </c>
      <c r="L73" s="0" t="n">
        <v>1</v>
      </c>
    </row>
    <row r="74" customFormat="false" ht="13.8" hidden="false" customHeight="false" outlineLevel="0" collapsed="false">
      <c r="A74" s="0" t="n">
        <v>1</v>
      </c>
      <c r="B74" s="0" t="n">
        <v>0</v>
      </c>
      <c r="C74" s="0" t="n">
        <v>1</v>
      </c>
      <c r="D74" s="0" t="n">
        <v>1</v>
      </c>
      <c r="E74" s="0" t="n">
        <v>0.5</v>
      </c>
      <c r="F74" s="0" t="n">
        <v>0</v>
      </c>
      <c r="G74" s="0" t="n">
        <v>0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0.25</v>
      </c>
      <c r="F75" s="0" t="n">
        <v>0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1</v>
      </c>
      <c r="L75" s="0" t="n">
        <v>1</v>
      </c>
    </row>
    <row r="76" customFormat="false" ht="13.8" hidden="false" customHeight="false" outlineLevel="0" collapsed="false">
      <c r="A76" s="0" t="n">
        <v>0.67</v>
      </c>
      <c r="B76" s="0" t="n">
        <v>1</v>
      </c>
      <c r="C76" s="0" t="n">
        <v>0</v>
      </c>
      <c r="D76" s="0" t="n">
        <v>1</v>
      </c>
      <c r="E76" s="0" t="n">
        <v>0.6</v>
      </c>
      <c r="F76" s="0" t="n">
        <v>0</v>
      </c>
      <c r="G76" s="0" t="n">
        <v>1</v>
      </c>
      <c r="H76" s="0" t="n">
        <v>0.6</v>
      </c>
      <c r="I76" s="0" t="n">
        <v>1</v>
      </c>
      <c r="J76" s="0" t="n">
        <v>0.17</v>
      </c>
      <c r="K76" s="0" t="n">
        <v>0</v>
      </c>
      <c r="L76" s="0" t="n">
        <v>0</v>
      </c>
    </row>
    <row r="77" customFormat="false" ht="13.8" hidden="false" customHeight="false" outlineLevel="0" collapsed="false">
      <c r="A77" s="0" t="n">
        <v>1</v>
      </c>
      <c r="B77" s="0" t="n">
        <v>0</v>
      </c>
      <c r="C77" s="0" t="n">
        <v>0.2</v>
      </c>
      <c r="D77" s="0" t="n">
        <v>0</v>
      </c>
      <c r="E77" s="0" t="n">
        <v>0.25</v>
      </c>
      <c r="F77" s="0" t="n">
        <v>0</v>
      </c>
      <c r="G77" s="0" t="n">
        <v>1</v>
      </c>
      <c r="H77" s="0" t="n">
        <v>0.2</v>
      </c>
      <c r="I77" s="0" t="n">
        <v>0</v>
      </c>
      <c r="J77" s="0" t="n">
        <v>0</v>
      </c>
      <c r="K77" s="0" t="n">
        <v>0</v>
      </c>
      <c r="L77" s="0" t="n">
        <v>0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0.2</v>
      </c>
      <c r="D78" s="0" t="n">
        <v>1</v>
      </c>
      <c r="E78" s="0" t="n">
        <v>0.25</v>
      </c>
      <c r="F78" s="0" t="n">
        <v>0</v>
      </c>
      <c r="G78" s="0" t="n">
        <v>0</v>
      </c>
      <c r="H78" s="0" t="n">
        <v>0.2</v>
      </c>
      <c r="I78" s="0" t="n">
        <v>1</v>
      </c>
      <c r="J78" s="0" t="n">
        <v>0.5</v>
      </c>
      <c r="K78" s="0" t="n">
        <v>0</v>
      </c>
      <c r="L78" s="0" t="n">
        <v>0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0</v>
      </c>
      <c r="G79" s="0" t="n">
        <v>1</v>
      </c>
      <c r="H79" s="0" t="n">
        <v>0.8</v>
      </c>
      <c r="I79" s="0" t="n">
        <v>1</v>
      </c>
      <c r="J79" s="0" t="n">
        <v>1</v>
      </c>
      <c r="K79" s="0" t="n">
        <v>1</v>
      </c>
      <c r="L79" s="0" t="n">
        <v>1</v>
      </c>
    </row>
    <row r="80" customFormat="false" ht="13.8" hidden="false" customHeight="false" outlineLevel="0" collapsed="false">
      <c r="A80" s="0" t="n">
        <v>0.67</v>
      </c>
      <c r="B80" s="0" t="n">
        <v>1</v>
      </c>
      <c r="C80" s="0" t="n">
        <v>1</v>
      </c>
      <c r="D80" s="0" t="n">
        <v>1</v>
      </c>
      <c r="E80" s="0" t="n">
        <v>0</v>
      </c>
      <c r="F80" s="0" t="n">
        <v>1</v>
      </c>
      <c r="G80" s="0" t="n">
        <v>0</v>
      </c>
      <c r="H80" s="0" t="n">
        <v>0</v>
      </c>
      <c r="I80" s="0" t="n">
        <v>1</v>
      </c>
      <c r="J80" s="0" t="n">
        <v>0</v>
      </c>
      <c r="K80" s="0" t="n">
        <v>1</v>
      </c>
      <c r="L80" s="0" t="n">
        <v>1</v>
      </c>
    </row>
    <row r="81" customFormat="false" ht="13.8" hidden="false" customHeight="false" outlineLevel="0" collapsed="false">
      <c r="A81" s="0" t="n">
        <v>1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0.6</v>
      </c>
      <c r="I81" s="0" t="n">
        <v>1</v>
      </c>
      <c r="J81" s="0" t="n">
        <v>0.5</v>
      </c>
      <c r="K81" s="0" t="n">
        <v>0</v>
      </c>
      <c r="L81" s="0" t="n">
        <v>0</v>
      </c>
    </row>
    <row r="82" customFormat="false" ht="13.8" hidden="false" customHeight="false" outlineLevel="0" collapsed="false">
      <c r="A82" s="0" t="n">
        <v>1</v>
      </c>
      <c r="B82" s="0" t="n">
        <v>0</v>
      </c>
      <c r="C82" s="0" t="n">
        <v>0.2</v>
      </c>
      <c r="D82" s="0" t="n">
        <v>1</v>
      </c>
      <c r="E82" s="0" t="n">
        <v>0.6</v>
      </c>
      <c r="F82" s="0" t="n">
        <v>0</v>
      </c>
      <c r="G82" s="0" t="n">
        <v>0</v>
      </c>
      <c r="H82" s="0" t="n">
        <v>1</v>
      </c>
      <c r="I82" s="0" t="n">
        <v>1</v>
      </c>
      <c r="J82" s="0" t="n">
        <v>1</v>
      </c>
      <c r="K82" s="0" t="n">
        <v>0</v>
      </c>
      <c r="L82" s="0" t="n">
        <v>1</v>
      </c>
    </row>
    <row r="83" customFormat="false" ht="13.8" hidden="false" customHeight="false" outlineLevel="0" collapsed="false">
      <c r="A83" s="0" t="n">
        <v>0.33</v>
      </c>
      <c r="B83" s="0" t="n">
        <v>0</v>
      </c>
      <c r="C83" s="0" t="n">
        <v>0</v>
      </c>
      <c r="D83" s="0" t="n">
        <v>0</v>
      </c>
      <c r="E83" s="0" t="n">
        <v>0.5</v>
      </c>
      <c r="F83" s="0" t="n">
        <v>0</v>
      </c>
      <c r="G83" s="0" t="n">
        <v>0</v>
      </c>
      <c r="H83" s="0" t="n">
        <v>0.4</v>
      </c>
      <c r="I83" s="0" t="n">
        <v>0</v>
      </c>
      <c r="J83" s="0" t="n">
        <v>0.17</v>
      </c>
      <c r="K83" s="0" t="n">
        <v>0</v>
      </c>
      <c r="L83" s="0" t="n">
        <v>0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0.4</v>
      </c>
      <c r="D84" s="0" t="n">
        <v>1</v>
      </c>
      <c r="E84" s="0" t="n">
        <v>0</v>
      </c>
      <c r="F84" s="0" t="n">
        <v>0</v>
      </c>
      <c r="G84" s="0" t="n">
        <v>1</v>
      </c>
      <c r="H84" s="0" t="n">
        <v>0.4</v>
      </c>
      <c r="I84" s="0" t="n">
        <v>1</v>
      </c>
      <c r="J84" s="0" t="n">
        <v>0.33</v>
      </c>
      <c r="K84" s="0" t="n">
        <v>0</v>
      </c>
      <c r="L84" s="0" t="n">
        <v>0</v>
      </c>
    </row>
    <row r="85" customFormat="false" ht="13.8" hidden="false" customHeight="false" outlineLevel="0" collapsed="false">
      <c r="A85" s="0" t="n">
        <v>0.67</v>
      </c>
      <c r="B85" s="0" t="n">
        <v>1</v>
      </c>
      <c r="C85" s="0" t="n">
        <v>0.4</v>
      </c>
      <c r="D85" s="0" t="n">
        <v>0</v>
      </c>
      <c r="E85" s="0" t="n">
        <v>0.33</v>
      </c>
      <c r="F85" s="0" t="n">
        <v>0</v>
      </c>
      <c r="G85" s="0" t="n">
        <v>1</v>
      </c>
      <c r="H85" s="0" t="n">
        <v>0.2</v>
      </c>
      <c r="I85" s="0" t="n">
        <v>1</v>
      </c>
      <c r="J85" s="0" t="n">
        <v>0.5</v>
      </c>
      <c r="K85" s="0" t="n">
        <v>1</v>
      </c>
      <c r="L85" s="0" t="n">
        <v>1</v>
      </c>
    </row>
    <row r="86" customFormat="false" ht="13.8" hidden="false" customHeight="false" outlineLevel="0" collapsed="false">
      <c r="A86" s="0" t="n">
        <v>0</v>
      </c>
      <c r="B86" s="0" t="n">
        <v>1</v>
      </c>
      <c r="C86" s="0" t="n">
        <v>0</v>
      </c>
      <c r="D86" s="0" t="n">
        <v>0</v>
      </c>
      <c r="E86" s="0" t="n">
        <v>0</v>
      </c>
      <c r="F86" s="0" t="n">
        <v>1</v>
      </c>
      <c r="G86" s="0" t="n">
        <v>0</v>
      </c>
      <c r="H86" s="0" t="n">
        <v>0.4</v>
      </c>
      <c r="I86" s="0" t="n">
        <v>0</v>
      </c>
      <c r="J86" s="0" t="n">
        <v>0</v>
      </c>
      <c r="K86" s="0" t="n">
        <v>1</v>
      </c>
      <c r="L86" s="0" t="n">
        <v>0</v>
      </c>
    </row>
    <row r="87" customFormat="false" ht="13.8" hidden="false" customHeight="false" outlineLevel="0" collapsed="false">
      <c r="A87" s="0" t="n">
        <v>0</v>
      </c>
      <c r="B87" s="0" t="n">
        <v>1</v>
      </c>
      <c r="C87" s="0" t="n">
        <v>0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0.6</v>
      </c>
      <c r="I87" s="0" t="n">
        <v>0</v>
      </c>
      <c r="J87" s="0" t="n">
        <v>1</v>
      </c>
      <c r="K87" s="0" t="n">
        <v>1</v>
      </c>
      <c r="L87" s="0" t="n">
        <v>1</v>
      </c>
    </row>
    <row r="88" customFormat="false" ht="13.8" hidden="false" customHeight="false" outlineLevel="0" collapsed="false">
      <c r="A88" s="0" t="n">
        <v>1</v>
      </c>
      <c r="B88" s="0" t="n">
        <v>0</v>
      </c>
      <c r="C88" s="0" t="n">
        <v>1</v>
      </c>
      <c r="D88" s="0" t="n">
        <v>1</v>
      </c>
      <c r="E88" s="0" t="n">
        <v>0</v>
      </c>
      <c r="F88" s="0" t="n">
        <v>0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0</v>
      </c>
      <c r="L88" s="0" t="n">
        <v>1</v>
      </c>
    </row>
    <row r="89" customFormat="false" ht="13.8" hidden="false" customHeight="false" outlineLevel="0" collapsed="false">
      <c r="A89" s="0" t="n">
        <v>0.67</v>
      </c>
      <c r="B89" s="0" t="n">
        <v>0</v>
      </c>
      <c r="C89" s="0" t="n">
        <v>0.2</v>
      </c>
      <c r="D89" s="0" t="n">
        <v>0</v>
      </c>
      <c r="E89" s="0" t="n">
        <v>0.67</v>
      </c>
      <c r="F89" s="0" t="n">
        <v>1</v>
      </c>
      <c r="G89" s="0" t="n">
        <v>0</v>
      </c>
      <c r="H89" s="0" t="n">
        <v>0.6</v>
      </c>
      <c r="I89" s="0" t="n">
        <v>0</v>
      </c>
      <c r="J89" s="0" t="n">
        <v>0</v>
      </c>
      <c r="K89" s="0" t="n">
        <v>0</v>
      </c>
      <c r="L89" s="0" t="n">
        <v>1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0.67</v>
      </c>
      <c r="F90" s="0" t="n">
        <v>0</v>
      </c>
      <c r="G90" s="0" t="n">
        <v>0</v>
      </c>
      <c r="H90" s="0" t="n">
        <v>0.4</v>
      </c>
      <c r="I90" s="0" t="n">
        <v>0</v>
      </c>
      <c r="J90" s="0" t="n">
        <v>0.33</v>
      </c>
      <c r="K90" s="0" t="n">
        <v>1</v>
      </c>
      <c r="L90" s="0" t="n">
        <v>0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0.5</v>
      </c>
      <c r="F91" s="0" t="n">
        <v>1</v>
      </c>
      <c r="G91" s="0" t="n">
        <v>1</v>
      </c>
      <c r="H91" s="0" t="n">
        <v>0.8</v>
      </c>
      <c r="I91" s="0" t="n">
        <v>1</v>
      </c>
      <c r="J91" s="0" t="n">
        <v>0.5</v>
      </c>
      <c r="K91" s="0" t="n">
        <v>1</v>
      </c>
      <c r="L91" s="0" t="n">
        <v>1</v>
      </c>
    </row>
    <row r="92" customFormat="false" ht="13.8" hidden="false" customHeight="false" outlineLevel="0" collapsed="false">
      <c r="A92" s="0" t="n">
        <v>1</v>
      </c>
      <c r="B92" s="0" t="n">
        <v>0</v>
      </c>
      <c r="C92" s="0" t="n">
        <v>1</v>
      </c>
      <c r="D92" s="0" t="n">
        <v>1</v>
      </c>
      <c r="E92" s="0" t="n">
        <v>0.25</v>
      </c>
      <c r="F92" s="0" t="n">
        <v>0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0</v>
      </c>
      <c r="L92" s="0" t="n">
        <v>0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0</v>
      </c>
      <c r="F94" s="0" t="n">
        <v>1</v>
      </c>
      <c r="G94" s="0" t="n">
        <v>1</v>
      </c>
      <c r="H94" s="0" t="n">
        <v>0.8</v>
      </c>
      <c r="I94" s="0" t="n">
        <v>1</v>
      </c>
      <c r="J94" s="0" t="n">
        <v>1</v>
      </c>
      <c r="K94" s="0" t="n">
        <v>1</v>
      </c>
      <c r="L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0</v>
      </c>
      <c r="F95" s="0" t="n">
        <v>0</v>
      </c>
      <c r="G95" s="0" t="n">
        <v>1</v>
      </c>
      <c r="H95" s="0" t="n">
        <v>0.6</v>
      </c>
      <c r="I95" s="0" t="n">
        <v>1</v>
      </c>
      <c r="J95" s="0" t="n">
        <v>1</v>
      </c>
      <c r="K95" s="0" t="n">
        <v>0</v>
      </c>
      <c r="L95" s="0" t="n">
        <v>1</v>
      </c>
    </row>
    <row r="96" customFormat="false" ht="13.8" hidden="false" customHeight="false" outlineLevel="0" collapsed="false">
      <c r="A96" s="0" t="n">
        <v>1</v>
      </c>
      <c r="B96" s="0" t="n">
        <v>0</v>
      </c>
      <c r="C96" s="0" t="n">
        <v>1</v>
      </c>
      <c r="D96" s="0" t="n">
        <v>0</v>
      </c>
      <c r="E96" s="0" t="n">
        <v>1</v>
      </c>
      <c r="F96" s="0" t="n">
        <v>0</v>
      </c>
      <c r="G96" s="0" t="n">
        <v>0</v>
      </c>
      <c r="H96" s="0" t="n">
        <v>1</v>
      </c>
      <c r="I96" s="0" t="n">
        <v>0</v>
      </c>
      <c r="J96" s="0" t="n">
        <v>1</v>
      </c>
      <c r="K96" s="0" t="n">
        <v>0</v>
      </c>
      <c r="L96" s="0" t="n">
        <v>1</v>
      </c>
    </row>
    <row r="97" customFormat="false" ht="13.8" hidden="false" customHeight="false" outlineLevel="0" collapsed="false">
      <c r="A97" s="0" t="n">
        <v>0.67</v>
      </c>
      <c r="B97" s="0" t="n">
        <v>0</v>
      </c>
      <c r="C97" s="0" t="n">
        <v>0.4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</row>
    <row r="98" customFormat="false" ht="13.8" hidden="false" customHeight="false" outlineLevel="0" collapsed="false">
      <c r="A98" s="0" t="n">
        <v>0.33</v>
      </c>
      <c r="B98" s="0" t="n">
        <v>0</v>
      </c>
      <c r="C98" s="0" t="n">
        <v>0</v>
      </c>
      <c r="D98" s="0" t="n">
        <v>0</v>
      </c>
      <c r="E98" s="0" t="n">
        <v>0.33</v>
      </c>
      <c r="F98" s="0" t="n">
        <v>0</v>
      </c>
      <c r="G98" s="0" t="n">
        <v>0</v>
      </c>
      <c r="H98" s="0" t="n">
        <v>0.2</v>
      </c>
      <c r="I98" s="0" t="n">
        <v>0</v>
      </c>
      <c r="J98" s="0" t="n">
        <v>0.17</v>
      </c>
      <c r="K98" s="0" t="n">
        <v>1</v>
      </c>
      <c r="L98" s="0" t="n">
        <v>0</v>
      </c>
    </row>
    <row r="99" customFormat="false" ht="13.8" hidden="false" customHeight="false" outlineLevel="0" collapsed="false">
      <c r="A99" s="0" t="n">
        <v>0</v>
      </c>
      <c r="B99" s="0" t="n">
        <v>1</v>
      </c>
      <c r="C99" s="0" t="n">
        <v>0</v>
      </c>
      <c r="D99" s="0" t="n">
        <v>1</v>
      </c>
      <c r="E99" s="0" t="n">
        <v>1</v>
      </c>
      <c r="F99" s="0" t="n">
        <v>1</v>
      </c>
      <c r="G99" s="0" t="n">
        <v>0</v>
      </c>
      <c r="H99" s="0" t="n">
        <v>0.6</v>
      </c>
      <c r="I99" s="0" t="n">
        <v>1</v>
      </c>
      <c r="J99" s="0" t="n">
        <v>1</v>
      </c>
      <c r="K99" s="0" t="n">
        <v>1</v>
      </c>
      <c r="L99" s="0" t="n">
        <v>0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0.4</v>
      </c>
      <c r="D100" s="0" t="n">
        <v>0</v>
      </c>
      <c r="E100" s="0" t="n">
        <v>0.33</v>
      </c>
      <c r="F100" s="0" t="n">
        <v>0</v>
      </c>
      <c r="G100" s="0" t="n">
        <v>0</v>
      </c>
      <c r="H100" s="0" t="n">
        <v>0.6</v>
      </c>
      <c r="I100" s="0" t="n">
        <v>0</v>
      </c>
      <c r="J100" s="0" t="n">
        <v>0.5</v>
      </c>
      <c r="K100" s="0" t="n">
        <v>0</v>
      </c>
      <c r="L100" s="0" t="n">
        <v>0</v>
      </c>
    </row>
    <row r="101" customFormat="false" ht="13.8" hidden="false" customHeight="false" outlineLevel="0" collapsed="false">
      <c r="A101" s="0" t="n">
        <v>1</v>
      </c>
      <c r="B101" s="0" t="n">
        <v>0</v>
      </c>
      <c r="C101" s="0" t="n">
        <v>0.2</v>
      </c>
      <c r="D101" s="0" t="n">
        <v>0</v>
      </c>
      <c r="E101" s="0" t="n">
        <v>0.33</v>
      </c>
      <c r="F101" s="0" t="n">
        <v>0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1</v>
      </c>
      <c r="L101" s="0" t="n">
        <v>0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0</v>
      </c>
    </row>
    <row r="104" customFormat="false" ht="13.8" hidden="false" customHeight="false" outlineLevel="0" collapsed="false">
      <c r="A104" s="0" t="n">
        <v>1</v>
      </c>
      <c r="B104" s="0" t="n">
        <v>0</v>
      </c>
      <c r="C104" s="0" t="n">
        <v>1</v>
      </c>
      <c r="D104" s="0" t="n">
        <v>1</v>
      </c>
      <c r="E104" s="0" t="n">
        <v>0.33</v>
      </c>
      <c r="F104" s="0" t="n">
        <v>1</v>
      </c>
      <c r="G104" s="0" t="n">
        <v>0</v>
      </c>
      <c r="H104" s="0" t="n">
        <v>0.2</v>
      </c>
      <c r="I104" s="0" t="n">
        <v>1</v>
      </c>
      <c r="J104" s="0" t="n">
        <v>1</v>
      </c>
      <c r="K104" s="0" t="n">
        <v>0</v>
      </c>
      <c r="L104" s="0" t="n">
        <v>0</v>
      </c>
    </row>
    <row r="105" customFormat="false" ht="13.8" hidden="false" customHeight="false" outlineLevel="0" collapsed="false">
      <c r="A105" s="0" t="n">
        <v>0</v>
      </c>
      <c r="B105" s="0" t="n">
        <v>1</v>
      </c>
      <c r="C105" s="0" t="n">
        <v>0</v>
      </c>
      <c r="D105" s="0" t="n">
        <v>1</v>
      </c>
      <c r="E105" s="0" t="n">
        <v>0.5</v>
      </c>
      <c r="F105" s="0" t="n">
        <v>0</v>
      </c>
      <c r="G105" s="0" t="n">
        <v>0</v>
      </c>
      <c r="H105" s="0" t="n">
        <v>0</v>
      </c>
      <c r="I105" s="0" t="n">
        <v>1</v>
      </c>
      <c r="J105" s="0" t="n">
        <v>0.17</v>
      </c>
      <c r="K105" s="0" t="n">
        <v>0</v>
      </c>
      <c r="L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6" activeCellId="0" sqref="K106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N1" s="0" t="s">
        <v>172</v>
      </c>
    </row>
    <row r="2" customFormat="false" ht="12.8" hidden="false" customHeight="false" outlineLevel="0" collapsed="false">
      <c r="N2" s="0" t="n">
        <v>1</v>
      </c>
    </row>
    <row r="3" customFormat="false" ht="13.8" hidden="false" customHeight="false" outlineLevel="0" collapsed="false">
      <c r="A3" s="0" t="str">
        <f aca="false">IF(AllGrades!A3&gt;=$N$2,1,"")</f>
        <v/>
      </c>
      <c r="B3" s="0" t="n">
        <f aca="false">IF(AllGrades!B3&gt;=$N$2,1,"")</f>
        <v>1</v>
      </c>
      <c r="C3" s="0" t="n">
        <f aca="false">IF(AllGrades!C3&gt;=$N$2,1,"")</f>
        <v>1</v>
      </c>
      <c r="D3" s="0" t="n">
        <f aca="false">IF(AllGrades!D3&gt;=$N$2,1,"")</f>
        <v>1</v>
      </c>
      <c r="E3" s="0" t="n">
        <f aca="false">IF(AllGrades!E3&gt;=$N$2,1,"")</f>
        <v>1</v>
      </c>
      <c r="F3" s="0" t="n">
        <f aca="false">IF(AllGrades!F3&gt;=$N$2,1,"")</f>
        <v>1</v>
      </c>
      <c r="G3" s="0" t="n">
        <f aca="false">IF(AllGrades!G3&gt;=$N$2,1,"")</f>
        <v>1</v>
      </c>
      <c r="H3" s="0" t="n">
        <f aca="false">IF(AllGrades!H3&gt;=$N$2,1,"")</f>
        <v>1</v>
      </c>
      <c r="I3" s="0" t="n">
        <f aca="false">IF(AllGrades!I3&gt;=$N$2,1,"")</f>
        <v>1</v>
      </c>
      <c r="J3" s="0" t="n">
        <f aca="false">IF(AllGrades!J3&gt;=$N$2,1,"")</f>
        <v>1</v>
      </c>
      <c r="K3" s="0" t="n">
        <f aca="false">IF(AllGrades!K3&gt;=$N$2,1,"")</f>
        <v>1</v>
      </c>
      <c r="L3" s="0" t="n">
        <f aca="false">IF(AllGrades!L3&gt;=$N$2,1,"")</f>
        <v>1</v>
      </c>
    </row>
    <row r="4" customFormat="false" ht="13.8" hidden="false" customHeight="false" outlineLevel="0" collapsed="false">
      <c r="A4" s="0" t="str">
        <f aca="false">IF(AllGrades!A4&gt;=$N$2,1,"")</f>
        <v/>
      </c>
      <c r="B4" s="0" t="str">
        <f aca="false">IF(AllGrades!B4&gt;=$N$2,1,"")</f>
        <v/>
      </c>
      <c r="C4" s="0" t="str">
        <f aca="false">IF(AllGrades!C4&gt;=$N$2,1,"")</f>
        <v/>
      </c>
      <c r="D4" s="0" t="str">
        <f aca="false">IF(AllGrades!D4&gt;=$N$2,1,"")</f>
        <v/>
      </c>
      <c r="E4" s="0" t="str">
        <f aca="false">IF(AllGrades!E4&gt;=$N$2,1,"")</f>
        <v/>
      </c>
      <c r="F4" s="0" t="str">
        <f aca="false">IF(AllGrades!F4&gt;=$N$2,1,"")</f>
        <v/>
      </c>
      <c r="G4" s="0" t="str">
        <f aca="false">IF(AllGrades!G4&gt;=$N$2,1,"")</f>
        <v/>
      </c>
      <c r="H4" s="0" t="str">
        <f aca="false">IF(AllGrades!H4&gt;=$N$2,1,"")</f>
        <v/>
      </c>
      <c r="I4" s="0" t="str">
        <f aca="false">IF(AllGrades!I4&gt;=$N$2,1,"")</f>
        <v/>
      </c>
      <c r="J4" s="0" t="str">
        <f aca="false">IF(AllGrades!J4&gt;=$N$2,1,"")</f>
        <v/>
      </c>
      <c r="K4" s="0" t="str">
        <f aca="false">IF(AllGrades!K4&gt;=$N$2,1,"")</f>
        <v/>
      </c>
      <c r="L4" s="0" t="str">
        <f aca="false">IF(AllGrades!L4&gt;=$N$2,1,"")</f>
        <v/>
      </c>
    </row>
    <row r="5" customFormat="false" ht="13.8" hidden="false" customHeight="false" outlineLevel="0" collapsed="false">
      <c r="A5" s="0" t="n">
        <f aca="false">IF(AllGrades!A5&gt;=$N$2,1,"")</f>
        <v>1</v>
      </c>
      <c r="B5" s="0" t="n">
        <f aca="false">IF(AllGrades!B5&gt;=$N$2,1,"")</f>
        <v>1</v>
      </c>
      <c r="C5" s="0" t="n">
        <f aca="false">IF(AllGrades!C5&gt;=$N$2,1,"")</f>
        <v>1</v>
      </c>
      <c r="D5" s="0" t="n">
        <f aca="false">IF(AllGrades!D5&gt;=$N$2,1,"")</f>
        <v>1</v>
      </c>
      <c r="E5" s="0" t="n">
        <f aca="false">IF(AllGrades!E5&gt;=$N$2,1,"")</f>
        <v>1</v>
      </c>
      <c r="F5" s="0" t="str">
        <f aca="false">IF(AllGrades!F5&gt;=$N$2,1,"")</f>
        <v/>
      </c>
      <c r="G5" s="0" t="n">
        <f aca="false">IF(AllGrades!G5&gt;=$N$2,1,"")</f>
        <v>1</v>
      </c>
      <c r="H5" s="0" t="n">
        <f aca="false">IF(AllGrades!H5&gt;=$N$2,1,"")</f>
        <v>1</v>
      </c>
      <c r="I5" s="0" t="n">
        <f aca="false">IF(AllGrades!I5&gt;=$N$2,1,"")</f>
        <v>1</v>
      </c>
      <c r="J5" s="0" t="n">
        <f aca="false">IF(AllGrades!J5&gt;=$N$2,1,"")</f>
        <v>1</v>
      </c>
      <c r="K5" s="0" t="n">
        <f aca="false">IF(AllGrades!K5&gt;=$N$2,1,"")</f>
        <v>1</v>
      </c>
      <c r="L5" s="0" t="n">
        <f aca="false">IF(AllGrades!L5&gt;=$N$2,1,"")</f>
        <v>1</v>
      </c>
    </row>
    <row r="6" customFormat="false" ht="13.8" hidden="false" customHeight="false" outlineLevel="0" collapsed="false">
      <c r="A6" s="0" t="n">
        <f aca="false">IF(AllGrades!A6&gt;=$N$2,1,"")</f>
        <v>1</v>
      </c>
      <c r="B6" s="0" t="n">
        <f aca="false">IF(AllGrades!B6&gt;=$N$2,1,"")</f>
        <v>1</v>
      </c>
      <c r="C6" s="0" t="n">
        <f aca="false">IF(AllGrades!C6&gt;=$N$2,1,"")</f>
        <v>1</v>
      </c>
      <c r="D6" s="0" t="n">
        <f aca="false">IF(AllGrades!D6&gt;=$N$2,1,"")</f>
        <v>1</v>
      </c>
      <c r="E6" s="0" t="n">
        <f aca="false">IF(AllGrades!E6&gt;=$N$2,1,"")</f>
        <v>1</v>
      </c>
      <c r="F6" s="0" t="n">
        <f aca="false">IF(AllGrades!F6&gt;=$N$2,1,"")</f>
        <v>1</v>
      </c>
      <c r="G6" s="0" t="n">
        <f aca="false">IF(AllGrades!G6&gt;=$N$2,1,"")</f>
        <v>1</v>
      </c>
      <c r="H6" s="0" t="n">
        <f aca="false">IF(AllGrades!H6&gt;=$N$2,1,"")</f>
        <v>1</v>
      </c>
      <c r="I6" s="0" t="n">
        <f aca="false">IF(AllGrades!I6&gt;=$N$2,1,"")</f>
        <v>1</v>
      </c>
      <c r="J6" s="0" t="n">
        <f aca="false">IF(AllGrades!J6&gt;=$N$2,1,"")</f>
        <v>1</v>
      </c>
      <c r="K6" s="0" t="n">
        <f aca="false">IF(AllGrades!K6&gt;=$N$2,1,"")</f>
        <v>1</v>
      </c>
      <c r="L6" s="0" t="n">
        <f aca="false">IF(AllGrades!L6&gt;=$N$2,1,"")</f>
        <v>1</v>
      </c>
    </row>
    <row r="7" customFormat="false" ht="13.8" hidden="false" customHeight="false" outlineLevel="0" collapsed="false">
      <c r="A7" s="0" t="n">
        <f aca="false">IF(AllGrades!A7&gt;=$N$2,1,"")</f>
        <v>1</v>
      </c>
      <c r="B7" s="0" t="n">
        <f aca="false">IF(AllGrades!B7&gt;=$N$2,1,"")</f>
        <v>1</v>
      </c>
      <c r="C7" s="0" t="str">
        <f aca="false">IF(AllGrades!C7&gt;=$N$2,1,"")</f>
        <v/>
      </c>
      <c r="D7" s="0" t="str">
        <f aca="false">IF(AllGrades!D7&gt;=$N$2,1,"")</f>
        <v/>
      </c>
      <c r="E7" s="0" t="str">
        <f aca="false">IF(AllGrades!E7&gt;=$N$2,1,"")</f>
        <v/>
      </c>
      <c r="F7" s="0" t="str">
        <f aca="false">IF(AllGrades!F7&gt;=$N$2,1,"")</f>
        <v/>
      </c>
      <c r="G7" s="0" t="n">
        <f aca="false">IF(AllGrades!G7&gt;=$N$2,1,"")</f>
        <v>1</v>
      </c>
      <c r="H7" s="0" t="str">
        <f aca="false">IF(AllGrades!H7&gt;=$N$2,1,"")</f>
        <v/>
      </c>
      <c r="I7" s="0" t="n">
        <f aca="false">IF(AllGrades!I7&gt;=$N$2,1,"")</f>
        <v>1</v>
      </c>
      <c r="J7" s="0" t="n">
        <f aca="false">IF(AllGrades!J7&gt;=$N$2,1,"")</f>
        <v>1</v>
      </c>
      <c r="K7" s="0" t="str">
        <f aca="false">IF(AllGrades!K7&gt;=$N$2,1,"")</f>
        <v/>
      </c>
      <c r="L7" s="0" t="str">
        <f aca="false">IF(AllGrades!L7&gt;=$N$2,1,"")</f>
        <v/>
      </c>
    </row>
    <row r="8" customFormat="false" ht="13.8" hidden="false" customHeight="false" outlineLevel="0" collapsed="false">
      <c r="A8" s="0" t="n">
        <f aca="false">IF(AllGrades!A8&gt;=$N$2,1,"")</f>
        <v>1</v>
      </c>
      <c r="B8" s="0" t="n">
        <f aca="false">IF(AllGrades!B8&gt;=$N$2,1,"")</f>
        <v>1</v>
      </c>
      <c r="C8" s="0" t="n">
        <f aca="false">IF(AllGrades!C8&gt;=$N$2,1,"")</f>
        <v>1</v>
      </c>
      <c r="D8" s="0" t="n">
        <f aca="false">IF(AllGrades!D8&gt;=$N$2,1,"")</f>
        <v>1</v>
      </c>
      <c r="E8" s="0" t="n">
        <f aca="false">IF(AllGrades!E8&gt;=$N$2,1,"")</f>
        <v>1</v>
      </c>
      <c r="F8" s="0" t="n">
        <f aca="false">IF(AllGrades!F8&gt;=$N$2,1,"")</f>
        <v>1</v>
      </c>
      <c r="G8" s="0" t="n">
        <f aca="false">IF(AllGrades!G8&gt;=$N$2,1,"")</f>
        <v>1</v>
      </c>
      <c r="H8" s="0" t="str">
        <f aca="false">IF(AllGrades!H8&gt;=$N$2,1,"")</f>
        <v/>
      </c>
      <c r="I8" s="0" t="str">
        <f aca="false">IF(AllGrades!I8&gt;=$N$2,1,"")</f>
        <v/>
      </c>
      <c r="J8" s="0" t="n">
        <f aca="false">IF(AllGrades!J8&gt;=$N$2,1,"")</f>
        <v>1</v>
      </c>
      <c r="K8" s="0" t="str">
        <f aca="false">IF(AllGrades!K8&gt;=$N$2,1,"")</f>
        <v/>
      </c>
      <c r="L8" s="0" t="n">
        <f aca="false">IF(AllGrades!L8&gt;=$N$2,1,"")</f>
        <v>1</v>
      </c>
    </row>
    <row r="9" customFormat="false" ht="13.8" hidden="false" customHeight="false" outlineLevel="0" collapsed="false">
      <c r="A9" s="0" t="str">
        <f aca="false">IF(AllGrades!A9&gt;=$N$2,1,"")</f>
        <v/>
      </c>
      <c r="B9" s="0" t="n">
        <f aca="false">IF(AllGrades!B9&gt;=$N$2,1,"")</f>
        <v>1</v>
      </c>
      <c r="C9" s="0" t="str">
        <f aca="false">IF(AllGrades!C9&gt;=$N$2,1,"")</f>
        <v/>
      </c>
      <c r="D9" s="0" t="n">
        <f aca="false">IF(AllGrades!D9&gt;=$N$2,1,"")</f>
        <v>1</v>
      </c>
      <c r="E9" s="0" t="str">
        <f aca="false">IF(AllGrades!E9&gt;=$N$2,1,"")</f>
        <v/>
      </c>
      <c r="F9" s="0" t="n">
        <f aca="false">IF(AllGrades!F9&gt;=$N$2,1,"")</f>
        <v>1</v>
      </c>
      <c r="G9" s="0" t="n">
        <f aca="false">IF(AllGrades!G9&gt;=$N$2,1,"")</f>
        <v>1</v>
      </c>
      <c r="H9" s="0" t="str">
        <f aca="false">IF(AllGrades!H9&gt;=$N$2,1,"")</f>
        <v/>
      </c>
      <c r="I9" s="0" t="n">
        <f aca="false">IF(AllGrades!I9&gt;=$N$2,1,"")</f>
        <v>1</v>
      </c>
      <c r="J9" s="0" t="str">
        <f aca="false">IF(AllGrades!J9&gt;=$N$2,1,"")</f>
        <v/>
      </c>
      <c r="K9" s="0" t="str">
        <f aca="false">IF(AllGrades!K9&gt;=$N$2,1,"")</f>
        <v/>
      </c>
      <c r="L9" s="0" t="str">
        <f aca="false">IF(AllGrades!L9&gt;=$N$2,1,"")</f>
        <v/>
      </c>
    </row>
    <row r="10" customFormat="false" ht="13.8" hidden="false" customHeight="false" outlineLevel="0" collapsed="false">
      <c r="A10" s="0" t="n">
        <f aca="false">IF(AllGrades!A10&gt;=$N$2,1,"")</f>
        <v>1</v>
      </c>
      <c r="B10" s="0" t="n">
        <f aca="false">IF(AllGrades!B10&gt;=$N$2,1,"")</f>
        <v>1</v>
      </c>
      <c r="C10" s="0" t="n">
        <f aca="false">IF(AllGrades!C10&gt;=$N$2,1,"")</f>
        <v>1</v>
      </c>
      <c r="D10" s="0" t="n">
        <f aca="false">IF(AllGrades!D10&gt;=$N$2,1,"")</f>
        <v>1</v>
      </c>
      <c r="E10" s="0" t="n">
        <f aca="false">IF(AllGrades!E10&gt;=$N$2,1,"")</f>
        <v>1</v>
      </c>
      <c r="F10" s="0" t="str">
        <f aca="false">IF(AllGrades!F10&gt;=$N$2,1,"")</f>
        <v/>
      </c>
      <c r="G10" s="0" t="str">
        <f aca="false">IF(AllGrades!G10&gt;=$N$2,1,"")</f>
        <v/>
      </c>
      <c r="H10" s="0" t="n">
        <f aca="false">IF(AllGrades!H10&gt;=$N$2,1,"")</f>
        <v>1</v>
      </c>
      <c r="I10" s="0" t="n">
        <f aca="false">IF(AllGrades!I10&gt;=$N$2,1,"")</f>
        <v>1</v>
      </c>
      <c r="J10" s="0" t="str">
        <f aca="false">IF(AllGrades!J10&gt;=$N$2,1,"")</f>
        <v/>
      </c>
      <c r="K10" s="0" t="n">
        <f aca="false">IF(AllGrades!K10&gt;=$N$2,1,"")</f>
        <v>1</v>
      </c>
      <c r="L10" s="0" t="n">
        <f aca="false">IF(AllGrades!L10&gt;=$N$2,1,"")</f>
        <v>1</v>
      </c>
    </row>
    <row r="11" customFormat="false" ht="13.8" hidden="false" customHeight="false" outlineLevel="0" collapsed="false">
      <c r="A11" s="0" t="n">
        <f aca="false">IF(AllGrades!A11&gt;=$N$2,1,"")</f>
        <v>1</v>
      </c>
      <c r="B11" s="0" t="n">
        <f aca="false">IF(AllGrades!B11&gt;=$N$2,1,"")</f>
        <v>1</v>
      </c>
      <c r="C11" s="0" t="n">
        <f aca="false">IF(AllGrades!C11&gt;=$N$2,1,"")</f>
        <v>1</v>
      </c>
      <c r="D11" s="0" t="n">
        <f aca="false">IF(AllGrades!D11&gt;=$N$2,1,"")</f>
        <v>1</v>
      </c>
      <c r="E11" s="0" t="n">
        <f aca="false">IF(AllGrades!E11&gt;=$N$2,1,"")</f>
        <v>1</v>
      </c>
      <c r="F11" s="0" t="n">
        <f aca="false">IF(AllGrades!F11&gt;=$N$2,1,"")</f>
        <v>1</v>
      </c>
      <c r="G11" s="0" t="str">
        <f aca="false">IF(AllGrades!G11&gt;=$N$2,1,"")</f>
        <v/>
      </c>
      <c r="H11" s="0" t="n">
        <f aca="false">IF(AllGrades!H11&gt;=$N$2,1,"")</f>
        <v>1</v>
      </c>
      <c r="I11" s="0" t="n">
        <f aca="false">IF(AllGrades!I11&gt;=$N$2,1,"")</f>
        <v>1</v>
      </c>
      <c r="J11" s="0" t="n">
        <f aca="false">IF(AllGrades!J11&gt;=$N$2,1,"")</f>
        <v>1</v>
      </c>
      <c r="K11" s="0" t="n">
        <f aca="false">IF(AllGrades!K11&gt;=$N$2,1,"")</f>
        <v>1</v>
      </c>
      <c r="L11" s="0" t="n">
        <f aca="false">IF(AllGrades!L11&gt;=$N$2,1,"")</f>
        <v>1</v>
      </c>
    </row>
    <row r="12" customFormat="false" ht="13.8" hidden="false" customHeight="false" outlineLevel="0" collapsed="false">
      <c r="A12" s="0" t="str">
        <f aca="false">IF(AllGrades!A12&gt;=$N$2,1,"")</f>
        <v/>
      </c>
      <c r="B12" s="0" t="str">
        <f aca="false">IF(AllGrades!B12&gt;=$N$2,1,"")</f>
        <v/>
      </c>
      <c r="C12" s="0" t="str">
        <f aca="false">IF(AllGrades!C12&gt;=$N$2,1,"")</f>
        <v/>
      </c>
      <c r="D12" s="0" t="str">
        <f aca="false">IF(AllGrades!D12&gt;=$N$2,1,"")</f>
        <v/>
      </c>
      <c r="E12" s="0" t="str">
        <f aca="false">IF(AllGrades!E12&gt;=$N$2,1,"")</f>
        <v/>
      </c>
      <c r="F12" s="0" t="n">
        <f aca="false">IF(AllGrades!F12&gt;=$N$2,1,"")</f>
        <v>1</v>
      </c>
      <c r="G12" s="0" t="str">
        <f aca="false">IF(AllGrades!G12&gt;=$N$2,1,"")</f>
        <v/>
      </c>
      <c r="H12" s="0" t="str">
        <f aca="false">IF(AllGrades!H12&gt;=$N$2,1,"")</f>
        <v/>
      </c>
      <c r="I12" s="0" t="str">
        <f aca="false">IF(AllGrades!I12&gt;=$N$2,1,"")</f>
        <v/>
      </c>
      <c r="J12" s="0" t="str">
        <f aca="false">IF(AllGrades!J12&gt;=$N$2,1,"")</f>
        <v/>
      </c>
      <c r="K12" s="0" t="str">
        <f aca="false">IF(AllGrades!K12&gt;=$N$2,1,"")</f>
        <v/>
      </c>
      <c r="L12" s="0" t="str">
        <f aca="false">IF(AllGrades!L12&gt;=$N$2,1,"")</f>
        <v/>
      </c>
    </row>
    <row r="13" customFormat="false" ht="13.8" hidden="false" customHeight="false" outlineLevel="0" collapsed="false">
      <c r="A13" s="0" t="n">
        <f aca="false">IF(AllGrades!A13&gt;=$N$2,1,"")</f>
        <v>1</v>
      </c>
      <c r="B13" s="0" t="n">
        <f aca="false">IF(AllGrades!B13&gt;=$N$2,1,"")</f>
        <v>1</v>
      </c>
      <c r="C13" s="0" t="n">
        <f aca="false">IF(AllGrades!C13&gt;=$N$2,1,"")</f>
        <v>1</v>
      </c>
      <c r="D13" s="0" t="n">
        <f aca="false">IF(AllGrades!D13&gt;=$N$2,1,"")</f>
        <v>1</v>
      </c>
      <c r="E13" s="0" t="n">
        <f aca="false">IF(AllGrades!E13&gt;=$N$2,1,"")</f>
        <v>1</v>
      </c>
      <c r="F13" s="0" t="n">
        <f aca="false">IF(AllGrades!F13&gt;=$N$2,1,"")</f>
        <v>1</v>
      </c>
      <c r="G13" s="0" t="str">
        <f aca="false">IF(AllGrades!G13&gt;=$N$2,1,"")</f>
        <v/>
      </c>
      <c r="H13" s="0" t="n">
        <f aca="false">IF(AllGrades!H13&gt;=$N$2,1,"")</f>
        <v>1</v>
      </c>
      <c r="I13" s="0" t="n">
        <f aca="false">IF(AllGrades!I13&gt;=$N$2,1,"")</f>
        <v>1</v>
      </c>
      <c r="J13" s="0" t="str">
        <f aca="false">IF(AllGrades!J13&gt;=$N$2,1,"")</f>
        <v/>
      </c>
      <c r="K13" s="0" t="n">
        <f aca="false">IF(AllGrades!K13&gt;=$N$2,1,"")</f>
        <v>1</v>
      </c>
      <c r="L13" s="0" t="str">
        <f aca="false">IF(AllGrades!L13&gt;=$N$2,1,"")</f>
        <v/>
      </c>
    </row>
    <row r="14" customFormat="false" ht="13.8" hidden="false" customHeight="false" outlineLevel="0" collapsed="false">
      <c r="A14" s="0" t="n">
        <f aca="false">IF(AllGrades!A14&gt;=$N$2,1,"")</f>
        <v>1</v>
      </c>
      <c r="B14" s="0" t="n">
        <f aca="false">IF(AllGrades!B14&gt;=$N$2,1,"")</f>
        <v>1</v>
      </c>
      <c r="C14" s="0" t="n">
        <f aca="false">IF(AllGrades!C14&gt;=$N$2,1,"")</f>
        <v>1</v>
      </c>
      <c r="D14" s="0" t="n">
        <f aca="false">IF(AllGrades!D14&gt;=$N$2,1,"")</f>
        <v>1</v>
      </c>
      <c r="E14" s="0" t="n">
        <f aca="false">IF(AllGrades!E14&gt;=$N$2,1,"")</f>
        <v>1</v>
      </c>
      <c r="F14" s="0" t="str">
        <f aca="false">IF(AllGrades!F14&gt;=$N$2,1,"")</f>
        <v/>
      </c>
      <c r="G14" s="0" t="str">
        <f aca="false">IF(AllGrades!G14&gt;=$N$2,1,"")</f>
        <v/>
      </c>
      <c r="H14" s="0" t="str">
        <f aca="false">IF(AllGrades!H14&gt;=$N$2,1,"")</f>
        <v/>
      </c>
      <c r="I14" s="0" t="n">
        <f aca="false">IF(AllGrades!I14&gt;=$N$2,1,"")</f>
        <v>1</v>
      </c>
      <c r="J14" s="0" t="n">
        <f aca="false">IF(AllGrades!J14&gt;=$N$2,1,"")</f>
        <v>1</v>
      </c>
      <c r="K14" s="0" t="n">
        <f aca="false">IF(AllGrades!K14&gt;=$N$2,1,"")</f>
        <v>1</v>
      </c>
      <c r="L14" s="0" t="n">
        <f aca="false">IF(AllGrades!L14&gt;=$N$2,1,"")</f>
        <v>1</v>
      </c>
    </row>
    <row r="15" customFormat="false" ht="13.8" hidden="false" customHeight="false" outlineLevel="0" collapsed="false">
      <c r="A15" s="0" t="n">
        <f aca="false">IF(AllGrades!A15&gt;=$N$2,1,"")</f>
        <v>1</v>
      </c>
      <c r="B15" s="0" t="n">
        <f aca="false">IF(AllGrades!B15&gt;=$N$2,1,"")</f>
        <v>1</v>
      </c>
      <c r="C15" s="0" t="n">
        <f aca="false">IF(AllGrades!C15&gt;=$N$2,1,"")</f>
        <v>1</v>
      </c>
      <c r="D15" s="0" t="n">
        <f aca="false">IF(AllGrades!D15&gt;=$N$2,1,"")</f>
        <v>1</v>
      </c>
      <c r="E15" s="0" t="str">
        <f aca="false">IF(AllGrades!E15&gt;=$N$2,1,"")</f>
        <v/>
      </c>
      <c r="F15" s="0" t="n">
        <f aca="false">IF(AllGrades!F15&gt;=$N$2,1,"")</f>
        <v>1</v>
      </c>
      <c r="G15" s="0" t="n">
        <f aca="false">IF(AllGrades!G15&gt;=$N$2,1,"")</f>
        <v>1</v>
      </c>
      <c r="H15" s="0" t="str">
        <f aca="false">IF(AllGrades!H15&gt;=$N$2,1,"")</f>
        <v/>
      </c>
      <c r="I15" s="0" t="n">
        <f aca="false">IF(AllGrades!I15&gt;=$N$2,1,"")</f>
        <v>1</v>
      </c>
      <c r="J15" s="0" t="n">
        <f aca="false">IF(AllGrades!J15&gt;=$N$2,1,"")</f>
        <v>1</v>
      </c>
      <c r="K15" s="0" t="str">
        <f aca="false">IF(AllGrades!K15&gt;=$N$2,1,"")</f>
        <v/>
      </c>
      <c r="L15" s="0" t="n">
        <f aca="false">IF(AllGrades!L15&gt;=$N$2,1,"")</f>
        <v>1</v>
      </c>
    </row>
    <row r="16" customFormat="false" ht="13.8" hidden="false" customHeight="false" outlineLevel="0" collapsed="false">
      <c r="A16" s="0" t="n">
        <f aca="false">IF(AllGrades!A16&gt;=$N$2,1,"")</f>
        <v>1</v>
      </c>
      <c r="B16" s="0" t="n">
        <f aca="false">IF(AllGrades!B16&gt;=$N$2,1,"")</f>
        <v>1</v>
      </c>
      <c r="C16" s="0" t="n">
        <f aca="false">IF(AllGrades!C16&gt;=$N$2,1,"")</f>
        <v>1</v>
      </c>
      <c r="D16" s="0" t="n">
        <f aca="false">IF(AllGrades!D16&gt;=$N$2,1,"")</f>
        <v>1</v>
      </c>
      <c r="E16" s="0" t="n">
        <f aca="false">IF(AllGrades!E16&gt;=$N$2,1,"")</f>
        <v>1</v>
      </c>
      <c r="F16" s="0" t="str">
        <f aca="false">IF(AllGrades!F16&gt;=$N$2,1,"")</f>
        <v/>
      </c>
      <c r="G16" s="0" t="n">
        <f aca="false">IF(AllGrades!G16&gt;=$N$2,1,"")</f>
        <v>1</v>
      </c>
      <c r="H16" s="0" t="str">
        <f aca="false">IF(AllGrades!H16&gt;=$N$2,1,"")</f>
        <v/>
      </c>
      <c r="I16" s="0" t="n">
        <f aca="false">IF(AllGrades!I16&gt;=$N$2,1,"")</f>
        <v>1</v>
      </c>
      <c r="J16" s="0" t="n">
        <f aca="false">IF(AllGrades!J16&gt;=$N$2,1,"")</f>
        <v>1</v>
      </c>
      <c r="K16" s="0" t="str">
        <f aca="false">IF(AllGrades!K16&gt;=$N$2,1,"")</f>
        <v/>
      </c>
      <c r="L16" s="0" t="n">
        <f aca="false">IF(AllGrades!L16&gt;=$N$2,1,"")</f>
        <v>1</v>
      </c>
    </row>
    <row r="17" customFormat="false" ht="13.8" hidden="false" customHeight="false" outlineLevel="0" collapsed="false">
      <c r="A17" s="0" t="str">
        <f aca="false">IF(AllGrades!A17&gt;=$N$2,1,"")</f>
        <v/>
      </c>
      <c r="B17" s="0" t="str">
        <f aca="false">IF(AllGrades!B17&gt;=$N$2,1,"")</f>
        <v/>
      </c>
      <c r="C17" s="0" t="str">
        <f aca="false">IF(AllGrades!C17&gt;=$N$2,1,"")</f>
        <v/>
      </c>
      <c r="D17" s="0" t="str">
        <f aca="false">IF(AllGrades!D17&gt;=$N$2,1,"")</f>
        <v/>
      </c>
      <c r="E17" s="0" t="str">
        <f aca="false">IF(AllGrades!E17&gt;=$N$2,1,"")</f>
        <v/>
      </c>
      <c r="F17" s="0" t="str">
        <f aca="false">IF(AllGrades!F17&gt;=$N$2,1,"")</f>
        <v/>
      </c>
      <c r="G17" s="0" t="str">
        <f aca="false">IF(AllGrades!G17&gt;=$N$2,1,"")</f>
        <v/>
      </c>
      <c r="H17" s="0" t="str">
        <f aca="false">IF(AllGrades!H17&gt;=$N$2,1,"")</f>
        <v/>
      </c>
      <c r="I17" s="0" t="str">
        <f aca="false">IF(AllGrades!I17&gt;=$N$2,1,"")</f>
        <v/>
      </c>
      <c r="J17" s="0" t="str">
        <f aca="false">IF(AllGrades!J17&gt;=$N$2,1,"")</f>
        <v/>
      </c>
      <c r="K17" s="0" t="str">
        <f aca="false">IF(AllGrades!K17&gt;=$N$2,1,"")</f>
        <v/>
      </c>
      <c r="L17" s="0" t="str">
        <f aca="false">IF(AllGrades!L17&gt;=$N$2,1,"")</f>
        <v/>
      </c>
    </row>
    <row r="18" customFormat="false" ht="13.8" hidden="false" customHeight="false" outlineLevel="0" collapsed="false">
      <c r="A18" s="0" t="str">
        <f aca="false">IF(AllGrades!A18&gt;=$N$2,1,"")</f>
        <v/>
      </c>
      <c r="B18" s="0" t="str">
        <f aca="false">IF(AllGrades!B18&gt;=$N$2,1,"")</f>
        <v/>
      </c>
      <c r="C18" s="0" t="str">
        <f aca="false">IF(AllGrades!C18&gt;=$N$2,1,"")</f>
        <v/>
      </c>
      <c r="D18" s="0" t="n">
        <f aca="false">IF(AllGrades!D18&gt;=$N$2,1,"")</f>
        <v>1</v>
      </c>
      <c r="E18" s="0" t="str">
        <f aca="false">IF(AllGrades!E18&gt;=$N$2,1,"")</f>
        <v/>
      </c>
      <c r="F18" s="0" t="str">
        <f aca="false">IF(AllGrades!F18&gt;=$N$2,1,"")</f>
        <v/>
      </c>
      <c r="G18" s="0" t="str">
        <f aca="false">IF(AllGrades!G18&gt;=$N$2,1,"")</f>
        <v/>
      </c>
      <c r="H18" s="0" t="str">
        <f aca="false">IF(AllGrades!H18&gt;=$N$2,1,"")</f>
        <v/>
      </c>
      <c r="I18" s="0" t="n">
        <f aca="false">IF(AllGrades!I18&gt;=$N$2,1,"")</f>
        <v>1</v>
      </c>
      <c r="J18" s="0" t="str">
        <f aca="false">IF(AllGrades!J18&gt;=$N$2,1,"")</f>
        <v/>
      </c>
      <c r="K18" s="0" t="str">
        <f aca="false">IF(AllGrades!K18&gt;=$N$2,1,"")</f>
        <v/>
      </c>
      <c r="L18" s="0" t="n">
        <f aca="false">IF(AllGrades!L18&gt;=$N$2,1,"")</f>
        <v>1</v>
      </c>
    </row>
    <row r="19" customFormat="false" ht="13.8" hidden="false" customHeight="false" outlineLevel="0" collapsed="false">
      <c r="A19" s="0" t="n">
        <f aca="false">IF(AllGrades!A19&gt;=$N$2,1,"")</f>
        <v>1</v>
      </c>
      <c r="B19" s="0" t="str">
        <f aca="false">IF(AllGrades!B19&gt;=$N$2,1,"")</f>
        <v/>
      </c>
      <c r="C19" s="0" t="n">
        <f aca="false">IF(AllGrades!C19&gt;=$N$2,1,"")</f>
        <v>1</v>
      </c>
      <c r="D19" s="0" t="n">
        <f aca="false">IF(AllGrades!D19&gt;=$N$2,1,"")</f>
        <v>1</v>
      </c>
      <c r="E19" s="0" t="n">
        <f aca="false">IF(AllGrades!E19&gt;=$N$2,1,"")</f>
        <v>1</v>
      </c>
      <c r="F19" s="0" t="n">
        <f aca="false">IF(AllGrades!F19&gt;=$N$2,1,"")</f>
        <v>1</v>
      </c>
      <c r="G19" s="0" t="str">
        <f aca="false">IF(AllGrades!G19&gt;=$N$2,1,"")</f>
        <v/>
      </c>
      <c r="H19" s="0" t="n">
        <f aca="false">IF(AllGrades!H19&gt;=$N$2,1,"")</f>
        <v>1</v>
      </c>
      <c r="I19" s="0" t="n">
        <f aca="false">IF(AllGrades!I19&gt;=$N$2,1,"")</f>
        <v>1</v>
      </c>
      <c r="J19" s="0" t="n">
        <f aca="false">IF(AllGrades!J19&gt;=$N$2,1,"")</f>
        <v>1</v>
      </c>
      <c r="K19" s="0" t="n">
        <f aca="false">IF(AllGrades!K19&gt;=$N$2,1,"")</f>
        <v>1</v>
      </c>
      <c r="L19" s="0" t="str">
        <f aca="false">IF(AllGrades!L19&gt;=$N$2,1,"")</f>
        <v/>
      </c>
    </row>
    <row r="20" customFormat="false" ht="13.8" hidden="false" customHeight="false" outlineLevel="0" collapsed="false">
      <c r="A20" s="0" t="str">
        <f aca="false">IF(AllGrades!A20&gt;=$N$2,1,"")</f>
        <v/>
      </c>
      <c r="B20" s="0" t="str">
        <f aca="false">IF(AllGrades!B20&gt;=$N$2,1,"")</f>
        <v/>
      </c>
      <c r="C20" s="0" t="n">
        <f aca="false">IF(AllGrades!C20&gt;=$N$2,1,"")</f>
        <v>1</v>
      </c>
      <c r="D20" s="0" t="n">
        <f aca="false">IF(AllGrades!D20&gt;=$N$2,1,"")</f>
        <v>1</v>
      </c>
      <c r="E20" s="0" t="str">
        <f aca="false">IF(AllGrades!E20&gt;=$N$2,1,"")</f>
        <v/>
      </c>
      <c r="F20" s="0" t="n">
        <f aca="false">IF(AllGrades!F20&gt;=$N$2,1,"")</f>
        <v>1</v>
      </c>
      <c r="G20" s="0" t="str">
        <f aca="false">IF(AllGrades!G20&gt;=$N$2,1,"")</f>
        <v/>
      </c>
      <c r="H20" s="0" t="str">
        <f aca="false">IF(AllGrades!H20&gt;=$N$2,1,"")</f>
        <v/>
      </c>
      <c r="I20" s="0" t="n">
        <f aca="false">IF(AllGrades!I20&gt;=$N$2,1,"")</f>
        <v>1</v>
      </c>
      <c r="J20" s="0" t="str">
        <f aca="false">IF(AllGrades!J20&gt;=$N$2,1,"")</f>
        <v/>
      </c>
      <c r="K20" s="0" t="str">
        <f aca="false">IF(AllGrades!K20&gt;=$N$2,1,"")</f>
        <v/>
      </c>
      <c r="L20" s="0" t="n">
        <f aca="false">IF(AllGrades!L20&gt;=$N$2,1,"")</f>
        <v>1</v>
      </c>
    </row>
    <row r="21" customFormat="false" ht="13.8" hidden="false" customHeight="false" outlineLevel="0" collapsed="false">
      <c r="A21" s="0" t="n">
        <f aca="false">IF(AllGrades!A21&gt;=$N$2,1,"")</f>
        <v>1</v>
      </c>
      <c r="B21" s="0" t="n">
        <f aca="false">IF(AllGrades!B21&gt;=$N$2,1,"")</f>
        <v>1</v>
      </c>
      <c r="C21" s="0" t="n">
        <f aca="false">IF(AllGrades!C21&gt;=$N$2,1,"")</f>
        <v>1</v>
      </c>
      <c r="D21" s="0" t="n">
        <f aca="false">IF(AllGrades!D21&gt;=$N$2,1,"")</f>
        <v>1</v>
      </c>
      <c r="E21" s="0" t="n">
        <f aca="false">IF(AllGrades!E21&gt;=$N$2,1,"")</f>
        <v>1</v>
      </c>
      <c r="F21" s="0" t="n">
        <f aca="false">IF(AllGrades!F21&gt;=$N$2,1,"")</f>
        <v>1</v>
      </c>
      <c r="G21" s="0" t="n">
        <f aca="false">IF(AllGrades!G21&gt;=$N$2,1,"")</f>
        <v>1</v>
      </c>
      <c r="H21" s="0" t="n">
        <f aca="false">IF(AllGrades!H21&gt;=$N$2,1,"")</f>
        <v>1</v>
      </c>
      <c r="I21" s="0" t="n">
        <f aca="false">IF(AllGrades!I21&gt;=$N$2,1,"")</f>
        <v>1</v>
      </c>
      <c r="J21" s="0" t="n">
        <f aca="false">IF(AllGrades!J21&gt;=$N$2,1,"")</f>
        <v>1</v>
      </c>
      <c r="K21" s="0" t="n">
        <f aca="false">IF(AllGrades!K21&gt;=$N$2,1,"")</f>
        <v>1</v>
      </c>
      <c r="L21" s="0" t="n">
        <f aca="false">IF(AllGrades!L21&gt;=$N$2,1,"")</f>
        <v>1</v>
      </c>
    </row>
    <row r="22" customFormat="false" ht="13.8" hidden="false" customHeight="false" outlineLevel="0" collapsed="false">
      <c r="A22" s="0" t="str">
        <f aca="false">IF(AllGrades!A22&gt;=$N$2,1,"")</f>
        <v/>
      </c>
      <c r="B22" s="0" t="n">
        <f aca="false">IF(AllGrades!B22&gt;=$N$2,1,"")</f>
        <v>1</v>
      </c>
      <c r="C22" s="0" t="str">
        <f aca="false">IF(AllGrades!C22&gt;=$N$2,1,"")</f>
        <v/>
      </c>
      <c r="D22" s="0" t="n">
        <f aca="false">IF(AllGrades!D22&gt;=$N$2,1,"")</f>
        <v>1</v>
      </c>
      <c r="E22" s="0" t="str">
        <f aca="false">IF(AllGrades!E22&gt;=$N$2,1,"")</f>
        <v/>
      </c>
      <c r="F22" s="0" t="n">
        <f aca="false">IF(AllGrades!F22&gt;=$N$2,1,"")</f>
        <v>1</v>
      </c>
      <c r="G22" s="0" t="n">
        <f aca="false">IF(AllGrades!G22&gt;=$N$2,1,"")</f>
        <v>1</v>
      </c>
      <c r="H22" s="0" t="str">
        <f aca="false">IF(AllGrades!H22&gt;=$N$2,1,"")</f>
        <v/>
      </c>
      <c r="I22" s="0" t="str">
        <f aca="false">IF(AllGrades!I22&gt;=$N$2,1,"")</f>
        <v/>
      </c>
      <c r="J22" s="0" t="str">
        <f aca="false">IF(AllGrades!J22&gt;=$N$2,1,"")</f>
        <v/>
      </c>
      <c r="K22" s="0" t="str">
        <f aca="false">IF(AllGrades!K22&gt;=$N$2,1,"")</f>
        <v/>
      </c>
      <c r="L22" s="0" t="str">
        <f aca="false">IF(AllGrades!L22&gt;=$N$2,1,"")</f>
        <v/>
      </c>
    </row>
    <row r="23" customFormat="false" ht="13.8" hidden="false" customHeight="false" outlineLevel="0" collapsed="false">
      <c r="A23" s="0" t="n">
        <f aca="false">IF(AllGrades!A23&gt;=$N$2,1,"")</f>
        <v>1</v>
      </c>
      <c r="B23" s="0" t="str">
        <f aca="false">IF(AllGrades!B23&gt;=$N$2,1,"")</f>
        <v/>
      </c>
      <c r="C23" s="0" t="str">
        <f aca="false">IF(AllGrades!C23&gt;=$N$2,1,"")</f>
        <v/>
      </c>
      <c r="D23" s="0" t="str">
        <f aca="false">IF(AllGrades!D23&gt;=$N$2,1,"")</f>
        <v/>
      </c>
      <c r="E23" s="0" t="str">
        <f aca="false">IF(AllGrades!E23&gt;=$N$2,1,"")</f>
        <v/>
      </c>
      <c r="F23" s="0" t="str">
        <f aca="false">IF(AllGrades!F23&gt;=$N$2,1,"")</f>
        <v/>
      </c>
      <c r="G23" s="0" t="str">
        <f aca="false">IF(AllGrades!G23&gt;=$N$2,1,"")</f>
        <v/>
      </c>
      <c r="H23" s="0" t="str">
        <f aca="false">IF(AllGrades!H23&gt;=$N$2,1,"")</f>
        <v/>
      </c>
      <c r="I23" s="0" t="str">
        <f aca="false">IF(AllGrades!I23&gt;=$N$2,1,"")</f>
        <v/>
      </c>
      <c r="J23" s="0" t="str">
        <f aca="false">IF(AllGrades!J23&gt;=$N$2,1,"")</f>
        <v/>
      </c>
      <c r="K23" s="0" t="str">
        <f aca="false">IF(AllGrades!K23&gt;=$N$2,1,"")</f>
        <v/>
      </c>
      <c r="L23" s="0" t="str">
        <f aca="false">IF(AllGrades!L23&gt;=$N$2,1,"")</f>
        <v/>
      </c>
    </row>
    <row r="24" customFormat="false" ht="13.8" hidden="false" customHeight="false" outlineLevel="0" collapsed="false">
      <c r="A24" s="0" t="n">
        <f aca="false">IF(AllGrades!A24&gt;=$N$2,1,"")</f>
        <v>1</v>
      </c>
      <c r="B24" s="0" t="str">
        <f aca="false">IF(AllGrades!B24&gt;=$N$2,1,"")</f>
        <v/>
      </c>
      <c r="C24" s="0" t="str">
        <f aca="false">IF(AllGrades!C24&gt;=$N$2,1,"")</f>
        <v/>
      </c>
      <c r="D24" s="0" t="str">
        <f aca="false">IF(AllGrades!D24&gt;=$N$2,1,"")</f>
        <v/>
      </c>
      <c r="E24" s="0" t="str">
        <f aca="false">IF(AllGrades!E24&gt;=$N$2,1,"")</f>
        <v/>
      </c>
      <c r="F24" s="0" t="str">
        <f aca="false">IF(AllGrades!F24&gt;=$N$2,1,"")</f>
        <v/>
      </c>
      <c r="G24" s="0" t="str">
        <f aca="false">IF(AllGrades!G24&gt;=$N$2,1,"")</f>
        <v/>
      </c>
      <c r="H24" s="0" t="str">
        <f aca="false">IF(AllGrades!H24&gt;=$N$2,1,"")</f>
        <v/>
      </c>
      <c r="I24" s="0" t="str">
        <f aca="false">IF(AllGrades!I24&gt;=$N$2,1,"")</f>
        <v/>
      </c>
      <c r="J24" s="0" t="str">
        <f aca="false">IF(AllGrades!J24&gt;=$N$2,1,"")</f>
        <v/>
      </c>
      <c r="K24" s="0" t="str">
        <f aca="false">IF(AllGrades!K24&gt;=$N$2,1,"")</f>
        <v/>
      </c>
      <c r="L24" s="0" t="str">
        <f aca="false">IF(AllGrades!L24&gt;=$N$2,1,"")</f>
        <v/>
      </c>
    </row>
    <row r="25" customFormat="false" ht="13.8" hidden="false" customHeight="false" outlineLevel="0" collapsed="false">
      <c r="A25" s="0" t="n">
        <f aca="false">IF(AllGrades!A25&gt;=$N$2,1,"")</f>
        <v>1</v>
      </c>
      <c r="B25" s="0" t="n">
        <f aca="false">IF(AllGrades!B25&gt;=$N$2,1,"")</f>
        <v>1</v>
      </c>
      <c r="C25" s="0" t="n">
        <f aca="false">IF(AllGrades!C25&gt;=$N$2,1,"")</f>
        <v>1</v>
      </c>
      <c r="D25" s="0" t="n">
        <f aca="false">IF(AllGrades!D25&gt;=$N$2,1,"")</f>
        <v>1</v>
      </c>
      <c r="E25" s="0" t="n">
        <f aca="false">IF(AllGrades!E25&gt;=$N$2,1,"")</f>
        <v>1</v>
      </c>
      <c r="F25" s="0" t="str">
        <f aca="false">IF(AllGrades!F25&gt;=$N$2,1,"")</f>
        <v/>
      </c>
      <c r="G25" s="0" t="n">
        <f aca="false">IF(AllGrades!G25&gt;=$N$2,1,"")</f>
        <v>1</v>
      </c>
      <c r="H25" s="0" t="n">
        <f aca="false">IF(AllGrades!H25&gt;=$N$2,1,"")</f>
        <v>1</v>
      </c>
      <c r="I25" s="0" t="n">
        <f aca="false">IF(AllGrades!I25&gt;=$N$2,1,"")</f>
        <v>1</v>
      </c>
      <c r="J25" s="0" t="n">
        <f aca="false">IF(AllGrades!J25&gt;=$N$2,1,"")</f>
        <v>1</v>
      </c>
      <c r="K25" s="0" t="n">
        <f aca="false">IF(AllGrades!K25&gt;=$N$2,1,"")</f>
        <v>1</v>
      </c>
      <c r="L25" s="0" t="n">
        <f aca="false">IF(AllGrades!L25&gt;=$N$2,1,"")</f>
        <v>1</v>
      </c>
    </row>
    <row r="26" customFormat="false" ht="13.8" hidden="false" customHeight="false" outlineLevel="0" collapsed="false">
      <c r="A26" s="0" t="str">
        <f aca="false">IF(AllGrades!A26&gt;=$N$2,1,"")</f>
        <v/>
      </c>
      <c r="B26" s="0" t="str">
        <f aca="false">IF(AllGrades!B26&gt;=$N$2,1,"")</f>
        <v/>
      </c>
      <c r="C26" s="0" t="str">
        <f aca="false">IF(AllGrades!C26&gt;=$N$2,1,"")</f>
        <v/>
      </c>
      <c r="D26" s="0" t="n">
        <f aca="false">IF(AllGrades!D26&gt;=$N$2,1,"")</f>
        <v>1</v>
      </c>
      <c r="E26" s="0" t="str">
        <f aca="false">IF(AllGrades!E26&gt;=$N$2,1,"")</f>
        <v/>
      </c>
      <c r="F26" s="0" t="str">
        <f aca="false">IF(AllGrades!F26&gt;=$N$2,1,"")</f>
        <v/>
      </c>
      <c r="G26" s="0" t="str">
        <f aca="false">IF(AllGrades!G26&gt;=$N$2,1,"")</f>
        <v/>
      </c>
      <c r="H26" s="0" t="str">
        <f aca="false">IF(AllGrades!H26&gt;=$N$2,1,"")</f>
        <v/>
      </c>
      <c r="I26" s="0" t="str">
        <f aca="false">IF(AllGrades!I26&gt;=$N$2,1,"")</f>
        <v/>
      </c>
      <c r="J26" s="0" t="str">
        <f aca="false">IF(AllGrades!J26&gt;=$N$2,1,"")</f>
        <v/>
      </c>
      <c r="K26" s="0" t="str">
        <f aca="false">IF(AllGrades!K26&gt;=$N$2,1,"")</f>
        <v/>
      </c>
      <c r="L26" s="0" t="str">
        <f aca="false">IF(AllGrades!L26&gt;=$N$2,1,"")</f>
        <v/>
      </c>
    </row>
    <row r="27" customFormat="false" ht="13.8" hidden="false" customHeight="false" outlineLevel="0" collapsed="false">
      <c r="A27" s="0" t="str">
        <f aca="false">IF(AllGrades!A27&gt;=$N$2,1,"")</f>
        <v/>
      </c>
      <c r="B27" s="0" t="str">
        <f aca="false">IF(AllGrades!B27&gt;=$N$2,1,"")</f>
        <v/>
      </c>
      <c r="C27" s="0" t="str">
        <f aca="false">IF(AllGrades!C27&gt;=$N$2,1,"")</f>
        <v/>
      </c>
      <c r="D27" s="0" t="str">
        <f aca="false">IF(AllGrades!D27&gt;=$N$2,1,"")</f>
        <v/>
      </c>
      <c r="E27" s="0" t="str">
        <f aca="false">IF(AllGrades!E27&gt;=$N$2,1,"")</f>
        <v/>
      </c>
      <c r="F27" s="0" t="str">
        <f aca="false">IF(AllGrades!F27&gt;=$N$2,1,"")</f>
        <v/>
      </c>
      <c r="G27" s="0" t="str">
        <f aca="false">IF(AllGrades!G27&gt;=$N$2,1,"")</f>
        <v/>
      </c>
      <c r="H27" s="0" t="str">
        <f aca="false">IF(AllGrades!H27&gt;=$N$2,1,"")</f>
        <v/>
      </c>
      <c r="I27" s="0" t="str">
        <f aca="false">IF(AllGrades!I27&gt;=$N$2,1,"")</f>
        <v/>
      </c>
      <c r="J27" s="0" t="str">
        <f aca="false">IF(AllGrades!J27&gt;=$N$2,1,"")</f>
        <v/>
      </c>
      <c r="K27" s="0" t="str">
        <f aca="false">IF(AllGrades!K27&gt;=$N$2,1,"")</f>
        <v/>
      </c>
      <c r="L27" s="0" t="str">
        <f aca="false">IF(AllGrades!L27&gt;=$N$2,1,"")</f>
        <v/>
      </c>
    </row>
    <row r="28" customFormat="false" ht="13.8" hidden="false" customHeight="false" outlineLevel="0" collapsed="false">
      <c r="A28" s="0" t="str">
        <f aca="false">IF(AllGrades!A28&gt;=$N$2,1,"")</f>
        <v/>
      </c>
      <c r="B28" s="0" t="n">
        <f aca="false">IF(AllGrades!B28&gt;=$N$2,1,"")</f>
        <v>1</v>
      </c>
      <c r="C28" s="0" t="n">
        <f aca="false">IF(AllGrades!C28&gt;=$N$2,1,"")</f>
        <v>1</v>
      </c>
      <c r="D28" s="0" t="n">
        <f aca="false">IF(AllGrades!D28&gt;=$N$2,1,"")</f>
        <v>1</v>
      </c>
      <c r="E28" s="0" t="str">
        <f aca="false">IF(AllGrades!E28&gt;=$N$2,1,"")</f>
        <v/>
      </c>
      <c r="F28" s="0" t="n">
        <f aca="false">IF(AllGrades!F28&gt;=$N$2,1,"")</f>
        <v>1</v>
      </c>
      <c r="G28" s="0" t="n">
        <f aca="false">IF(AllGrades!G28&gt;=$N$2,1,"")</f>
        <v>1</v>
      </c>
      <c r="H28" s="0" t="n">
        <f aca="false">IF(AllGrades!H28&gt;=$N$2,1,"")</f>
        <v>1</v>
      </c>
      <c r="I28" s="0" t="n">
        <f aca="false">IF(AllGrades!I28&gt;=$N$2,1,"")</f>
        <v>1</v>
      </c>
      <c r="J28" s="0" t="n">
        <f aca="false">IF(AllGrades!J28&gt;=$N$2,1,"")</f>
        <v>1</v>
      </c>
      <c r="K28" s="0" t="n">
        <f aca="false">IF(AllGrades!K28&gt;=$N$2,1,"")</f>
        <v>1</v>
      </c>
      <c r="L28" s="0" t="n">
        <f aca="false">IF(AllGrades!L28&gt;=$N$2,1,"")</f>
        <v>1</v>
      </c>
    </row>
    <row r="29" customFormat="false" ht="13.8" hidden="false" customHeight="false" outlineLevel="0" collapsed="false">
      <c r="A29" s="0" t="n">
        <f aca="false">IF(AllGrades!A29&gt;=$N$2,1,"")</f>
        <v>1</v>
      </c>
      <c r="B29" s="0" t="n">
        <f aca="false">IF(AllGrades!B29&gt;=$N$2,1,"")</f>
        <v>1</v>
      </c>
      <c r="C29" s="0" t="n">
        <f aca="false">IF(AllGrades!C29&gt;=$N$2,1,"")</f>
        <v>1</v>
      </c>
      <c r="D29" s="0" t="n">
        <f aca="false">IF(AllGrades!D29&gt;=$N$2,1,"")</f>
        <v>1</v>
      </c>
      <c r="E29" s="0" t="str">
        <f aca="false">IF(AllGrades!E29&gt;=$N$2,1,"")</f>
        <v/>
      </c>
      <c r="F29" s="0" t="n">
        <f aca="false">IF(AllGrades!F29&gt;=$N$2,1,"")</f>
        <v>1</v>
      </c>
      <c r="G29" s="0" t="n">
        <f aca="false">IF(AllGrades!G29&gt;=$N$2,1,"")</f>
        <v>1</v>
      </c>
      <c r="H29" s="0" t="n">
        <f aca="false">IF(AllGrades!H29&gt;=$N$2,1,"")</f>
        <v>1</v>
      </c>
      <c r="I29" s="0" t="n">
        <f aca="false">IF(AllGrades!I29&gt;=$N$2,1,"")</f>
        <v>1</v>
      </c>
      <c r="J29" s="0" t="n">
        <f aca="false">IF(AllGrades!J29&gt;=$N$2,1,"")</f>
        <v>1</v>
      </c>
      <c r="K29" s="0" t="n">
        <f aca="false">IF(AllGrades!K29&gt;=$N$2,1,"")</f>
        <v>1</v>
      </c>
      <c r="L29" s="0" t="n">
        <f aca="false">IF(AllGrades!L29&gt;=$N$2,1,"")</f>
        <v>1</v>
      </c>
    </row>
    <row r="30" customFormat="false" ht="13.8" hidden="false" customHeight="false" outlineLevel="0" collapsed="false">
      <c r="A30" s="0" t="n">
        <f aca="false">IF(AllGrades!A30&gt;=$N$2,1,"")</f>
        <v>1</v>
      </c>
      <c r="B30" s="0" t="n">
        <f aca="false">IF(AllGrades!B30&gt;=$N$2,1,"")</f>
        <v>1</v>
      </c>
      <c r="C30" s="0" t="str">
        <f aca="false">IF(AllGrades!C30&gt;=$N$2,1,"")</f>
        <v/>
      </c>
      <c r="D30" s="0" t="n">
        <f aca="false">IF(AllGrades!D30&gt;=$N$2,1,"")</f>
        <v>1</v>
      </c>
      <c r="E30" s="0" t="n">
        <f aca="false">IF(AllGrades!E30&gt;=$N$2,1,"")</f>
        <v>1</v>
      </c>
      <c r="F30" s="0" t="n">
        <f aca="false">IF(AllGrades!F30&gt;=$N$2,1,"")</f>
        <v>1</v>
      </c>
      <c r="G30" s="0" t="n">
        <f aca="false">IF(AllGrades!G30&gt;=$N$2,1,"")</f>
        <v>1</v>
      </c>
      <c r="H30" s="0" t="str">
        <f aca="false">IF(AllGrades!H30&gt;=$N$2,1,"")</f>
        <v/>
      </c>
      <c r="I30" s="0" t="n">
        <f aca="false">IF(AllGrades!I30&gt;=$N$2,1,"")</f>
        <v>1</v>
      </c>
      <c r="J30" s="0" t="str">
        <f aca="false">IF(AllGrades!J30&gt;=$N$2,1,"")</f>
        <v/>
      </c>
      <c r="K30" s="0" t="str">
        <f aca="false">IF(AllGrades!K30&gt;=$N$2,1,"")</f>
        <v/>
      </c>
      <c r="L30" s="0" t="str">
        <f aca="false">IF(AllGrades!L30&gt;=$N$2,1,"")</f>
        <v/>
      </c>
    </row>
    <row r="31" customFormat="false" ht="13.8" hidden="false" customHeight="false" outlineLevel="0" collapsed="false">
      <c r="A31" s="0" t="str">
        <f aca="false">IF(AllGrades!A31&gt;=$N$2,1,"")</f>
        <v/>
      </c>
      <c r="B31" s="0" t="str">
        <f aca="false">IF(AllGrades!B31&gt;=$N$2,1,"")</f>
        <v/>
      </c>
      <c r="C31" s="0" t="n">
        <f aca="false">IF(AllGrades!C31&gt;=$N$2,1,"")</f>
        <v>1</v>
      </c>
      <c r="D31" s="0" t="str">
        <f aca="false">IF(AllGrades!D31&gt;=$N$2,1,"")</f>
        <v/>
      </c>
      <c r="E31" s="0" t="str">
        <f aca="false">IF(AllGrades!E31&gt;=$N$2,1,"")</f>
        <v/>
      </c>
      <c r="F31" s="0" t="str">
        <f aca="false">IF(AllGrades!F31&gt;=$N$2,1,"")</f>
        <v/>
      </c>
      <c r="G31" s="0" t="n">
        <f aca="false">IF(AllGrades!G31&gt;=$N$2,1,"")</f>
        <v>1</v>
      </c>
      <c r="H31" s="0" t="n">
        <f aca="false">IF(AllGrades!H31&gt;=$N$2,1,"")</f>
        <v>1</v>
      </c>
      <c r="I31" s="0" t="n">
        <f aca="false">IF(AllGrades!I31&gt;=$N$2,1,"")</f>
        <v>1</v>
      </c>
      <c r="J31" s="0" t="n">
        <f aca="false">IF(AllGrades!J31&gt;=$N$2,1,"")</f>
        <v>1</v>
      </c>
      <c r="K31" s="0" t="str">
        <f aca="false">IF(AllGrades!K31&gt;=$N$2,1,"")</f>
        <v/>
      </c>
      <c r="L31" s="0" t="n">
        <f aca="false">IF(AllGrades!L31&gt;=$N$2,1,"")</f>
        <v>1</v>
      </c>
    </row>
    <row r="32" customFormat="false" ht="13.8" hidden="false" customHeight="false" outlineLevel="0" collapsed="false">
      <c r="A32" s="0" t="n">
        <f aca="false">IF(AllGrades!A32&gt;=$N$2,1,"")</f>
        <v>1</v>
      </c>
      <c r="B32" s="0" t="n">
        <f aca="false">IF(AllGrades!B32&gt;=$N$2,1,"")</f>
        <v>1</v>
      </c>
      <c r="C32" s="0" t="n">
        <f aca="false">IF(AllGrades!C32&gt;=$N$2,1,"")</f>
        <v>1</v>
      </c>
      <c r="D32" s="0" t="n">
        <f aca="false">IF(AllGrades!D32&gt;=$N$2,1,"")</f>
        <v>1</v>
      </c>
      <c r="E32" s="0" t="str">
        <f aca="false">IF(AllGrades!E32&gt;=$N$2,1,"")</f>
        <v/>
      </c>
      <c r="F32" s="0" t="n">
        <f aca="false">IF(AllGrades!F32&gt;=$N$2,1,"")</f>
        <v>1</v>
      </c>
      <c r="G32" s="0" t="n">
        <f aca="false">IF(AllGrades!G32&gt;=$N$2,1,"")</f>
        <v>1</v>
      </c>
      <c r="H32" s="0" t="str">
        <f aca="false">IF(AllGrades!H32&gt;=$N$2,1,"")</f>
        <v/>
      </c>
      <c r="I32" s="0" t="n">
        <f aca="false">IF(AllGrades!I32&gt;=$N$2,1,"")</f>
        <v>1</v>
      </c>
      <c r="J32" s="0" t="n">
        <f aca="false">IF(AllGrades!J32&gt;=$N$2,1,"")</f>
        <v>1</v>
      </c>
      <c r="K32" s="0" t="n">
        <f aca="false">IF(AllGrades!K32&gt;=$N$2,1,"")</f>
        <v>1</v>
      </c>
      <c r="L32" s="0" t="str">
        <f aca="false">IF(AllGrades!L32&gt;=$N$2,1,"")</f>
        <v/>
      </c>
    </row>
    <row r="33" customFormat="false" ht="13.8" hidden="false" customHeight="false" outlineLevel="0" collapsed="false">
      <c r="A33" s="0" t="n">
        <f aca="false">IF(AllGrades!A33&gt;=$N$2,1,"")</f>
        <v>1</v>
      </c>
      <c r="B33" s="0" t="str">
        <f aca="false">IF(AllGrades!B33&gt;=$N$2,1,"")</f>
        <v/>
      </c>
      <c r="C33" s="0" t="n">
        <f aca="false">IF(AllGrades!C33&gt;=$N$2,1,"")</f>
        <v>1</v>
      </c>
      <c r="D33" s="0" t="str">
        <f aca="false">IF(AllGrades!D33&gt;=$N$2,1,"")</f>
        <v/>
      </c>
      <c r="E33" s="0" t="str">
        <f aca="false">IF(AllGrades!E33&gt;=$N$2,1,"")</f>
        <v/>
      </c>
      <c r="F33" s="0" t="str">
        <f aca="false">IF(AllGrades!F33&gt;=$N$2,1,"")</f>
        <v/>
      </c>
      <c r="G33" s="0" t="str">
        <f aca="false">IF(AllGrades!G33&gt;=$N$2,1,"")</f>
        <v/>
      </c>
      <c r="H33" s="0" t="str">
        <f aca="false">IF(AllGrades!H33&gt;=$N$2,1,"")</f>
        <v/>
      </c>
      <c r="I33" s="0" t="n">
        <f aca="false">IF(AllGrades!I33&gt;=$N$2,1,"")</f>
        <v>1</v>
      </c>
      <c r="J33" s="0" t="str">
        <f aca="false">IF(AllGrades!J33&gt;=$N$2,1,"")</f>
        <v/>
      </c>
      <c r="K33" s="0" t="str">
        <f aca="false">IF(AllGrades!K33&gt;=$N$2,1,"")</f>
        <v/>
      </c>
      <c r="L33" s="0" t="n">
        <f aca="false">IF(AllGrades!L33&gt;=$N$2,1,"")</f>
        <v>1</v>
      </c>
    </row>
    <row r="34" customFormat="false" ht="13.8" hidden="false" customHeight="false" outlineLevel="0" collapsed="false">
      <c r="A34" s="0" t="n">
        <f aca="false">IF(AllGrades!A34&gt;=$N$2,1,"")</f>
        <v>1</v>
      </c>
      <c r="B34" s="0" t="n">
        <f aca="false">IF(AllGrades!B34&gt;=$N$2,1,"")</f>
        <v>1</v>
      </c>
      <c r="C34" s="0" t="n">
        <f aca="false">IF(AllGrades!C34&gt;=$N$2,1,"")</f>
        <v>1</v>
      </c>
      <c r="D34" s="0" t="str">
        <f aca="false">IF(AllGrades!D34&gt;=$N$2,1,"")</f>
        <v/>
      </c>
      <c r="E34" s="0" t="str">
        <f aca="false">IF(AllGrades!E34&gt;=$N$2,1,"")</f>
        <v/>
      </c>
      <c r="F34" s="0" t="n">
        <f aca="false">IF(AllGrades!F34&gt;=$N$2,1,"")</f>
        <v>1</v>
      </c>
      <c r="G34" s="0" t="n">
        <f aca="false">IF(AllGrades!G34&gt;=$N$2,1,"")</f>
        <v>1</v>
      </c>
      <c r="H34" s="0" t="str">
        <f aca="false">IF(AllGrades!H34&gt;=$N$2,1,"")</f>
        <v/>
      </c>
      <c r="I34" s="0" t="str">
        <f aca="false">IF(AllGrades!I34&gt;=$N$2,1,"")</f>
        <v/>
      </c>
      <c r="J34" s="0" t="str">
        <f aca="false">IF(AllGrades!J34&gt;=$N$2,1,"")</f>
        <v/>
      </c>
      <c r="K34" s="0" t="n">
        <f aca="false">IF(AllGrades!K34&gt;=$N$2,1,"")</f>
        <v>1</v>
      </c>
      <c r="L34" s="0" t="str">
        <f aca="false">IF(AllGrades!L34&gt;=$N$2,1,"")</f>
        <v/>
      </c>
    </row>
    <row r="35" customFormat="false" ht="13.8" hidden="false" customHeight="false" outlineLevel="0" collapsed="false">
      <c r="A35" s="0" t="str">
        <f aca="false">IF(AllGrades!A35&gt;=$N$2,1,"")</f>
        <v/>
      </c>
      <c r="B35" s="0" t="n">
        <f aca="false">IF(AllGrades!B35&gt;=$N$2,1,"")</f>
        <v>1</v>
      </c>
      <c r="C35" s="0" t="str">
        <f aca="false">IF(AllGrades!C35&gt;=$N$2,1,"")</f>
        <v/>
      </c>
      <c r="D35" s="0" t="n">
        <f aca="false">IF(AllGrades!D35&gt;=$N$2,1,"")</f>
        <v>1</v>
      </c>
      <c r="E35" s="0" t="str">
        <f aca="false">IF(AllGrades!E35&gt;=$N$2,1,"")</f>
        <v/>
      </c>
      <c r="F35" s="0" t="n">
        <f aca="false">IF(AllGrades!F35&gt;=$N$2,1,"")</f>
        <v>1</v>
      </c>
      <c r="G35" s="0" t="str">
        <f aca="false">IF(AllGrades!G35&gt;=$N$2,1,"")</f>
        <v/>
      </c>
      <c r="H35" s="0" t="n">
        <f aca="false">IF(AllGrades!H35&gt;=$N$2,1,"")</f>
        <v>1</v>
      </c>
      <c r="I35" s="0" t="n">
        <f aca="false">IF(AllGrades!I35&gt;=$N$2,1,"")</f>
        <v>1</v>
      </c>
      <c r="J35" s="0" t="str">
        <f aca="false">IF(AllGrades!J35&gt;=$N$2,1,"")</f>
        <v/>
      </c>
      <c r="K35" s="0" t="n">
        <f aca="false">IF(AllGrades!K35&gt;=$N$2,1,"")</f>
        <v>1</v>
      </c>
      <c r="L35" s="0" t="n">
        <f aca="false">IF(AllGrades!L35&gt;=$N$2,1,"")</f>
        <v>1</v>
      </c>
    </row>
    <row r="36" customFormat="false" ht="13.8" hidden="false" customHeight="false" outlineLevel="0" collapsed="false">
      <c r="A36" s="0" t="n">
        <f aca="false">IF(AllGrades!A36&gt;=$N$2,1,"")</f>
        <v>1</v>
      </c>
      <c r="B36" s="0" t="n">
        <f aca="false">IF(AllGrades!B36&gt;=$N$2,1,"")</f>
        <v>1</v>
      </c>
      <c r="C36" s="0" t="str">
        <f aca="false">IF(AllGrades!C36&gt;=$N$2,1,"")</f>
        <v/>
      </c>
      <c r="D36" s="0" t="n">
        <f aca="false">IF(AllGrades!D36&gt;=$N$2,1,"")</f>
        <v>1</v>
      </c>
      <c r="E36" s="0" t="str">
        <f aca="false">IF(AllGrades!E36&gt;=$N$2,1,"")</f>
        <v/>
      </c>
      <c r="F36" s="0" t="n">
        <f aca="false">IF(AllGrades!F36&gt;=$N$2,1,"")</f>
        <v>1</v>
      </c>
      <c r="G36" s="0" t="n">
        <f aca="false">IF(AllGrades!G36&gt;=$N$2,1,"")</f>
        <v>1</v>
      </c>
      <c r="H36" s="0" t="str">
        <f aca="false">IF(AllGrades!H36&gt;=$N$2,1,"")</f>
        <v/>
      </c>
      <c r="I36" s="0" t="n">
        <f aca="false">IF(AllGrades!I36&gt;=$N$2,1,"")</f>
        <v>1</v>
      </c>
      <c r="J36" s="0" t="str">
        <f aca="false">IF(AllGrades!J36&gt;=$N$2,1,"")</f>
        <v/>
      </c>
      <c r="K36" s="0" t="n">
        <f aca="false">IF(AllGrades!K36&gt;=$N$2,1,"")</f>
        <v>1</v>
      </c>
      <c r="L36" s="0" t="str">
        <f aca="false">IF(AllGrades!L36&gt;=$N$2,1,"")</f>
        <v/>
      </c>
    </row>
    <row r="37" customFormat="false" ht="13.8" hidden="false" customHeight="false" outlineLevel="0" collapsed="false">
      <c r="A37" s="0" t="n">
        <f aca="false">IF(AllGrades!A37&gt;=$N$2,1,"")</f>
        <v>1</v>
      </c>
      <c r="B37" s="0" t="str">
        <f aca="false">IF(AllGrades!B37&gt;=$N$2,1,"")</f>
        <v/>
      </c>
      <c r="C37" s="0" t="str">
        <f aca="false">IF(AllGrades!C37&gt;=$N$2,1,"")</f>
        <v/>
      </c>
      <c r="D37" s="0" t="str">
        <f aca="false">IF(AllGrades!D37&gt;=$N$2,1,"")</f>
        <v/>
      </c>
      <c r="E37" s="0" t="str">
        <f aca="false">IF(AllGrades!E37&gt;=$N$2,1,"")</f>
        <v/>
      </c>
      <c r="F37" s="0" t="str">
        <f aca="false">IF(AllGrades!F37&gt;=$N$2,1,"")</f>
        <v/>
      </c>
      <c r="G37" s="0" t="n">
        <f aca="false">IF(AllGrades!G37&gt;=$N$2,1,"")</f>
        <v>1</v>
      </c>
      <c r="H37" s="0" t="n">
        <f aca="false">IF(AllGrades!H37&gt;=$N$2,1,"")</f>
        <v>1</v>
      </c>
      <c r="I37" s="0" t="str">
        <f aca="false">IF(AllGrades!I37&gt;=$N$2,1,"")</f>
        <v/>
      </c>
      <c r="J37" s="0" t="str">
        <f aca="false">IF(AllGrades!J37&gt;=$N$2,1,"")</f>
        <v/>
      </c>
      <c r="K37" s="0" t="str">
        <f aca="false">IF(AllGrades!K37&gt;=$N$2,1,"")</f>
        <v/>
      </c>
      <c r="L37" s="0" t="str">
        <f aca="false">IF(AllGrades!L37&gt;=$N$2,1,"")</f>
        <v/>
      </c>
    </row>
    <row r="38" customFormat="false" ht="13.8" hidden="false" customHeight="false" outlineLevel="0" collapsed="false">
      <c r="A38" s="0" t="n">
        <f aca="false">IF(AllGrades!A38&gt;=$N$2,1,"")</f>
        <v>1</v>
      </c>
      <c r="B38" s="0" t="n">
        <f aca="false">IF(AllGrades!B38&gt;=$N$2,1,"")</f>
        <v>1</v>
      </c>
      <c r="C38" s="0" t="n">
        <f aca="false">IF(AllGrades!C38&gt;=$N$2,1,"")</f>
        <v>1</v>
      </c>
      <c r="D38" s="0" t="n">
        <f aca="false">IF(AllGrades!D38&gt;=$N$2,1,"")</f>
        <v>1</v>
      </c>
      <c r="E38" s="0" t="n">
        <f aca="false">IF(AllGrades!E38&gt;=$N$2,1,"")</f>
        <v>1</v>
      </c>
      <c r="F38" s="0" t="n">
        <f aca="false">IF(AllGrades!F38&gt;=$N$2,1,"")</f>
        <v>1</v>
      </c>
      <c r="G38" s="0" t="n">
        <f aca="false">IF(AllGrades!G38&gt;=$N$2,1,"")</f>
        <v>1</v>
      </c>
      <c r="H38" s="0" t="str">
        <f aca="false">IF(AllGrades!H38&gt;=$N$2,1,"")</f>
        <v/>
      </c>
      <c r="I38" s="0" t="n">
        <f aca="false">IF(AllGrades!I38&gt;=$N$2,1,"")</f>
        <v>1</v>
      </c>
      <c r="J38" s="0" t="str">
        <f aca="false">IF(AllGrades!J38&gt;=$N$2,1,"")</f>
        <v/>
      </c>
      <c r="K38" s="0" t="str">
        <f aca="false">IF(AllGrades!K38&gt;=$N$2,1,"")</f>
        <v/>
      </c>
      <c r="L38" s="0" t="str">
        <f aca="false">IF(AllGrades!L38&gt;=$N$2,1,"")</f>
        <v/>
      </c>
    </row>
    <row r="39" customFormat="false" ht="13.8" hidden="false" customHeight="false" outlineLevel="0" collapsed="false">
      <c r="A39" s="0" t="n">
        <f aca="false">IF(AllGrades!A39&gt;=$N$2,1,"")</f>
        <v>1</v>
      </c>
      <c r="B39" s="0" t="n">
        <f aca="false">IF(AllGrades!B39&gt;=$N$2,1,"")</f>
        <v>1</v>
      </c>
      <c r="C39" s="0" t="n">
        <f aca="false">IF(AllGrades!C39&gt;=$N$2,1,"")</f>
        <v>1</v>
      </c>
      <c r="D39" s="0" t="n">
        <f aca="false">IF(AllGrades!D39&gt;=$N$2,1,"")</f>
        <v>1</v>
      </c>
      <c r="E39" s="0" t="str">
        <f aca="false">IF(AllGrades!E39&gt;=$N$2,1,"")</f>
        <v/>
      </c>
      <c r="F39" s="0" t="str">
        <f aca="false">IF(AllGrades!F39&gt;=$N$2,1,"")</f>
        <v/>
      </c>
      <c r="G39" s="0" t="n">
        <f aca="false">IF(AllGrades!G39&gt;=$N$2,1,"")</f>
        <v>1</v>
      </c>
      <c r="H39" s="0" t="n">
        <f aca="false">IF(AllGrades!H39&gt;=$N$2,1,"")</f>
        <v>1</v>
      </c>
      <c r="I39" s="0" t="n">
        <f aca="false">IF(AllGrades!I39&gt;=$N$2,1,"")</f>
        <v>1</v>
      </c>
      <c r="J39" s="0" t="n">
        <f aca="false">IF(AllGrades!J39&gt;=$N$2,1,"")</f>
        <v>1</v>
      </c>
      <c r="K39" s="0" t="str">
        <f aca="false">IF(AllGrades!K39&gt;=$N$2,1,"")</f>
        <v/>
      </c>
      <c r="L39" s="0" t="n">
        <f aca="false">IF(AllGrades!L39&gt;=$N$2,1,"")</f>
        <v>1</v>
      </c>
    </row>
    <row r="40" customFormat="false" ht="13.8" hidden="false" customHeight="false" outlineLevel="0" collapsed="false">
      <c r="A40" s="0" t="n">
        <f aca="false">IF(AllGrades!A40&gt;=$N$2,1,"")</f>
        <v>1</v>
      </c>
      <c r="B40" s="0" t="n">
        <f aca="false">IF(AllGrades!B40&gt;=$N$2,1,"")</f>
        <v>1</v>
      </c>
      <c r="C40" s="0" t="n">
        <f aca="false">IF(AllGrades!C40&gt;=$N$2,1,"")</f>
        <v>1</v>
      </c>
      <c r="D40" s="0" t="n">
        <f aca="false">IF(AllGrades!D40&gt;=$N$2,1,"")</f>
        <v>1</v>
      </c>
      <c r="E40" s="0" t="n">
        <f aca="false">IF(AllGrades!E40&gt;=$N$2,1,"")</f>
        <v>1</v>
      </c>
      <c r="F40" s="0" t="n">
        <f aca="false">IF(AllGrades!F40&gt;=$N$2,1,"")</f>
        <v>1</v>
      </c>
      <c r="G40" s="0" t="n">
        <f aca="false">IF(AllGrades!G40&gt;=$N$2,1,"")</f>
        <v>1</v>
      </c>
      <c r="H40" s="0" t="str">
        <f aca="false">IF(AllGrades!H40&gt;=$N$2,1,"")</f>
        <v/>
      </c>
      <c r="I40" s="0" t="n">
        <f aca="false">IF(AllGrades!I40&gt;=$N$2,1,"")</f>
        <v>1</v>
      </c>
      <c r="J40" s="0" t="n">
        <f aca="false">IF(AllGrades!J40&gt;=$N$2,1,"")</f>
        <v>1</v>
      </c>
      <c r="K40" s="0" t="n">
        <f aca="false">IF(AllGrades!K40&gt;=$N$2,1,"")</f>
        <v>1</v>
      </c>
      <c r="L40" s="0" t="n">
        <f aca="false">IF(AllGrades!L40&gt;=$N$2,1,"")</f>
        <v>1</v>
      </c>
    </row>
    <row r="41" customFormat="false" ht="13.8" hidden="false" customHeight="false" outlineLevel="0" collapsed="false">
      <c r="A41" s="0" t="str">
        <f aca="false">IF(AllGrades!A41&gt;=$N$2,1,"")</f>
        <v/>
      </c>
      <c r="B41" s="0" t="str">
        <f aca="false">IF(AllGrades!B41&gt;=$N$2,1,"")</f>
        <v/>
      </c>
      <c r="C41" s="0" t="n">
        <f aca="false">IF(AllGrades!C41&gt;=$N$2,1,"")</f>
        <v>1</v>
      </c>
      <c r="D41" s="0" t="str">
        <f aca="false">IF(AllGrades!D41&gt;=$N$2,1,"")</f>
        <v/>
      </c>
      <c r="E41" s="0" t="n">
        <f aca="false">IF(AllGrades!E41&gt;=$N$2,1,"")</f>
        <v>1</v>
      </c>
      <c r="F41" s="0" t="str">
        <f aca="false">IF(AllGrades!F41&gt;=$N$2,1,"")</f>
        <v/>
      </c>
      <c r="G41" s="0" t="str">
        <f aca="false">IF(AllGrades!G41&gt;=$N$2,1,"")</f>
        <v/>
      </c>
      <c r="H41" s="0" t="str">
        <f aca="false">IF(AllGrades!H41&gt;=$N$2,1,"")</f>
        <v/>
      </c>
      <c r="I41" s="0" t="str">
        <f aca="false">IF(AllGrades!I41&gt;=$N$2,1,"")</f>
        <v/>
      </c>
      <c r="J41" s="0" t="str">
        <f aca="false">IF(AllGrades!J41&gt;=$N$2,1,"")</f>
        <v/>
      </c>
      <c r="K41" s="0" t="str">
        <f aca="false">IF(AllGrades!K41&gt;=$N$2,1,"")</f>
        <v/>
      </c>
      <c r="L41" s="0" t="n">
        <f aca="false">IF(AllGrades!L41&gt;=$N$2,1,"")</f>
        <v>1</v>
      </c>
    </row>
    <row r="42" customFormat="false" ht="13.8" hidden="false" customHeight="false" outlineLevel="0" collapsed="false">
      <c r="A42" s="0" t="str">
        <f aca="false">IF(AllGrades!A42&gt;=$N$2,1,"")</f>
        <v/>
      </c>
      <c r="B42" s="0" t="str">
        <f aca="false">IF(AllGrades!B42&gt;=$N$2,1,"")</f>
        <v/>
      </c>
      <c r="C42" s="0" t="str">
        <f aca="false">IF(AllGrades!C42&gt;=$N$2,1,"")</f>
        <v/>
      </c>
      <c r="D42" s="0" t="str">
        <f aca="false">IF(AllGrades!D42&gt;=$N$2,1,"")</f>
        <v/>
      </c>
      <c r="E42" s="0" t="str">
        <f aca="false">IF(AllGrades!E42&gt;=$N$2,1,"")</f>
        <v/>
      </c>
      <c r="F42" s="0" t="str">
        <f aca="false">IF(AllGrades!F42&gt;=$N$2,1,"")</f>
        <v/>
      </c>
      <c r="G42" s="0" t="str">
        <f aca="false">IF(AllGrades!G42&gt;=$N$2,1,"")</f>
        <v/>
      </c>
      <c r="H42" s="0" t="str">
        <f aca="false">IF(AllGrades!H42&gt;=$N$2,1,"")</f>
        <v/>
      </c>
      <c r="I42" s="0" t="str">
        <f aca="false">IF(AllGrades!I42&gt;=$N$2,1,"")</f>
        <v/>
      </c>
      <c r="J42" s="0" t="str">
        <f aca="false">IF(AllGrades!J42&gt;=$N$2,1,"")</f>
        <v/>
      </c>
      <c r="K42" s="0" t="str">
        <f aca="false">IF(AllGrades!K42&gt;=$N$2,1,"")</f>
        <v/>
      </c>
      <c r="L42" s="0" t="str">
        <f aca="false">IF(AllGrades!L42&gt;=$N$2,1,"")</f>
        <v/>
      </c>
    </row>
    <row r="43" customFormat="false" ht="13.8" hidden="false" customHeight="false" outlineLevel="0" collapsed="false">
      <c r="A43" s="0" t="n">
        <f aca="false">IF(AllGrades!A43&gt;=$N$2,1,"")</f>
        <v>1</v>
      </c>
      <c r="B43" s="0" t="n">
        <f aca="false">IF(AllGrades!B43&gt;=$N$2,1,"")</f>
        <v>1</v>
      </c>
      <c r="C43" s="0" t="n">
        <f aca="false">IF(AllGrades!C43&gt;=$N$2,1,"")</f>
        <v>1</v>
      </c>
      <c r="D43" s="0" t="n">
        <f aca="false">IF(AllGrades!D43&gt;=$N$2,1,"")</f>
        <v>1</v>
      </c>
      <c r="E43" s="0" t="n">
        <f aca="false">IF(AllGrades!E43&gt;=$N$2,1,"")</f>
        <v>1</v>
      </c>
      <c r="F43" s="0" t="str">
        <f aca="false">IF(AllGrades!F43&gt;=$N$2,1,"")</f>
        <v/>
      </c>
      <c r="G43" s="0" t="n">
        <f aca="false">IF(AllGrades!G43&gt;=$N$2,1,"")</f>
        <v>1</v>
      </c>
      <c r="H43" s="0" t="str">
        <f aca="false">IF(AllGrades!H43&gt;=$N$2,1,"")</f>
        <v/>
      </c>
      <c r="I43" s="0" t="n">
        <f aca="false">IF(AllGrades!I43&gt;=$N$2,1,"")</f>
        <v>1</v>
      </c>
      <c r="J43" s="0" t="str">
        <f aca="false">IF(AllGrades!J43&gt;=$N$2,1,"")</f>
        <v/>
      </c>
      <c r="K43" s="0" t="n">
        <f aca="false">IF(AllGrades!K43&gt;=$N$2,1,"")</f>
        <v>1</v>
      </c>
      <c r="L43" s="0" t="n">
        <f aca="false">IF(AllGrades!L43&gt;=$N$2,1,"")</f>
        <v>1</v>
      </c>
    </row>
    <row r="44" customFormat="false" ht="13.8" hidden="false" customHeight="false" outlineLevel="0" collapsed="false">
      <c r="A44" s="0" t="n">
        <f aca="false">IF(AllGrades!A44&gt;=$N$2,1,"")</f>
        <v>1</v>
      </c>
      <c r="B44" s="0" t="str">
        <f aca="false">IF(AllGrades!B44&gt;=$N$2,1,"")</f>
        <v/>
      </c>
      <c r="C44" s="0" t="n">
        <f aca="false">IF(AllGrades!C44&gt;=$N$2,1,"")</f>
        <v>1</v>
      </c>
      <c r="D44" s="0" t="str">
        <f aca="false">IF(AllGrades!D44&gt;=$N$2,1,"")</f>
        <v/>
      </c>
      <c r="E44" s="0" t="n">
        <f aca="false">IF(AllGrades!E44&gt;=$N$2,1,"")</f>
        <v>1</v>
      </c>
      <c r="F44" s="0" t="str">
        <f aca="false">IF(AllGrades!F44&gt;=$N$2,1,"")</f>
        <v/>
      </c>
      <c r="G44" s="0" t="n">
        <f aca="false">IF(AllGrades!G44&gt;=$N$2,1,"")</f>
        <v>1</v>
      </c>
      <c r="H44" s="0" t="str">
        <f aca="false">IF(AllGrades!H44&gt;=$N$2,1,"")</f>
        <v/>
      </c>
      <c r="I44" s="0" t="str">
        <f aca="false">IF(AllGrades!I44&gt;=$N$2,1,"")</f>
        <v/>
      </c>
      <c r="J44" s="0" t="str">
        <f aca="false">IF(AllGrades!J44&gt;=$N$2,1,"")</f>
        <v/>
      </c>
      <c r="K44" s="0" t="str">
        <f aca="false">IF(AllGrades!K44&gt;=$N$2,1,"")</f>
        <v/>
      </c>
      <c r="L44" s="0" t="str">
        <f aca="false">IF(AllGrades!L44&gt;=$N$2,1,"")</f>
        <v/>
      </c>
    </row>
    <row r="45" customFormat="false" ht="13.8" hidden="false" customHeight="false" outlineLevel="0" collapsed="false">
      <c r="A45" s="0" t="str">
        <f aca="false">IF(AllGrades!A45&gt;=$N$2,1,"")</f>
        <v/>
      </c>
      <c r="B45" s="0" t="n">
        <f aca="false">IF(AllGrades!B45&gt;=$N$2,1,"")</f>
        <v>1</v>
      </c>
      <c r="C45" s="0" t="n">
        <f aca="false">IF(AllGrades!C45&gt;=$N$2,1,"")</f>
        <v>1</v>
      </c>
      <c r="D45" s="0" t="n">
        <f aca="false">IF(AllGrades!D45&gt;=$N$2,1,"")</f>
        <v>1</v>
      </c>
      <c r="E45" s="0" t="str">
        <f aca="false">IF(AllGrades!E45&gt;=$N$2,1,"")</f>
        <v/>
      </c>
      <c r="F45" s="0" t="str">
        <f aca="false">IF(AllGrades!F45&gt;=$N$2,1,"")</f>
        <v/>
      </c>
      <c r="G45" s="0" t="str">
        <f aca="false">IF(AllGrades!G45&gt;=$N$2,1,"")</f>
        <v/>
      </c>
      <c r="H45" s="0" t="n">
        <f aca="false">IF(AllGrades!H45&gt;=$N$2,1,"")</f>
        <v>1</v>
      </c>
      <c r="I45" s="0" t="n">
        <f aca="false">IF(AllGrades!I45&gt;=$N$2,1,"")</f>
        <v>1</v>
      </c>
      <c r="J45" s="0" t="str">
        <f aca="false">IF(AllGrades!J45&gt;=$N$2,1,"")</f>
        <v/>
      </c>
      <c r="K45" s="0" t="str">
        <f aca="false">IF(AllGrades!K45&gt;=$N$2,1,"")</f>
        <v/>
      </c>
      <c r="L45" s="0" t="n">
        <f aca="false">IF(AllGrades!L45&gt;=$N$2,1,"")</f>
        <v>1</v>
      </c>
    </row>
    <row r="46" customFormat="false" ht="13.8" hidden="false" customHeight="false" outlineLevel="0" collapsed="false">
      <c r="A46" s="0" t="n">
        <f aca="false">IF(AllGrades!A46&gt;=$N$2,1,"")</f>
        <v>1</v>
      </c>
      <c r="B46" s="0" t="n">
        <f aca="false">IF(AllGrades!B46&gt;=$N$2,1,"")</f>
        <v>1</v>
      </c>
      <c r="C46" s="0" t="n">
        <f aca="false">IF(AllGrades!C46&gt;=$N$2,1,"")</f>
        <v>1</v>
      </c>
      <c r="D46" s="0" t="n">
        <f aca="false">IF(AllGrades!D46&gt;=$N$2,1,"")</f>
        <v>1</v>
      </c>
      <c r="E46" s="0" t="n">
        <f aca="false">IF(AllGrades!E46&gt;=$N$2,1,"")</f>
        <v>1</v>
      </c>
      <c r="F46" s="0" t="n">
        <f aca="false">IF(AllGrades!F46&gt;=$N$2,1,"")</f>
        <v>1</v>
      </c>
      <c r="G46" s="0" t="n">
        <f aca="false">IF(AllGrades!G46&gt;=$N$2,1,"")</f>
        <v>1</v>
      </c>
      <c r="H46" s="0" t="str">
        <f aca="false">IF(AllGrades!H46&gt;=$N$2,1,"")</f>
        <v/>
      </c>
      <c r="I46" s="0" t="n">
        <f aca="false">IF(AllGrades!I46&gt;=$N$2,1,"")</f>
        <v>1</v>
      </c>
      <c r="J46" s="0" t="str">
        <f aca="false">IF(AllGrades!J46&gt;=$N$2,1,"")</f>
        <v/>
      </c>
      <c r="K46" s="0" t="n">
        <f aca="false">IF(AllGrades!K46&gt;=$N$2,1,"")</f>
        <v>1</v>
      </c>
      <c r="L46" s="0" t="str">
        <f aca="false">IF(AllGrades!L46&gt;=$N$2,1,"")</f>
        <v/>
      </c>
    </row>
    <row r="47" customFormat="false" ht="13.8" hidden="false" customHeight="false" outlineLevel="0" collapsed="false">
      <c r="A47" s="0" t="n">
        <f aca="false">IF(AllGrades!A47&gt;=$N$2,1,"")</f>
        <v>1</v>
      </c>
      <c r="B47" s="0" t="n">
        <f aca="false">IF(AllGrades!B47&gt;=$N$2,1,"")</f>
        <v>1</v>
      </c>
      <c r="C47" s="0" t="str">
        <f aca="false">IF(AllGrades!C47&gt;=$N$2,1,"")</f>
        <v/>
      </c>
      <c r="D47" s="0" t="str">
        <f aca="false">IF(AllGrades!D47&gt;=$N$2,1,"")</f>
        <v/>
      </c>
      <c r="E47" s="0" t="str">
        <f aca="false">IF(AllGrades!E47&gt;=$N$2,1,"")</f>
        <v/>
      </c>
      <c r="F47" s="0" t="str">
        <f aca="false">IF(AllGrades!F47&gt;=$N$2,1,"")</f>
        <v/>
      </c>
      <c r="G47" s="0" t="str">
        <f aca="false">IF(AllGrades!G47&gt;=$N$2,1,"")</f>
        <v/>
      </c>
      <c r="H47" s="0" t="str">
        <f aca="false">IF(AllGrades!H47&gt;=$N$2,1,"")</f>
        <v/>
      </c>
      <c r="I47" s="0" t="str">
        <f aca="false">IF(AllGrades!I47&gt;=$N$2,1,"")</f>
        <v/>
      </c>
      <c r="J47" s="0" t="str">
        <f aca="false">IF(AllGrades!J47&gt;=$N$2,1,"")</f>
        <v/>
      </c>
      <c r="K47" s="0" t="str">
        <f aca="false">IF(AllGrades!K47&gt;=$N$2,1,"")</f>
        <v/>
      </c>
      <c r="L47" s="0" t="str">
        <f aca="false">IF(AllGrades!L47&gt;=$N$2,1,"")</f>
        <v/>
      </c>
    </row>
    <row r="48" customFormat="false" ht="13.8" hidden="false" customHeight="false" outlineLevel="0" collapsed="false">
      <c r="A48" s="0" t="str">
        <f aca="false">IF(AllGrades!A48&gt;=$N$2,1,"")</f>
        <v/>
      </c>
      <c r="B48" s="0" t="n">
        <f aca="false">IF(AllGrades!B48&gt;=$N$2,1,"")</f>
        <v>1</v>
      </c>
      <c r="C48" s="0" t="n">
        <f aca="false">IF(AllGrades!C48&gt;=$N$2,1,"")</f>
        <v>1</v>
      </c>
      <c r="D48" s="0" t="n">
        <f aca="false">IF(AllGrades!D48&gt;=$N$2,1,"")</f>
        <v>1</v>
      </c>
      <c r="E48" s="0" t="str">
        <f aca="false">IF(AllGrades!E48&gt;=$N$2,1,"")</f>
        <v/>
      </c>
      <c r="F48" s="0" t="n">
        <f aca="false">IF(AllGrades!F48&gt;=$N$2,1,"")</f>
        <v>1</v>
      </c>
      <c r="G48" s="0" t="str">
        <f aca="false">IF(AllGrades!G48&gt;=$N$2,1,"")</f>
        <v/>
      </c>
      <c r="H48" s="0" t="str">
        <f aca="false">IF(AllGrades!H48&gt;=$N$2,1,"")</f>
        <v/>
      </c>
      <c r="I48" s="0" t="n">
        <f aca="false">IF(AllGrades!I48&gt;=$N$2,1,"")</f>
        <v>1</v>
      </c>
      <c r="J48" s="0" t="str">
        <f aca="false">IF(AllGrades!J48&gt;=$N$2,1,"")</f>
        <v/>
      </c>
      <c r="K48" s="0" t="n">
        <f aca="false">IF(AllGrades!K48&gt;=$N$2,1,"")</f>
        <v>1</v>
      </c>
      <c r="L48" s="0" t="n">
        <f aca="false">IF(AllGrades!L48&gt;=$N$2,1,"")</f>
        <v>1</v>
      </c>
    </row>
    <row r="49" customFormat="false" ht="13.8" hidden="false" customHeight="false" outlineLevel="0" collapsed="false">
      <c r="A49" s="0" t="n">
        <f aca="false">IF(AllGrades!A49&gt;=$N$2,1,"")</f>
        <v>1</v>
      </c>
      <c r="B49" s="0" t="n">
        <f aca="false">IF(AllGrades!B49&gt;=$N$2,1,"")</f>
        <v>1</v>
      </c>
      <c r="C49" s="0" t="n">
        <f aca="false">IF(AllGrades!C49&gt;=$N$2,1,"")</f>
        <v>1</v>
      </c>
      <c r="D49" s="0" t="n">
        <f aca="false">IF(AllGrades!D49&gt;=$N$2,1,"")</f>
        <v>1</v>
      </c>
      <c r="E49" s="0" t="str">
        <f aca="false">IF(AllGrades!E49&gt;=$N$2,1,"")</f>
        <v/>
      </c>
      <c r="F49" s="0" t="n">
        <f aca="false">IF(AllGrades!F49&gt;=$N$2,1,"")</f>
        <v>1</v>
      </c>
      <c r="G49" s="0" t="str">
        <f aca="false">IF(AllGrades!G49&gt;=$N$2,1,"")</f>
        <v/>
      </c>
      <c r="H49" s="0" t="str">
        <f aca="false">IF(AllGrades!H49&gt;=$N$2,1,"")</f>
        <v/>
      </c>
      <c r="I49" s="0" t="n">
        <f aca="false">IF(AllGrades!I49&gt;=$N$2,1,"")</f>
        <v>1</v>
      </c>
      <c r="J49" s="0" t="str">
        <f aca="false">IF(AllGrades!J49&gt;=$N$2,1,"")</f>
        <v/>
      </c>
      <c r="K49" s="0" t="n">
        <f aca="false">IF(AllGrades!K49&gt;=$N$2,1,"")</f>
        <v>1</v>
      </c>
      <c r="L49" s="0" t="n">
        <f aca="false">IF(AllGrades!L49&gt;=$N$2,1,"")</f>
        <v>1</v>
      </c>
    </row>
    <row r="50" customFormat="false" ht="13.8" hidden="false" customHeight="false" outlineLevel="0" collapsed="false">
      <c r="A50" s="0" t="n">
        <f aca="false">IF(AllGrades!A50&gt;=$N$2,1,"")</f>
        <v>1</v>
      </c>
      <c r="B50" s="0" t="str">
        <f aca="false">IF(AllGrades!B50&gt;=$N$2,1,"")</f>
        <v/>
      </c>
      <c r="C50" s="0" t="n">
        <f aca="false">IF(AllGrades!C50&gt;=$N$2,1,"")</f>
        <v>1</v>
      </c>
      <c r="D50" s="0" t="str">
        <f aca="false">IF(AllGrades!D50&gt;=$N$2,1,"")</f>
        <v/>
      </c>
      <c r="E50" s="0" t="str">
        <f aca="false">IF(AllGrades!E50&gt;=$N$2,1,"")</f>
        <v/>
      </c>
      <c r="F50" s="0" t="str">
        <f aca="false">IF(AllGrades!F50&gt;=$N$2,1,"")</f>
        <v/>
      </c>
      <c r="G50" s="0" t="str">
        <f aca="false">IF(AllGrades!G50&gt;=$N$2,1,"")</f>
        <v/>
      </c>
      <c r="H50" s="0" t="str">
        <f aca="false">IF(AllGrades!H50&gt;=$N$2,1,"")</f>
        <v/>
      </c>
      <c r="I50" s="0" t="n">
        <f aca="false">IF(AllGrades!I50&gt;=$N$2,1,"")</f>
        <v>1</v>
      </c>
      <c r="J50" s="0" t="str">
        <f aca="false">IF(AllGrades!J50&gt;=$N$2,1,"")</f>
        <v/>
      </c>
      <c r="K50" s="0" t="str">
        <f aca="false">IF(AllGrades!K50&gt;=$N$2,1,"")</f>
        <v/>
      </c>
      <c r="L50" s="0" t="n">
        <f aca="false">IF(AllGrades!L50&gt;=$N$2,1,"")</f>
        <v>1</v>
      </c>
    </row>
    <row r="51" customFormat="false" ht="13.8" hidden="false" customHeight="false" outlineLevel="0" collapsed="false">
      <c r="A51" s="0" t="n">
        <f aca="false">IF(AllGrades!A51&gt;=$N$2,1,"")</f>
        <v>1</v>
      </c>
      <c r="B51" s="0" t="n">
        <f aca="false">IF(AllGrades!B51&gt;=$N$2,1,"")</f>
        <v>1</v>
      </c>
      <c r="C51" s="0" t="n">
        <f aca="false">IF(AllGrades!C51&gt;=$N$2,1,"")</f>
        <v>1</v>
      </c>
      <c r="D51" s="0" t="n">
        <f aca="false">IF(AllGrades!D51&gt;=$N$2,1,"")</f>
        <v>1</v>
      </c>
      <c r="E51" s="0" t="str">
        <f aca="false">IF(AllGrades!E51&gt;=$N$2,1,"")</f>
        <v/>
      </c>
      <c r="F51" s="0" t="str">
        <f aca="false">IF(AllGrades!F51&gt;=$N$2,1,"")</f>
        <v/>
      </c>
      <c r="G51" s="0" t="n">
        <f aca="false">IF(AllGrades!G51&gt;=$N$2,1,"")</f>
        <v>1</v>
      </c>
      <c r="H51" s="0" t="str">
        <f aca="false">IF(AllGrades!H51&gt;=$N$2,1,"")</f>
        <v/>
      </c>
      <c r="I51" s="0" t="n">
        <f aca="false">IF(AllGrades!I51&gt;=$N$2,1,"")</f>
        <v>1</v>
      </c>
      <c r="J51" s="0" t="str">
        <f aca="false">IF(AllGrades!J51&gt;=$N$2,1,"")</f>
        <v/>
      </c>
      <c r="K51" s="0" t="str">
        <f aca="false">IF(AllGrades!K51&gt;=$N$2,1,"")</f>
        <v/>
      </c>
      <c r="L51" s="0" t="str">
        <f aca="false">IF(AllGrades!L51&gt;=$N$2,1,"")</f>
        <v/>
      </c>
    </row>
    <row r="52" customFormat="false" ht="13.8" hidden="false" customHeight="false" outlineLevel="0" collapsed="false">
      <c r="A52" s="0" t="n">
        <f aca="false">IF(AllGrades!A52&gt;=$N$2,1,"")</f>
        <v>1</v>
      </c>
      <c r="B52" s="0" t="n">
        <f aca="false">IF(AllGrades!B52&gt;=$N$2,1,"")</f>
        <v>1</v>
      </c>
      <c r="C52" s="0" t="n">
        <f aca="false">IF(AllGrades!C52&gt;=$N$2,1,"")</f>
        <v>1</v>
      </c>
      <c r="D52" s="0" t="n">
        <f aca="false">IF(AllGrades!D52&gt;=$N$2,1,"")</f>
        <v>1</v>
      </c>
      <c r="E52" s="0" t="n">
        <f aca="false">IF(AllGrades!E52&gt;=$N$2,1,"")</f>
        <v>1</v>
      </c>
      <c r="F52" s="0" t="n">
        <f aca="false">IF(AllGrades!F52&gt;=$N$2,1,"")</f>
        <v>1</v>
      </c>
      <c r="G52" s="0" t="n">
        <f aca="false">IF(AllGrades!G52&gt;=$N$2,1,"")</f>
        <v>1</v>
      </c>
      <c r="H52" s="0" t="str">
        <f aca="false">IF(AllGrades!H52&gt;=$N$2,1,"")</f>
        <v/>
      </c>
      <c r="I52" s="0" t="n">
        <f aca="false">IF(AllGrades!I52&gt;=$N$2,1,"")</f>
        <v>1</v>
      </c>
      <c r="J52" s="0" t="n">
        <f aca="false">IF(AllGrades!J52&gt;=$N$2,1,"")</f>
        <v>1</v>
      </c>
      <c r="K52" s="0" t="n">
        <f aca="false">IF(AllGrades!K52&gt;=$N$2,1,"")</f>
        <v>1</v>
      </c>
      <c r="L52" s="0" t="n">
        <f aca="false">IF(AllGrades!L52&gt;=$N$2,1,"")</f>
        <v>1</v>
      </c>
    </row>
    <row r="53" customFormat="false" ht="13.8" hidden="false" customHeight="false" outlineLevel="0" collapsed="false">
      <c r="A53" s="0" t="n">
        <f aca="false">IF(AllGrades!A53&gt;=$N$2,1,"")</f>
        <v>1</v>
      </c>
      <c r="B53" s="0" t="n">
        <f aca="false">IF(AllGrades!B53&gt;=$N$2,1,"")</f>
        <v>1</v>
      </c>
      <c r="C53" s="0" t="n">
        <f aca="false">IF(AllGrades!C53&gt;=$N$2,1,"")</f>
        <v>1</v>
      </c>
      <c r="D53" s="0" t="n">
        <f aca="false">IF(AllGrades!D53&gt;=$N$2,1,"")</f>
        <v>1</v>
      </c>
      <c r="E53" s="0" t="n">
        <f aca="false">IF(AllGrades!E53&gt;=$N$2,1,"")</f>
        <v>1</v>
      </c>
      <c r="F53" s="0" t="n">
        <f aca="false">IF(AllGrades!F53&gt;=$N$2,1,"")</f>
        <v>1</v>
      </c>
      <c r="G53" s="0" t="n">
        <f aca="false">IF(AllGrades!G53&gt;=$N$2,1,"")</f>
        <v>1</v>
      </c>
      <c r="H53" s="0" t="n">
        <f aca="false">IF(AllGrades!H53&gt;=$N$2,1,"")</f>
        <v>1</v>
      </c>
      <c r="I53" s="0" t="n">
        <f aca="false">IF(AllGrades!I53&gt;=$N$2,1,"")</f>
        <v>1</v>
      </c>
      <c r="J53" s="0" t="n">
        <f aca="false">IF(AllGrades!J53&gt;=$N$2,1,"")</f>
        <v>1</v>
      </c>
      <c r="K53" s="0" t="n">
        <f aca="false">IF(AllGrades!K53&gt;=$N$2,1,"")</f>
        <v>1</v>
      </c>
      <c r="L53" s="0" t="n">
        <f aca="false">IF(AllGrades!L53&gt;=$N$2,1,"")</f>
        <v>1</v>
      </c>
    </row>
    <row r="54" customFormat="false" ht="13.8" hidden="false" customHeight="false" outlineLevel="0" collapsed="false">
      <c r="A54" s="0" t="n">
        <f aca="false">IF(AllGrades!A54&gt;=$N$2,1,"")</f>
        <v>1</v>
      </c>
      <c r="B54" s="0" t="n">
        <f aca="false">IF(AllGrades!B54&gt;=$N$2,1,"")</f>
        <v>1</v>
      </c>
      <c r="C54" s="0" t="n">
        <f aca="false">IF(AllGrades!C54&gt;=$N$2,1,"")</f>
        <v>1</v>
      </c>
      <c r="D54" s="0" t="n">
        <f aca="false">IF(AllGrades!D54&gt;=$N$2,1,"")</f>
        <v>1</v>
      </c>
      <c r="E54" s="0" t="n">
        <f aca="false">IF(AllGrades!E54&gt;=$N$2,1,"")</f>
        <v>1</v>
      </c>
      <c r="F54" s="0" t="n">
        <f aca="false">IF(AllGrades!F54&gt;=$N$2,1,"")</f>
        <v>1</v>
      </c>
      <c r="G54" s="0" t="n">
        <f aca="false">IF(AllGrades!G54&gt;=$N$2,1,"")</f>
        <v>1</v>
      </c>
      <c r="H54" s="0" t="n">
        <f aca="false">IF(AllGrades!H54&gt;=$N$2,1,"")</f>
        <v>1</v>
      </c>
      <c r="I54" s="0" t="n">
        <f aca="false">IF(AllGrades!I54&gt;=$N$2,1,"")</f>
        <v>1</v>
      </c>
      <c r="J54" s="0" t="n">
        <f aca="false">IF(AllGrades!J54&gt;=$N$2,1,"")</f>
        <v>1</v>
      </c>
      <c r="K54" s="0" t="n">
        <f aca="false">IF(AllGrades!K54&gt;=$N$2,1,"")</f>
        <v>1</v>
      </c>
      <c r="L54" s="0" t="n">
        <f aca="false">IF(AllGrades!L54&gt;=$N$2,1,"")</f>
        <v>1</v>
      </c>
    </row>
    <row r="55" customFormat="false" ht="13.8" hidden="false" customHeight="false" outlineLevel="0" collapsed="false">
      <c r="A55" s="0" t="str">
        <f aca="false">IF(AllGrades!A55&gt;=$N$2,1,"")</f>
        <v/>
      </c>
      <c r="B55" s="0" t="n">
        <f aca="false">IF(AllGrades!B55&gt;=$N$2,1,"")</f>
        <v>1</v>
      </c>
      <c r="C55" s="0" t="n">
        <f aca="false">IF(AllGrades!C55&gt;=$N$2,1,"")</f>
        <v>1</v>
      </c>
      <c r="D55" s="0" t="n">
        <f aca="false">IF(AllGrades!D55&gt;=$N$2,1,"")</f>
        <v>1</v>
      </c>
      <c r="E55" s="0" t="str">
        <f aca="false">IF(AllGrades!E55&gt;=$N$2,1,"")</f>
        <v/>
      </c>
      <c r="F55" s="0" t="str">
        <f aca="false">IF(AllGrades!F55&gt;=$N$2,1,"")</f>
        <v/>
      </c>
      <c r="G55" s="0" t="str">
        <f aca="false">IF(AllGrades!G55&gt;=$N$2,1,"")</f>
        <v/>
      </c>
      <c r="H55" s="0" t="str">
        <f aca="false">IF(AllGrades!H55&gt;=$N$2,1,"")</f>
        <v/>
      </c>
      <c r="I55" s="0" t="n">
        <f aca="false">IF(AllGrades!I55&gt;=$N$2,1,"")</f>
        <v>1</v>
      </c>
      <c r="J55" s="0" t="str">
        <f aca="false">IF(AllGrades!J55&gt;=$N$2,1,"")</f>
        <v/>
      </c>
      <c r="K55" s="0" t="str">
        <f aca="false">IF(AllGrades!K55&gt;=$N$2,1,"")</f>
        <v/>
      </c>
      <c r="L55" s="0" t="str">
        <f aca="false">IF(AllGrades!L55&gt;=$N$2,1,"")</f>
        <v/>
      </c>
    </row>
    <row r="56" customFormat="false" ht="13.8" hidden="false" customHeight="false" outlineLevel="0" collapsed="false">
      <c r="A56" s="0" t="str">
        <f aca="false">IF(AllGrades!A56&gt;=$N$2,1,"")</f>
        <v/>
      </c>
      <c r="B56" s="0" t="n">
        <f aca="false">IF(AllGrades!B56&gt;=$N$2,1,"")</f>
        <v>1</v>
      </c>
      <c r="C56" s="0" t="n">
        <f aca="false">IF(AllGrades!C56&gt;=$N$2,1,"")</f>
        <v>1</v>
      </c>
      <c r="D56" s="0" t="n">
        <f aca="false">IF(AllGrades!D56&gt;=$N$2,1,"")</f>
        <v>1</v>
      </c>
      <c r="E56" s="0" t="str">
        <f aca="false">IF(AllGrades!E56&gt;=$N$2,1,"")</f>
        <v/>
      </c>
      <c r="F56" s="0" t="n">
        <f aca="false">IF(AllGrades!F56&gt;=$N$2,1,"")</f>
        <v>1</v>
      </c>
      <c r="G56" s="0" t="n">
        <f aca="false">IF(AllGrades!G56&gt;=$N$2,1,"")</f>
        <v>1</v>
      </c>
      <c r="H56" s="0" t="n">
        <f aca="false">IF(AllGrades!H56&gt;=$N$2,1,"")</f>
        <v>1</v>
      </c>
      <c r="I56" s="0" t="n">
        <f aca="false">IF(AllGrades!I56&gt;=$N$2,1,"")</f>
        <v>1</v>
      </c>
      <c r="J56" s="0" t="str">
        <f aca="false">IF(AllGrades!J56&gt;=$N$2,1,"")</f>
        <v/>
      </c>
      <c r="K56" s="0" t="str">
        <f aca="false">IF(AllGrades!K56&gt;=$N$2,1,"")</f>
        <v/>
      </c>
      <c r="L56" s="0" t="str">
        <f aca="false">IF(AllGrades!L56&gt;=$N$2,1,"")</f>
        <v/>
      </c>
    </row>
    <row r="57" customFormat="false" ht="13.8" hidden="false" customHeight="false" outlineLevel="0" collapsed="false">
      <c r="A57" s="0" t="n">
        <f aca="false">IF(AllGrades!A57&gt;=$N$2,1,"")</f>
        <v>1</v>
      </c>
      <c r="B57" s="0" t="n">
        <f aca="false">IF(AllGrades!B57&gt;=$N$2,1,"")</f>
        <v>1</v>
      </c>
      <c r="C57" s="0" t="n">
        <f aca="false">IF(AllGrades!C57&gt;=$N$2,1,"")</f>
        <v>1</v>
      </c>
      <c r="D57" s="0" t="n">
        <f aca="false">IF(AllGrades!D57&gt;=$N$2,1,"")</f>
        <v>1</v>
      </c>
      <c r="E57" s="0" t="n">
        <f aca="false">IF(AllGrades!E57&gt;=$N$2,1,"")</f>
        <v>1</v>
      </c>
      <c r="F57" s="0" t="n">
        <f aca="false">IF(AllGrades!F57&gt;=$N$2,1,"")</f>
        <v>1</v>
      </c>
      <c r="G57" s="0" t="str">
        <f aca="false">IF(AllGrades!G57&gt;=$N$2,1,"")</f>
        <v/>
      </c>
      <c r="H57" s="0" t="n">
        <f aca="false">IF(AllGrades!H57&gt;=$N$2,1,"")</f>
        <v>1</v>
      </c>
      <c r="I57" s="0" t="n">
        <f aca="false">IF(AllGrades!I57&gt;=$N$2,1,"")</f>
        <v>1</v>
      </c>
      <c r="J57" s="0" t="str">
        <f aca="false">IF(AllGrades!J57&gt;=$N$2,1,"")</f>
        <v/>
      </c>
      <c r="K57" s="0" t="str">
        <f aca="false">IF(AllGrades!K57&gt;=$N$2,1,"")</f>
        <v/>
      </c>
      <c r="L57" s="0" t="n">
        <f aca="false">IF(AllGrades!L57&gt;=$N$2,1,"")</f>
        <v>1</v>
      </c>
    </row>
    <row r="58" customFormat="false" ht="13.8" hidden="false" customHeight="false" outlineLevel="0" collapsed="false">
      <c r="A58" s="0" t="n">
        <f aca="false">IF(AllGrades!A58&gt;=$N$2,1,"")</f>
        <v>1</v>
      </c>
      <c r="B58" s="0" t="n">
        <f aca="false">IF(AllGrades!B58&gt;=$N$2,1,"")</f>
        <v>1</v>
      </c>
      <c r="C58" s="0" t="n">
        <f aca="false">IF(AllGrades!C58&gt;=$N$2,1,"")</f>
        <v>1</v>
      </c>
      <c r="D58" s="0" t="n">
        <f aca="false">IF(AllGrades!D58&gt;=$N$2,1,"")</f>
        <v>1</v>
      </c>
      <c r="E58" s="0" t="str">
        <f aca="false">IF(AllGrades!E58&gt;=$N$2,1,"")</f>
        <v/>
      </c>
      <c r="F58" s="0" t="n">
        <f aca="false">IF(AllGrades!F58&gt;=$N$2,1,"")</f>
        <v>1</v>
      </c>
      <c r="G58" s="0" t="n">
        <f aca="false">IF(AllGrades!G58&gt;=$N$2,1,"")</f>
        <v>1</v>
      </c>
      <c r="H58" s="0" t="n">
        <f aca="false">IF(AllGrades!H58&gt;=$N$2,1,"")</f>
        <v>1</v>
      </c>
      <c r="I58" s="0" t="n">
        <f aca="false">IF(AllGrades!I58&gt;=$N$2,1,"")</f>
        <v>1</v>
      </c>
      <c r="J58" s="0" t="n">
        <f aca="false">IF(AllGrades!J58&gt;=$N$2,1,"")</f>
        <v>1</v>
      </c>
      <c r="K58" s="0" t="n">
        <f aca="false">IF(AllGrades!K58&gt;=$N$2,1,"")</f>
        <v>1</v>
      </c>
      <c r="L58" s="0" t="n">
        <f aca="false">IF(AllGrades!L58&gt;=$N$2,1,"")</f>
        <v>1</v>
      </c>
    </row>
    <row r="59" customFormat="false" ht="13.8" hidden="false" customHeight="false" outlineLevel="0" collapsed="false">
      <c r="A59" s="0" t="n">
        <f aca="false">IF(AllGrades!A59&gt;=$N$2,1,"")</f>
        <v>1</v>
      </c>
      <c r="B59" s="0" t="n">
        <f aca="false">IF(AllGrades!B59&gt;=$N$2,1,"")</f>
        <v>1</v>
      </c>
      <c r="C59" s="0" t="str">
        <f aca="false">IF(AllGrades!C59&gt;=$N$2,1,"")</f>
        <v/>
      </c>
      <c r="D59" s="0" t="n">
        <f aca="false">IF(AllGrades!D59&gt;=$N$2,1,"")</f>
        <v>1</v>
      </c>
      <c r="E59" s="0" t="str">
        <f aca="false">IF(AllGrades!E59&gt;=$N$2,1,"")</f>
        <v/>
      </c>
      <c r="F59" s="0" t="str">
        <f aca="false">IF(AllGrades!F59&gt;=$N$2,1,"")</f>
        <v/>
      </c>
      <c r="G59" s="0" t="str">
        <f aca="false">IF(AllGrades!G59&gt;=$N$2,1,"")</f>
        <v/>
      </c>
      <c r="H59" s="0" t="str">
        <f aca="false">IF(AllGrades!H59&gt;=$N$2,1,"")</f>
        <v/>
      </c>
      <c r="I59" s="0" t="n">
        <f aca="false">IF(AllGrades!I59&gt;=$N$2,1,"")</f>
        <v>1</v>
      </c>
      <c r="J59" s="0" t="str">
        <f aca="false">IF(AllGrades!J59&gt;=$N$2,1,"")</f>
        <v/>
      </c>
      <c r="K59" s="0" t="str">
        <f aca="false">IF(AllGrades!K59&gt;=$N$2,1,"")</f>
        <v/>
      </c>
      <c r="L59" s="0" t="str">
        <f aca="false">IF(AllGrades!L59&gt;=$N$2,1,"")</f>
        <v/>
      </c>
    </row>
    <row r="60" customFormat="false" ht="13.8" hidden="false" customHeight="false" outlineLevel="0" collapsed="false">
      <c r="A60" s="0" t="n">
        <f aca="false">IF(AllGrades!A60&gt;=$N$2,1,"")</f>
        <v>1</v>
      </c>
      <c r="B60" s="0" t="str">
        <f aca="false">IF(AllGrades!B60&gt;=$N$2,1,"")</f>
        <v/>
      </c>
      <c r="C60" s="0" t="str">
        <f aca="false">IF(AllGrades!C60&gt;=$N$2,1,"")</f>
        <v/>
      </c>
      <c r="D60" s="0" t="n">
        <f aca="false">IF(AllGrades!D60&gt;=$N$2,1,"")</f>
        <v>1</v>
      </c>
      <c r="E60" s="0" t="str">
        <f aca="false">IF(AllGrades!E60&gt;=$N$2,1,"")</f>
        <v/>
      </c>
      <c r="F60" s="0" t="str">
        <f aca="false">IF(AllGrades!F60&gt;=$N$2,1,"")</f>
        <v/>
      </c>
      <c r="G60" s="0" t="str">
        <f aca="false">IF(AllGrades!G60&gt;=$N$2,1,"")</f>
        <v/>
      </c>
      <c r="H60" s="0" t="str">
        <f aca="false">IF(AllGrades!H60&gt;=$N$2,1,"")</f>
        <v/>
      </c>
      <c r="I60" s="0" t="str">
        <f aca="false">IF(AllGrades!I60&gt;=$N$2,1,"")</f>
        <v/>
      </c>
      <c r="J60" s="0" t="str">
        <f aca="false">IF(AllGrades!J60&gt;=$N$2,1,"")</f>
        <v/>
      </c>
      <c r="K60" s="0" t="n">
        <f aca="false">IF(AllGrades!K60&gt;=$N$2,1,"")</f>
        <v>1</v>
      </c>
      <c r="L60" s="0" t="str">
        <f aca="false">IF(AllGrades!L60&gt;=$N$2,1,"")</f>
        <v/>
      </c>
    </row>
    <row r="61" customFormat="false" ht="13.8" hidden="false" customHeight="false" outlineLevel="0" collapsed="false">
      <c r="A61" s="0" t="n">
        <f aca="false">IF(AllGrades!A61&gt;=$N$2,1,"")</f>
        <v>1</v>
      </c>
      <c r="B61" s="0" t="n">
        <f aca="false">IF(AllGrades!B61&gt;=$N$2,1,"")</f>
        <v>1</v>
      </c>
      <c r="C61" s="0" t="n">
        <f aca="false">IF(AllGrades!C61&gt;=$N$2,1,"")</f>
        <v>1</v>
      </c>
      <c r="D61" s="0" t="n">
        <f aca="false">IF(AllGrades!D61&gt;=$N$2,1,"")</f>
        <v>1</v>
      </c>
      <c r="E61" s="0" t="n">
        <f aca="false">IF(AllGrades!E61&gt;=$N$2,1,"")</f>
        <v>1</v>
      </c>
      <c r="F61" s="0" t="str">
        <f aca="false">IF(AllGrades!F61&gt;=$N$2,1,"")</f>
        <v/>
      </c>
      <c r="G61" s="0" t="n">
        <f aca="false">IF(AllGrades!G61&gt;=$N$2,1,"")</f>
        <v>1</v>
      </c>
      <c r="H61" s="0" t="str">
        <f aca="false">IF(AllGrades!H61&gt;=$N$2,1,"")</f>
        <v/>
      </c>
      <c r="I61" s="0" t="str">
        <f aca="false">IF(AllGrades!I61&gt;=$N$2,1,"")</f>
        <v/>
      </c>
      <c r="J61" s="0" t="str">
        <f aca="false">IF(AllGrades!J61&gt;=$N$2,1,"")</f>
        <v/>
      </c>
      <c r="K61" s="0" t="n">
        <f aca="false">IF(AllGrades!K61&gt;=$N$2,1,"")</f>
        <v>1</v>
      </c>
      <c r="L61" s="0" t="n">
        <f aca="false">IF(AllGrades!L61&gt;=$N$2,1,"")</f>
        <v>1</v>
      </c>
    </row>
    <row r="62" customFormat="false" ht="13.8" hidden="false" customHeight="false" outlineLevel="0" collapsed="false">
      <c r="A62" s="0" t="n">
        <f aca="false">IF(AllGrades!A62&gt;=$N$2,1,"")</f>
        <v>1</v>
      </c>
      <c r="B62" s="0" t="n">
        <f aca="false">IF(AllGrades!B62&gt;=$N$2,1,"")</f>
        <v>1</v>
      </c>
      <c r="C62" s="0" t="n">
        <f aca="false">IF(AllGrades!C62&gt;=$N$2,1,"")</f>
        <v>1</v>
      </c>
      <c r="D62" s="0" t="n">
        <f aca="false">IF(AllGrades!D62&gt;=$N$2,1,"")</f>
        <v>1</v>
      </c>
      <c r="E62" s="0" t="str">
        <f aca="false">IF(AllGrades!E62&gt;=$N$2,1,"")</f>
        <v/>
      </c>
      <c r="F62" s="0" t="n">
        <f aca="false">IF(AllGrades!F62&gt;=$N$2,1,"")</f>
        <v>1</v>
      </c>
      <c r="G62" s="0" t="n">
        <f aca="false">IF(AllGrades!G62&gt;=$N$2,1,"")</f>
        <v>1</v>
      </c>
      <c r="H62" s="0" t="str">
        <f aca="false">IF(AllGrades!H62&gt;=$N$2,1,"")</f>
        <v/>
      </c>
      <c r="I62" s="0" t="n">
        <f aca="false">IF(AllGrades!I62&gt;=$N$2,1,"")</f>
        <v>1</v>
      </c>
      <c r="J62" s="0" t="n">
        <f aca="false">IF(AllGrades!J62&gt;=$N$2,1,"")</f>
        <v>1</v>
      </c>
      <c r="K62" s="0" t="str">
        <f aca="false">IF(AllGrades!K62&gt;=$N$2,1,"")</f>
        <v/>
      </c>
      <c r="L62" s="0" t="n">
        <f aca="false">IF(AllGrades!L62&gt;=$N$2,1,"")</f>
        <v>1</v>
      </c>
    </row>
    <row r="63" customFormat="false" ht="13.8" hidden="false" customHeight="false" outlineLevel="0" collapsed="false">
      <c r="A63" s="0" t="n">
        <f aca="false">IF(AllGrades!A63&gt;=$N$2,1,"")</f>
        <v>1</v>
      </c>
      <c r="B63" s="0" t="n">
        <f aca="false">IF(AllGrades!B63&gt;=$N$2,1,"")</f>
        <v>1</v>
      </c>
      <c r="C63" s="0" t="n">
        <f aca="false">IF(AllGrades!C63&gt;=$N$2,1,"")</f>
        <v>1</v>
      </c>
      <c r="D63" s="0" t="n">
        <f aca="false">IF(AllGrades!D63&gt;=$N$2,1,"")</f>
        <v>1</v>
      </c>
      <c r="E63" s="0" t="str">
        <f aca="false">IF(AllGrades!E63&gt;=$N$2,1,"")</f>
        <v/>
      </c>
      <c r="F63" s="0" t="n">
        <f aca="false">IF(AllGrades!F63&gt;=$N$2,1,"")</f>
        <v>1</v>
      </c>
      <c r="G63" s="0" t="n">
        <f aca="false">IF(AllGrades!G63&gt;=$N$2,1,"")</f>
        <v>1</v>
      </c>
      <c r="H63" s="0" t="str">
        <f aca="false">IF(AllGrades!H63&gt;=$N$2,1,"")</f>
        <v/>
      </c>
      <c r="I63" s="0" t="n">
        <f aca="false">IF(AllGrades!I63&gt;=$N$2,1,"")</f>
        <v>1</v>
      </c>
      <c r="J63" s="0" t="str">
        <f aca="false">IF(AllGrades!J63&gt;=$N$2,1,"")</f>
        <v/>
      </c>
      <c r="K63" s="0" t="n">
        <f aca="false">IF(AllGrades!K63&gt;=$N$2,1,"")</f>
        <v>1</v>
      </c>
      <c r="L63" s="0" t="n">
        <f aca="false">IF(AllGrades!L63&gt;=$N$2,1,"")</f>
        <v>1</v>
      </c>
    </row>
    <row r="64" customFormat="false" ht="13.8" hidden="false" customHeight="false" outlineLevel="0" collapsed="false">
      <c r="A64" s="0" t="str">
        <f aca="false">IF(AllGrades!A64&gt;=$N$2,1,"")</f>
        <v/>
      </c>
      <c r="B64" s="0" t="str">
        <f aca="false">IF(AllGrades!B64&gt;=$N$2,1,"")</f>
        <v/>
      </c>
      <c r="C64" s="0" t="n">
        <f aca="false">IF(AllGrades!C64&gt;=$N$2,1,"")</f>
        <v>1</v>
      </c>
      <c r="D64" s="0" t="str">
        <f aca="false">IF(AllGrades!D64&gt;=$N$2,1,"")</f>
        <v/>
      </c>
      <c r="E64" s="0" t="str">
        <f aca="false">IF(AllGrades!E64&gt;=$N$2,1,"")</f>
        <v/>
      </c>
      <c r="F64" s="0" t="n">
        <f aca="false">IF(AllGrades!F64&gt;=$N$2,1,"")</f>
        <v>1</v>
      </c>
      <c r="G64" s="0" t="str">
        <f aca="false">IF(AllGrades!G64&gt;=$N$2,1,"")</f>
        <v/>
      </c>
      <c r="H64" s="0" t="str">
        <f aca="false">IF(AllGrades!H64&gt;=$N$2,1,"")</f>
        <v/>
      </c>
      <c r="I64" s="0" t="n">
        <f aca="false">IF(AllGrades!I64&gt;=$N$2,1,"")</f>
        <v>1</v>
      </c>
      <c r="J64" s="0" t="str">
        <f aca="false">IF(AllGrades!J64&gt;=$N$2,1,"")</f>
        <v/>
      </c>
      <c r="K64" s="0" t="str">
        <f aca="false">IF(AllGrades!K64&gt;=$N$2,1,"")</f>
        <v/>
      </c>
      <c r="L64" s="0" t="str">
        <f aca="false">IF(AllGrades!L64&gt;=$N$2,1,"")</f>
        <v/>
      </c>
    </row>
    <row r="65" customFormat="false" ht="13.8" hidden="false" customHeight="false" outlineLevel="0" collapsed="false">
      <c r="A65" s="0" t="n">
        <f aca="false">IF(AllGrades!A65&gt;=$N$2,1,"")</f>
        <v>1</v>
      </c>
      <c r="B65" s="0" t="str">
        <f aca="false">IF(AllGrades!B65&gt;=$N$2,1,"")</f>
        <v/>
      </c>
      <c r="C65" s="0" t="str">
        <f aca="false">IF(AllGrades!C65&gt;=$N$2,1,"")</f>
        <v/>
      </c>
      <c r="D65" s="0" t="str">
        <f aca="false">IF(AllGrades!D65&gt;=$N$2,1,"")</f>
        <v/>
      </c>
      <c r="E65" s="0" t="str">
        <f aca="false">IF(AllGrades!E65&gt;=$N$2,1,"")</f>
        <v/>
      </c>
      <c r="F65" s="0" t="str">
        <f aca="false">IF(AllGrades!F65&gt;=$N$2,1,"")</f>
        <v/>
      </c>
      <c r="G65" s="0" t="str">
        <f aca="false">IF(AllGrades!G65&gt;=$N$2,1,"")</f>
        <v/>
      </c>
      <c r="H65" s="0" t="str">
        <f aca="false">IF(AllGrades!H65&gt;=$N$2,1,"")</f>
        <v/>
      </c>
      <c r="I65" s="0" t="str">
        <f aca="false">IF(AllGrades!I65&gt;=$N$2,1,"")</f>
        <v/>
      </c>
      <c r="J65" s="0" t="str">
        <f aca="false">IF(AllGrades!J65&gt;=$N$2,1,"")</f>
        <v/>
      </c>
      <c r="K65" s="0" t="n">
        <f aca="false">IF(AllGrades!K65&gt;=$N$2,1,"")</f>
        <v>1</v>
      </c>
      <c r="L65" s="0" t="str">
        <f aca="false">IF(AllGrades!L65&gt;=$N$2,1,"")</f>
        <v/>
      </c>
    </row>
    <row r="66" customFormat="false" ht="13.8" hidden="false" customHeight="false" outlineLevel="0" collapsed="false">
      <c r="A66" s="0" t="n">
        <f aca="false">IF(AllGrades!A66&gt;=$N$2,1,"")</f>
        <v>1</v>
      </c>
      <c r="B66" s="0" t="n">
        <f aca="false">IF(AllGrades!B66&gt;=$N$2,1,"")</f>
        <v>1</v>
      </c>
      <c r="C66" s="0" t="n">
        <f aca="false">IF(AllGrades!C66&gt;=$N$2,1,"")</f>
        <v>1</v>
      </c>
      <c r="D66" s="0" t="n">
        <f aca="false">IF(AllGrades!D66&gt;=$N$2,1,"")</f>
        <v>1</v>
      </c>
      <c r="E66" s="0" t="str">
        <f aca="false">IF(AllGrades!E66&gt;=$N$2,1,"")</f>
        <v/>
      </c>
      <c r="F66" s="0" t="str">
        <f aca="false">IF(AllGrades!F66&gt;=$N$2,1,"")</f>
        <v/>
      </c>
      <c r="G66" s="0" t="n">
        <f aca="false">IF(AllGrades!G66&gt;=$N$2,1,"")</f>
        <v>1</v>
      </c>
      <c r="H66" s="0" t="str">
        <f aca="false">IF(AllGrades!H66&gt;=$N$2,1,"")</f>
        <v/>
      </c>
      <c r="I66" s="0" t="n">
        <f aca="false">IF(AllGrades!I66&gt;=$N$2,1,"")</f>
        <v>1</v>
      </c>
      <c r="J66" s="0" t="str">
        <f aca="false">IF(AllGrades!J66&gt;=$N$2,1,"")</f>
        <v/>
      </c>
      <c r="K66" s="0" t="n">
        <f aca="false">IF(AllGrades!K66&gt;=$N$2,1,"")</f>
        <v>1</v>
      </c>
      <c r="L66" s="0" t="n">
        <f aca="false">IF(AllGrades!L66&gt;=$N$2,1,"")</f>
        <v>1</v>
      </c>
    </row>
    <row r="67" customFormat="false" ht="13.8" hidden="false" customHeight="false" outlineLevel="0" collapsed="false">
      <c r="A67" s="0" t="n">
        <f aca="false">IF(AllGrades!A67&gt;=$N$2,1,"")</f>
        <v>1</v>
      </c>
      <c r="B67" s="0" t="n">
        <f aca="false">IF(AllGrades!B67&gt;=$N$2,1,"")</f>
        <v>1</v>
      </c>
      <c r="C67" s="0" t="n">
        <f aca="false">IF(AllGrades!C67&gt;=$N$2,1,"")</f>
        <v>1</v>
      </c>
      <c r="D67" s="0" t="n">
        <f aca="false">IF(AllGrades!D67&gt;=$N$2,1,"")</f>
        <v>1</v>
      </c>
      <c r="E67" s="0" t="n">
        <f aca="false">IF(AllGrades!E67&gt;=$N$2,1,"")</f>
        <v>1</v>
      </c>
      <c r="F67" s="0" t="n">
        <f aca="false">IF(AllGrades!F67&gt;=$N$2,1,"")</f>
        <v>1</v>
      </c>
      <c r="G67" s="0" t="n">
        <f aca="false">IF(AllGrades!G67&gt;=$N$2,1,"")</f>
        <v>1</v>
      </c>
      <c r="H67" s="0" t="n">
        <f aca="false">IF(AllGrades!H67&gt;=$N$2,1,"")</f>
        <v>1</v>
      </c>
      <c r="I67" s="0" t="n">
        <f aca="false">IF(AllGrades!I67&gt;=$N$2,1,"")</f>
        <v>1</v>
      </c>
      <c r="J67" s="0" t="n">
        <f aca="false">IF(AllGrades!J67&gt;=$N$2,1,"")</f>
        <v>1</v>
      </c>
      <c r="K67" s="0" t="n">
        <f aca="false">IF(AllGrades!K67&gt;=$N$2,1,"")</f>
        <v>1</v>
      </c>
      <c r="L67" s="0" t="n">
        <f aca="false">IF(AllGrades!L67&gt;=$N$2,1,"")</f>
        <v>1</v>
      </c>
    </row>
    <row r="68" customFormat="false" ht="13.8" hidden="false" customHeight="false" outlineLevel="0" collapsed="false">
      <c r="A68" s="0" t="n">
        <f aca="false">IF(AllGrades!A68&gt;=$N$2,1,"")</f>
        <v>1</v>
      </c>
      <c r="B68" s="0" t="n">
        <f aca="false">IF(AllGrades!B68&gt;=$N$2,1,"")</f>
        <v>1</v>
      </c>
      <c r="C68" s="0" t="str">
        <f aca="false">IF(AllGrades!C68&gt;=$N$2,1,"")</f>
        <v/>
      </c>
      <c r="D68" s="0" t="n">
        <f aca="false">IF(AllGrades!D68&gt;=$N$2,1,"")</f>
        <v>1</v>
      </c>
      <c r="E68" s="0" t="str">
        <f aca="false">IF(AllGrades!E68&gt;=$N$2,1,"")</f>
        <v/>
      </c>
      <c r="F68" s="0" t="str">
        <f aca="false">IF(AllGrades!F68&gt;=$N$2,1,"")</f>
        <v/>
      </c>
      <c r="G68" s="0" t="n">
        <f aca="false">IF(AllGrades!G68&gt;=$N$2,1,"")</f>
        <v>1</v>
      </c>
      <c r="H68" s="0" t="str">
        <f aca="false">IF(AllGrades!H68&gt;=$N$2,1,"")</f>
        <v/>
      </c>
      <c r="I68" s="0" t="str">
        <f aca="false">IF(AllGrades!I68&gt;=$N$2,1,"")</f>
        <v/>
      </c>
      <c r="J68" s="0" t="str">
        <f aca="false">IF(AllGrades!J68&gt;=$N$2,1,"")</f>
        <v/>
      </c>
      <c r="K68" s="0" t="n">
        <f aca="false">IF(AllGrades!K68&gt;=$N$2,1,"")</f>
        <v>1</v>
      </c>
      <c r="L68" s="0" t="n">
        <f aca="false">IF(AllGrades!L68&gt;=$N$2,1,"")</f>
        <v>1</v>
      </c>
    </row>
    <row r="69" customFormat="false" ht="13.8" hidden="false" customHeight="false" outlineLevel="0" collapsed="false">
      <c r="A69" s="0" t="n">
        <f aca="false">IF(AllGrades!A69&gt;=$N$2,1,"")</f>
        <v>1</v>
      </c>
      <c r="B69" s="0" t="n">
        <f aca="false">IF(AllGrades!B69&gt;=$N$2,1,"")</f>
        <v>1</v>
      </c>
      <c r="C69" s="0" t="str">
        <f aca="false">IF(AllGrades!C69&gt;=$N$2,1,"")</f>
        <v/>
      </c>
      <c r="D69" s="0" t="n">
        <f aca="false">IF(AllGrades!D69&gt;=$N$2,1,"")</f>
        <v>1</v>
      </c>
      <c r="E69" s="0" t="str">
        <f aca="false">IF(AllGrades!E69&gt;=$N$2,1,"")</f>
        <v/>
      </c>
      <c r="F69" s="0" t="n">
        <f aca="false">IF(AllGrades!F69&gt;=$N$2,1,"")</f>
        <v>1</v>
      </c>
      <c r="G69" s="0" t="n">
        <f aca="false">IF(AllGrades!G69&gt;=$N$2,1,"")</f>
        <v>1</v>
      </c>
      <c r="H69" s="0" t="str">
        <f aca="false">IF(AllGrades!H69&gt;=$N$2,1,"")</f>
        <v/>
      </c>
      <c r="I69" s="0" t="n">
        <f aca="false">IF(AllGrades!I69&gt;=$N$2,1,"")</f>
        <v>1</v>
      </c>
      <c r="J69" s="0" t="str">
        <f aca="false">IF(AllGrades!J69&gt;=$N$2,1,"")</f>
        <v/>
      </c>
      <c r="K69" s="0" t="str">
        <f aca="false">IF(AllGrades!K69&gt;=$N$2,1,"")</f>
        <v/>
      </c>
      <c r="L69" s="0" t="str">
        <f aca="false">IF(AllGrades!L69&gt;=$N$2,1,"")</f>
        <v/>
      </c>
    </row>
    <row r="70" customFormat="false" ht="13.8" hidden="false" customHeight="false" outlineLevel="0" collapsed="false">
      <c r="A70" s="0" t="str">
        <f aca="false">IF(AllGrades!A70&gt;=$N$2,1,"")</f>
        <v/>
      </c>
      <c r="B70" s="0" t="str">
        <f aca="false">IF(AllGrades!B70&gt;=$N$2,1,"")</f>
        <v/>
      </c>
      <c r="C70" s="0" t="n">
        <f aca="false">IF(AllGrades!C70&gt;=$N$2,1,"")</f>
        <v>1</v>
      </c>
      <c r="D70" s="0" t="str">
        <f aca="false">IF(AllGrades!D70&gt;=$N$2,1,"")</f>
        <v/>
      </c>
      <c r="E70" s="0" t="str">
        <f aca="false">IF(AllGrades!E70&gt;=$N$2,1,"")</f>
        <v/>
      </c>
      <c r="F70" s="0" t="str">
        <f aca="false">IF(AllGrades!F70&gt;=$N$2,1,"")</f>
        <v/>
      </c>
      <c r="G70" s="0" t="str">
        <f aca="false">IF(AllGrades!G70&gt;=$N$2,1,"")</f>
        <v/>
      </c>
      <c r="H70" s="0" t="str">
        <f aca="false">IF(AllGrades!H70&gt;=$N$2,1,"")</f>
        <v/>
      </c>
      <c r="I70" s="0" t="str">
        <f aca="false">IF(AllGrades!I70&gt;=$N$2,1,"")</f>
        <v/>
      </c>
      <c r="J70" s="0" t="str">
        <f aca="false">IF(AllGrades!J70&gt;=$N$2,1,"")</f>
        <v/>
      </c>
      <c r="K70" s="0" t="str">
        <f aca="false">IF(AllGrades!K70&gt;=$N$2,1,"")</f>
        <v/>
      </c>
      <c r="L70" s="0" t="str">
        <f aca="false">IF(AllGrades!L70&gt;=$N$2,1,"")</f>
        <v/>
      </c>
    </row>
    <row r="71" customFormat="false" ht="13.8" hidden="false" customHeight="false" outlineLevel="0" collapsed="false">
      <c r="A71" s="0" t="n">
        <f aca="false">IF(AllGrades!A71&gt;=$N$2,1,"")</f>
        <v>1</v>
      </c>
      <c r="B71" s="0" t="str">
        <f aca="false">IF(AllGrades!B71&gt;=$N$2,1,"")</f>
        <v/>
      </c>
      <c r="C71" s="0" t="n">
        <f aca="false">IF(AllGrades!C71&gt;=$N$2,1,"")</f>
        <v>1</v>
      </c>
      <c r="D71" s="0" t="n">
        <f aca="false">IF(AllGrades!D71&gt;=$N$2,1,"")</f>
        <v>1</v>
      </c>
      <c r="E71" s="0" t="str">
        <f aca="false">IF(AllGrades!E71&gt;=$N$2,1,"")</f>
        <v/>
      </c>
      <c r="F71" s="0" t="str">
        <f aca="false">IF(AllGrades!F71&gt;=$N$2,1,"")</f>
        <v/>
      </c>
      <c r="G71" s="0" t="n">
        <f aca="false">IF(AllGrades!G71&gt;=$N$2,1,"")</f>
        <v>1</v>
      </c>
      <c r="H71" s="0" t="n">
        <f aca="false">IF(AllGrades!H71&gt;=$N$2,1,"")</f>
        <v>1</v>
      </c>
      <c r="I71" s="0" t="n">
        <f aca="false">IF(AllGrades!I71&gt;=$N$2,1,"")</f>
        <v>1</v>
      </c>
      <c r="J71" s="0" t="n">
        <f aca="false">IF(AllGrades!J71&gt;=$N$2,1,"")</f>
        <v>1</v>
      </c>
      <c r="K71" s="0" t="str">
        <f aca="false">IF(AllGrades!K71&gt;=$N$2,1,"")</f>
        <v/>
      </c>
      <c r="L71" s="0" t="n">
        <f aca="false">IF(AllGrades!L71&gt;=$N$2,1,"")</f>
        <v>1</v>
      </c>
    </row>
    <row r="72" customFormat="false" ht="13.8" hidden="false" customHeight="false" outlineLevel="0" collapsed="false">
      <c r="A72" s="0" t="n">
        <f aca="false">IF(AllGrades!A72&gt;=$N$2,1,"")</f>
        <v>1</v>
      </c>
      <c r="B72" s="0" t="n">
        <f aca="false">IF(AllGrades!B72&gt;=$N$2,1,"")</f>
        <v>1</v>
      </c>
      <c r="C72" s="0" t="n">
        <f aca="false">IF(AllGrades!C72&gt;=$N$2,1,"")</f>
        <v>1</v>
      </c>
      <c r="D72" s="0" t="n">
        <f aca="false">IF(AllGrades!D72&gt;=$N$2,1,"")</f>
        <v>1</v>
      </c>
      <c r="E72" s="0" t="str">
        <f aca="false">IF(AllGrades!E72&gt;=$N$2,1,"")</f>
        <v/>
      </c>
      <c r="F72" s="0" t="n">
        <f aca="false">IF(AllGrades!F72&gt;=$N$2,1,"")</f>
        <v>1</v>
      </c>
      <c r="G72" s="0" t="n">
        <f aca="false">IF(AllGrades!G72&gt;=$N$2,1,"")</f>
        <v>1</v>
      </c>
      <c r="H72" s="0" t="str">
        <f aca="false">IF(AllGrades!H72&gt;=$N$2,1,"")</f>
        <v/>
      </c>
      <c r="I72" s="0" t="n">
        <f aca="false">IF(AllGrades!I72&gt;=$N$2,1,"")</f>
        <v>1</v>
      </c>
      <c r="J72" s="0" t="n">
        <f aca="false">IF(AllGrades!J72&gt;=$N$2,1,"")</f>
        <v>1</v>
      </c>
      <c r="K72" s="0" t="n">
        <f aca="false">IF(AllGrades!K72&gt;=$N$2,1,"")</f>
        <v>1</v>
      </c>
      <c r="L72" s="0" t="str">
        <f aca="false">IF(AllGrades!L72&gt;=$N$2,1,"")</f>
        <v/>
      </c>
    </row>
    <row r="73" customFormat="false" ht="13.8" hidden="false" customHeight="false" outlineLevel="0" collapsed="false">
      <c r="A73" s="0" t="str">
        <f aca="false">IF(AllGrades!A73&gt;=$N$2,1,"")</f>
        <v/>
      </c>
      <c r="B73" s="0" t="n">
        <f aca="false">IF(AllGrades!B73&gt;=$N$2,1,"")</f>
        <v>1</v>
      </c>
      <c r="C73" s="0" t="n">
        <f aca="false">IF(AllGrades!C73&gt;=$N$2,1,"")</f>
        <v>1</v>
      </c>
      <c r="D73" s="0" t="n">
        <f aca="false">IF(AllGrades!D73&gt;=$N$2,1,"")</f>
        <v>1</v>
      </c>
      <c r="E73" s="0" t="n">
        <f aca="false">IF(AllGrades!E73&gt;=$N$2,1,"")</f>
        <v>1</v>
      </c>
      <c r="F73" s="0" t="str">
        <f aca="false">IF(AllGrades!F73&gt;=$N$2,1,"")</f>
        <v/>
      </c>
      <c r="G73" s="0" t="n">
        <f aca="false">IF(AllGrades!G73&gt;=$N$2,1,"")</f>
        <v>1</v>
      </c>
      <c r="H73" s="0" t="str">
        <f aca="false">IF(AllGrades!H73&gt;=$N$2,1,"")</f>
        <v/>
      </c>
      <c r="I73" s="0" t="n">
        <f aca="false">IF(AllGrades!I73&gt;=$N$2,1,"")</f>
        <v>1</v>
      </c>
      <c r="J73" s="0" t="str">
        <f aca="false">IF(AllGrades!J73&gt;=$N$2,1,"")</f>
        <v/>
      </c>
      <c r="K73" s="0" t="str">
        <f aca="false">IF(AllGrades!K73&gt;=$N$2,1,"")</f>
        <v/>
      </c>
      <c r="L73" s="0" t="n">
        <f aca="false">IF(AllGrades!L73&gt;=$N$2,1,"")</f>
        <v>1</v>
      </c>
    </row>
    <row r="74" customFormat="false" ht="13.8" hidden="false" customHeight="false" outlineLevel="0" collapsed="false">
      <c r="A74" s="0" t="n">
        <f aca="false">IF(AllGrades!A74&gt;=$N$2,1,"")</f>
        <v>1</v>
      </c>
      <c r="B74" s="0" t="str">
        <f aca="false">IF(AllGrades!B74&gt;=$N$2,1,"")</f>
        <v/>
      </c>
      <c r="C74" s="0" t="n">
        <f aca="false">IF(AllGrades!C74&gt;=$N$2,1,"")</f>
        <v>1</v>
      </c>
      <c r="D74" s="0" t="n">
        <f aca="false">IF(AllGrades!D74&gt;=$N$2,1,"")</f>
        <v>1</v>
      </c>
      <c r="E74" s="0" t="str">
        <f aca="false">IF(AllGrades!E74&gt;=$N$2,1,"")</f>
        <v/>
      </c>
      <c r="F74" s="0" t="str">
        <f aca="false">IF(AllGrades!F74&gt;=$N$2,1,"")</f>
        <v/>
      </c>
      <c r="G74" s="0" t="str">
        <f aca="false">IF(AllGrades!G74&gt;=$N$2,1,"")</f>
        <v/>
      </c>
      <c r="H74" s="0" t="n">
        <f aca="false">IF(AllGrades!H74&gt;=$N$2,1,"")</f>
        <v>1</v>
      </c>
      <c r="I74" s="0" t="n">
        <f aca="false">IF(AllGrades!I74&gt;=$N$2,1,"")</f>
        <v>1</v>
      </c>
      <c r="J74" s="0" t="n">
        <f aca="false">IF(AllGrades!J74&gt;=$N$2,1,"")</f>
        <v>1</v>
      </c>
      <c r="K74" s="0" t="n">
        <f aca="false">IF(AllGrades!K74&gt;=$N$2,1,"")</f>
        <v>1</v>
      </c>
      <c r="L74" s="0" t="n">
        <f aca="false">IF(AllGrades!L74&gt;=$N$2,1,"")</f>
        <v>1</v>
      </c>
    </row>
    <row r="75" customFormat="false" ht="13.8" hidden="false" customHeight="false" outlineLevel="0" collapsed="false">
      <c r="A75" s="0" t="n">
        <f aca="false">IF(AllGrades!A75&gt;=$N$2,1,"")</f>
        <v>1</v>
      </c>
      <c r="B75" s="0" t="n">
        <f aca="false">IF(AllGrades!B75&gt;=$N$2,1,"")</f>
        <v>1</v>
      </c>
      <c r="C75" s="0" t="n">
        <f aca="false">IF(AllGrades!C75&gt;=$N$2,1,"")</f>
        <v>1</v>
      </c>
      <c r="D75" s="0" t="n">
        <f aca="false">IF(AllGrades!D75&gt;=$N$2,1,"")</f>
        <v>1</v>
      </c>
      <c r="E75" s="0" t="str">
        <f aca="false">IF(AllGrades!E75&gt;=$N$2,1,"")</f>
        <v/>
      </c>
      <c r="F75" s="0" t="str">
        <f aca="false">IF(AllGrades!F75&gt;=$N$2,1,"")</f>
        <v/>
      </c>
      <c r="G75" s="0" t="n">
        <f aca="false">IF(AllGrades!G75&gt;=$N$2,1,"")</f>
        <v>1</v>
      </c>
      <c r="H75" s="0" t="n">
        <f aca="false">IF(AllGrades!H75&gt;=$N$2,1,"")</f>
        <v>1</v>
      </c>
      <c r="I75" s="0" t="n">
        <f aca="false">IF(AllGrades!I75&gt;=$N$2,1,"")</f>
        <v>1</v>
      </c>
      <c r="J75" s="0" t="n">
        <f aca="false">IF(AllGrades!J75&gt;=$N$2,1,"")</f>
        <v>1</v>
      </c>
      <c r="K75" s="0" t="n">
        <f aca="false">IF(AllGrades!K75&gt;=$N$2,1,"")</f>
        <v>1</v>
      </c>
      <c r="L75" s="0" t="n">
        <f aca="false">IF(AllGrades!L75&gt;=$N$2,1,"")</f>
        <v>1</v>
      </c>
    </row>
    <row r="76" customFormat="false" ht="13.8" hidden="false" customHeight="false" outlineLevel="0" collapsed="false">
      <c r="A76" s="0" t="str">
        <f aca="false">IF(AllGrades!A76&gt;=$N$2,1,"")</f>
        <v/>
      </c>
      <c r="B76" s="0" t="n">
        <f aca="false">IF(AllGrades!B76&gt;=$N$2,1,"")</f>
        <v>1</v>
      </c>
      <c r="C76" s="0" t="str">
        <f aca="false">IF(AllGrades!C76&gt;=$N$2,1,"")</f>
        <v/>
      </c>
      <c r="D76" s="0" t="n">
        <f aca="false">IF(AllGrades!D76&gt;=$N$2,1,"")</f>
        <v>1</v>
      </c>
      <c r="E76" s="0" t="str">
        <f aca="false">IF(AllGrades!E76&gt;=$N$2,1,"")</f>
        <v/>
      </c>
      <c r="F76" s="0" t="str">
        <f aca="false">IF(AllGrades!F76&gt;=$N$2,1,"")</f>
        <v/>
      </c>
      <c r="G76" s="0" t="n">
        <f aca="false">IF(AllGrades!G76&gt;=$N$2,1,"")</f>
        <v>1</v>
      </c>
      <c r="H76" s="0" t="str">
        <f aca="false">IF(AllGrades!H76&gt;=$N$2,1,"")</f>
        <v/>
      </c>
      <c r="I76" s="0" t="n">
        <f aca="false">IF(AllGrades!I76&gt;=$N$2,1,"")</f>
        <v>1</v>
      </c>
      <c r="J76" s="0" t="str">
        <f aca="false">IF(AllGrades!J76&gt;=$N$2,1,"")</f>
        <v/>
      </c>
      <c r="K76" s="0" t="str">
        <f aca="false">IF(AllGrades!K76&gt;=$N$2,1,"")</f>
        <v/>
      </c>
      <c r="L76" s="0" t="str">
        <f aca="false">IF(AllGrades!L76&gt;=$N$2,1,"")</f>
        <v/>
      </c>
    </row>
    <row r="77" customFormat="false" ht="13.8" hidden="false" customHeight="false" outlineLevel="0" collapsed="false">
      <c r="A77" s="0" t="n">
        <f aca="false">IF(AllGrades!A77&gt;=$N$2,1,"")</f>
        <v>1</v>
      </c>
      <c r="B77" s="0" t="str">
        <f aca="false">IF(AllGrades!B77&gt;=$N$2,1,"")</f>
        <v/>
      </c>
      <c r="C77" s="0" t="str">
        <f aca="false">IF(AllGrades!C77&gt;=$N$2,1,"")</f>
        <v/>
      </c>
      <c r="D77" s="0" t="str">
        <f aca="false">IF(AllGrades!D77&gt;=$N$2,1,"")</f>
        <v/>
      </c>
      <c r="E77" s="0" t="str">
        <f aca="false">IF(AllGrades!E77&gt;=$N$2,1,"")</f>
        <v/>
      </c>
      <c r="F77" s="0" t="str">
        <f aca="false">IF(AllGrades!F77&gt;=$N$2,1,"")</f>
        <v/>
      </c>
      <c r="G77" s="0" t="n">
        <f aca="false">IF(AllGrades!G77&gt;=$N$2,1,"")</f>
        <v>1</v>
      </c>
      <c r="H77" s="0" t="str">
        <f aca="false">IF(AllGrades!H77&gt;=$N$2,1,"")</f>
        <v/>
      </c>
      <c r="I77" s="0" t="str">
        <f aca="false">IF(AllGrades!I77&gt;=$N$2,1,"")</f>
        <v/>
      </c>
      <c r="J77" s="0" t="str">
        <f aca="false">IF(AllGrades!J77&gt;=$N$2,1,"")</f>
        <v/>
      </c>
      <c r="K77" s="0" t="str">
        <f aca="false">IF(AllGrades!K77&gt;=$N$2,1,"")</f>
        <v/>
      </c>
      <c r="L77" s="0" t="str">
        <f aca="false">IF(AllGrades!L77&gt;=$N$2,1,"")</f>
        <v/>
      </c>
    </row>
    <row r="78" customFormat="false" ht="13.8" hidden="false" customHeight="false" outlineLevel="0" collapsed="false">
      <c r="A78" s="0" t="n">
        <f aca="false">IF(AllGrades!A78&gt;=$N$2,1,"")</f>
        <v>1</v>
      </c>
      <c r="B78" s="0" t="n">
        <f aca="false">IF(AllGrades!B78&gt;=$N$2,1,"")</f>
        <v>1</v>
      </c>
      <c r="C78" s="0" t="str">
        <f aca="false">IF(AllGrades!C78&gt;=$N$2,1,"")</f>
        <v/>
      </c>
      <c r="D78" s="0" t="n">
        <f aca="false">IF(AllGrades!D78&gt;=$N$2,1,"")</f>
        <v>1</v>
      </c>
      <c r="E78" s="0" t="str">
        <f aca="false">IF(AllGrades!E78&gt;=$N$2,1,"")</f>
        <v/>
      </c>
      <c r="F78" s="0" t="str">
        <f aca="false">IF(AllGrades!F78&gt;=$N$2,1,"")</f>
        <v/>
      </c>
      <c r="G78" s="0" t="str">
        <f aca="false">IF(AllGrades!G78&gt;=$N$2,1,"")</f>
        <v/>
      </c>
      <c r="H78" s="0" t="str">
        <f aca="false">IF(AllGrades!H78&gt;=$N$2,1,"")</f>
        <v/>
      </c>
      <c r="I78" s="0" t="n">
        <f aca="false">IF(AllGrades!I78&gt;=$N$2,1,"")</f>
        <v>1</v>
      </c>
      <c r="J78" s="0" t="str">
        <f aca="false">IF(AllGrades!J78&gt;=$N$2,1,"")</f>
        <v/>
      </c>
      <c r="K78" s="0" t="str">
        <f aca="false">IF(AllGrades!K78&gt;=$N$2,1,"")</f>
        <v/>
      </c>
      <c r="L78" s="0" t="str">
        <f aca="false">IF(AllGrades!L78&gt;=$N$2,1,"")</f>
        <v/>
      </c>
    </row>
    <row r="79" customFormat="false" ht="13.8" hidden="false" customHeight="false" outlineLevel="0" collapsed="false">
      <c r="A79" s="0" t="n">
        <f aca="false">IF(AllGrades!A79&gt;=$N$2,1,"")</f>
        <v>1</v>
      </c>
      <c r="B79" s="0" t="n">
        <f aca="false">IF(AllGrades!B79&gt;=$N$2,1,"")</f>
        <v>1</v>
      </c>
      <c r="C79" s="0" t="n">
        <f aca="false">IF(AllGrades!C79&gt;=$N$2,1,"")</f>
        <v>1</v>
      </c>
      <c r="D79" s="0" t="n">
        <f aca="false">IF(AllGrades!D79&gt;=$N$2,1,"")</f>
        <v>1</v>
      </c>
      <c r="E79" s="0" t="n">
        <f aca="false">IF(AllGrades!E79&gt;=$N$2,1,"")</f>
        <v>1</v>
      </c>
      <c r="F79" s="0" t="str">
        <f aca="false">IF(AllGrades!F79&gt;=$N$2,1,"")</f>
        <v/>
      </c>
      <c r="G79" s="0" t="n">
        <f aca="false">IF(AllGrades!G79&gt;=$N$2,1,"")</f>
        <v>1</v>
      </c>
      <c r="H79" s="0" t="str">
        <f aca="false">IF(AllGrades!H79&gt;=$N$2,1,"")</f>
        <v/>
      </c>
      <c r="I79" s="0" t="n">
        <f aca="false">IF(AllGrades!I79&gt;=$N$2,1,"")</f>
        <v>1</v>
      </c>
      <c r="J79" s="0" t="n">
        <f aca="false">IF(AllGrades!J79&gt;=$N$2,1,"")</f>
        <v>1</v>
      </c>
      <c r="K79" s="0" t="n">
        <f aca="false">IF(AllGrades!K79&gt;=$N$2,1,"")</f>
        <v>1</v>
      </c>
      <c r="L79" s="0" t="n">
        <f aca="false">IF(AllGrades!L79&gt;=$N$2,1,"")</f>
        <v>1</v>
      </c>
    </row>
    <row r="80" customFormat="false" ht="13.8" hidden="false" customHeight="false" outlineLevel="0" collapsed="false">
      <c r="A80" s="0" t="str">
        <f aca="false">IF(AllGrades!A80&gt;=$N$2,1,"")</f>
        <v/>
      </c>
      <c r="B80" s="0" t="n">
        <f aca="false">IF(AllGrades!B80&gt;=$N$2,1,"")</f>
        <v>1</v>
      </c>
      <c r="C80" s="0" t="n">
        <f aca="false">IF(AllGrades!C80&gt;=$N$2,1,"")</f>
        <v>1</v>
      </c>
      <c r="D80" s="0" t="n">
        <f aca="false">IF(AllGrades!D80&gt;=$N$2,1,"")</f>
        <v>1</v>
      </c>
      <c r="E80" s="0" t="str">
        <f aca="false">IF(AllGrades!E80&gt;=$N$2,1,"")</f>
        <v/>
      </c>
      <c r="F80" s="0" t="n">
        <f aca="false">IF(AllGrades!F80&gt;=$N$2,1,"")</f>
        <v>1</v>
      </c>
      <c r="G80" s="0" t="str">
        <f aca="false">IF(AllGrades!G80&gt;=$N$2,1,"")</f>
        <v/>
      </c>
      <c r="H80" s="0" t="str">
        <f aca="false">IF(AllGrades!H80&gt;=$N$2,1,"")</f>
        <v/>
      </c>
      <c r="I80" s="0" t="n">
        <f aca="false">IF(AllGrades!I80&gt;=$N$2,1,"")</f>
        <v>1</v>
      </c>
      <c r="J80" s="0" t="str">
        <f aca="false">IF(AllGrades!J80&gt;=$N$2,1,"")</f>
        <v/>
      </c>
      <c r="K80" s="0" t="n">
        <f aca="false">IF(AllGrades!K80&gt;=$N$2,1,"")</f>
        <v>1</v>
      </c>
      <c r="L80" s="0" t="n">
        <f aca="false">IF(AllGrades!L80&gt;=$N$2,1,"")</f>
        <v>1</v>
      </c>
    </row>
    <row r="81" customFormat="false" ht="13.8" hidden="false" customHeight="false" outlineLevel="0" collapsed="false">
      <c r="A81" s="0" t="n">
        <f aca="false">IF(AllGrades!A81&gt;=$N$2,1,"")</f>
        <v>1</v>
      </c>
      <c r="B81" s="0" t="str">
        <f aca="false">IF(AllGrades!B81&gt;=$N$2,1,"")</f>
        <v/>
      </c>
      <c r="C81" s="0" t="str">
        <f aca="false">IF(AllGrades!C81&gt;=$N$2,1,"")</f>
        <v/>
      </c>
      <c r="D81" s="0" t="str">
        <f aca="false">IF(AllGrades!D81&gt;=$N$2,1,"")</f>
        <v/>
      </c>
      <c r="E81" s="0" t="str">
        <f aca="false">IF(AllGrades!E81&gt;=$N$2,1,"")</f>
        <v/>
      </c>
      <c r="F81" s="0" t="str">
        <f aca="false">IF(AllGrades!F81&gt;=$N$2,1,"")</f>
        <v/>
      </c>
      <c r="G81" s="0" t="str">
        <f aca="false">IF(AllGrades!G81&gt;=$N$2,1,"")</f>
        <v/>
      </c>
      <c r="H81" s="0" t="str">
        <f aca="false">IF(AllGrades!H81&gt;=$N$2,1,"")</f>
        <v/>
      </c>
      <c r="I81" s="0" t="n">
        <f aca="false">IF(AllGrades!I81&gt;=$N$2,1,"")</f>
        <v>1</v>
      </c>
      <c r="J81" s="0" t="str">
        <f aca="false">IF(AllGrades!J81&gt;=$N$2,1,"")</f>
        <v/>
      </c>
      <c r="K81" s="0" t="str">
        <f aca="false">IF(AllGrades!K81&gt;=$N$2,1,"")</f>
        <v/>
      </c>
      <c r="L81" s="0" t="str">
        <f aca="false">IF(AllGrades!L81&gt;=$N$2,1,"")</f>
        <v/>
      </c>
    </row>
    <row r="82" customFormat="false" ht="13.8" hidden="false" customHeight="false" outlineLevel="0" collapsed="false">
      <c r="A82" s="0" t="n">
        <f aca="false">IF(AllGrades!A82&gt;=$N$2,1,"")</f>
        <v>1</v>
      </c>
      <c r="B82" s="0" t="str">
        <f aca="false">IF(AllGrades!B82&gt;=$N$2,1,"")</f>
        <v/>
      </c>
      <c r="C82" s="0" t="str">
        <f aca="false">IF(AllGrades!C82&gt;=$N$2,1,"")</f>
        <v/>
      </c>
      <c r="D82" s="0" t="n">
        <f aca="false">IF(AllGrades!D82&gt;=$N$2,1,"")</f>
        <v>1</v>
      </c>
      <c r="E82" s="0" t="str">
        <f aca="false">IF(AllGrades!E82&gt;=$N$2,1,"")</f>
        <v/>
      </c>
      <c r="F82" s="0" t="str">
        <f aca="false">IF(AllGrades!F82&gt;=$N$2,1,"")</f>
        <v/>
      </c>
      <c r="G82" s="0" t="str">
        <f aca="false">IF(AllGrades!G82&gt;=$N$2,1,"")</f>
        <v/>
      </c>
      <c r="H82" s="0" t="n">
        <f aca="false">IF(AllGrades!H82&gt;=$N$2,1,"")</f>
        <v>1</v>
      </c>
      <c r="I82" s="0" t="n">
        <f aca="false">IF(AllGrades!I82&gt;=$N$2,1,"")</f>
        <v>1</v>
      </c>
      <c r="J82" s="0" t="n">
        <f aca="false">IF(AllGrades!J82&gt;=$N$2,1,"")</f>
        <v>1</v>
      </c>
      <c r="K82" s="0" t="str">
        <f aca="false">IF(AllGrades!K82&gt;=$N$2,1,"")</f>
        <v/>
      </c>
      <c r="L82" s="0" t="n">
        <f aca="false">IF(AllGrades!L82&gt;=$N$2,1,"")</f>
        <v>1</v>
      </c>
    </row>
    <row r="83" customFormat="false" ht="13.8" hidden="false" customHeight="false" outlineLevel="0" collapsed="false">
      <c r="A83" s="0" t="str">
        <f aca="false">IF(AllGrades!A83&gt;=$N$2,1,"")</f>
        <v/>
      </c>
      <c r="B83" s="0" t="str">
        <f aca="false">IF(AllGrades!B83&gt;=$N$2,1,"")</f>
        <v/>
      </c>
      <c r="C83" s="0" t="str">
        <f aca="false">IF(AllGrades!C83&gt;=$N$2,1,"")</f>
        <v/>
      </c>
      <c r="D83" s="0" t="str">
        <f aca="false">IF(AllGrades!D83&gt;=$N$2,1,"")</f>
        <v/>
      </c>
      <c r="E83" s="0" t="str">
        <f aca="false">IF(AllGrades!E83&gt;=$N$2,1,"")</f>
        <v/>
      </c>
      <c r="F83" s="0" t="str">
        <f aca="false">IF(AllGrades!F83&gt;=$N$2,1,"")</f>
        <v/>
      </c>
      <c r="G83" s="0" t="str">
        <f aca="false">IF(AllGrades!G83&gt;=$N$2,1,"")</f>
        <v/>
      </c>
      <c r="H83" s="0" t="str">
        <f aca="false">IF(AllGrades!H83&gt;=$N$2,1,"")</f>
        <v/>
      </c>
      <c r="I83" s="0" t="str">
        <f aca="false">IF(AllGrades!I83&gt;=$N$2,1,"")</f>
        <v/>
      </c>
      <c r="J83" s="0" t="str">
        <f aca="false">IF(AllGrades!J83&gt;=$N$2,1,"")</f>
        <v/>
      </c>
      <c r="K83" s="0" t="str">
        <f aca="false">IF(AllGrades!K83&gt;=$N$2,1,"")</f>
        <v/>
      </c>
      <c r="L83" s="0" t="str">
        <f aca="false">IF(AllGrades!L83&gt;=$N$2,1,"")</f>
        <v/>
      </c>
    </row>
    <row r="84" customFormat="false" ht="13.8" hidden="false" customHeight="false" outlineLevel="0" collapsed="false">
      <c r="A84" s="0" t="n">
        <f aca="false">IF(AllGrades!A84&gt;=$N$2,1,"")</f>
        <v>1</v>
      </c>
      <c r="B84" s="0" t="n">
        <f aca="false">IF(AllGrades!B84&gt;=$N$2,1,"")</f>
        <v>1</v>
      </c>
      <c r="C84" s="0" t="str">
        <f aca="false">IF(AllGrades!C84&gt;=$N$2,1,"")</f>
        <v/>
      </c>
      <c r="D84" s="0" t="n">
        <f aca="false">IF(AllGrades!D84&gt;=$N$2,1,"")</f>
        <v>1</v>
      </c>
      <c r="E84" s="0" t="str">
        <f aca="false">IF(AllGrades!E84&gt;=$N$2,1,"")</f>
        <v/>
      </c>
      <c r="F84" s="0" t="str">
        <f aca="false">IF(AllGrades!F84&gt;=$N$2,1,"")</f>
        <v/>
      </c>
      <c r="G84" s="0" t="n">
        <f aca="false">IF(AllGrades!G84&gt;=$N$2,1,"")</f>
        <v>1</v>
      </c>
      <c r="H84" s="0" t="str">
        <f aca="false">IF(AllGrades!H84&gt;=$N$2,1,"")</f>
        <v/>
      </c>
      <c r="I84" s="0" t="n">
        <f aca="false">IF(AllGrades!I84&gt;=$N$2,1,"")</f>
        <v>1</v>
      </c>
      <c r="J84" s="0" t="str">
        <f aca="false">IF(AllGrades!J84&gt;=$N$2,1,"")</f>
        <v/>
      </c>
      <c r="K84" s="0" t="str">
        <f aca="false">IF(AllGrades!K84&gt;=$N$2,1,"")</f>
        <v/>
      </c>
      <c r="L84" s="0" t="str">
        <f aca="false">IF(AllGrades!L84&gt;=$N$2,1,"")</f>
        <v/>
      </c>
    </row>
    <row r="85" customFormat="false" ht="13.8" hidden="false" customHeight="false" outlineLevel="0" collapsed="false">
      <c r="A85" s="0" t="str">
        <f aca="false">IF(AllGrades!A85&gt;=$N$2,1,"")</f>
        <v/>
      </c>
      <c r="B85" s="0" t="n">
        <f aca="false">IF(AllGrades!B85&gt;=$N$2,1,"")</f>
        <v>1</v>
      </c>
      <c r="C85" s="0" t="str">
        <f aca="false">IF(AllGrades!C85&gt;=$N$2,1,"")</f>
        <v/>
      </c>
      <c r="D85" s="0" t="str">
        <f aca="false">IF(AllGrades!D85&gt;=$N$2,1,"")</f>
        <v/>
      </c>
      <c r="E85" s="0" t="str">
        <f aca="false">IF(AllGrades!E85&gt;=$N$2,1,"")</f>
        <v/>
      </c>
      <c r="F85" s="0" t="str">
        <f aca="false">IF(AllGrades!F85&gt;=$N$2,1,"")</f>
        <v/>
      </c>
      <c r="G85" s="0" t="n">
        <f aca="false">IF(AllGrades!G85&gt;=$N$2,1,"")</f>
        <v>1</v>
      </c>
      <c r="H85" s="0" t="str">
        <f aca="false">IF(AllGrades!H85&gt;=$N$2,1,"")</f>
        <v/>
      </c>
      <c r="I85" s="0" t="n">
        <f aca="false">IF(AllGrades!I85&gt;=$N$2,1,"")</f>
        <v>1</v>
      </c>
      <c r="J85" s="0" t="str">
        <f aca="false">IF(AllGrades!J85&gt;=$N$2,1,"")</f>
        <v/>
      </c>
      <c r="K85" s="0" t="n">
        <f aca="false">IF(AllGrades!K85&gt;=$N$2,1,"")</f>
        <v>1</v>
      </c>
      <c r="L85" s="0" t="n">
        <f aca="false">IF(AllGrades!L85&gt;=$N$2,1,"")</f>
        <v>1</v>
      </c>
    </row>
    <row r="86" customFormat="false" ht="13.8" hidden="false" customHeight="false" outlineLevel="0" collapsed="false">
      <c r="A86" s="0" t="str">
        <f aca="false">IF(AllGrades!A86&gt;=$N$2,1,"")</f>
        <v/>
      </c>
      <c r="B86" s="0" t="n">
        <f aca="false">IF(AllGrades!B86&gt;=$N$2,1,"")</f>
        <v>1</v>
      </c>
      <c r="C86" s="0" t="str">
        <f aca="false">IF(AllGrades!C86&gt;=$N$2,1,"")</f>
        <v/>
      </c>
      <c r="D86" s="0" t="str">
        <f aca="false">IF(AllGrades!D86&gt;=$N$2,1,"")</f>
        <v/>
      </c>
      <c r="E86" s="0" t="str">
        <f aca="false">IF(AllGrades!E86&gt;=$N$2,1,"")</f>
        <v/>
      </c>
      <c r="F86" s="0" t="n">
        <f aca="false">IF(AllGrades!F86&gt;=$N$2,1,"")</f>
        <v>1</v>
      </c>
      <c r="G86" s="0" t="str">
        <f aca="false">IF(AllGrades!G86&gt;=$N$2,1,"")</f>
        <v/>
      </c>
      <c r="H86" s="0" t="str">
        <f aca="false">IF(AllGrades!H86&gt;=$N$2,1,"")</f>
        <v/>
      </c>
      <c r="I86" s="0" t="str">
        <f aca="false">IF(AllGrades!I86&gt;=$N$2,1,"")</f>
        <v/>
      </c>
      <c r="J86" s="0" t="str">
        <f aca="false">IF(AllGrades!J86&gt;=$N$2,1,"")</f>
        <v/>
      </c>
      <c r="K86" s="0" t="n">
        <f aca="false">IF(AllGrades!K86&gt;=$N$2,1,"")</f>
        <v>1</v>
      </c>
      <c r="L86" s="0" t="str">
        <f aca="false">IF(AllGrades!L86&gt;=$N$2,1,"")</f>
        <v/>
      </c>
    </row>
    <row r="87" customFormat="false" ht="13.8" hidden="false" customHeight="false" outlineLevel="0" collapsed="false">
      <c r="A87" s="0" t="str">
        <f aca="false">IF(AllGrades!A87&gt;=$N$2,1,"")</f>
        <v/>
      </c>
      <c r="B87" s="0" t="n">
        <f aca="false">IF(AllGrades!B87&gt;=$N$2,1,"")</f>
        <v>1</v>
      </c>
      <c r="C87" s="0" t="str">
        <f aca="false">IF(AllGrades!C87&gt;=$N$2,1,"")</f>
        <v/>
      </c>
      <c r="D87" s="0" t="n">
        <f aca="false">IF(AllGrades!D87&gt;=$N$2,1,"")</f>
        <v>1</v>
      </c>
      <c r="E87" s="0" t="n">
        <f aca="false">IF(AllGrades!E87&gt;=$N$2,1,"")</f>
        <v>1</v>
      </c>
      <c r="F87" s="0" t="n">
        <f aca="false">IF(AllGrades!F87&gt;=$N$2,1,"")</f>
        <v>1</v>
      </c>
      <c r="G87" s="0" t="n">
        <f aca="false">IF(AllGrades!G87&gt;=$N$2,1,"")</f>
        <v>1</v>
      </c>
      <c r="H87" s="0" t="str">
        <f aca="false">IF(AllGrades!H87&gt;=$N$2,1,"")</f>
        <v/>
      </c>
      <c r="I87" s="0" t="str">
        <f aca="false">IF(AllGrades!I87&gt;=$N$2,1,"")</f>
        <v/>
      </c>
      <c r="J87" s="0" t="n">
        <f aca="false">IF(AllGrades!J87&gt;=$N$2,1,"")</f>
        <v>1</v>
      </c>
      <c r="K87" s="0" t="n">
        <f aca="false">IF(AllGrades!K87&gt;=$N$2,1,"")</f>
        <v>1</v>
      </c>
      <c r="L87" s="0" t="n">
        <f aca="false">IF(AllGrades!L87&gt;=$N$2,1,"")</f>
        <v>1</v>
      </c>
    </row>
    <row r="88" customFormat="false" ht="13.8" hidden="false" customHeight="false" outlineLevel="0" collapsed="false">
      <c r="A88" s="0" t="n">
        <f aca="false">IF(AllGrades!A88&gt;=$N$2,1,"")</f>
        <v>1</v>
      </c>
      <c r="B88" s="0" t="str">
        <f aca="false">IF(AllGrades!B88&gt;=$N$2,1,"")</f>
        <v/>
      </c>
      <c r="C88" s="0" t="n">
        <f aca="false">IF(AllGrades!C88&gt;=$N$2,1,"")</f>
        <v>1</v>
      </c>
      <c r="D88" s="0" t="n">
        <f aca="false">IF(AllGrades!D88&gt;=$N$2,1,"")</f>
        <v>1</v>
      </c>
      <c r="E88" s="0" t="str">
        <f aca="false">IF(AllGrades!E88&gt;=$N$2,1,"")</f>
        <v/>
      </c>
      <c r="F88" s="0" t="str">
        <f aca="false">IF(AllGrades!F88&gt;=$N$2,1,"")</f>
        <v/>
      </c>
      <c r="G88" s="0" t="n">
        <f aca="false">IF(AllGrades!G88&gt;=$N$2,1,"")</f>
        <v>1</v>
      </c>
      <c r="H88" s="0" t="n">
        <f aca="false">IF(AllGrades!H88&gt;=$N$2,1,"")</f>
        <v>1</v>
      </c>
      <c r="I88" s="0" t="n">
        <f aca="false">IF(AllGrades!I88&gt;=$N$2,1,"")</f>
        <v>1</v>
      </c>
      <c r="J88" s="0" t="n">
        <f aca="false">IF(AllGrades!J88&gt;=$N$2,1,"")</f>
        <v>1</v>
      </c>
      <c r="K88" s="0" t="str">
        <f aca="false">IF(AllGrades!K88&gt;=$N$2,1,"")</f>
        <v/>
      </c>
      <c r="L88" s="0" t="n">
        <f aca="false">IF(AllGrades!L88&gt;=$N$2,1,"")</f>
        <v>1</v>
      </c>
    </row>
    <row r="89" customFormat="false" ht="13.8" hidden="false" customHeight="false" outlineLevel="0" collapsed="false">
      <c r="A89" s="0" t="str">
        <f aca="false">IF(AllGrades!A89&gt;=$N$2,1,"")</f>
        <v/>
      </c>
      <c r="B89" s="0" t="str">
        <f aca="false">IF(AllGrades!B89&gt;=$N$2,1,"")</f>
        <v/>
      </c>
      <c r="C89" s="0" t="str">
        <f aca="false">IF(AllGrades!C89&gt;=$N$2,1,"")</f>
        <v/>
      </c>
      <c r="D89" s="0" t="str">
        <f aca="false">IF(AllGrades!D89&gt;=$N$2,1,"")</f>
        <v/>
      </c>
      <c r="E89" s="0" t="str">
        <f aca="false">IF(AllGrades!E89&gt;=$N$2,1,"")</f>
        <v/>
      </c>
      <c r="F89" s="0" t="n">
        <f aca="false">IF(AllGrades!F89&gt;=$N$2,1,"")</f>
        <v>1</v>
      </c>
      <c r="G89" s="0" t="str">
        <f aca="false">IF(AllGrades!G89&gt;=$N$2,1,"")</f>
        <v/>
      </c>
      <c r="H89" s="0" t="str">
        <f aca="false">IF(AllGrades!H89&gt;=$N$2,1,"")</f>
        <v/>
      </c>
      <c r="I89" s="0" t="str">
        <f aca="false">IF(AllGrades!I89&gt;=$N$2,1,"")</f>
        <v/>
      </c>
      <c r="J89" s="0" t="str">
        <f aca="false">IF(AllGrades!J89&gt;=$N$2,1,"")</f>
        <v/>
      </c>
      <c r="K89" s="0" t="str">
        <f aca="false">IF(AllGrades!K89&gt;=$N$2,1,"")</f>
        <v/>
      </c>
      <c r="L89" s="0" t="n">
        <f aca="false">IF(AllGrades!L89&gt;=$N$2,1,"")</f>
        <v>1</v>
      </c>
    </row>
    <row r="90" customFormat="false" ht="13.8" hidden="false" customHeight="false" outlineLevel="0" collapsed="false">
      <c r="A90" s="0" t="str">
        <f aca="false">IF(AllGrades!A90&gt;=$N$2,1,"")</f>
        <v/>
      </c>
      <c r="B90" s="0" t="str">
        <f aca="false">IF(AllGrades!B90&gt;=$N$2,1,"")</f>
        <v/>
      </c>
      <c r="C90" s="0" t="str">
        <f aca="false">IF(AllGrades!C90&gt;=$N$2,1,"")</f>
        <v/>
      </c>
      <c r="D90" s="0" t="str">
        <f aca="false">IF(AllGrades!D90&gt;=$N$2,1,"")</f>
        <v/>
      </c>
      <c r="E90" s="0" t="str">
        <f aca="false">IF(AllGrades!E90&gt;=$N$2,1,"")</f>
        <v/>
      </c>
      <c r="F90" s="0" t="str">
        <f aca="false">IF(AllGrades!F90&gt;=$N$2,1,"")</f>
        <v/>
      </c>
      <c r="G90" s="0" t="str">
        <f aca="false">IF(AllGrades!G90&gt;=$N$2,1,"")</f>
        <v/>
      </c>
      <c r="H90" s="0" t="str">
        <f aca="false">IF(AllGrades!H90&gt;=$N$2,1,"")</f>
        <v/>
      </c>
      <c r="I90" s="0" t="str">
        <f aca="false">IF(AllGrades!I90&gt;=$N$2,1,"")</f>
        <v/>
      </c>
      <c r="J90" s="0" t="str">
        <f aca="false">IF(AllGrades!J90&gt;=$N$2,1,"")</f>
        <v/>
      </c>
      <c r="K90" s="0" t="n">
        <f aca="false">IF(AllGrades!K90&gt;=$N$2,1,"")</f>
        <v>1</v>
      </c>
      <c r="L90" s="0" t="str">
        <f aca="false">IF(AllGrades!L90&gt;=$N$2,1,"")</f>
        <v/>
      </c>
    </row>
    <row r="91" customFormat="false" ht="13.8" hidden="false" customHeight="false" outlineLevel="0" collapsed="false">
      <c r="A91" s="0" t="n">
        <f aca="false">IF(AllGrades!A91&gt;=$N$2,1,"")</f>
        <v>1</v>
      </c>
      <c r="B91" s="0" t="n">
        <f aca="false">IF(AllGrades!B91&gt;=$N$2,1,"")</f>
        <v>1</v>
      </c>
      <c r="C91" s="0" t="n">
        <f aca="false">IF(AllGrades!C91&gt;=$N$2,1,"")</f>
        <v>1</v>
      </c>
      <c r="D91" s="0" t="n">
        <f aca="false">IF(AllGrades!D91&gt;=$N$2,1,"")</f>
        <v>1</v>
      </c>
      <c r="E91" s="0" t="str">
        <f aca="false">IF(AllGrades!E91&gt;=$N$2,1,"")</f>
        <v/>
      </c>
      <c r="F91" s="0" t="n">
        <f aca="false">IF(AllGrades!F91&gt;=$N$2,1,"")</f>
        <v>1</v>
      </c>
      <c r="G91" s="0" t="n">
        <f aca="false">IF(AllGrades!G91&gt;=$N$2,1,"")</f>
        <v>1</v>
      </c>
      <c r="H91" s="0" t="str">
        <f aca="false">IF(AllGrades!H91&gt;=$N$2,1,"")</f>
        <v/>
      </c>
      <c r="I91" s="0" t="n">
        <f aca="false">IF(AllGrades!I91&gt;=$N$2,1,"")</f>
        <v>1</v>
      </c>
      <c r="J91" s="0" t="str">
        <f aca="false">IF(AllGrades!J91&gt;=$N$2,1,"")</f>
        <v/>
      </c>
      <c r="K91" s="0" t="n">
        <f aca="false">IF(AllGrades!K91&gt;=$N$2,1,"")</f>
        <v>1</v>
      </c>
      <c r="L91" s="0" t="n">
        <f aca="false">IF(AllGrades!L91&gt;=$N$2,1,"")</f>
        <v>1</v>
      </c>
    </row>
    <row r="92" customFormat="false" ht="13.8" hidden="false" customHeight="false" outlineLevel="0" collapsed="false">
      <c r="A92" s="0" t="n">
        <f aca="false">IF(AllGrades!A92&gt;=$N$2,1,"")</f>
        <v>1</v>
      </c>
      <c r="B92" s="0" t="str">
        <f aca="false">IF(AllGrades!B92&gt;=$N$2,1,"")</f>
        <v/>
      </c>
      <c r="C92" s="0" t="n">
        <f aca="false">IF(AllGrades!C92&gt;=$N$2,1,"")</f>
        <v>1</v>
      </c>
      <c r="D92" s="0" t="n">
        <f aca="false">IF(AllGrades!D92&gt;=$N$2,1,"")</f>
        <v>1</v>
      </c>
      <c r="E92" s="0" t="str">
        <f aca="false">IF(AllGrades!E92&gt;=$N$2,1,"")</f>
        <v/>
      </c>
      <c r="F92" s="0" t="str">
        <f aca="false">IF(AllGrades!F92&gt;=$N$2,1,"")</f>
        <v/>
      </c>
      <c r="G92" s="0" t="n">
        <f aca="false">IF(AllGrades!G92&gt;=$N$2,1,"")</f>
        <v>1</v>
      </c>
      <c r="H92" s="0" t="n">
        <f aca="false">IF(AllGrades!H92&gt;=$N$2,1,"")</f>
        <v>1</v>
      </c>
      <c r="I92" s="0" t="n">
        <f aca="false">IF(AllGrades!I92&gt;=$N$2,1,"")</f>
        <v>1</v>
      </c>
      <c r="J92" s="0" t="n">
        <f aca="false">IF(AllGrades!J92&gt;=$N$2,1,"")</f>
        <v>1</v>
      </c>
      <c r="K92" s="0" t="str">
        <f aca="false">IF(AllGrades!K92&gt;=$N$2,1,"")</f>
        <v/>
      </c>
      <c r="L92" s="0" t="str">
        <f aca="false">IF(AllGrades!L92&gt;=$N$2,1,"")</f>
        <v/>
      </c>
    </row>
    <row r="93" customFormat="false" ht="13.8" hidden="false" customHeight="false" outlineLevel="0" collapsed="false">
      <c r="A93" s="0" t="str">
        <f aca="false">IF(AllGrades!A93&gt;=$N$2,1,"")</f>
        <v/>
      </c>
      <c r="B93" s="0" t="str">
        <f aca="false">IF(AllGrades!B93&gt;=$N$2,1,"")</f>
        <v/>
      </c>
      <c r="C93" s="0" t="str">
        <f aca="false">IF(AllGrades!C93&gt;=$N$2,1,"")</f>
        <v/>
      </c>
      <c r="D93" s="0" t="str">
        <f aca="false">IF(AllGrades!D93&gt;=$N$2,1,"")</f>
        <v/>
      </c>
      <c r="E93" s="0" t="str">
        <f aca="false">IF(AllGrades!E93&gt;=$N$2,1,"")</f>
        <v/>
      </c>
      <c r="F93" s="0" t="str">
        <f aca="false">IF(AllGrades!F93&gt;=$N$2,1,"")</f>
        <v/>
      </c>
      <c r="G93" s="0" t="str">
        <f aca="false">IF(AllGrades!G93&gt;=$N$2,1,"")</f>
        <v/>
      </c>
      <c r="H93" s="0" t="str">
        <f aca="false">IF(AllGrades!H93&gt;=$N$2,1,"")</f>
        <v/>
      </c>
      <c r="I93" s="0" t="str">
        <f aca="false">IF(AllGrades!I93&gt;=$N$2,1,"")</f>
        <v/>
      </c>
      <c r="J93" s="0" t="str">
        <f aca="false">IF(AllGrades!J93&gt;=$N$2,1,"")</f>
        <v/>
      </c>
      <c r="K93" s="0" t="str">
        <f aca="false">IF(AllGrades!K93&gt;=$N$2,1,"")</f>
        <v/>
      </c>
      <c r="L93" s="0" t="str">
        <f aca="false">IF(AllGrades!L93&gt;=$N$2,1,"")</f>
        <v/>
      </c>
    </row>
    <row r="94" customFormat="false" ht="13.8" hidden="false" customHeight="false" outlineLevel="0" collapsed="false">
      <c r="A94" s="0" t="n">
        <f aca="false">IF(AllGrades!A94&gt;=$N$2,1,"")</f>
        <v>1</v>
      </c>
      <c r="B94" s="0" t="n">
        <f aca="false">IF(AllGrades!B94&gt;=$N$2,1,"")</f>
        <v>1</v>
      </c>
      <c r="C94" s="0" t="n">
        <f aca="false">IF(AllGrades!C94&gt;=$N$2,1,"")</f>
        <v>1</v>
      </c>
      <c r="D94" s="0" t="n">
        <f aca="false">IF(AllGrades!D94&gt;=$N$2,1,"")</f>
        <v>1</v>
      </c>
      <c r="E94" s="0" t="str">
        <f aca="false">IF(AllGrades!E94&gt;=$N$2,1,"")</f>
        <v/>
      </c>
      <c r="F94" s="0" t="n">
        <f aca="false">IF(AllGrades!F94&gt;=$N$2,1,"")</f>
        <v>1</v>
      </c>
      <c r="G94" s="0" t="n">
        <f aca="false">IF(AllGrades!G94&gt;=$N$2,1,"")</f>
        <v>1</v>
      </c>
      <c r="H94" s="0" t="str">
        <f aca="false">IF(AllGrades!H94&gt;=$N$2,1,"")</f>
        <v/>
      </c>
      <c r="I94" s="0" t="n">
        <f aca="false">IF(AllGrades!I94&gt;=$N$2,1,"")</f>
        <v>1</v>
      </c>
      <c r="J94" s="0" t="n">
        <f aca="false">IF(AllGrades!J94&gt;=$N$2,1,"")</f>
        <v>1</v>
      </c>
      <c r="K94" s="0" t="n">
        <f aca="false">IF(AllGrades!K94&gt;=$N$2,1,"")</f>
        <v>1</v>
      </c>
      <c r="L94" s="0" t="n">
        <f aca="false">IF(AllGrades!L94&gt;=$N$2,1,"")</f>
        <v>1</v>
      </c>
    </row>
    <row r="95" customFormat="false" ht="13.8" hidden="false" customHeight="false" outlineLevel="0" collapsed="false">
      <c r="A95" s="0" t="n">
        <f aca="false">IF(AllGrades!A95&gt;=$N$2,1,"")</f>
        <v>1</v>
      </c>
      <c r="B95" s="0" t="n">
        <f aca="false">IF(AllGrades!B95&gt;=$N$2,1,"")</f>
        <v>1</v>
      </c>
      <c r="C95" s="0" t="n">
        <f aca="false">IF(AllGrades!C95&gt;=$N$2,1,"")</f>
        <v>1</v>
      </c>
      <c r="D95" s="0" t="n">
        <f aca="false">IF(AllGrades!D95&gt;=$N$2,1,"")</f>
        <v>1</v>
      </c>
      <c r="E95" s="0" t="str">
        <f aca="false">IF(AllGrades!E95&gt;=$N$2,1,"")</f>
        <v/>
      </c>
      <c r="F95" s="0" t="str">
        <f aca="false">IF(AllGrades!F95&gt;=$N$2,1,"")</f>
        <v/>
      </c>
      <c r="G95" s="0" t="n">
        <f aca="false">IF(AllGrades!G95&gt;=$N$2,1,"")</f>
        <v>1</v>
      </c>
      <c r="H95" s="0" t="str">
        <f aca="false">IF(AllGrades!H95&gt;=$N$2,1,"")</f>
        <v/>
      </c>
      <c r="I95" s="0" t="n">
        <f aca="false">IF(AllGrades!I95&gt;=$N$2,1,"")</f>
        <v>1</v>
      </c>
      <c r="J95" s="0" t="n">
        <f aca="false">IF(AllGrades!J95&gt;=$N$2,1,"")</f>
        <v>1</v>
      </c>
      <c r="K95" s="0" t="str">
        <f aca="false">IF(AllGrades!K95&gt;=$N$2,1,"")</f>
        <v/>
      </c>
      <c r="L95" s="0" t="n">
        <f aca="false">IF(AllGrades!L95&gt;=$N$2,1,"")</f>
        <v>1</v>
      </c>
    </row>
    <row r="96" customFormat="false" ht="13.8" hidden="false" customHeight="false" outlineLevel="0" collapsed="false">
      <c r="A96" s="0" t="n">
        <f aca="false">IF(AllGrades!A96&gt;=$N$2,1,"")</f>
        <v>1</v>
      </c>
      <c r="B96" s="0" t="str">
        <f aca="false">IF(AllGrades!B96&gt;=$N$2,1,"")</f>
        <v/>
      </c>
      <c r="C96" s="0" t="n">
        <f aca="false">IF(AllGrades!C96&gt;=$N$2,1,"")</f>
        <v>1</v>
      </c>
      <c r="D96" s="0" t="str">
        <f aca="false">IF(AllGrades!D96&gt;=$N$2,1,"")</f>
        <v/>
      </c>
      <c r="E96" s="0" t="n">
        <f aca="false">IF(AllGrades!E96&gt;=$N$2,1,"")</f>
        <v>1</v>
      </c>
      <c r="F96" s="0" t="str">
        <f aca="false">IF(AllGrades!F96&gt;=$N$2,1,"")</f>
        <v/>
      </c>
      <c r="G96" s="0" t="str">
        <f aca="false">IF(AllGrades!G96&gt;=$N$2,1,"")</f>
        <v/>
      </c>
      <c r="H96" s="0" t="n">
        <f aca="false">IF(AllGrades!H96&gt;=$N$2,1,"")</f>
        <v>1</v>
      </c>
      <c r="I96" s="0" t="str">
        <f aca="false">IF(AllGrades!I96&gt;=$N$2,1,"")</f>
        <v/>
      </c>
      <c r="J96" s="0" t="n">
        <f aca="false">IF(AllGrades!J96&gt;=$N$2,1,"")</f>
        <v>1</v>
      </c>
      <c r="K96" s="0" t="str">
        <f aca="false">IF(AllGrades!K96&gt;=$N$2,1,"")</f>
        <v/>
      </c>
      <c r="L96" s="0" t="n">
        <f aca="false">IF(AllGrades!L96&gt;=$N$2,1,"")</f>
        <v>1</v>
      </c>
    </row>
    <row r="97" customFormat="false" ht="13.8" hidden="false" customHeight="false" outlineLevel="0" collapsed="false">
      <c r="A97" s="0" t="str">
        <f aca="false">IF(AllGrades!A97&gt;=$N$2,1,"")</f>
        <v/>
      </c>
      <c r="B97" s="0" t="str">
        <f aca="false">IF(AllGrades!B97&gt;=$N$2,1,"")</f>
        <v/>
      </c>
      <c r="C97" s="0" t="str">
        <f aca="false">IF(AllGrades!C97&gt;=$N$2,1,"")</f>
        <v/>
      </c>
      <c r="D97" s="0" t="str">
        <f aca="false">IF(AllGrades!D97&gt;=$N$2,1,"")</f>
        <v/>
      </c>
      <c r="E97" s="0" t="str">
        <f aca="false">IF(AllGrades!E97&gt;=$N$2,1,"")</f>
        <v/>
      </c>
      <c r="F97" s="0" t="str">
        <f aca="false">IF(AllGrades!F97&gt;=$N$2,1,"")</f>
        <v/>
      </c>
      <c r="G97" s="0" t="str">
        <f aca="false">IF(AllGrades!G97&gt;=$N$2,1,"")</f>
        <v/>
      </c>
      <c r="H97" s="0" t="str">
        <f aca="false">IF(AllGrades!H97&gt;=$N$2,1,"")</f>
        <v/>
      </c>
      <c r="I97" s="0" t="str">
        <f aca="false">IF(AllGrades!I97&gt;=$N$2,1,"")</f>
        <v/>
      </c>
      <c r="J97" s="0" t="str">
        <f aca="false">IF(AllGrades!J97&gt;=$N$2,1,"")</f>
        <v/>
      </c>
      <c r="K97" s="0" t="str">
        <f aca="false">IF(AllGrades!K97&gt;=$N$2,1,"")</f>
        <v/>
      </c>
      <c r="L97" s="0" t="str">
        <f aca="false">IF(AllGrades!L97&gt;=$N$2,1,"")</f>
        <v/>
      </c>
    </row>
    <row r="98" customFormat="false" ht="13.8" hidden="false" customHeight="false" outlineLevel="0" collapsed="false">
      <c r="A98" s="0" t="str">
        <f aca="false">IF(AllGrades!A98&gt;=$N$2,1,"")</f>
        <v/>
      </c>
      <c r="B98" s="0" t="str">
        <f aca="false">IF(AllGrades!B98&gt;=$N$2,1,"")</f>
        <v/>
      </c>
      <c r="C98" s="0" t="str">
        <f aca="false">IF(AllGrades!C98&gt;=$N$2,1,"")</f>
        <v/>
      </c>
      <c r="D98" s="0" t="str">
        <f aca="false">IF(AllGrades!D98&gt;=$N$2,1,"")</f>
        <v/>
      </c>
      <c r="E98" s="0" t="str">
        <f aca="false">IF(AllGrades!E98&gt;=$N$2,1,"")</f>
        <v/>
      </c>
      <c r="F98" s="0" t="str">
        <f aca="false">IF(AllGrades!F98&gt;=$N$2,1,"")</f>
        <v/>
      </c>
      <c r="G98" s="0" t="str">
        <f aca="false">IF(AllGrades!G98&gt;=$N$2,1,"")</f>
        <v/>
      </c>
      <c r="H98" s="0" t="str">
        <f aca="false">IF(AllGrades!H98&gt;=$N$2,1,"")</f>
        <v/>
      </c>
      <c r="I98" s="0" t="str">
        <f aca="false">IF(AllGrades!I98&gt;=$N$2,1,"")</f>
        <v/>
      </c>
      <c r="J98" s="0" t="str">
        <f aca="false">IF(AllGrades!J98&gt;=$N$2,1,"")</f>
        <v/>
      </c>
      <c r="K98" s="0" t="n">
        <f aca="false">IF(AllGrades!K98&gt;=$N$2,1,"")</f>
        <v>1</v>
      </c>
      <c r="L98" s="0" t="str">
        <f aca="false">IF(AllGrades!L98&gt;=$N$2,1,"")</f>
        <v/>
      </c>
    </row>
    <row r="99" customFormat="false" ht="13.8" hidden="false" customHeight="false" outlineLevel="0" collapsed="false">
      <c r="A99" s="0" t="str">
        <f aca="false">IF(AllGrades!A99&gt;=$N$2,1,"")</f>
        <v/>
      </c>
      <c r="B99" s="0" t="n">
        <f aca="false">IF(AllGrades!B99&gt;=$N$2,1,"")</f>
        <v>1</v>
      </c>
      <c r="C99" s="0" t="str">
        <f aca="false">IF(AllGrades!C99&gt;=$N$2,1,"")</f>
        <v/>
      </c>
      <c r="D99" s="0" t="n">
        <f aca="false">IF(AllGrades!D99&gt;=$N$2,1,"")</f>
        <v>1</v>
      </c>
      <c r="E99" s="0" t="n">
        <f aca="false">IF(AllGrades!E99&gt;=$N$2,1,"")</f>
        <v>1</v>
      </c>
      <c r="F99" s="0" t="n">
        <f aca="false">IF(AllGrades!F99&gt;=$N$2,1,"")</f>
        <v>1</v>
      </c>
      <c r="G99" s="0" t="str">
        <f aca="false">IF(AllGrades!G99&gt;=$N$2,1,"")</f>
        <v/>
      </c>
      <c r="H99" s="0" t="str">
        <f aca="false">IF(AllGrades!H99&gt;=$N$2,1,"")</f>
        <v/>
      </c>
      <c r="I99" s="0" t="n">
        <f aca="false">IF(AllGrades!I99&gt;=$N$2,1,"")</f>
        <v>1</v>
      </c>
      <c r="J99" s="0" t="n">
        <f aca="false">IF(AllGrades!J99&gt;=$N$2,1,"")</f>
        <v>1</v>
      </c>
      <c r="K99" s="0" t="n">
        <f aca="false">IF(AllGrades!K99&gt;=$N$2,1,"")</f>
        <v>1</v>
      </c>
      <c r="L99" s="0" t="str">
        <f aca="false">IF(AllGrades!L99&gt;=$N$2,1,"")</f>
        <v/>
      </c>
    </row>
    <row r="100" customFormat="false" ht="13.8" hidden="false" customHeight="false" outlineLevel="0" collapsed="false">
      <c r="A100" s="0" t="n">
        <f aca="false">IF(AllGrades!A100&gt;=$N$2,1,"")</f>
        <v>1</v>
      </c>
      <c r="B100" s="0" t="n">
        <f aca="false">IF(AllGrades!B100&gt;=$N$2,1,"")</f>
        <v>1</v>
      </c>
      <c r="C100" s="0" t="str">
        <f aca="false">IF(AllGrades!C100&gt;=$N$2,1,"")</f>
        <v/>
      </c>
      <c r="D100" s="0" t="str">
        <f aca="false">IF(AllGrades!D100&gt;=$N$2,1,"")</f>
        <v/>
      </c>
      <c r="E100" s="0" t="str">
        <f aca="false">IF(AllGrades!E100&gt;=$N$2,1,"")</f>
        <v/>
      </c>
      <c r="F100" s="0" t="str">
        <f aca="false">IF(AllGrades!F100&gt;=$N$2,1,"")</f>
        <v/>
      </c>
      <c r="G100" s="0" t="str">
        <f aca="false">IF(AllGrades!G100&gt;=$N$2,1,"")</f>
        <v/>
      </c>
      <c r="H100" s="0" t="str">
        <f aca="false">IF(AllGrades!H100&gt;=$N$2,1,"")</f>
        <v/>
      </c>
      <c r="I100" s="0" t="str">
        <f aca="false">IF(AllGrades!I100&gt;=$N$2,1,"")</f>
        <v/>
      </c>
      <c r="J100" s="0" t="str">
        <f aca="false">IF(AllGrades!J100&gt;=$N$2,1,"")</f>
        <v/>
      </c>
      <c r="K100" s="0" t="str">
        <f aca="false">IF(AllGrades!K100&gt;=$N$2,1,"")</f>
        <v/>
      </c>
      <c r="L100" s="0" t="str">
        <f aca="false">IF(AllGrades!L100&gt;=$N$2,1,"")</f>
        <v/>
      </c>
    </row>
    <row r="101" customFormat="false" ht="13.8" hidden="false" customHeight="false" outlineLevel="0" collapsed="false">
      <c r="A101" s="0" t="n">
        <f aca="false">IF(AllGrades!A101&gt;=$N$2,1,"")</f>
        <v>1</v>
      </c>
      <c r="B101" s="0" t="str">
        <f aca="false">IF(AllGrades!B101&gt;=$N$2,1,"")</f>
        <v/>
      </c>
      <c r="C101" s="0" t="str">
        <f aca="false">IF(AllGrades!C101&gt;=$N$2,1,"")</f>
        <v/>
      </c>
      <c r="D101" s="0" t="str">
        <f aca="false">IF(AllGrades!D101&gt;=$N$2,1,"")</f>
        <v/>
      </c>
      <c r="E101" s="0" t="str">
        <f aca="false">IF(AllGrades!E101&gt;=$N$2,1,"")</f>
        <v/>
      </c>
      <c r="F101" s="0" t="str">
        <f aca="false">IF(AllGrades!F101&gt;=$N$2,1,"")</f>
        <v/>
      </c>
      <c r="G101" s="0" t="str">
        <f aca="false">IF(AllGrades!G101&gt;=$N$2,1,"")</f>
        <v/>
      </c>
      <c r="H101" s="0" t="str">
        <f aca="false">IF(AllGrades!H101&gt;=$N$2,1,"")</f>
        <v/>
      </c>
      <c r="I101" s="0" t="n">
        <f aca="false">IF(AllGrades!I101&gt;=$N$2,1,"")</f>
        <v>1</v>
      </c>
      <c r="J101" s="0" t="str">
        <f aca="false">IF(AllGrades!J101&gt;=$N$2,1,"")</f>
        <v/>
      </c>
      <c r="K101" s="0" t="n">
        <f aca="false">IF(AllGrades!K101&gt;=$N$2,1,"")</f>
        <v>1</v>
      </c>
      <c r="L101" s="0" t="str">
        <f aca="false">IF(AllGrades!L101&gt;=$N$2,1,"")</f>
        <v/>
      </c>
    </row>
    <row r="102" customFormat="false" ht="13.8" hidden="false" customHeight="false" outlineLevel="0" collapsed="false">
      <c r="A102" s="0" t="str">
        <f aca="false">IF(AllGrades!A102&gt;=$N$2,1,"")</f>
        <v/>
      </c>
      <c r="B102" s="0" t="str">
        <f aca="false">IF(AllGrades!B102&gt;=$N$2,1,"")</f>
        <v/>
      </c>
      <c r="C102" s="0" t="str">
        <f aca="false">IF(AllGrades!C102&gt;=$N$2,1,"")</f>
        <v/>
      </c>
      <c r="D102" s="0" t="str">
        <f aca="false">IF(AllGrades!D102&gt;=$N$2,1,"")</f>
        <v/>
      </c>
      <c r="E102" s="0" t="str">
        <f aca="false">IF(AllGrades!E102&gt;=$N$2,1,"")</f>
        <v/>
      </c>
      <c r="F102" s="0" t="str">
        <f aca="false">IF(AllGrades!F102&gt;=$N$2,1,"")</f>
        <v/>
      </c>
      <c r="G102" s="0" t="str">
        <f aca="false">IF(AllGrades!G102&gt;=$N$2,1,"")</f>
        <v/>
      </c>
      <c r="H102" s="0" t="str">
        <f aca="false">IF(AllGrades!H102&gt;=$N$2,1,"")</f>
        <v/>
      </c>
      <c r="I102" s="0" t="str">
        <f aca="false">IF(AllGrades!I102&gt;=$N$2,1,"")</f>
        <v/>
      </c>
      <c r="J102" s="0" t="str">
        <f aca="false">IF(AllGrades!J102&gt;=$N$2,1,"")</f>
        <v/>
      </c>
      <c r="K102" s="0" t="str">
        <f aca="false">IF(AllGrades!K102&gt;=$N$2,1,"")</f>
        <v/>
      </c>
      <c r="L102" s="0" t="str">
        <f aca="false">IF(AllGrades!L102&gt;=$N$2,1,"")</f>
        <v/>
      </c>
    </row>
    <row r="103" customFormat="false" ht="13.8" hidden="false" customHeight="false" outlineLevel="0" collapsed="false">
      <c r="A103" s="0" t="n">
        <f aca="false">IF(AllGrades!A103&gt;=$N$2,1,"")</f>
        <v>1</v>
      </c>
      <c r="B103" s="0" t="n">
        <f aca="false">IF(AllGrades!B103&gt;=$N$2,1,"")</f>
        <v>1</v>
      </c>
      <c r="C103" s="0" t="n">
        <f aca="false">IF(AllGrades!C103&gt;=$N$2,1,"")</f>
        <v>1</v>
      </c>
      <c r="D103" s="0" t="n">
        <f aca="false">IF(AllGrades!D103&gt;=$N$2,1,"")</f>
        <v>1</v>
      </c>
      <c r="E103" s="0" t="n">
        <f aca="false">IF(AllGrades!E103&gt;=$N$2,1,"")</f>
        <v>1</v>
      </c>
      <c r="F103" s="0" t="n">
        <f aca="false">IF(AllGrades!F103&gt;=$N$2,1,"")</f>
        <v>1</v>
      </c>
      <c r="G103" s="0" t="n">
        <f aca="false">IF(AllGrades!G103&gt;=$N$2,1,"")</f>
        <v>1</v>
      </c>
      <c r="H103" s="0" t="n">
        <f aca="false">IF(AllGrades!H103&gt;=$N$2,1,"")</f>
        <v>1</v>
      </c>
      <c r="I103" s="0" t="n">
        <f aca="false">IF(AllGrades!I103&gt;=$N$2,1,"")</f>
        <v>1</v>
      </c>
      <c r="J103" s="0" t="n">
        <f aca="false">IF(AllGrades!J103&gt;=$N$2,1,"")</f>
        <v>1</v>
      </c>
      <c r="K103" s="0" t="n">
        <f aca="false">IF(AllGrades!K103&gt;=$N$2,1,"")</f>
        <v>1</v>
      </c>
      <c r="L103" s="0" t="str">
        <f aca="false">IF(AllGrades!L103&gt;=$N$2,1,"")</f>
        <v/>
      </c>
    </row>
    <row r="104" customFormat="false" ht="13.8" hidden="false" customHeight="false" outlineLevel="0" collapsed="false">
      <c r="A104" s="0" t="n">
        <f aca="false">IF(AllGrades!A104&gt;=$N$2,1,"")</f>
        <v>1</v>
      </c>
      <c r="B104" s="0" t="str">
        <f aca="false">IF(AllGrades!B104&gt;=$N$2,1,"")</f>
        <v/>
      </c>
      <c r="C104" s="0" t="n">
        <f aca="false">IF(AllGrades!C104&gt;=$N$2,1,"")</f>
        <v>1</v>
      </c>
      <c r="D104" s="0" t="n">
        <f aca="false">IF(AllGrades!D104&gt;=$N$2,1,"")</f>
        <v>1</v>
      </c>
      <c r="E104" s="0" t="str">
        <f aca="false">IF(AllGrades!E104&gt;=$N$2,1,"")</f>
        <v/>
      </c>
      <c r="F104" s="0" t="n">
        <f aca="false">IF(AllGrades!F104&gt;=$N$2,1,"")</f>
        <v>1</v>
      </c>
      <c r="G104" s="0" t="str">
        <f aca="false">IF(AllGrades!G104&gt;=$N$2,1,"")</f>
        <v/>
      </c>
      <c r="H104" s="0" t="str">
        <f aca="false">IF(AllGrades!H104&gt;=$N$2,1,"")</f>
        <v/>
      </c>
      <c r="I104" s="0" t="n">
        <f aca="false">IF(AllGrades!I104&gt;=$N$2,1,"")</f>
        <v>1</v>
      </c>
      <c r="J104" s="0" t="n">
        <f aca="false">IF(AllGrades!J104&gt;=$N$2,1,"")</f>
        <v>1</v>
      </c>
      <c r="K104" s="0" t="str">
        <f aca="false">IF(AllGrades!K104&gt;=$N$2,1,"")</f>
        <v/>
      </c>
      <c r="L104" s="0" t="str">
        <f aca="false">IF(AllGrades!L104&gt;=$N$2,1,"")</f>
        <v/>
      </c>
    </row>
    <row r="105" customFormat="false" ht="13.8" hidden="false" customHeight="false" outlineLevel="0" collapsed="false">
      <c r="A105" s="0" t="str">
        <f aca="false">IF(AllGrades!A105&gt;=$N$2,1,"")</f>
        <v/>
      </c>
      <c r="B105" s="0" t="n">
        <f aca="false">IF(AllGrades!B105&gt;=$N$2,1,"")</f>
        <v>1</v>
      </c>
      <c r="C105" s="0" t="str">
        <f aca="false">IF(AllGrades!C105&gt;=$N$2,1,"")</f>
        <v/>
      </c>
      <c r="D105" s="0" t="n">
        <f aca="false">IF(AllGrades!D105&gt;=$N$2,1,"")</f>
        <v>1</v>
      </c>
      <c r="E105" s="0" t="str">
        <f aca="false">IF(AllGrades!E105&gt;=$N$2,1,"")</f>
        <v/>
      </c>
      <c r="F105" s="0" t="str">
        <f aca="false">IF(AllGrades!F105&gt;=$N$2,1,"")</f>
        <v/>
      </c>
      <c r="G105" s="0" t="str">
        <f aca="false">IF(AllGrades!G105&gt;=$N$2,1,"")</f>
        <v/>
      </c>
      <c r="H105" s="0" t="str">
        <f aca="false">IF(AllGrades!H105&gt;=$N$2,1,"")</f>
        <v/>
      </c>
      <c r="I105" s="0" t="n">
        <f aca="false">IF(AllGrades!I105&gt;=$N$2,1,"")</f>
        <v>1</v>
      </c>
      <c r="J105" s="0" t="str">
        <f aca="false">IF(AllGrades!J105&gt;=$N$2,1,"")</f>
        <v/>
      </c>
      <c r="K105" s="0" t="str">
        <f aca="false">IF(AllGrades!K105&gt;=$N$2,1,"")</f>
        <v/>
      </c>
      <c r="L105" s="0" t="str">
        <f aca="false">IF(AllGrades!L105&gt;=$N$2,1,"")</f>
        <v/>
      </c>
    </row>
    <row r="106" customFormat="false" ht="13.8" hidden="false" customHeight="false" outlineLevel="0" collapsed="false">
      <c r="A106" s="0" t="str">
        <f aca="false">IF(AllGrades!A106&gt;=$N$2,1,"")</f>
        <v/>
      </c>
      <c r="B106" s="0" t="str">
        <f aca="false">IF(AllGrades!B106&gt;=$N$2,1,"")</f>
        <v/>
      </c>
      <c r="C106" s="0" t="str">
        <f aca="false">IF(AllGrades!C106&gt;=$N$2,1,"")</f>
        <v/>
      </c>
      <c r="D106" s="0" t="str">
        <f aca="false">IF(AllGrades!D106&gt;=$N$2,1,"")</f>
        <v/>
      </c>
      <c r="E106" s="0" t="str">
        <f aca="false">IF(AllGrades!E106&gt;=$N$2,1,"")</f>
        <v/>
      </c>
      <c r="F106" s="0" t="str">
        <f aca="false">IF(AllGrades!F106&gt;=$N$2,1,"")</f>
        <v/>
      </c>
      <c r="G106" s="0" t="str">
        <f aca="false">IF(AllGrades!G106&gt;=$N$2,1,"")</f>
        <v/>
      </c>
      <c r="H106" s="0" t="str">
        <f aca="false">IF(AllGrades!H106&gt;=$N$2,1,"")</f>
        <v/>
      </c>
      <c r="I106" s="0" t="str">
        <f aca="false">IF(AllGrades!I106&gt;=$N$2,1,"")</f>
        <v/>
      </c>
      <c r="J106" s="0" t="str">
        <f aca="false">IF(AllGrades!J106&gt;=$N$2,1,"")</f>
        <v/>
      </c>
      <c r="K106" s="0" t="str">
        <f aca="false">IF(AllGrades!K106&gt;=$N$2,1,"")</f>
        <v/>
      </c>
      <c r="L106" s="0" t="str">
        <f aca="false">IF(AllGrades!L106&gt;=$N$2,1,"")</f>
        <v/>
      </c>
    </row>
    <row r="107" customFormat="false" ht="13.8" hidden="false" customHeight="false" outlineLevel="0" collapsed="false">
      <c r="A107" s="0" t="str">
        <f aca="false">IF(AllGrades!A107&gt;=$N$2,1,"")</f>
        <v/>
      </c>
      <c r="B107" s="0" t="str">
        <f aca="false">IF(AllGrades!B107&gt;=$N$2,1,"")</f>
        <v/>
      </c>
      <c r="C107" s="0" t="str">
        <f aca="false">IF(AllGrades!C107&gt;=$N$2,1,"")</f>
        <v/>
      </c>
      <c r="D107" s="0" t="str">
        <f aca="false">IF(AllGrades!D107&gt;=$N$2,1,"")</f>
        <v/>
      </c>
      <c r="E107" s="0" t="str">
        <f aca="false">IF(AllGrades!E107&gt;=$N$2,1,"")</f>
        <v/>
      </c>
      <c r="F107" s="0" t="str">
        <f aca="false">IF(AllGrades!F107&gt;=$N$2,1,"")</f>
        <v/>
      </c>
      <c r="G107" s="0" t="str">
        <f aca="false">IF(AllGrades!G107&gt;=$N$2,1,"")</f>
        <v/>
      </c>
      <c r="H107" s="0" t="str">
        <f aca="false">IF(AllGrades!H107&gt;=$N$2,1,"")</f>
        <v/>
      </c>
      <c r="I107" s="0" t="str">
        <f aca="false">IF(AllGrades!I107&gt;=$N$2,1,"")</f>
        <v/>
      </c>
      <c r="J107" s="0" t="str">
        <f aca="false">IF(AllGrades!J107&gt;=$N$2,1,"")</f>
        <v/>
      </c>
      <c r="K107" s="0" t="str">
        <f aca="false">IF(AllGrades!K107&gt;=$N$2,1,"")</f>
        <v/>
      </c>
      <c r="L107" s="0" t="str">
        <f aca="false">IF(AllGrades!L107&gt;=$N$2,1,"")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0" activeCellId="0" sqref="K110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3" customFormat="false" ht="13.8" hidden="false" customHeight="false" outlineLevel="0" collapsed="false">
      <c r="B3" s="0" t="str">
        <f aca="false">IF(AND(Correct!A3=1, Correct!B3=1),1,"")</f>
        <v/>
      </c>
      <c r="C3" s="0" t="n">
        <f aca="false">IF(AND(Correct!B3=1, Correct!C3=1),1,"")</f>
        <v>1</v>
      </c>
      <c r="D3" s="0" t="n">
        <f aca="false">IF(AND(Correct!C3=1, Correct!D3=1),1,"")</f>
        <v>1</v>
      </c>
      <c r="E3" s="0" t="n">
        <f aca="false">IF(AND(Correct!D3=1, Correct!E3=1),1,"")</f>
        <v>1</v>
      </c>
      <c r="F3" s="0" t="n">
        <f aca="false">IF(AND(Correct!E3=1, Correct!F3=1),1,"")</f>
        <v>1</v>
      </c>
      <c r="G3" s="0" t="n">
        <f aca="false">IF(AND(Correct!F3=1, Correct!G3=1),1,"")</f>
        <v>1</v>
      </c>
      <c r="H3" s="0" t="n">
        <f aca="false">IF(AND(Correct!G3=1, Correct!H3=1),1,"")</f>
        <v>1</v>
      </c>
      <c r="I3" s="0" t="n">
        <f aca="false">IF(AND(Correct!H3=1, Correct!I3=1),1,"")</f>
        <v>1</v>
      </c>
      <c r="J3" s="0" t="n">
        <f aca="false">IF(AND(Correct!I3=1, Correct!J3=1),1,"")</f>
        <v>1</v>
      </c>
      <c r="K3" s="0" t="n">
        <f aca="false">IF(AND(Correct!J3=1, Correct!K3=1),1,"")</f>
        <v>1</v>
      </c>
      <c r="L3" s="0" t="n">
        <f aca="false">IF(AND(Correct!K3=1, Correct!L3=1),1,"")</f>
        <v>1</v>
      </c>
    </row>
    <row r="4" customFormat="false" ht="13.8" hidden="false" customHeight="false" outlineLevel="0" collapsed="false">
      <c r="B4" s="0" t="str">
        <f aca="false">IF(AND(Correct!A4=1, Correct!B4=1),1,"")</f>
        <v/>
      </c>
      <c r="C4" s="0" t="str">
        <f aca="false">IF(AND(Correct!B4=1, Correct!C4=1),1,"")</f>
        <v/>
      </c>
      <c r="D4" s="0" t="str">
        <f aca="false">IF(AND(Correct!C4=1, Correct!D4=1),1,"")</f>
        <v/>
      </c>
      <c r="E4" s="0" t="str">
        <f aca="false">IF(AND(Correct!D4=1, Correct!E4=1),1,"")</f>
        <v/>
      </c>
      <c r="F4" s="0" t="str">
        <f aca="false">IF(AND(Correct!E4=1, Correct!F4=1),1,"")</f>
        <v/>
      </c>
      <c r="G4" s="0" t="str">
        <f aca="false">IF(AND(Correct!F4=1, Correct!G4=1),1,"")</f>
        <v/>
      </c>
      <c r="H4" s="0" t="str">
        <f aca="false">IF(AND(Correct!G4=1, Correct!H4=1),1,"")</f>
        <v/>
      </c>
      <c r="I4" s="0" t="str">
        <f aca="false">IF(AND(Correct!H4=1, Correct!I4=1),1,"")</f>
        <v/>
      </c>
      <c r="J4" s="0" t="str">
        <f aca="false">IF(AND(Correct!I4=1, Correct!J4=1),1,"")</f>
        <v/>
      </c>
      <c r="K4" s="0" t="str">
        <f aca="false">IF(AND(Correct!J4=1, Correct!K4=1),1,"")</f>
        <v/>
      </c>
      <c r="L4" s="0" t="str">
        <f aca="false">IF(AND(Correct!K4=1, Correct!L4=1),1,"")</f>
        <v/>
      </c>
    </row>
    <row r="5" customFormat="false" ht="13.8" hidden="false" customHeight="false" outlineLevel="0" collapsed="false">
      <c r="B5" s="0" t="n">
        <f aca="false">IF(AND(Correct!A5=1, Correct!B5=1),1,"")</f>
        <v>1</v>
      </c>
      <c r="C5" s="0" t="n">
        <f aca="false">IF(AND(Correct!B5=1, Correct!C5=1),1,"")</f>
        <v>1</v>
      </c>
      <c r="D5" s="0" t="n">
        <f aca="false">IF(AND(Correct!C5=1, Correct!D5=1),1,"")</f>
        <v>1</v>
      </c>
      <c r="E5" s="0" t="n">
        <f aca="false">IF(AND(Correct!D5=1, Correct!E5=1),1,"")</f>
        <v>1</v>
      </c>
      <c r="F5" s="0" t="str">
        <f aca="false">IF(AND(Correct!E5=1, Correct!F5=1),1,"")</f>
        <v/>
      </c>
      <c r="G5" s="0" t="str">
        <f aca="false">IF(AND(Correct!F5=1, Correct!G5=1),1,"")</f>
        <v/>
      </c>
      <c r="H5" s="0" t="n">
        <f aca="false">IF(AND(Correct!G5=1, Correct!H5=1),1,"")</f>
        <v>1</v>
      </c>
      <c r="I5" s="0" t="n">
        <f aca="false">IF(AND(Correct!H5=1, Correct!I5=1),1,"")</f>
        <v>1</v>
      </c>
      <c r="J5" s="0" t="n">
        <f aca="false">IF(AND(Correct!I5=1, Correct!J5=1),1,"")</f>
        <v>1</v>
      </c>
      <c r="K5" s="0" t="n">
        <f aca="false">IF(AND(Correct!J5=1, Correct!K5=1),1,"")</f>
        <v>1</v>
      </c>
      <c r="L5" s="0" t="n">
        <f aca="false">IF(AND(Correct!K5=1, Correct!L5=1),1,"")</f>
        <v>1</v>
      </c>
    </row>
    <row r="6" customFormat="false" ht="13.8" hidden="false" customHeight="false" outlineLevel="0" collapsed="false">
      <c r="B6" s="0" t="n">
        <f aca="false">IF(AND(Correct!A6=1, Correct!B6=1),1,"")</f>
        <v>1</v>
      </c>
      <c r="C6" s="0" t="n">
        <f aca="false">IF(AND(Correct!B6=1, Correct!C6=1),1,"")</f>
        <v>1</v>
      </c>
      <c r="D6" s="0" t="n">
        <f aca="false">IF(AND(Correct!C6=1, Correct!D6=1),1,"")</f>
        <v>1</v>
      </c>
      <c r="E6" s="0" t="n">
        <f aca="false">IF(AND(Correct!D6=1, Correct!E6=1),1,"")</f>
        <v>1</v>
      </c>
      <c r="F6" s="0" t="n">
        <f aca="false">IF(AND(Correct!E6=1, Correct!F6=1),1,"")</f>
        <v>1</v>
      </c>
      <c r="G6" s="0" t="n">
        <f aca="false">IF(AND(Correct!F6=1, Correct!G6=1),1,"")</f>
        <v>1</v>
      </c>
      <c r="H6" s="0" t="n">
        <f aca="false">IF(AND(Correct!G6=1, Correct!H6=1),1,"")</f>
        <v>1</v>
      </c>
      <c r="I6" s="0" t="n">
        <f aca="false">IF(AND(Correct!H6=1, Correct!I6=1),1,"")</f>
        <v>1</v>
      </c>
      <c r="J6" s="0" t="n">
        <f aca="false">IF(AND(Correct!I6=1, Correct!J6=1),1,"")</f>
        <v>1</v>
      </c>
      <c r="K6" s="0" t="n">
        <f aca="false">IF(AND(Correct!J6=1, Correct!K6=1),1,"")</f>
        <v>1</v>
      </c>
      <c r="L6" s="0" t="n">
        <f aca="false">IF(AND(Correct!K6=1, Correct!L6=1),1,"")</f>
        <v>1</v>
      </c>
    </row>
    <row r="7" customFormat="false" ht="13.8" hidden="false" customHeight="false" outlineLevel="0" collapsed="false">
      <c r="B7" s="0" t="n">
        <f aca="false">IF(AND(Correct!A7=1, Correct!B7=1),1,"")</f>
        <v>1</v>
      </c>
      <c r="C7" s="0" t="str">
        <f aca="false">IF(AND(Correct!B7=1, Correct!C7=1),1,"")</f>
        <v/>
      </c>
      <c r="D7" s="0" t="str">
        <f aca="false">IF(AND(Correct!C7=1, Correct!D7=1),1,"")</f>
        <v/>
      </c>
      <c r="E7" s="0" t="str">
        <f aca="false">IF(AND(Correct!D7=1, Correct!E7=1),1,"")</f>
        <v/>
      </c>
      <c r="F7" s="0" t="str">
        <f aca="false">IF(AND(Correct!E7=1, Correct!F7=1),1,"")</f>
        <v/>
      </c>
      <c r="G7" s="0" t="str">
        <f aca="false">IF(AND(Correct!F7=1, Correct!G7=1),1,"")</f>
        <v/>
      </c>
      <c r="H7" s="0" t="str">
        <f aca="false">IF(AND(Correct!G7=1, Correct!H7=1),1,"")</f>
        <v/>
      </c>
      <c r="I7" s="0" t="str">
        <f aca="false">IF(AND(Correct!H7=1, Correct!I7=1),1,"")</f>
        <v/>
      </c>
      <c r="J7" s="0" t="n">
        <f aca="false">IF(AND(Correct!I7=1, Correct!J7=1),1,"")</f>
        <v>1</v>
      </c>
      <c r="K7" s="0" t="str">
        <f aca="false">IF(AND(Correct!J7=1, Correct!K7=1),1,"")</f>
        <v/>
      </c>
      <c r="L7" s="0" t="str">
        <f aca="false">IF(AND(Correct!K7=1, Correct!L7=1),1,"")</f>
        <v/>
      </c>
    </row>
    <row r="8" customFormat="false" ht="13.8" hidden="false" customHeight="false" outlineLevel="0" collapsed="false">
      <c r="B8" s="0" t="n">
        <f aca="false">IF(AND(Correct!A8=1, Correct!B8=1),1,"")</f>
        <v>1</v>
      </c>
      <c r="C8" s="0" t="n">
        <f aca="false">IF(AND(Correct!B8=1, Correct!C8=1),1,"")</f>
        <v>1</v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str">
        <f aca="false">IF(AND(Correct!G8=1, Correct!H8=1),1,"")</f>
        <v/>
      </c>
      <c r="I8" s="0" t="str">
        <f aca="false">IF(AND(Correct!H8=1, Correct!I8=1),1,"")</f>
        <v/>
      </c>
      <c r="J8" s="0" t="str">
        <f aca="false">IF(AND(Correct!I8=1, Correct!J8=1),1,"")</f>
        <v/>
      </c>
      <c r="K8" s="0" t="str">
        <f aca="false">IF(AND(Correct!J8=1, Correct!K8=1),1,"")</f>
        <v/>
      </c>
      <c r="L8" s="0" t="str">
        <f aca="false">IF(AND(Correct!K8=1, Correct!L8=1),1,"")</f>
        <v/>
      </c>
    </row>
    <row r="9" customFormat="false" ht="13.8" hidden="false" customHeight="false" outlineLevel="0" collapsed="false">
      <c r="B9" s="0" t="str">
        <f aca="false">IF(AND(Correct!A9=1, Correct!B9=1),1,"")</f>
        <v/>
      </c>
      <c r="C9" s="0" t="str">
        <f aca="false">IF(AND(Correct!B9=1, Correct!C9=1),1,"")</f>
        <v/>
      </c>
      <c r="D9" s="0" t="str">
        <f aca="false">IF(AND(Correct!C9=1, Correct!D9=1),1,"")</f>
        <v/>
      </c>
      <c r="E9" s="0" t="str">
        <f aca="false">IF(AND(Correct!D9=1, Correct!E9=1),1,"")</f>
        <v/>
      </c>
      <c r="F9" s="0" t="str">
        <f aca="false">IF(AND(Correct!E9=1, Correct!F9=1),1,"")</f>
        <v/>
      </c>
      <c r="G9" s="0" t="n">
        <f aca="false">IF(AND(Correct!F9=1, Correct!G9=1),1,"")</f>
        <v>1</v>
      </c>
      <c r="H9" s="0" t="str">
        <f aca="false">IF(AND(Correct!G9=1, Correct!H9=1),1,"")</f>
        <v/>
      </c>
      <c r="I9" s="0" t="str">
        <f aca="false">IF(AND(Correct!H9=1, Correct!I9=1),1,"")</f>
        <v/>
      </c>
      <c r="J9" s="0" t="str">
        <f aca="false">IF(AND(Correct!I9=1, Correct!J9=1),1,"")</f>
        <v/>
      </c>
      <c r="K9" s="0" t="str">
        <f aca="false">IF(AND(Correct!J9=1, Correct!K9=1),1,"")</f>
        <v/>
      </c>
      <c r="L9" s="0" t="str">
        <f aca="false">IF(AND(Correct!K9=1, Correct!L9=1),1,"")</f>
        <v/>
      </c>
    </row>
    <row r="10" customFormat="false" ht="13.8" hidden="false" customHeight="false" outlineLevel="0" collapsed="false">
      <c r="B10" s="0" t="n">
        <f aca="false">IF(AND(Correct!A10=1, Correct!B10=1),1,"")</f>
        <v>1</v>
      </c>
      <c r="C10" s="0" t="n">
        <f aca="false">IF(AND(Correct!B10=1, Correct!C10=1),1,"")</f>
        <v>1</v>
      </c>
      <c r="D10" s="0" t="n">
        <f aca="false">IF(AND(Correct!C10=1, Correct!D10=1),1,"")</f>
        <v>1</v>
      </c>
      <c r="E10" s="0" t="n">
        <f aca="false">IF(AND(Correct!D10=1, Correct!E10=1),1,"")</f>
        <v>1</v>
      </c>
      <c r="F10" s="0" t="str">
        <f aca="false">IF(AND(Correct!E10=1, Correct!F10=1),1,"")</f>
        <v/>
      </c>
      <c r="G10" s="0" t="str">
        <f aca="false">IF(AND(Correct!F10=1, Correct!G10=1),1,"")</f>
        <v/>
      </c>
      <c r="H10" s="0" t="str">
        <f aca="false">IF(AND(Correct!G10=1, Correct!H10=1),1,"")</f>
        <v/>
      </c>
      <c r="I10" s="0" t="n">
        <f aca="false">IF(AND(Correct!H10=1, Correct!I10=1),1,"")</f>
        <v>1</v>
      </c>
      <c r="J10" s="0" t="str">
        <f aca="false">IF(AND(Correct!I10=1, Correct!J10=1),1,"")</f>
        <v/>
      </c>
      <c r="K10" s="0" t="str">
        <f aca="false">IF(AND(Correct!J10=1, Correct!K10=1),1,"")</f>
        <v/>
      </c>
      <c r="L10" s="0" t="n">
        <f aca="false">IF(AND(Correct!K10=1, Correct!L10=1),1,"")</f>
        <v>1</v>
      </c>
    </row>
    <row r="11" customFormat="false" ht="13.8" hidden="false" customHeight="false" outlineLevel="0" collapsed="false">
      <c r="B11" s="0" t="n">
        <f aca="false">IF(AND(Correct!A11=1, Correct!B11=1),1,"")</f>
        <v>1</v>
      </c>
      <c r="C11" s="0" t="n">
        <f aca="false">IF(AND(Correct!B11=1, Correct!C11=1),1,"")</f>
        <v>1</v>
      </c>
      <c r="D11" s="0" t="n">
        <f aca="false">IF(AND(Correct!C11=1, Correct!D11=1),1,"")</f>
        <v>1</v>
      </c>
      <c r="E11" s="0" t="n">
        <f aca="false">IF(AND(Correct!D11=1, Correct!E11=1),1,"")</f>
        <v>1</v>
      </c>
      <c r="F11" s="0" t="n">
        <f aca="false">IF(AND(Correct!E11=1, Correct!F11=1),1,"")</f>
        <v>1</v>
      </c>
      <c r="G11" s="0" t="str">
        <f aca="false">IF(AND(Correct!F11=1, Correct!G11=1),1,"")</f>
        <v/>
      </c>
      <c r="H11" s="0" t="str">
        <f aca="false">IF(AND(Correct!G11=1, Correct!H11=1),1,"")</f>
        <v/>
      </c>
      <c r="I11" s="0" t="n">
        <f aca="false">IF(AND(Correct!H11=1, Correct!I11=1),1,"")</f>
        <v>1</v>
      </c>
      <c r="J11" s="0" t="n">
        <f aca="false">IF(AND(Correct!I11=1, Correct!J11=1),1,"")</f>
        <v>1</v>
      </c>
      <c r="K11" s="0" t="n">
        <f aca="false">IF(AND(Correct!J11=1, Correct!K11=1),1,"")</f>
        <v>1</v>
      </c>
      <c r="L11" s="0" t="n">
        <f aca="false">IF(AND(Correct!K11=1, Correct!L11=1),1,"")</f>
        <v>1</v>
      </c>
    </row>
    <row r="12" customFormat="false" ht="13.8" hidden="false" customHeight="false" outlineLevel="0" collapsed="false">
      <c r="B12" s="0" t="str">
        <f aca="false">IF(AND(Correct!A12=1, Correct!B12=1),1,"")</f>
        <v/>
      </c>
      <c r="C12" s="0" t="str">
        <f aca="false">IF(AND(Correct!B12=1, Correct!C12=1),1,"")</f>
        <v/>
      </c>
      <c r="D12" s="0" t="str">
        <f aca="false">IF(AND(Correct!C12=1, Correct!D12=1),1,"")</f>
        <v/>
      </c>
      <c r="E12" s="0" t="str">
        <f aca="false">IF(AND(Correct!D12=1, Correct!E12=1),1,"")</f>
        <v/>
      </c>
      <c r="F12" s="0" t="str">
        <f aca="false">IF(AND(Correct!E12=1, Correct!F12=1),1,"")</f>
        <v/>
      </c>
      <c r="G12" s="0" t="str">
        <f aca="false">IF(AND(Correct!F12=1, Correct!G12=1),1,"")</f>
        <v/>
      </c>
      <c r="H12" s="0" t="str">
        <f aca="false">IF(AND(Correct!G12=1, Correct!H12=1),1,"")</f>
        <v/>
      </c>
      <c r="I12" s="0" t="str">
        <f aca="false">IF(AND(Correct!H12=1, Correct!I12=1),1,"")</f>
        <v/>
      </c>
      <c r="J12" s="0" t="str">
        <f aca="false">IF(AND(Correct!I12=1, Correct!J12=1),1,"")</f>
        <v/>
      </c>
      <c r="K12" s="0" t="str">
        <f aca="false">IF(AND(Correct!J12=1, Correct!K12=1),1,"")</f>
        <v/>
      </c>
      <c r="L12" s="0" t="str">
        <f aca="false">IF(AND(Correct!K12=1, Correct!L12=1),1,"")</f>
        <v/>
      </c>
    </row>
    <row r="13" customFormat="false" ht="13.8" hidden="false" customHeight="false" outlineLevel="0" collapsed="false">
      <c r="B13" s="0" t="n">
        <f aca="false">IF(AND(Correct!A13=1, Correct!B13=1),1,"")</f>
        <v>1</v>
      </c>
      <c r="C13" s="0" t="n">
        <f aca="false">IF(AND(Correct!B13=1, Correct!C13=1),1,"")</f>
        <v>1</v>
      </c>
      <c r="D13" s="0" t="n">
        <f aca="false">IF(AND(Correct!C13=1, Correct!D13=1),1,"")</f>
        <v>1</v>
      </c>
      <c r="E13" s="0" t="n">
        <f aca="false">IF(AND(Correct!D13=1, Correct!E13=1),1,"")</f>
        <v>1</v>
      </c>
      <c r="F13" s="0" t="n">
        <f aca="false">IF(AND(Correct!E13=1, Correct!F13=1),1,"")</f>
        <v>1</v>
      </c>
      <c r="G13" s="0" t="str">
        <f aca="false">IF(AND(Correct!F13=1, Correct!G13=1),1,"")</f>
        <v/>
      </c>
      <c r="H13" s="0" t="str">
        <f aca="false">IF(AND(Correct!G13=1, Correct!H13=1),1,"")</f>
        <v/>
      </c>
      <c r="I13" s="0" t="n">
        <f aca="false">IF(AND(Correct!H13=1, Correct!I13=1),1,"")</f>
        <v>1</v>
      </c>
      <c r="J13" s="0" t="str">
        <f aca="false">IF(AND(Correct!I13=1, Correct!J13=1),1,"")</f>
        <v/>
      </c>
      <c r="K13" s="0" t="str">
        <f aca="false">IF(AND(Correct!J13=1, Correct!K13=1),1,"")</f>
        <v/>
      </c>
      <c r="L13" s="0" t="str">
        <f aca="false">IF(AND(Correct!K13=1, Correct!L13=1),1,"")</f>
        <v/>
      </c>
    </row>
    <row r="14" customFormat="false" ht="13.8" hidden="false" customHeight="false" outlineLevel="0" collapsed="false">
      <c r="B14" s="0" t="n">
        <f aca="false">IF(AND(Correct!A14=1, Correct!B14=1),1,"")</f>
        <v>1</v>
      </c>
      <c r="C14" s="0" t="n">
        <f aca="false">IF(AND(Correct!B14=1, Correct!C14=1),1,"")</f>
        <v>1</v>
      </c>
      <c r="D14" s="0" t="n">
        <f aca="false">IF(AND(Correct!C14=1, Correct!D14=1),1,"")</f>
        <v>1</v>
      </c>
      <c r="E14" s="0" t="n">
        <f aca="false">IF(AND(Correct!D14=1, Correct!E14=1),1,"")</f>
        <v>1</v>
      </c>
      <c r="F14" s="0" t="str">
        <f aca="false">IF(AND(Correct!E14=1, Correct!F14=1),1,"")</f>
        <v/>
      </c>
      <c r="G14" s="0" t="str">
        <f aca="false">IF(AND(Correct!F14=1, Correct!G14=1),1,"")</f>
        <v/>
      </c>
      <c r="H14" s="0" t="str">
        <f aca="false">IF(AND(Correct!G14=1, Correct!H14=1),1,"")</f>
        <v/>
      </c>
      <c r="I14" s="0" t="str">
        <f aca="false">IF(AND(Correct!H14=1, Correct!I14=1),1,"")</f>
        <v/>
      </c>
      <c r="J14" s="0" t="n">
        <f aca="false">IF(AND(Correct!I14=1, Correct!J14=1),1,"")</f>
        <v>1</v>
      </c>
      <c r="K14" s="0" t="n">
        <f aca="false">IF(AND(Correct!J14=1, Correct!K14=1),1,"")</f>
        <v>1</v>
      </c>
      <c r="L14" s="0" t="n">
        <f aca="false">IF(AND(Correct!K14=1, Correct!L14=1),1,"")</f>
        <v>1</v>
      </c>
    </row>
    <row r="15" customFormat="false" ht="13.8" hidden="false" customHeight="false" outlineLevel="0" collapsed="false">
      <c r="B15" s="0" t="n">
        <f aca="false">IF(AND(Correct!A15=1, Correct!B15=1),1,"")</f>
        <v>1</v>
      </c>
      <c r="C15" s="0" t="n">
        <f aca="false">IF(AND(Correct!B15=1, Correct!C15=1),1,"")</f>
        <v>1</v>
      </c>
      <c r="D15" s="0" t="n">
        <f aca="false">IF(AND(Correct!C15=1, Correct!D15=1),1,"")</f>
        <v>1</v>
      </c>
      <c r="E15" s="0" t="str">
        <f aca="false">IF(AND(Correct!D15=1, Correct!E15=1),1,"")</f>
        <v/>
      </c>
      <c r="F15" s="0" t="str">
        <f aca="false">IF(AND(Correct!E15=1, Correct!F15=1),1,"")</f>
        <v/>
      </c>
      <c r="G15" s="0" t="n">
        <f aca="false">IF(AND(Correct!F15=1, Correct!G15=1),1,"")</f>
        <v>1</v>
      </c>
      <c r="H15" s="0" t="str">
        <f aca="false">IF(AND(Correct!G15=1, Correct!H15=1),1,"")</f>
        <v/>
      </c>
      <c r="I15" s="0" t="str">
        <f aca="false">IF(AND(Correct!H15=1, Correct!I15=1),1,"")</f>
        <v/>
      </c>
      <c r="J15" s="0" t="n">
        <f aca="false">IF(AND(Correct!I15=1, Correct!J15=1),1,"")</f>
        <v>1</v>
      </c>
      <c r="K15" s="0" t="str">
        <f aca="false">IF(AND(Correct!J15=1, Correct!K15=1),1,"")</f>
        <v/>
      </c>
      <c r="L15" s="0" t="str">
        <f aca="false">IF(AND(Correct!K15=1, Correct!L15=1),1,"")</f>
        <v/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n">
        <f aca="false">IF(AND(Correct!C16=1, Correct!D16=1),1,"")</f>
        <v>1</v>
      </c>
      <c r="E16" s="0" t="n">
        <f aca="false">IF(AND(Correct!D16=1, Correct!E16=1),1,"")</f>
        <v>1</v>
      </c>
      <c r="F16" s="0" t="str">
        <f aca="false">IF(AND(Correct!E16=1, Correct!F16=1),1,"")</f>
        <v/>
      </c>
      <c r="G16" s="0" t="str">
        <f aca="false">IF(AND(Correct!F16=1, Correct!G16=1),1,"")</f>
        <v/>
      </c>
      <c r="H16" s="0" t="str">
        <f aca="false">IF(AND(Correct!G16=1, Correct!H16=1),1,"")</f>
        <v/>
      </c>
      <c r="I16" s="0" t="str">
        <f aca="false">IF(AND(Correct!H16=1, Correct!I16=1),1,"")</f>
        <v/>
      </c>
      <c r="J16" s="0" t="n">
        <f aca="false">IF(AND(Correct!I16=1, Correct!J16=1),1,"")</f>
        <v>1</v>
      </c>
      <c r="K16" s="0" t="str">
        <f aca="false">IF(AND(Correct!J16=1, Correct!K16=1),1,"")</f>
        <v/>
      </c>
      <c r="L16" s="0" t="str">
        <f aca="false">IF(AND(Correct!K16=1, Correct!L16=1),1,"")</f>
        <v/>
      </c>
    </row>
    <row r="17" customFormat="false" ht="13.8" hidden="false" customHeight="false" outlineLevel="0" collapsed="false">
      <c r="B17" s="0" t="str">
        <f aca="false">IF(AND(Correct!A17=1, Correct!B17=1),1,"")</f>
        <v/>
      </c>
      <c r="C17" s="0" t="str">
        <f aca="false">IF(AND(Correct!B17=1, Correct!C17=1),1,"")</f>
        <v/>
      </c>
      <c r="D17" s="0" t="str">
        <f aca="false">IF(AND(Correct!C17=1, Correct!D17=1),1,"")</f>
        <v/>
      </c>
      <c r="E17" s="0" t="str">
        <f aca="false">IF(AND(Correct!D17=1, Correct!E17=1),1,"")</f>
        <v/>
      </c>
      <c r="F17" s="0" t="str">
        <f aca="false">IF(AND(Correct!E17=1, Correct!F17=1),1,"")</f>
        <v/>
      </c>
      <c r="G17" s="0" t="str">
        <f aca="false">IF(AND(Correct!F17=1, Correct!G17=1),1,"")</f>
        <v/>
      </c>
      <c r="H17" s="0" t="str">
        <f aca="false">IF(AND(Correct!G17=1, Correct!H17=1),1,"")</f>
        <v/>
      </c>
      <c r="I17" s="0" t="str">
        <f aca="false">IF(AND(Correct!H17=1, Correct!I17=1),1,"")</f>
        <v/>
      </c>
      <c r="J17" s="0" t="str">
        <f aca="false">IF(AND(Correct!I17=1, Correct!J17=1),1,"")</f>
        <v/>
      </c>
      <c r="K17" s="0" t="str">
        <f aca="false">IF(AND(Correct!J17=1, Correct!K17=1),1,"")</f>
        <v/>
      </c>
      <c r="L17" s="0" t="str">
        <f aca="false">IF(AND(Correct!K17=1, Correct!L17=1),1,"")</f>
        <v/>
      </c>
    </row>
    <row r="18" customFormat="false" ht="13.8" hidden="false" customHeight="false" outlineLevel="0" collapsed="false">
      <c r="B18" s="0" t="str">
        <f aca="false">IF(AND(Correct!A18=1, Correct!B18=1),1,"")</f>
        <v/>
      </c>
      <c r="C18" s="0" t="str">
        <f aca="false">IF(AND(Correct!B18=1, Correct!C18=1),1,"")</f>
        <v/>
      </c>
      <c r="D18" s="0" t="str">
        <f aca="false">IF(AND(Correct!C18=1, Correct!D18=1),1,"")</f>
        <v/>
      </c>
      <c r="E18" s="0" t="str">
        <f aca="false">IF(AND(Correct!D18=1, Correct!E18=1),1,"")</f>
        <v/>
      </c>
      <c r="F18" s="0" t="str">
        <f aca="false">IF(AND(Correct!E18=1, Correct!F18=1),1,"")</f>
        <v/>
      </c>
      <c r="G18" s="0" t="str">
        <f aca="false">IF(AND(Correct!F18=1, Correct!G18=1),1,"")</f>
        <v/>
      </c>
      <c r="H18" s="0" t="str">
        <f aca="false">IF(AND(Correct!G18=1, Correct!H18=1),1,"")</f>
        <v/>
      </c>
      <c r="I18" s="0" t="str">
        <f aca="false">IF(AND(Correct!H18=1, Correct!I18=1),1,"")</f>
        <v/>
      </c>
      <c r="J18" s="0" t="str">
        <f aca="false">IF(AND(Correct!I18=1, Correct!J18=1),1,"")</f>
        <v/>
      </c>
      <c r="K18" s="0" t="str">
        <f aca="false">IF(AND(Correct!J18=1, Correct!K18=1),1,"")</f>
        <v/>
      </c>
      <c r="L18" s="0" t="str">
        <f aca="false">IF(AND(Correct!K18=1, Correct!L18=1),1,"")</f>
        <v/>
      </c>
    </row>
    <row r="19" customFormat="false" ht="13.8" hidden="false" customHeight="false" outlineLevel="0" collapsed="false">
      <c r="B19" s="0" t="str">
        <f aca="false">IF(AND(Correct!A19=1, Correct!B19=1),1,"")</f>
        <v/>
      </c>
      <c r="C19" s="0" t="str">
        <f aca="false">IF(AND(Correct!B19=1, Correct!C19=1),1,"")</f>
        <v/>
      </c>
      <c r="D19" s="0" t="n">
        <f aca="false">IF(AND(Correct!C19=1, Correct!D19=1),1,"")</f>
        <v>1</v>
      </c>
      <c r="E19" s="0" t="n">
        <f aca="false">IF(AND(Correct!D19=1, Correct!E19=1),1,"")</f>
        <v>1</v>
      </c>
      <c r="F19" s="0" t="n">
        <f aca="false">IF(AND(Correct!E19=1, Correct!F19=1),1,"")</f>
        <v>1</v>
      </c>
      <c r="G19" s="0" t="str">
        <f aca="false">IF(AND(Correct!F19=1, Correct!G19=1),1,"")</f>
        <v/>
      </c>
      <c r="H19" s="0" t="str">
        <f aca="false">IF(AND(Correct!G19=1, Correct!H19=1),1,"")</f>
        <v/>
      </c>
      <c r="I19" s="0" t="n">
        <f aca="false">IF(AND(Correct!H19=1, Correct!I19=1),1,"")</f>
        <v>1</v>
      </c>
      <c r="J19" s="0" t="n">
        <f aca="false">IF(AND(Correct!I19=1, Correct!J19=1),1,"")</f>
        <v>1</v>
      </c>
      <c r="K19" s="0" t="n">
        <f aca="false">IF(AND(Correct!J19=1, Correct!K19=1),1,"")</f>
        <v>1</v>
      </c>
      <c r="L19" s="0" t="str">
        <f aca="false">IF(AND(Correct!K19=1, Correct!L19=1),1,"")</f>
        <v/>
      </c>
    </row>
    <row r="20" customFormat="false" ht="13.8" hidden="false" customHeight="false" outlineLevel="0" collapsed="false">
      <c r="B20" s="0" t="str">
        <f aca="false">IF(AND(Correct!A20=1, Correct!B20=1),1,"")</f>
        <v/>
      </c>
      <c r="C20" s="0" t="str">
        <f aca="false">IF(AND(Correct!B20=1, Correct!C20=1),1,"")</f>
        <v/>
      </c>
      <c r="D20" s="0" t="n">
        <f aca="false">IF(AND(Correct!C20=1, Correct!D20=1),1,"")</f>
        <v>1</v>
      </c>
      <c r="E20" s="0" t="str">
        <f aca="false">IF(AND(Correct!D20=1, Correct!E20=1),1,"")</f>
        <v/>
      </c>
      <c r="F20" s="0" t="str">
        <f aca="false">IF(AND(Correct!E20=1, Correct!F20=1),1,"")</f>
        <v/>
      </c>
      <c r="G20" s="0" t="str">
        <f aca="false">IF(AND(Correct!F20=1, Correct!G20=1),1,"")</f>
        <v/>
      </c>
      <c r="H20" s="0" t="str">
        <f aca="false">IF(AND(Correct!G20=1, Correct!H20=1),1,"")</f>
        <v/>
      </c>
      <c r="I20" s="0" t="str">
        <f aca="false">IF(AND(Correct!H20=1, Correct!I20=1),1,"")</f>
        <v/>
      </c>
      <c r="J20" s="0" t="str">
        <f aca="false">IF(AND(Correct!I20=1, Correct!J20=1),1,"")</f>
        <v/>
      </c>
      <c r="K20" s="0" t="str">
        <f aca="false">IF(AND(Correct!J20=1, Correct!K20=1),1,"")</f>
        <v/>
      </c>
      <c r="L20" s="0" t="str">
        <f aca="false">IF(AND(Correct!K20=1, Correct!L20=1),1,"")</f>
        <v/>
      </c>
    </row>
    <row r="21" customFormat="false" ht="13.8" hidden="false" customHeight="false" outlineLevel="0" collapsed="false">
      <c r="B21" s="0" t="n">
        <f aca="false">IF(AND(Correct!A21=1, Correct!B21=1),1,"")</f>
        <v>1</v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n">
        <f aca="false">IF(AND(Correct!D21=1, Correct!E21=1),1,"")</f>
        <v>1</v>
      </c>
      <c r="F21" s="0" t="n">
        <f aca="false">IF(AND(Correct!E21=1, Correct!F21=1),1,"")</f>
        <v>1</v>
      </c>
      <c r="G21" s="0" t="n">
        <f aca="false">IF(AND(Correct!F21=1, Correct!G21=1),1,"")</f>
        <v>1</v>
      </c>
      <c r="H21" s="0" t="n">
        <f aca="false">IF(AND(Correct!G21=1, Correct!H21=1),1,"")</f>
        <v>1</v>
      </c>
      <c r="I21" s="0" t="n">
        <f aca="false">IF(AND(Correct!H21=1, Correct!I21=1),1,"")</f>
        <v>1</v>
      </c>
      <c r="J21" s="0" t="n">
        <f aca="false">IF(AND(Correct!I21=1, Correct!J21=1),1,"")</f>
        <v>1</v>
      </c>
      <c r="K21" s="0" t="n">
        <f aca="false">IF(AND(Correct!J21=1, Correct!K21=1),1,"")</f>
        <v>1</v>
      </c>
      <c r="L21" s="0" t="n">
        <f aca="false">IF(AND(Correct!K21=1, Correct!L21=1),1,"")</f>
        <v>1</v>
      </c>
    </row>
    <row r="22" customFormat="false" ht="13.8" hidden="false" customHeight="false" outlineLevel="0" collapsed="false">
      <c r="B22" s="0" t="str">
        <f aca="false">IF(AND(Correct!A22=1, Correct!B22=1),1,"")</f>
        <v/>
      </c>
      <c r="C22" s="0" t="str">
        <f aca="false">IF(AND(Correct!B22=1, Correct!C22=1),1,"")</f>
        <v/>
      </c>
      <c r="D22" s="0" t="str">
        <f aca="false">IF(AND(Correct!C22=1, Correct!D22=1),1,"")</f>
        <v/>
      </c>
      <c r="E22" s="0" t="str">
        <f aca="false">IF(AND(Correct!D22=1, Correct!E22=1),1,"")</f>
        <v/>
      </c>
      <c r="F22" s="0" t="str">
        <f aca="false">IF(AND(Correct!E22=1, Correct!F22=1),1,"")</f>
        <v/>
      </c>
      <c r="G22" s="0" t="n">
        <f aca="false">IF(AND(Correct!F22=1, Correct!G22=1),1,"")</f>
        <v>1</v>
      </c>
      <c r="H22" s="0" t="str">
        <f aca="false">IF(AND(Correct!G22=1, Correct!H22=1),1,"")</f>
        <v/>
      </c>
      <c r="I22" s="0" t="str">
        <f aca="false">IF(AND(Correct!H22=1, Correct!I22=1),1,"")</f>
        <v/>
      </c>
      <c r="J22" s="0" t="str">
        <f aca="false">IF(AND(Correct!I22=1, Correct!J22=1),1,"")</f>
        <v/>
      </c>
      <c r="K22" s="0" t="str">
        <f aca="false">IF(AND(Correct!J22=1, Correct!K22=1),1,"")</f>
        <v/>
      </c>
      <c r="L22" s="0" t="str">
        <f aca="false">IF(AND(Correct!K22=1, Correct!L22=1),1,"")</f>
        <v/>
      </c>
    </row>
    <row r="23" customFormat="false" ht="13.8" hidden="false" customHeight="false" outlineLevel="0" collapsed="false">
      <c r="B23" s="0" t="str">
        <f aca="false">IF(AND(Correct!A23=1, Correct!B23=1),1,"")</f>
        <v/>
      </c>
      <c r="C23" s="0" t="str">
        <f aca="false">IF(AND(Correct!B23=1, Correct!C23=1),1,"")</f>
        <v/>
      </c>
      <c r="D23" s="0" t="str">
        <f aca="false">IF(AND(Correct!C23=1, Correct!D23=1),1,"")</f>
        <v/>
      </c>
      <c r="E23" s="0" t="str">
        <f aca="false">IF(AND(Correct!D23=1, Correct!E23=1),1,"")</f>
        <v/>
      </c>
      <c r="F23" s="0" t="str">
        <f aca="false">IF(AND(Correct!E23=1, Correct!F23=1),1,"")</f>
        <v/>
      </c>
      <c r="G23" s="0" t="str">
        <f aca="false">IF(AND(Correct!F23=1, Correct!G23=1),1,"")</f>
        <v/>
      </c>
      <c r="H23" s="0" t="str">
        <f aca="false">IF(AND(Correct!G23=1, Correct!H23=1),1,"")</f>
        <v/>
      </c>
      <c r="I23" s="0" t="str">
        <f aca="false">IF(AND(Correct!H23=1, Correct!I23=1),1,"")</f>
        <v/>
      </c>
      <c r="J23" s="0" t="str">
        <f aca="false">IF(AND(Correct!I23=1, Correct!J23=1),1,"")</f>
        <v/>
      </c>
      <c r="K23" s="0" t="str">
        <f aca="false">IF(AND(Correct!J23=1, Correct!K23=1),1,"")</f>
        <v/>
      </c>
      <c r="L23" s="0" t="str">
        <f aca="false">IF(AND(Correct!K23=1, Correct!L23=1),1,"")</f>
        <v/>
      </c>
    </row>
    <row r="24" customFormat="false" ht="13.8" hidden="false" customHeight="false" outlineLevel="0" collapsed="false">
      <c r="B24" s="0" t="str">
        <f aca="false">IF(AND(Correct!A24=1, Correct!B24=1),1,"")</f>
        <v/>
      </c>
      <c r="C24" s="0" t="str">
        <f aca="false">IF(AND(Correct!B24=1, Correct!C24=1),1,"")</f>
        <v/>
      </c>
      <c r="D24" s="0" t="str">
        <f aca="false">IF(AND(Correct!C24=1, Correct!D24=1),1,"")</f>
        <v/>
      </c>
      <c r="E24" s="0" t="str">
        <f aca="false">IF(AND(Correct!D24=1, Correct!E24=1),1,"")</f>
        <v/>
      </c>
      <c r="F24" s="0" t="str">
        <f aca="false">IF(AND(Correct!E24=1, Correct!F24=1),1,"")</f>
        <v/>
      </c>
      <c r="G24" s="0" t="str">
        <f aca="false">IF(AND(Correct!F24=1, Correct!G24=1),1,"")</f>
        <v/>
      </c>
      <c r="H24" s="0" t="str">
        <f aca="false">IF(AND(Correct!G24=1, Correct!H24=1),1,"")</f>
        <v/>
      </c>
      <c r="I24" s="0" t="str">
        <f aca="false">IF(AND(Correct!H24=1, Correct!I24=1),1,"")</f>
        <v/>
      </c>
      <c r="J24" s="0" t="str">
        <f aca="false">IF(AND(Correct!I24=1, Correct!J24=1),1,"")</f>
        <v/>
      </c>
      <c r="K24" s="0" t="str">
        <f aca="false">IF(AND(Correct!J24=1, Correct!K24=1),1,"")</f>
        <v/>
      </c>
      <c r="L24" s="0" t="str">
        <f aca="false">IF(AND(Correct!K24=1, Correct!L24=1),1,"")</f>
        <v/>
      </c>
    </row>
    <row r="25" customFormat="false" ht="13.8" hidden="false" customHeight="false" outlineLevel="0" collapsed="false">
      <c r="B25" s="0" t="n">
        <f aca="false">IF(AND(Correct!A25=1, Correct!B25=1),1,"")</f>
        <v>1</v>
      </c>
      <c r="C25" s="0" t="n">
        <f aca="false">IF(AND(Correct!B25=1, Correct!C25=1),1,"")</f>
        <v>1</v>
      </c>
      <c r="D25" s="0" t="n">
        <f aca="false">IF(AND(Correct!C25=1, Correct!D25=1),1,"")</f>
        <v>1</v>
      </c>
      <c r="E25" s="0" t="n">
        <f aca="false">IF(AND(Correct!D25=1, Correct!E25=1),1,"")</f>
        <v>1</v>
      </c>
      <c r="F25" s="0" t="str">
        <f aca="false">IF(AND(Correct!E25=1, Correct!F25=1),1,"")</f>
        <v/>
      </c>
      <c r="G25" s="0" t="str">
        <f aca="false">IF(AND(Correct!F25=1, Correct!G25=1),1,"")</f>
        <v/>
      </c>
      <c r="H25" s="0" t="n">
        <f aca="false">IF(AND(Correct!G25=1, Correct!H25=1),1,"")</f>
        <v>1</v>
      </c>
      <c r="I25" s="0" t="n">
        <f aca="false">IF(AND(Correct!H25=1, Correct!I25=1),1,"")</f>
        <v>1</v>
      </c>
      <c r="J25" s="0" t="n">
        <f aca="false">IF(AND(Correct!I25=1, Correct!J25=1),1,"")</f>
        <v>1</v>
      </c>
      <c r="K25" s="0" t="n">
        <f aca="false">IF(AND(Correct!J25=1, Correct!K25=1),1,"")</f>
        <v>1</v>
      </c>
      <c r="L25" s="0" t="n">
        <f aca="false">IF(AND(Correct!K25=1, Correct!L25=1),1,"")</f>
        <v>1</v>
      </c>
    </row>
    <row r="26" customFormat="false" ht="13.8" hidden="false" customHeight="false" outlineLevel="0" collapsed="false">
      <c r="B26" s="0" t="str">
        <f aca="false">IF(AND(Correct!A26=1, Correct!B26=1),1,"")</f>
        <v/>
      </c>
      <c r="C26" s="0" t="str">
        <f aca="false">IF(AND(Correct!B26=1, Correct!C26=1),1,"")</f>
        <v/>
      </c>
      <c r="D26" s="0" t="str">
        <f aca="false">IF(AND(Correct!C26=1, Correct!D26=1),1,"")</f>
        <v/>
      </c>
      <c r="E26" s="0" t="str">
        <f aca="false">IF(AND(Correct!D26=1, Correct!E26=1),1,"")</f>
        <v/>
      </c>
      <c r="F26" s="0" t="str">
        <f aca="false">IF(AND(Correct!E26=1, Correct!F26=1),1,"")</f>
        <v/>
      </c>
      <c r="G26" s="0" t="str">
        <f aca="false">IF(AND(Correct!F26=1, Correct!G26=1),1,"")</f>
        <v/>
      </c>
      <c r="H26" s="0" t="str">
        <f aca="false">IF(AND(Correct!G26=1, Correct!H26=1),1,"")</f>
        <v/>
      </c>
      <c r="I26" s="0" t="str">
        <f aca="false">IF(AND(Correct!H26=1, Correct!I26=1),1,"")</f>
        <v/>
      </c>
      <c r="J26" s="0" t="str">
        <f aca="false">IF(AND(Correct!I26=1, Correct!J26=1),1,"")</f>
        <v/>
      </c>
      <c r="K26" s="0" t="str">
        <f aca="false">IF(AND(Correct!J26=1, Correct!K26=1),1,"")</f>
        <v/>
      </c>
      <c r="L26" s="0" t="str">
        <f aca="false">IF(AND(Correct!K26=1, Correct!L26=1),1,"")</f>
        <v/>
      </c>
    </row>
    <row r="27" customFormat="false" ht="13.8" hidden="false" customHeight="false" outlineLevel="0" collapsed="false">
      <c r="B27" s="0" t="str">
        <f aca="false">IF(AND(Correct!A27=1, Correct!B27=1),1,"")</f>
        <v/>
      </c>
      <c r="C27" s="0" t="str">
        <f aca="false">IF(AND(Correct!B27=1, Correct!C27=1),1,"")</f>
        <v/>
      </c>
      <c r="D27" s="0" t="str">
        <f aca="false">IF(AND(Correct!C27=1, Correct!D27=1),1,"")</f>
        <v/>
      </c>
      <c r="E27" s="0" t="str">
        <f aca="false">IF(AND(Correct!D27=1, Correct!E27=1),1,"")</f>
        <v/>
      </c>
      <c r="F27" s="0" t="str">
        <f aca="false">IF(AND(Correct!E27=1, Correct!F27=1),1,"")</f>
        <v/>
      </c>
      <c r="G27" s="0" t="str">
        <f aca="false">IF(AND(Correct!F27=1, Correct!G27=1),1,"")</f>
        <v/>
      </c>
      <c r="H27" s="0" t="str">
        <f aca="false">IF(AND(Correct!G27=1, Correct!H27=1),1,"")</f>
        <v/>
      </c>
      <c r="I27" s="0" t="str">
        <f aca="false">IF(AND(Correct!H27=1, Correct!I27=1),1,"")</f>
        <v/>
      </c>
      <c r="J27" s="0" t="str">
        <f aca="false">IF(AND(Correct!I27=1, Correct!J27=1),1,"")</f>
        <v/>
      </c>
      <c r="K27" s="0" t="str">
        <f aca="false">IF(AND(Correct!J27=1, Correct!K27=1),1,"")</f>
        <v/>
      </c>
      <c r="L27" s="0" t="str">
        <f aca="false">IF(AND(Correct!K27=1, Correct!L27=1),1,"")</f>
        <v/>
      </c>
    </row>
    <row r="28" customFormat="false" ht="13.8" hidden="false" customHeight="false" outlineLevel="0" collapsed="false">
      <c r="B28" s="0" t="str">
        <f aca="false">IF(AND(Correct!A28=1, Correct!B28=1),1,"")</f>
        <v/>
      </c>
      <c r="C28" s="0" t="n">
        <f aca="false">IF(AND(Correct!B28=1, Correct!C28=1),1,"")</f>
        <v>1</v>
      </c>
      <c r="D28" s="0" t="n">
        <f aca="false">IF(AND(Correct!C28=1, Correct!D28=1),1,"")</f>
        <v>1</v>
      </c>
      <c r="E28" s="0" t="str">
        <f aca="false">IF(AND(Correct!D28=1, Correct!E28=1),1,"")</f>
        <v/>
      </c>
      <c r="F28" s="0" t="str">
        <f aca="false">IF(AND(Correct!E28=1, Correct!F28=1),1,"")</f>
        <v/>
      </c>
      <c r="G28" s="0" t="n">
        <f aca="false">IF(AND(Correct!F28=1, Correct!G28=1),1,"")</f>
        <v>1</v>
      </c>
      <c r="H28" s="0" t="n">
        <f aca="false">IF(AND(Correct!G28=1, Correct!H28=1),1,"")</f>
        <v>1</v>
      </c>
      <c r="I28" s="0" t="n">
        <f aca="false">IF(AND(Correct!H28=1, Correct!I28=1),1,"")</f>
        <v>1</v>
      </c>
      <c r="J28" s="0" t="n">
        <f aca="false">IF(AND(Correct!I28=1, Correct!J28=1),1,"")</f>
        <v>1</v>
      </c>
      <c r="K28" s="0" t="n">
        <f aca="false">IF(AND(Correct!J28=1, Correct!K28=1),1,"")</f>
        <v>1</v>
      </c>
      <c r="L28" s="0" t="n">
        <f aca="false">IF(AND(Correct!K28=1, Correct!L28=1),1,"")</f>
        <v>1</v>
      </c>
    </row>
    <row r="29" customFormat="false" ht="13.8" hidden="false" customHeight="false" outlineLevel="0" collapsed="false">
      <c r="B29" s="0" t="n">
        <f aca="false">IF(AND(Correct!A29=1, Correct!B29=1),1,"")</f>
        <v>1</v>
      </c>
      <c r="C29" s="0" t="n">
        <f aca="false">IF(AND(Correct!B29=1, Correct!C29=1),1,"")</f>
        <v>1</v>
      </c>
      <c r="D29" s="0" t="n">
        <f aca="false">IF(AND(Correct!C29=1, Correct!D29=1),1,"")</f>
        <v>1</v>
      </c>
      <c r="E29" s="0" t="str">
        <f aca="false">IF(AND(Correct!D29=1, Correct!E29=1),1,"")</f>
        <v/>
      </c>
      <c r="F29" s="0" t="str">
        <f aca="false">IF(AND(Correct!E29=1, Correct!F29=1),1,"")</f>
        <v/>
      </c>
      <c r="G29" s="0" t="n">
        <f aca="false">IF(AND(Correct!F29=1, Correct!G29=1),1,"")</f>
        <v>1</v>
      </c>
      <c r="H29" s="0" t="n">
        <f aca="false">IF(AND(Correct!G29=1, Correct!H29=1),1,"")</f>
        <v>1</v>
      </c>
      <c r="I29" s="0" t="n">
        <f aca="false">IF(AND(Correct!H29=1, Correct!I29=1),1,"")</f>
        <v>1</v>
      </c>
      <c r="J29" s="0" t="n">
        <f aca="false">IF(AND(Correct!I29=1, Correct!J29=1),1,"")</f>
        <v>1</v>
      </c>
      <c r="K29" s="0" t="n">
        <f aca="false">IF(AND(Correct!J29=1, Correct!K29=1),1,"")</f>
        <v>1</v>
      </c>
      <c r="L29" s="0" t="n">
        <f aca="false">IF(AND(Correct!K29=1, Correct!L29=1),1,"")</f>
        <v>1</v>
      </c>
    </row>
    <row r="30" customFormat="false" ht="13.8" hidden="false" customHeight="false" outlineLevel="0" collapsed="false">
      <c r="B30" s="0" t="n">
        <f aca="false">IF(AND(Correct!A30=1, Correct!B30=1),1,"")</f>
        <v>1</v>
      </c>
      <c r="C30" s="0" t="str">
        <f aca="false">IF(AND(Correct!B30=1, Correct!C30=1),1,"")</f>
        <v/>
      </c>
      <c r="D30" s="0" t="str">
        <f aca="false">IF(AND(Correct!C30=1, Correct!D30=1),1,"")</f>
        <v/>
      </c>
      <c r="E30" s="0" t="n">
        <f aca="false">IF(AND(Correct!D30=1, Correct!E30=1),1,"")</f>
        <v>1</v>
      </c>
      <c r="F30" s="0" t="n">
        <f aca="false">IF(AND(Correct!E30=1, Correct!F30=1),1,"")</f>
        <v>1</v>
      </c>
      <c r="G30" s="0" t="n">
        <f aca="false">IF(AND(Correct!F30=1, Correct!G30=1),1,"")</f>
        <v>1</v>
      </c>
      <c r="H30" s="0" t="str">
        <f aca="false">IF(AND(Correct!G30=1, Correct!H30=1),1,"")</f>
        <v/>
      </c>
      <c r="I30" s="0" t="str">
        <f aca="false">IF(AND(Correct!H30=1, Correct!I30=1),1,"")</f>
        <v/>
      </c>
      <c r="J30" s="0" t="str">
        <f aca="false">IF(AND(Correct!I30=1, Correct!J30=1),1,"")</f>
        <v/>
      </c>
      <c r="K30" s="0" t="str">
        <f aca="false">IF(AND(Correct!J30=1, Correct!K30=1),1,"")</f>
        <v/>
      </c>
      <c r="L30" s="0" t="str">
        <f aca="false">IF(AND(Correct!K30=1, Correct!L30=1),1,"")</f>
        <v/>
      </c>
    </row>
    <row r="31" customFormat="false" ht="13.8" hidden="false" customHeight="false" outlineLevel="0" collapsed="false">
      <c r="B31" s="0" t="str">
        <f aca="false">IF(AND(Correct!A31=1, Correct!B31=1),1,"")</f>
        <v/>
      </c>
      <c r="C31" s="0" t="str">
        <f aca="false">IF(AND(Correct!B31=1, Correct!C31=1),1,"")</f>
        <v/>
      </c>
      <c r="D31" s="0" t="str">
        <f aca="false">IF(AND(Correct!C31=1, Correct!D31=1),1,"")</f>
        <v/>
      </c>
      <c r="E31" s="0" t="str">
        <f aca="false">IF(AND(Correct!D31=1, Correct!E31=1),1,"")</f>
        <v/>
      </c>
      <c r="F31" s="0" t="str">
        <f aca="false">IF(AND(Correct!E31=1, Correct!F31=1),1,"")</f>
        <v/>
      </c>
      <c r="G31" s="0" t="str">
        <f aca="false">IF(AND(Correct!F31=1, Correct!G31=1),1,"")</f>
        <v/>
      </c>
      <c r="H31" s="0" t="n">
        <f aca="false">IF(AND(Correct!G31=1, Correct!H31=1),1,"")</f>
        <v>1</v>
      </c>
      <c r="I31" s="0" t="n">
        <f aca="false">IF(AND(Correct!H31=1, Correct!I31=1),1,"")</f>
        <v>1</v>
      </c>
      <c r="J31" s="0" t="n">
        <f aca="false">IF(AND(Correct!I31=1, Correct!J31=1),1,"")</f>
        <v>1</v>
      </c>
      <c r="K31" s="0" t="str">
        <f aca="false">IF(AND(Correct!J31=1, Correct!K31=1),1,"")</f>
        <v/>
      </c>
      <c r="L31" s="0" t="str">
        <f aca="false">IF(AND(Correct!K31=1, Correct!L31=1),1,"")</f>
        <v/>
      </c>
    </row>
    <row r="32" customFormat="false" ht="13.8" hidden="false" customHeight="false" outlineLevel="0" collapsed="false">
      <c r="B32" s="0" t="n">
        <f aca="false">IF(AND(Correct!A32=1, Correct!B32=1),1,"")</f>
        <v>1</v>
      </c>
      <c r="C32" s="0" t="n">
        <f aca="false">IF(AND(Correct!B32=1, Correct!C32=1),1,"")</f>
        <v>1</v>
      </c>
      <c r="D32" s="0" t="n">
        <f aca="false">IF(AND(Correct!C32=1, Correct!D32=1),1,"")</f>
        <v>1</v>
      </c>
      <c r="E32" s="0" t="str">
        <f aca="false">IF(AND(Correct!D32=1, Correct!E32=1),1,"")</f>
        <v/>
      </c>
      <c r="F32" s="0" t="str">
        <f aca="false">IF(AND(Correct!E32=1, Correct!F32=1),1,"")</f>
        <v/>
      </c>
      <c r="G32" s="0" t="n">
        <f aca="false">IF(AND(Correct!F32=1, Correct!G32=1),1,"")</f>
        <v>1</v>
      </c>
      <c r="H32" s="0" t="str">
        <f aca="false">IF(AND(Correct!G32=1, Correct!H32=1),1,"")</f>
        <v/>
      </c>
      <c r="I32" s="0" t="str">
        <f aca="false">IF(AND(Correct!H32=1, Correct!I32=1),1,"")</f>
        <v/>
      </c>
      <c r="J32" s="0" t="n">
        <f aca="false">IF(AND(Correct!I32=1, Correct!J32=1),1,"")</f>
        <v>1</v>
      </c>
      <c r="K32" s="0" t="n">
        <f aca="false">IF(AND(Correct!J32=1, Correct!K32=1),1,"")</f>
        <v>1</v>
      </c>
      <c r="L32" s="0" t="str">
        <f aca="false">IF(AND(Correct!K32=1, Correct!L32=1),1,"")</f>
        <v/>
      </c>
    </row>
    <row r="33" customFormat="false" ht="13.8" hidden="false" customHeight="false" outlineLevel="0" collapsed="false">
      <c r="B33" s="0" t="str">
        <f aca="false">IF(AND(Correct!A33=1, Correct!B33=1),1,"")</f>
        <v/>
      </c>
      <c r="C33" s="0" t="str">
        <f aca="false">IF(AND(Correct!B33=1, Correct!C33=1),1,"")</f>
        <v/>
      </c>
      <c r="D33" s="0" t="str">
        <f aca="false">IF(AND(Correct!C33=1, Correct!D33=1),1,"")</f>
        <v/>
      </c>
      <c r="E33" s="0" t="str">
        <f aca="false">IF(AND(Correct!D33=1, Correct!E33=1),1,"")</f>
        <v/>
      </c>
      <c r="F33" s="0" t="str">
        <f aca="false">IF(AND(Correct!E33=1, Correct!F33=1),1,"")</f>
        <v/>
      </c>
      <c r="G33" s="0" t="str">
        <f aca="false">IF(AND(Correct!F33=1, Correct!G33=1),1,"")</f>
        <v/>
      </c>
      <c r="H33" s="0" t="str">
        <f aca="false">IF(AND(Correct!G33=1, Correct!H33=1),1,"")</f>
        <v/>
      </c>
      <c r="I33" s="0" t="str">
        <f aca="false">IF(AND(Correct!H33=1, Correct!I33=1),1,"")</f>
        <v/>
      </c>
      <c r="J33" s="0" t="str">
        <f aca="false">IF(AND(Correct!I33=1, Correct!J33=1),1,"")</f>
        <v/>
      </c>
      <c r="K33" s="0" t="str">
        <f aca="false">IF(AND(Correct!J33=1, Correct!K33=1),1,"")</f>
        <v/>
      </c>
      <c r="L33" s="0" t="str">
        <f aca="false">IF(AND(Correct!K33=1, Correct!L33=1),1,"")</f>
        <v/>
      </c>
    </row>
    <row r="34" customFormat="false" ht="13.8" hidden="false" customHeight="false" outlineLevel="0" collapsed="false">
      <c r="B34" s="0" t="n">
        <f aca="false">IF(AND(Correct!A34=1, Correct!B34=1),1,"")</f>
        <v>1</v>
      </c>
      <c r="C34" s="0" t="n">
        <f aca="false">IF(AND(Correct!B34=1, Correct!C34=1),1,"")</f>
        <v>1</v>
      </c>
      <c r="D34" s="0" t="str">
        <f aca="false">IF(AND(Correct!C34=1, Correct!D34=1),1,"")</f>
        <v/>
      </c>
      <c r="E34" s="0" t="str">
        <f aca="false">IF(AND(Correct!D34=1, Correct!E34=1),1,"")</f>
        <v/>
      </c>
      <c r="F34" s="0" t="str">
        <f aca="false">IF(AND(Correct!E34=1, Correct!F34=1),1,"")</f>
        <v/>
      </c>
      <c r="G34" s="0" t="n">
        <f aca="false">IF(AND(Correct!F34=1, Correct!G34=1),1,"")</f>
        <v>1</v>
      </c>
      <c r="H34" s="0" t="str">
        <f aca="false">IF(AND(Correct!G34=1, Correct!H34=1),1,"")</f>
        <v/>
      </c>
      <c r="I34" s="0" t="str">
        <f aca="false">IF(AND(Correct!H34=1, Correct!I34=1),1,"")</f>
        <v/>
      </c>
      <c r="J34" s="0" t="str">
        <f aca="false">IF(AND(Correct!I34=1, Correct!J34=1),1,"")</f>
        <v/>
      </c>
      <c r="K34" s="0" t="str">
        <f aca="false">IF(AND(Correct!J34=1, Correct!K34=1),1,"")</f>
        <v/>
      </c>
      <c r="L34" s="0" t="str">
        <f aca="false">IF(AND(Correct!K34=1, Correct!L34=1),1,"")</f>
        <v/>
      </c>
    </row>
    <row r="35" customFormat="false" ht="13.8" hidden="false" customHeight="false" outlineLevel="0" collapsed="false">
      <c r="B35" s="0" t="str">
        <f aca="false">IF(AND(Correct!A35=1, Correct!B35=1),1,"")</f>
        <v/>
      </c>
      <c r="C35" s="0" t="str">
        <f aca="false">IF(AND(Correct!B35=1, Correct!C35=1),1,"")</f>
        <v/>
      </c>
      <c r="D35" s="0" t="str">
        <f aca="false">IF(AND(Correct!C35=1, Correct!D35=1),1,"")</f>
        <v/>
      </c>
      <c r="E35" s="0" t="str">
        <f aca="false">IF(AND(Correct!D35=1, Correct!E35=1),1,"")</f>
        <v/>
      </c>
      <c r="F35" s="0" t="str">
        <f aca="false">IF(AND(Correct!E35=1, Correct!F35=1),1,"")</f>
        <v/>
      </c>
      <c r="G35" s="0" t="str">
        <f aca="false">IF(AND(Correct!F35=1, Correct!G35=1),1,"")</f>
        <v/>
      </c>
      <c r="H35" s="0" t="str">
        <f aca="false">IF(AND(Correct!G35=1, Correct!H35=1),1,"")</f>
        <v/>
      </c>
      <c r="I35" s="0" t="n">
        <f aca="false">IF(AND(Correct!H35=1, Correct!I35=1),1,"")</f>
        <v>1</v>
      </c>
      <c r="J35" s="0" t="str">
        <f aca="false">IF(AND(Correct!I35=1, Correct!J35=1),1,"")</f>
        <v/>
      </c>
      <c r="K35" s="0" t="str">
        <f aca="false">IF(AND(Correct!J35=1, Correct!K35=1),1,"")</f>
        <v/>
      </c>
      <c r="L35" s="0" t="n">
        <f aca="false">IF(AND(Correct!K35=1, Correct!L35=1),1,"")</f>
        <v>1</v>
      </c>
    </row>
    <row r="36" customFormat="false" ht="13.8" hidden="false" customHeight="false" outlineLevel="0" collapsed="false">
      <c r="B36" s="0" t="n">
        <f aca="false">IF(AND(Correct!A36=1, Correct!B36=1),1,"")</f>
        <v>1</v>
      </c>
      <c r="C36" s="0" t="str">
        <f aca="false">IF(AND(Correct!B36=1, Correct!C36=1),1,"")</f>
        <v/>
      </c>
      <c r="D36" s="0" t="str">
        <f aca="false">IF(AND(Correct!C36=1, Correct!D36=1),1,"")</f>
        <v/>
      </c>
      <c r="E36" s="0" t="str">
        <f aca="false">IF(AND(Correct!D36=1, Correct!E36=1),1,"")</f>
        <v/>
      </c>
      <c r="F36" s="0" t="str">
        <f aca="false">IF(AND(Correct!E36=1, Correct!F36=1),1,"")</f>
        <v/>
      </c>
      <c r="G36" s="0" t="n">
        <f aca="false">IF(AND(Correct!F36=1, Correct!G36=1),1,"")</f>
        <v>1</v>
      </c>
      <c r="H36" s="0" t="str">
        <f aca="false">IF(AND(Correct!G36=1, Correct!H36=1),1,"")</f>
        <v/>
      </c>
      <c r="I36" s="0" t="str">
        <f aca="false">IF(AND(Correct!H36=1, Correct!I36=1),1,"")</f>
        <v/>
      </c>
      <c r="J36" s="0" t="str">
        <f aca="false">IF(AND(Correct!I36=1, Correct!J36=1),1,"")</f>
        <v/>
      </c>
      <c r="K36" s="0" t="str">
        <f aca="false">IF(AND(Correct!J36=1, Correct!K36=1),1,"")</f>
        <v/>
      </c>
      <c r="L36" s="0" t="str">
        <f aca="false">IF(AND(Correct!K36=1, Correct!L36=1),1,"")</f>
        <v/>
      </c>
    </row>
    <row r="37" customFormat="false" ht="13.8" hidden="false" customHeight="false" outlineLevel="0" collapsed="false">
      <c r="B37" s="0" t="str">
        <f aca="false">IF(AND(Correct!A37=1, Correct!B37=1),1,"")</f>
        <v/>
      </c>
      <c r="C37" s="0" t="str">
        <f aca="false">IF(AND(Correct!B37=1, Correct!C37=1),1,"")</f>
        <v/>
      </c>
      <c r="D37" s="0" t="str">
        <f aca="false">IF(AND(Correct!C37=1, Correct!D37=1),1,"")</f>
        <v/>
      </c>
      <c r="E37" s="0" t="str">
        <f aca="false">IF(AND(Correct!D37=1, Correct!E37=1),1,"")</f>
        <v/>
      </c>
      <c r="F37" s="0" t="str">
        <f aca="false">IF(AND(Correct!E37=1, Correct!F37=1),1,"")</f>
        <v/>
      </c>
      <c r="G37" s="0" t="str">
        <f aca="false">IF(AND(Correct!F37=1, Correct!G37=1),1,"")</f>
        <v/>
      </c>
      <c r="H37" s="0" t="n">
        <f aca="false">IF(AND(Correct!G37=1, Correct!H37=1),1,"")</f>
        <v>1</v>
      </c>
      <c r="I37" s="0" t="str">
        <f aca="false">IF(AND(Correct!H37=1, Correct!I37=1),1,"")</f>
        <v/>
      </c>
      <c r="J37" s="0" t="str">
        <f aca="false">IF(AND(Correct!I37=1, Correct!J37=1),1,"")</f>
        <v/>
      </c>
      <c r="K37" s="0" t="str">
        <f aca="false">IF(AND(Correct!J37=1, Correct!K37=1),1,"")</f>
        <v/>
      </c>
      <c r="L37" s="0" t="str">
        <f aca="false">IF(AND(Correct!K37=1, Correct!L37=1),1,"")</f>
        <v/>
      </c>
    </row>
    <row r="38" customFormat="false" ht="13.8" hidden="false" customHeight="false" outlineLevel="0" collapsed="false">
      <c r="B38" s="0" t="n">
        <f aca="false">IF(AND(Correct!A38=1, Correct!B38=1),1,"")</f>
        <v>1</v>
      </c>
      <c r="C38" s="0" t="n">
        <f aca="false">IF(AND(Correct!B38=1, Correct!C38=1),1,"")</f>
        <v>1</v>
      </c>
      <c r="D38" s="0" t="n">
        <f aca="false">IF(AND(Correct!C38=1, Correct!D38=1),1,"")</f>
        <v>1</v>
      </c>
      <c r="E38" s="0" t="n">
        <f aca="false">IF(AND(Correct!D38=1, Correct!E38=1),1,"")</f>
        <v>1</v>
      </c>
      <c r="F38" s="0" t="n">
        <f aca="false">IF(AND(Correct!E38=1, Correct!F38=1),1,"")</f>
        <v>1</v>
      </c>
      <c r="G38" s="0" t="n">
        <f aca="false">IF(AND(Correct!F38=1, Correct!G38=1),1,"")</f>
        <v>1</v>
      </c>
      <c r="H38" s="0" t="str">
        <f aca="false">IF(AND(Correct!G38=1, Correct!H38=1),1,"")</f>
        <v/>
      </c>
      <c r="I38" s="0" t="str">
        <f aca="false">IF(AND(Correct!H38=1, Correct!I38=1),1,"")</f>
        <v/>
      </c>
      <c r="J38" s="0" t="str">
        <f aca="false">IF(AND(Correct!I38=1, Correct!J38=1),1,"")</f>
        <v/>
      </c>
      <c r="K38" s="0" t="str">
        <f aca="false">IF(AND(Correct!J38=1, Correct!K38=1),1,"")</f>
        <v/>
      </c>
      <c r="L38" s="0" t="str">
        <f aca="false">IF(AND(Correct!K38=1, Correct!L38=1),1,"")</f>
        <v/>
      </c>
    </row>
    <row r="39" customFormat="false" ht="13.8" hidden="false" customHeight="false" outlineLevel="0" collapsed="false">
      <c r="B39" s="0" t="n">
        <f aca="false">IF(AND(Correct!A39=1, Correct!B39=1),1,"")</f>
        <v>1</v>
      </c>
      <c r="C39" s="0" t="n">
        <f aca="false">IF(AND(Correct!B39=1, Correct!C39=1),1,"")</f>
        <v>1</v>
      </c>
      <c r="D39" s="0" t="n">
        <f aca="false">IF(AND(Correct!C39=1, Correct!D39=1),1,"")</f>
        <v>1</v>
      </c>
      <c r="E39" s="0" t="str">
        <f aca="false">IF(AND(Correct!D39=1, Correct!E39=1),1,"")</f>
        <v/>
      </c>
      <c r="F39" s="0" t="str">
        <f aca="false">IF(AND(Correct!E39=1, Correct!F39=1),1,"")</f>
        <v/>
      </c>
      <c r="G39" s="0" t="str">
        <f aca="false">IF(AND(Correct!F39=1, Correct!G39=1),1,"")</f>
        <v/>
      </c>
      <c r="H39" s="0" t="n">
        <f aca="false">IF(AND(Correct!G39=1, Correct!H39=1),1,"")</f>
        <v>1</v>
      </c>
      <c r="I39" s="0" t="n">
        <f aca="false">IF(AND(Correct!H39=1, Correct!I39=1),1,"")</f>
        <v>1</v>
      </c>
      <c r="J39" s="0" t="n">
        <f aca="false">IF(AND(Correct!I39=1, Correct!J39=1),1,"")</f>
        <v>1</v>
      </c>
      <c r="K39" s="0" t="str">
        <f aca="false">IF(AND(Correct!J39=1, Correct!K39=1),1,"")</f>
        <v/>
      </c>
      <c r="L39" s="0" t="str">
        <f aca="false">IF(AND(Correct!K39=1, Correct!L39=1),1,"")</f>
        <v/>
      </c>
    </row>
    <row r="40" customFormat="false" ht="13.8" hidden="false" customHeight="false" outlineLevel="0" collapsed="false">
      <c r="B40" s="0" t="n">
        <f aca="false">IF(AND(Correct!A40=1, Correct!B40=1),1,"")</f>
        <v>1</v>
      </c>
      <c r="C40" s="0" t="n">
        <f aca="false">IF(AND(Correct!B40=1, Correct!C40=1),1,"")</f>
        <v>1</v>
      </c>
      <c r="D40" s="0" t="n">
        <f aca="false">IF(AND(Correct!C40=1, Correct!D40=1),1,"")</f>
        <v>1</v>
      </c>
      <c r="E40" s="0" t="n">
        <f aca="false">IF(AND(Correct!D40=1, Correct!E40=1),1,"")</f>
        <v>1</v>
      </c>
      <c r="F40" s="0" t="n">
        <f aca="false">IF(AND(Correct!E40=1, Correct!F40=1),1,"")</f>
        <v>1</v>
      </c>
      <c r="G40" s="0" t="n">
        <f aca="false">IF(AND(Correct!F40=1, Correct!G40=1),1,"")</f>
        <v>1</v>
      </c>
      <c r="H40" s="0" t="str">
        <f aca="false">IF(AND(Correct!G40=1, Correct!H40=1),1,"")</f>
        <v/>
      </c>
      <c r="I40" s="0" t="str">
        <f aca="false">IF(AND(Correct!H40=1, Correct!I40=1),1,"")</f>
        <v/>
      </c>
      <c r="J40" s="0" t="n">
        <f aca="false">IF(AND(Correct!I40=1, Correct!J40=1),1,"")</f>
        <v>1</v>
      </c>
      <c r="K40" s="0" t="n">
        <f aca="false">IF(AND(Correct!J40=1, Correct!K40=1),1,"")</f>
        <v>1</v>
      </c>
      <c r="L40" s="0" t="n">
        <f aca="false">IF(AND(Correct!K40=1, Correct!L40=1),1,"")</f>
        <v>1</v>
      </c>
    </row>
    <row r="41" customFormat="false" ht="13.8" hidden="false" customHeight="false" outlineLevel="0" collapsed="false">
      <c r="B41" s="0" t="str">
        <f aca="false">IF(AND(Correct!A41=1, Correct!B41=1),1,"")</f>
        <v/>
      </c>
      <c r="C41" s="0" t="str">
        <f aca="false">IF(AND(Correct!B41=1, Correct!C41=1),1,"")</f>
        <v/>
      </c>
      <c r="D41" s="0" t="str">
        <f aca="false">IF(AND(Correct!C41=1, Correct!D41=1),1,"")</f>
        <v/>
      </c>
      <c r="E41" s="0" t="str">
        <f aca="false">IF(AND(Correct!D41=1, Correct!E41=1),1,"")</f>
        <v/>
      </c>
      <c r="F41" s="0" t="str">
        <f aca="false">IF(AND(Correct!E41=1, Correct!F41=1),1,"")</f>
        <v/>
      </c>
      <c r="G41" s="0" t="str">
        <f aca="false">IF(AND(Correct!F41=1, Correct!G41=1),1,"")</f>
        <v/>
      </c>
      <c r="H41" s="0" t="str">
        <f aca="false">IF(AND(Correct!G41=1, Correct!H41=1),1,"")</f>
        <v/>
      </c>
      <c r="I41" s="0" t="str">
        <f aca="false">IF(AND(Correct!H41=1, Correct!I41=1),1,"")</f>
        <v/>
      </c>
      <c r="J41" s="0" t="str">
        <f aca="false">IF(AND(Correct!I41=1, Correct!J41=1),1,"")</f>
        <v/>
      </c>
      <c r="K41" s="0" t="str">
        <f aca="false">IF(AND(Correct!J41=1, Correct!K41=1),1,"")</f>
        <v/>
      </c>
      <c r="L41" s="0" t="str">
        <f aca="false">IF(AND(Correct!K41=1, Correct!L41=1),1,"")</f>
        <v/>
      </c>
    </row>
    <row r="42" customFormat="false" ht="13.8" hidden="false" customHeight="false" outlineLevel="0" collapsed="false">
      <c r="B42" s="0" t="str">
        <f aca="false">IF(AND(Correct!A42=1, Correct!B42=1),1,"")</f>
        <v/>
      </c>
      <c r="C42" s="0" t="str">
        <f aca="false">IF(AND(Correct!B42=1, Correct!C42=1),1,"")</f>
        <v/>
      </c>
      <c r="D42" s="0" t="str">
        <f aca="false">IF(AND(Correct!C42=1, Correct!D42=1),1,"")</f>
        <v/>
      </c>
      <c r="E42" s="0" t="str">
        <f aca="false">IF(AND(Correct!D42=1, Correct!E42=1),1,"")</f>
        <v/>
      </c>
      <c r="F42" s="0" t="str">
        <f aca="false">IF(AND(Correct!E42=1, Correct!F42=1),1,"")</f>
        <v/>
      </c>
      <c r="G42" s="0" t="str">
        <f aca="false">IF(AND(Correct!F42=1, Correct!G42=1),1,"")</f>
        <v/>
      </c>
      <c r="H42" s="0" t="str">
        <f aca="false">IF(AND(Correct!G42=1, Correct!H42=1),1,"")</f>
        <v/>
      </c>
      <c r="I42" s="0" t="str">
        <f aca="false">IF(AND(Correct!H42=1, Correct!I42=1),1,"")</f>
        <v/>
      </c>
      <c r="J42" s="0" t="str">
        <f aca="false">IF(AND(Correct!I42=1, Correct!J42=1),1,"")</f>
        <v/>
      </c>
      <c r="K42" s="0" t="str">
        <f aca="false">IF(AND(Correct!J42=1, Correct!K42=1),1,"")</f>
        <v/>
      </c>
      <c r="L42" s="0" t="str">
        <f aca="false">IF(AND(Correct!K42=1, Correct!L42=1),1,"")</f>
        <v/>
      </c>
    </row>
    <row r="43" customFormat="false" ht="13.8" hidden="false" customHeight="false" outlineLevel="0" collapsed="false">
      <c r="B43" s="0" t="n">
        <f aca="false">IF(AND(Correct!A43=1, Correct!B43=1),1,"")</f>
        <v>1</v>
      </c>
      <c r="C43" s="0" t="n">
        <f aca="false">IF(AND(Correct!B43=1, Correct!C43=1),1,"")</f>
        <v>1</v>
      </c>
      <c r="D43" s="0" t="n">
        <f aca="false">IF(AND(Correct!C43=1, Correct!D43=1),1,"")</f>
        <v>1</v>
      </c>
      <c r="E43" s="0" t="n">
        <f aca="false">IF(AND(Correct!D43=1, Correct!E43=1),1,"")</f>
        <v>1</v>
      </c>
      <c r="F43" s="0" t="str">
        <f aca="false">IF(AND(Correct!E43=1, Correct!F43=1),1,"")</f>
        <v/>
      </c>
      <c r="G43" s="0" t="str">
        <f aca="false">IF(AND(Correct!F43=1, Correct!G43=1),1,"")</f>
        <v/>
      </c>
      <c r="H43" s="0" t="str">
        <f aca="false">IF(AND(Correct!G43=1, Correct!H43=1),1,"")</f>
        <v/>
      </c>
      <c r="I43" s="0" t="str">
        <f aca="false">IF(AND(Correct!H43=1, Correct!I43=1),1,"")</f>
        <v/>
      </c>
      <c r="J43" s="0" t="str">
        <f aca="false">IF(AND(Correct!I43=1, Correct!J43=1),1,"")</f>
        <v/>
      </c>
      <c r="K43" s="0" t="str">
        <f aca="false">IF(AND(Correct!J43=1, Correct!K43=1),1,"")</f>
        <v/>
      </c>
      <c r="L43" s="0" t="n">
        <f aca="false">IF(AND(Correct!K43=1, Correct!L43=1),1,"")</f>
        <v>1</v>
      </c>
    </row>
    <row r="44" customFormat="false" ht="13.8" hidden="false" customHeight="false" outlineLevel="0" collapsed="false">
      <c r="B44" s="0" t="str">
        <f aca="false">IF(AND(Correct!A44=1, Correct!B44=1),1,"")</f>
        <v/>
      </c>
      <c r="C44" s="0" t="str">
        <f aca="false">IF(AND(Correct!B44=1, Correct!C44=1),1,"")</f>
        <v/>
      </c>
      <c r="D44" s="0" t="str">
        <f aca="false">IF(AND(Correct!C44=1, Correct!D44=1),1,"")</f>
        <v/>
      </c>
      <c r="E44" s="0" t="str">
        <f aca="false">IF(AND(Correct!D44=1, Correct!E44=1),1,"")</f>
        <v/>
      </c>
      <c r="F44" s="0" t="str">
        <f aca="false">IF(AND(Correct!E44=1, Correct!F44=1),1,"")</f>
        <v/>
      </c>
      <c r="G44" s="0" t="str">
        <f aca="false">IF(AND(Correct!F44=1, Correct!G44=1),1,"")</f>
        <v/>
      </c>
      <c r="H44" s="0" t="str">
        <f aca="false">IF(AND(Correct!G44=1, Correct!H44=1),1,"")</f>
        <v/>
      </c>
      <c r="I44" s="0" t="str">
        <f aca="false">IF(AND(Correct!H44=1, Correct!I44=1),1,"")</f>
        <v/>
      </c>
      <c r="J44" s="0" t="str">
        <f aca="false">IF(AND(Correct!I44=1, Correct!J44=1),1,"")</f>
        <v/>
      </c>
      <c r="K44" s="0" t="str">
        <f aca="false">IF(AND(Correct!J44=1, Correct!K44=1),1,"")</f>
        <v/>
      </c>
      <c r="L44" s="0" t="str">
        <f aca="false">IF(AND(Correct!K44=1, Correct!L44=1),1,"")</f>
        <v/>
      </c>
    </row>
    <row r="45" customFormat="false" ht="13.8" hidden="false" customHeight="false" outlineLevel="0" collapsed="false">
      <c r="B45" s="0" t="str">
        <f aca="false">IF(AND(Correct!A45=1, Correct!B45=1),1,"")</f>
        <v/>
      </c>
      <c r="C45" s="0" t="n">
        <f aca="false">IF(AND(Correct!B45=1, Correct!C45=1),1,"")</f>
        <v>1</v>
      </c>
      <c r="D45" s="0" t="n">
        <f aca="false">IF(AND(Correct!C45=1, Correct!D45=1),1,"")</f>
        <v>1</v>
      </c>
      <c r="E45" s="0" t="str">
        <f aca="false">IF(AND(Correct!D45=1, Correct!E45=1),1,"")</f>
        <v/>
      </c>
      <c r="F45" s="0" t="str">
        <f aca="false">IF(AND(Correct!E45=1, Correct!F45=1),1,"")</f>
        <v/>
      </c>
      <c r="G45" s="0" t="str">
        <f aca="false">IF(AND(Correct!F45=1, Correct!G45=1),1,"")</f>
        <v/>
      </c>
      <c r="H45" s="0" t="str">
        <f aca="false">IF(AND(Correct!G45=1, Correct!H45=1),1,"")</f>
        <v/>
      </c>
      <c r="I45" s="0" t="n">
        <f aca="false">IF(AND(Correct!H45=1, Correct!I45=1),1,"")</f>
        <v>1</v>
      </c>
      <c r="J45" s="0" t="str">
        <f aca="false">IF(AND(Correct!I45=1, Correct!J45=1),1,"")</f>
        <v/>
      </c>
      <c r="K45" s="0" t="str">
        <f aca="false">IF(AND(Correct!J45=1, Correct!K45=1),1,"")</f>
        <v/>
      </c>
      <c r="L45" s="0" t="str">
        <f aca="false">IF(AND(Correct!K45=1, Correct!L45=1),1,"")</f>
        <v/>
      </c>
    </row>
    <row r="46" customFormat="false" ht="13.8" hidden="false" customHeight="false" outlineLevel="0" collapsed="false">
      <c r="B46" s="0" t="n">
        <f aca="false">IF(AND(Correct!A46=1, Correct!B46=1),1,"")</f>
        <v>1</v>
      </c>
      <c r="C46" s="0" t="n">
        <f aca="false">IF(AND(Correct!B46=1, Correct!C46=1),1,"")</f>
        <v>1</v>
      </c>
      <c r="D46" s="0" t="n">
        <f aca="false">IF(AND(Correct!C46=1, Correct!D46=1),1,"")</f>
        <v>1</v>
      </c>
      <c r="E46" s="0" t="n">
        <f aca="false">IF(AND(Correct!D46=1, Correct!E46=1),1,"")</f>
        <v>1</v>
      </c>
      <c r="F46" s="0" t="n">
        <f aca="false">IF(AND(Correct!E46=1, Correct!F46=1),1,"")</f>
        <v>1</v>
      </c>
      <c r="G46" s="0" t="n">
        <f aca="false">IF(AND(Correct!F46=1, Correct!G46=1),1,"")</f>
        <v>1</v>
      </c>
      <c r="H46" s="0" t="str">
        <f aca="false">IF(AND(Correct!G46=1, Correct!H46=1),1,"")</f>
        <v/>
      </c>
      <c r="I46" s="0" t="str">
        <f aca="false">IF(AND(Correct!H46=1, Correct!I46=1),1,"")</f>
        <v/>
      </c>
      <c r="J46" s="0" t="str">
        <f aca="false">IF(AND(Correct!I46=1, Correct!J46=1),1,"")</f>
        <v/>
      </c>
      <c r="K46" s="0" t="str">
        <f aca="false">IF(AND(Correct!J46=1, Correct!K46=1),1,"")</f>
        <v/>
      </c>
      <c r="L46" s="0" t="str">
        <f aca="false">IF(AND(Correct!K46=1, Correct!L46=1),1,"")</f>
        <v/>
      </c>
    </row>
    <row r="47" customFormat="false" ht="13.8" hidden="false" customHeight="false" outlineLevel="0" collapsed="false">
      <c r="B47" s="0" t="n">
        <f aca="false">IF(AND(Correct!A47=1, Correct!B47=1),1,"")</f>
        <v>1</v>
      </c>
      <c r="C47" s="0" t="str">
        <f aca="false">IF(AND(Correct!B47=1, Correct!C47=1),1,"")</f>
        <v/>
      </c>
      <c r="D47" s="0" t="str">
        <f aca="false">IF(AND(Correct!C47=1, Correct!D47=1),1,"")</f>
        <v/>
      </c>
      <c r="E47" s="0" t="str">
        <f aca="false">IF(AND(Correct!D47=1, Correct!E47=1),1,"")</f>
        <v/>
      </c>
      <c r="F47" s="0" t="str">
        <f aca="false">IF(AND(Correct!E47=1, Correct!F47=1),1,"")</f>
        <v/>
      </c>
      <c r="G47" s="0" t="str">
        <f aca="false">IF(AND(Correct!F47=1, Correct!G47=1),1,"")</f>
        <v/>
      </c>
      <c r="H47" s="0" t="str">
        <f aca="false">IF(AND(Correct!G47=1, Correct!H47=1),1,"")</f>
        <v/>
      </c>
      <c r="I47" s="0" t="str">
        <f aca="false">IF(AND(Correct!H47=1, Correct!I47=1),1,"")</f>
        <v/>
      </c>
      <c r="J47" s="0" t="str">
        <f aca="false">IF(AND(Correct!I47=1, Correct!J47=1),1,"")</f>
        <v/>
      </c>
      <c r="K47" s="0" t="str">
        <f aca="false">IF(AND(Correct!J47=1, Correct!K47=1),1,"")</f>
        <v/>
      </c>
      <c r="L47" s="0" t="str">
        <f aca="false">IF(AND(Correct!K47=1, Correct!L47=1),1,"")</f>
        <v/>
      </c>
    </row>
    <row r="48" customFormat="false" ht="13.8" hidden="false" customHeight="false" outlineLevel="0" collapsed="false">
      <c r="B48" s="0" t="str">
        <f aca="false">IF(AND(Correct!A48=1, Correct!B48=1),1,"")</f>
        <v/>
      </c>
      <c r="C48" s="0" t="n">
        <f aca="false">IF(AND(Correct!B48=1, Correct!C48=1),1,"")</f>
        <v>1</v>
      </c>
      <c r="D48" s="0" t="n">
        <f aca="false">IF(AND(Correct!C48=1, Correct!D48=1),1,"")</f>
        <v>1</v>
      </c>
      <c r="E48" s="0" t="str">
        <f aca="false">IF(AND(Correct!D48=1, Correct!E48=1),1,"")</f>
        <v/>
      </c>
      <c r="F48" s="0" t="str">
        <f aca="false">IF(AND(Correct!E48=1, Correct!F48=1),1,"")</f>
        <v/>
      </c>
      <c r="G48" s="0" t="str">
        <f aca="false">IF(AND(Correct!F48=1, Correct!G48=1),1,"")</f>
        <v/>
      </c>
      <c r="H48" s="0" t="str">
        <f aca="false">IF(AND(Correct!G48=1, Correct!H48=1),1,"")</f>
        <v/>
      </c>
      <c r="I48" s="0" t="str">
        <f aca="false">IF(AND(Correct!H48=1, Correct!I48=1),1,"")</f>
        <v/>
      </c>
      <c r="J48" s="0" t="str">
        <f aca="false">IF(AND(Correct!I48=1, Correct!J48=1),1,"")</f>
        <v/>
      </c>
      <c r="K48" s="0" t="str">
        <f aca="false">IF(AND(Correct!J48=1, Correct!K48=1),1,"")</f>
        <v/>
      </c>
      <c r="L48" s="0" t="n">
        <f aca="false">IF(AND(Correct!K48=1, Correct!L48=1),1,"")</f>
        <v>1</v>
      </c>
    </row>
    <row r="49" customFormat="false" ht="13.8" hidden="false" customHeight="false" outlineLevel="0" collapsed="false">
      <c r="B49" s="0" t="n">
        <f aca="false">IF(AND(Correct!A49=1, Correct!B49=1),1,"")</f>
        <v>1</v>
      </c>
      <c r="C49" s="0" t="n">
        <f aca="false">IF(AND(Correct!B49=1, Correct!C49=1),1,"")</f>
        <v>1</v>
      </c>
      <c r="D49" s="0" t="n">
        <f aca="false">IF(AND(Correct!C49=1, Correct!D49=1),1,"")</f>
        <v>1</v>
      </c>
      <c r="E49" s="0" t="str">
        <f aca="false">IF(AND(Correct!D49=1, Correct!E49=1),1,"")</f>
        <v/>
      </c>
      <c r="F49" s="0" t="str">
        <f aca="false">IF(AND(Correct!E49=1, Correct!F49=1),1,"")</f>
        <v/>
      </c>
      <c r="G49" s="0" t="str">
        <f aca="false">IF(AND(Correct!F49=1, Correct!G49=1),1,"")</f>
        <v/>
      </c>
      <c r="H49" s="0" t="str">
        <f aca="false">IF(AND(Correct!G49=1, Correct!H49=1),1,"")</f>
        <v/>
      </c>
      <c r="I49" s="0" t="str">
        <f aca="false">IF(AND(Correct!H49=1, Correct!I49=1),1,"")</f>
        <v/>
      </c>
      <c r="J49" s="0" t="str">
        <f aca="false">IF(AND(Correct!I49=1, Correct!J49=1),1,"")</f>
        <v/>
      </c>
      <c r="K49" s="0" t="str">
        <f aca="false">IF(AND(Correct!J49=1, Correct!K49=1),1,"")</f>
        <v/>
      </c>
      <c r="L49" s="0" t="n">
        <f aca="false">IF(AND(Correct!K49=1, Correct!L49=1),1,"")</f>
        <v>1</v>
      </c>
    </row>
    <row r="50" customFormat="false" ht="13.8" hidden="false" customHeight="false" outlineLevel="0" collapsed="false">
      <c r="B50" s="0" t="str">
        <f aca="false">IF(AND(Correct!A50=1, Correct!B50=1),1,"")</f>
        <v/>
      </c>
      <c r="C50" s="0" t="str">
        <f aca="false">IF(AND(Correct!B50=1, Correct!C50=1),1,"")</f>
        <v/>
      </c>
      <c r="D50" s="0" t="str">
        <f aca="false">IF(AND(Correct!C50=1, Correct!D50=1),1,"")</f>
        <v/>
      </c>
      <c r="E50" s="0" t="str">
        <f aca="false">IF(AND(Correct!D50=1, Correct!E50=1),1,"")</f>
        <v/>
      </c>
      <c r="F50" s="0" t="str">
        <f aca="false">IF(AND(Correct!E50=1, Correct!F50=1),1,"")</f>
        <v/>
      </c>
      <c r="G50" s="0" t="str">
        <f aca="false">IF(AND(Correct!F50=1, Correct!G50=1),1,"")</f>
        <v/>
      </c>
      <c r="H50" s="0" t="str">
        <f aca="false">IF(AND(Correct!G50=1, Correct!H50=1),1,"")</f>
        <v/>
      </c>
      <c r="I50" s="0" t="str">
        <f aca="false">IF(AND(Correct!H50=1, Correct!I50=1),1,"")</f>
        <v/>
      </c>
      <c r="J50" s="0" t="str">
        <f aca="false">IF(AND(Correct!I50=1, Correct!J50=1),1,"")</f>
        <v/>
      </c>
      <c r="K50" s="0" t="str">
        <f aca="false">IF(AND(Correct!J50=1, Correct!K50=1),1,"")</f>
        <v/>
      </c>
      <c r="L50" s="0" t="str">
        <f aca="false">IF(AND(Correct!K50=1, Correct!L50=1),1,"")</f>
        <v/>
      </c>
    </row>
    <row r="51" customFormat="false" ht="13.8" hidden="false" customHeight="false" outlineLevel="0" collapsed="false">
      <c r="B51" s="0" t="n">
        <f aca="false">IF(AND(Correct!A51=1, Correct!B51=1),1,"")</f>
        <v>1</v>
      </c>
      <c r="C51" s="0" t="n">
        <f aca="false">IF(AND(Correct!B51=1, Correct!C51=1),1,"")</f>
        <v>1</v>
      </c>
      <c r="D51" s="0" t="n">
        <f aca="false">IF(AND(Correct!C51=1, Correct!D51=1),1,"")</f>
        <v>1</v>
      </c>
      <c r="E51" s="0" t="str">
        <f aca="false">IF(AND(Correct!D51=1, Correct!E51=1),1,"")</f>
        <v/>
      </c>
      <c r="F51" s="0" t="str">
        <f aca="false">IF(AND(Correct!E51=1, Correct!F51=1),1,"")</f>
        <v/>
      </c>
      <c r="G51" s="0" t="str">
        <f aca="false">IF(AND(Correct!F51=1, Correct!G51=1),1,"")</f>
        <v/>
      </c>
      <c r="H51" s="0" t="str">
        <f aca="false">IF(AND(Correct!G51=1, Correct!H51=1),1,"")</f>
        <v/>
      </c>
      <c r="I51" s="0" t="str">
        <f aca="false">IF(AND(Correct!H51=1, Correct!I51=1),1,"")</f>
        <v/>
      </c>
      <c r="J51" s="0" t="str">
        <f aca="false">IF(AND(Correct!I51=1, Correct!J51=1),1,"")</f>
        <v/>
      </c>
      <c r="K51" s="0" t="str">
        <f aca="false">IF(AND(Correct!J51=1, Correct!K51=1),1,"")</f>
        <v/>
      </c>
      <c r="L51" s="0" t="str">
        <f aca="false">IF(AND(Correct!K51=1, Correct!L51=1),1,"")</f>
        <v/>
      </c>
    </row>
    <row r="52" customFormat="false" ht="13.8" hidden="false" customHeight="false" outlineLevel="0" collapsed="false">
      <c r="B52" s="0" t="n">
        <f aca="false">IF(AND(Correct!A52=1, Correct!B52=1),1,"")</f>
        <v>1</v>
      </c>
      <c r="C52" s="0" t="n">
        <f aca="false">IF(AND(Correct!B52=1, Correct!C52=1),1,"")</f>
        <v>1</v>
      </c>
      <c r="D52" s="0" t="n">
        <f aca="false">IF(AND(Correct!C52=1, Correct!D52=1),1,"")</f>
        <v>1</v>
      </c>
      <c r="E52" s="0" t="n">
        <f aca="false">IF(AND(Correct!D52=1, Correct!E52=1),1,"")</f>
        <v>1</v>
      </c>
      <c r="F52" s="0" t="n">
        <f aca="false">IF(AND(Correct!E52=1, Correct!F52=1),1,"")</f>
        <v>1</v>
      </c>
      <c r="G52" s="0" t="n">
        <f aca="false">IF(AND(Correct!F52=1, Correct!G52=1),1,"")</f>
        <v>1</v>
      </c>
      <c r="H52" s="0" t="str">
        <f aca="false">IF(AND(Correct!G52=1, Correct!H52=1),1,"")</f>
        <v/>
      </c>
      <c r="I52" s="0" t="str">
        <f aca="false">IF(AND(Correct!H52=1, Correct!I52=1),1,"")</f>
        <v/>
      </c>
      <c r="J52" s="0" t="n">
        <f aca="false">IF(AND(Correct!I52=1, Correct!J52=1),1,"")</f>
        <v>1</v>
      </c>
      <c r="K52" s="0" t="n">
        <f aca="false">IF(AND(Correct!J52=1, Correct!K52=1),1,"")</f>
        <v>1</v>
      </c>
      <c r="L52" s="0" t="n">
        <f aca="false">IF(AND(Correct!K52=1, Correct!L52=1),1,"")</f>
        <v>1</v>
      </c>
    </row>
    <row r="53" customFormat="false" ht="13.8" hidden="false" customHeight="false" outlineLevel="0" collapsed="false">
      <c r="B53" s="0" t="n">
        <f aca="false">IF(AND(Correct!A53=1, Correct!B53=1),1,"")</f>
        <v>1</v>
      </c>
      <c r="C53" s="0" t="n">
        <f aca="false">IF(AND(Correct!B53=1, Correct!C53=1),1,"")</f>
        <v>1</v>
      </c>
      <c r="D53" s="0" t="n">
        <f aca="false">IF(AND(Correct!C53=1, Correct!D53=1),1,"")</f>
        <v>1</v>
      </c>
      <c r="E53" s="0" t="n">
        <f aca="false">IF(AND(Correct!D53=1, Correct!E53=1),1,"")</f>
        <v>1</v>
      </c>
      <c r="F53" s="0" t="n">
        <f aca="false">IF(AND(Correct!E53=1, Correct!F53=1),1,"")</f>
        <v>1</v>
      </c>
      <c r="G53" s="0" t="n">
        <f aca="false">IF(AND(Correct!F53=1, Correct!G53=1),1,"")</f>
        <v>1</v>
      </c>
      <c r="H53" s="0" t="n">
        <f aca="false">IF(AND(Correct!G53=1, Correct!H53=1),1,"")</f>
        <v>1</v>
      </c>
      <c r="I53" s="0" t="n">
        <f aca="false">IF(AND(Correct!H53=1, Correct!I53=1),1,"")</f>
        <v>1</v>
      </c>
      <c r="J53" s="0" t="n">
        <f aca="false">IF(AND(Correct!I53=1, Correct!J53=1),1,"")</f>
        <v>1</v>
      </c>
      <c r="K53" s="0" t="n">
        <f aca="false">IF(AND(Correct!J53=1, Correct!K53=1),1,"")</f>
        <v>1</v>
      </c>
      <c r="L53" s="0" t="n">
        <f aca="false">IF(AND(Correct!K53=1, Correct!L53=1),1,"")</f>
        <v>1</v>
      </c>
    </row>
    <row r="54" customFormat="false" ht="13.8" hidden="false" customHeight="false" outlineLevel="0" collapsed="false">
      <c r="B54" s="0" t="n">
        <f aca="false">IF(AND(Correct!A54=1, Correct!B54=1),1,"")</f>
        <v>1</v>
      </c>
      <c r="C54" s="0" t="n">
        <f aca="false">IF(AND(Correct!B54=1, Correct!C54=1),1,"")</f>
        <v>1</v>
      </c>
      <c r="D54" s="0" t="n">
        <f aca="false">IF(AND(Correct!C54=1, Correct!D54=1),1,"")</f>
        <v>1</v>
      </c>
      <c r="E54" s="0" t="n">
        <f aca="false">IF(AND(Correct!D54=1, Correct!E54=1),1,"")</f>
        <v>1</v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n">
        <f aca="false">IF(AND(Correct!H54=1, Correct!I54=1),1,"")</f>
        <v>1</v>
      </c>
      <c r="J54" s="0" t="n">
        <f aca="false">IF(AND(Correct!I54=1, Correct!J54=1),1,"")</f>
        <v>1</v>
      </c>
      <c r="K54" s="0" t="n">
        <f aca="false">IF(AND(Correct!J54=1, Correct!K54=1),1,"")</f>
        <v>1</v>
      </c>
      <c r="L54" s="0" t="n">
        <f aca="false">IF(AND(Correct!K54=1, Correct!L54=1),1,"")</f>
        <v>1</v>
      </c>
    </row>
    <row r="55" customFormat="false" ht="13.8" hidden="false" customHeight="false" outlineLevel="0" collapsed="false">
      <c r="B55" s="0" t="str">
        <f aca="false">IF(AND(Correct!A55=1, Correct!B55=1),1,"")</f>
        <v/>
      </c>
      <c r="C55" s="0" t="n">
        <f aca="false">IF(AND(Correct!B55=1, Correct!C55=1),1,"")</f>
        <v>1</v>
      </c>
      <c r="D55" s="0" t="n">
        <f aca="false">IF(AND(Correct!C55=1, Correct!D55=1),1,"")</f>
        <v>1</v>
      </c>
      <c r="E55" s="0" t="str">
        <f aca="false">IF(AND(Correct!D55=1, Correct!E55=1),1,"")</f>
        <v/>
      </c>
      <c r="F55" s="0" t="str">
        <f aca="false">IF(AND(Correct!E55=1, Correct!F55=1),1,"")</f>
        <v/>
      </c>
      <c r="G55" s="0" t="str">
        <f aca="false">IF(AND(Correct!F55=1, Correct!G55=1),1,"")</f>
        <v/>
      </c>
      <c r="H55" s="0" t="str">
        <f aca="false">IF(AND(Correct!G55=1, Correct!H55=1),1,"")</f>
        <v/>
      </c>
      <c r="I55" s="0" t="str">
        <f aca="false">IF(AND(Correct!H55=1, Correct!I55=1),1,"")</f>
        <v/>
      </c>
      <c r="J55" s="0" t="str">
        <f aca="false">IF(AND(Correct!I55=1, Correct!J55=1),1,"")</f>
        <v/>
      </c>
      <c r="K55" s="0" t="str">
        <f aca="false">IF(AND(Correct!J55=1, Correct!K55=1),1,"")</f>
        <v/>
      </c>
      <c r="L55" s="0" t="str">
        <f aca="false">IF(AND(Correct!K55=1, Correct!L55=1),1,"")</f>
        <v/>
      </c>
    </row>
    <row r="56" customFormat="false" ht="13.8" hidden="false" customHeight="false" outlineLevel="0" collapsed="false">
      <c r="B56" s="0" t="str">
        <f aca="false">IF(AND(Correct!A56=1, Correct!B56=1),1,"")</f>
        <v/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str">
        <f aca="false">IF(AND(Correct!D56=1, Correct!E56=1),1,"")</f>
        <v/>
      </c>
      <c r="F56" s="0" t="str">
        <f aca="false">IF(AND(Correct!E56=1, Correct!F56=1),1,"")</f>
        <v/>
      </c>
      <c r="G56" s="0" t="n">
        <f aca="false">IF(AND(Correct!F56=1, Correct!G56=1),1,"")</f>
        <v>1</v>
      </c>
      <c r="H56" s="0" t="n">
        <f aca="false">IF(AND(Correct!G56=1, Correct!H56=1),1,"")</f>
        <v>1</v>
      </c>
      <c r="I56" s="0" t="n">
        <f aca="false">IF(AND(Correct!H56=1, Correct!I56=1),1,"")</f>
        <v>1</v>
      </c>
      <c r="J56" s="0" t="str">
        <f aca="false">IF(AND(Correct!I56=1, Correct!J56=1),1,"")</f>
        <v/>
      </c>
      <c r="K56" s="0" t="str">
        <f aca="false">IF(AND(Correct!J56=1, Correct!K56=1),1,"")</f>
        <v/>
      </c>
      <c r="L56" s="0" t="str">
        <f aca="false">IF(AND(Correct!K56=1, Correct!L56=1),1,"")</f>
        <v/>
      </c>
    </row>
    <row r="57" customFormat="false" ht="13.8" hidden="false" customHeight="false" outlineLevel="0" collapsed="false">
      <c r="B57" s="0" t="n">
        <f aca="false">IF(AND(Correct!A57=1, Correct!B57=1),1,"")</f>
        <v>1</v>
      </c>
      <c r="C57" s="0" t="n">
        <f aca="false">IF(AND(Correct!B57=1, Correct!C57=1),1,"")</f>
        <v>1</v>
      </c>
      <c r="D57" s="0" t="n">
        <f aca="false">IF(AND(Correct!C57=1, Correct!D57=1),1,"")</f>
        <v>1</v>
      </c>
      <c r="E57" s="0" t="n">
        <f aca="false">IF(AND(Correct!D57=1, Correct!E57=1),1,"")</f>
        <v>1</v>
      </c>
      <c r="F57" s="0" t="n">
        <f aca="false">IF(AND(Correct!E57=1, Correct!F57=1),1,"")</f>
        <v>1</v>
      </c>
      <c r="G57" s="0" t="str">
        <f aca="false">IF(AND(Correct!F57=1, Correct!G57=1),1,"")</f>
        <v/>
      </c>
      <c r="H57" s="0" t="str">
        <f aca="false">IF(AND(Correct!G57=1, Correct!H57=1),1,"")</f>
        <v/>
      </c>
      <c r="I57" s="0" t="n">
        <f aca="false">IF(AND(Correct!H57=1, Correct!I57=1),1,"")</f>
        <v>1</v>
      </c>
      <c r="J57" s="0" t="str">
        <f aca="false">IF(AND(Correct!I57=1, Correct!J57=1),1,"")</f>
        <v/>
      </c>
      <c r="K57" s="0" t="str">
        <f aca="false">IF(AND(Correct!J57=1, Correct!K57=1),1,"")</f>
        <v/>
      </c>
      <c r="L57" s="0" t="str">
        <f aca="false">IF(AND(Correct!K57=1, Correct!L57=1),1,"")</f>
        <v/>
      </c>
    </row>
    <row r="58" customFormat="false" ht="13.8" hidden="false" customHeight="false" outlineLevel="0" collapsed="false">
      <c r="B58" s="0" t="n">
        <f aca="false">IF(AND(Correct!A58=1, Correct!B58=1),1,"")</f>
        <v>1</v>
      </c>
      <c r="C58" s="0" t="n">
        <f aca="false">IF(AND(Correct!B58=1, Correct!C58=1),1,"")</f>
        <v>1</v>
      </c>
      <c r="D58" s="0" t="n">
        <f aca="false">IF(AND(Correct!C58=1, Correct!D58=1),1,"")</f>
        <v>1</v>
      </c>
      <c r="E58" s="0" t="str">
        <f aca="false">IF(AND(Correct!D58=1, Correct!E58=1),1,"")</f>
        <v/>
      </c>
      <c r="F58" s="0" t="str">
        <f aca="false">IF(AND(Correct!E58=1, Correct!F58=1),1,"")</f>
        <v/>
      </c>
      <c r="G58" s="0" t="n">
        <f aca="false">IF(AND(Correct!F58=1, Correct!G58=1),1,"")</f>
        <v>1</v>
      </c>
      <c r="H58" s="0" t="n">
        <f aca="false">IF(AND(Correct!G58=1, Correct!H58=1),1,"")</f>
        <v>1</v>
      </c>
      <c r="I58" s="0" t="n">
        <f aca="false">IF(AND(Correct!H58=1, Correct!I58=1),1,"")</f>
        <v>1</v>
      </c>
      <c r="J58" s="0" t="n">
        <f aca="false">IF(AND(Correct!I58=1, Correct!J58=1),1,"")</f>
        <v>1</v>
      </c>
      <c r="K58" s="0" t="n">
        <f aca="false">IF(AND(Correct!J58=1, Correct!K58=1),1,"")</f>
        <v>1</v>
      </c>
      <c r="L58" s="0" t="n">
        <f aca="false">IF(AND(Correct!K58=1, Correct!L58=1),1,"")</f>
        <v>1</v>
      </c>
    </row>
    <row r="59" customFormat="false" ht="13.8" hidden="false" customHeight="false" outlineLevel="0" collapsed="false">
      <c r="B59" s="0" t="n">
        <f aca="false">IF(AND(Correct!A59=1, Correct!B59=1),1,"")</f>
        <v>1</v>
      </c>
      <c r="C59" s="0" t="str">
        <f aca="false">IF(AND(Correct!B59=1, Correct!C59=1),1,"")</f>
        <v/>
      </c>
      <c r="D59" s="0" t="str">
        <f aca="false">IF(AND(Correct!C59=1, Correct!D59=1),1,"")</f>
        <v/>
      </c>
      <c r="E59" s="0" t="str">
        <f aca="false">IF(AND(Correct!D59=1, Correct!E59=1),1,"")</f>
        <v/>
      </c>
      <c r="F59" s="0" t="str">
        <f aca="false">IF(AND(Correct!E59=1, Correct!F59=1),1,"")</f>
        <v/>
      </c>
      <c r="G59" s="0" t="str">
        <f aca="false">IF(AND(Correct!F59=1, Correct!G59=1),1,"")</f>
        <v/>
      </c>
      <c r="H59" s="0" t="str">
        <f aca="false">IF(AND(Correct!G59=1, Correct!H59=1),1,"")</f>
        <v/>
      </c>
      <c r="I59" s="0" t="str">
        <f aca="false">IF(AND(Correct!H59=1, Correct!I59=1),1,"")</f>
        <v/>
      </c>
      <c r="J59" s="0" t="str">
        <f aca="false">IF(AND(Correct!I59=1, Correct!J59=1),1,"")</f>
        <v/>
      </c>
      <c r="K59" s="0" t="str">
        <f aca="false">IF(AND(Correct!J59=1, Correct!K59=1),1,"")</f>
        <v/>
      </c>
      <c r="L59" s="0" t="str">
        <f aca="false">IF(AND(Correct!K59=1, Correct!L59=1),1,"")</f>
        <v/>
      </c>
    </row>
    <row r="60" customFormat="false" ht="13.8" hidden="false" customHeight="false" outlineLevel="0" collapsed="false">
      <c r="B60" s="0" t="str">
        <f aca="false">IF(AND(Correct!A60=1, Correct!B60=1),1,"")</f>
        <v/>
      </c>
      <c r="C60" s="0" t="str">
        <f aca="false">IF(AND(Correct!B60=1, Correct!C60=1),1,"")</f>
        <v/>
      </c>
      <c r="D60" s="0" t="str">
        <f aca="false">IF(AND(Correct!C60=1, Correct!D60=1),1,"")</f>
        <v/>
      </c>
      <c r="E60" s="0" t="str">
        <f aca="false">IF(AND(Correct!D60=1, Correct!E60=1),1,"")</f>
        <v/>
      </c>
      <c r="F60" s="0" t="str">
        <f aca="false">IF(AND(Correct!E60=1, Correct!F60=1),1,"")</f>
        <v/>
      </c>
      <c r="G60" s="0" t="str">
        <f aca="false">IF(AND(Correct!F60=1, Correct!G60=1),1,"")</f>
        <v/>
      </c>
      <c r="H60" s="0" t="str">
        <f aca="false">IF(AND(Correct!G60=1, Correct!H60=1),1,"")</f>
        <v/>
      </c>
      <c r="I60" s="0" t="str">
        <f aca="false">IF(AND(Correct!H60=1, Correct!I60=1),1,"")</f>
        <v/>
      </c>
      <c r="J60" s="0" t="str">
        <f aca="false">IF(AND(Correct!I60=1, Correct!J60=1),1,"")</f>
        <v/>
      </c>
      <c r="K60" s="0" t="str">
        <f aca="false">IF(AND(Correct!J60=1, Correct!K60=1),1,"")</f>
        <v/>
      </c>
      <c r="L60" s="0" t="str">
        <f aca="false">IF(AND(Correct!K60=1, Correct!L60=1),1,"")</f>
        <v/>
      </c>
    </row>
    <row r="61" customFormat="false" ht="13.8" hidden="false" customHeight="false" outlineLevel="0" collapsed="false">
      <c r="B61" s="0" t="n">
        <f aca="false">IF(AND(Correct!A61=1, Correct!B61=1),1,"")</f>
        <v>1</v>
      </c>
      <c r="C61" s="0" t="n">
        <f aca="false">IF(AND(Correct!B61=1, Correct!C61=1),1,"")</f>
        <v>1</v>
      </c>
      <c r="D61" s="0" t="n">
        <f aca="false">IF(AND(Correct!C61=1, Correct!D61=1),1,"")</f>
        <v>1</v>
      </c>
      <c r="E61" s="0" t="n">
        <f aca="false">IF(AND(Correct!D61=1, Correct!E61=1),1,"")</f>
        <v>1</v>
      </c>
      <c r="F61" s="0" t="str">
        <f aca="false">IF(AND(Correct!E61=1, Correct!F61=1),1,"")</f>
        <v/>
      </c>
      <c r="G61" s="0" t="str">
        <f aca="false">IF(AND(Correct!F61=1, Correct!G61=1),1,"")</f>
        <v/>
      </c>
      <c r="H61" s="0" t="str">
        <f aca="false">IF(AND(Correct!G61=1, Correct!H61=1),1,"")</f>
        <v/>
      </c>
      <c r="I61" s="0" t="str">
        <f aca="false">IF(AND(Correct!H61=1, Correct!I61=1),1,"")</f>
        <v/>
      </c>
      <c r="J61" s="0" t="str">
        <f aca="false">IF(AND(Correct!I61=1, Correct!J61=1),1,"")</f>
        <v/>
      </c>
      <c r="K61" s="0" t="str">
        <f aca="false">IF(AND(Correct!J61=1, Correct!K61=1),1,"")</f>
        <v/>
      </c>
      <c r="L61" s="0" t="n">
        <f aca="false">IF(AND(Correct!K61=1, Correct!L61=1),1,"")</f>
        <v>1</v>
      </c>
    </row>
    <row r="62" customFormat="false" ht="13.8" hidden="false" customHeight="false" outlineLevel="0" collapsed="false">
      <c r="B62" s="0" t="n">
        <f aca="false">IF(AND(Correct!A62=1, Correct!B62=1),1,"")</f>
        <v>1</v>
      </c>
      <c r="C62" s="0" t="n">
        <f aca="false">IF(AND(Correct!B62=1, Correct!C62=1),1,"")</f>
        <v>1</v>
      </c>
      <c r="D62" s="0" t="n">
        <f aca="false">IF(AND(Correct!C62=1, Correct!D62=1),1,"")</f>
        <v>1</v>
      </c>
      <c r="E62" s="0" t="str">
        <f aca="false">IF(AND(Correct!D62=1, Correct!E62=1),1,"")</f>
        <v/>
      </c>
      <c r="F62" s="0" t="str">
        <f aca="false">IF(AND(Correct!E62=1, Correct!F62=1),1,"")</f>
        <v/>
      </c>
      <c r="G62" s="0" t="n">
        <f aca="false">IF(AND(Correct!F62=1, Correct!G62=1),1,"")</f>
        <v>1</v>
      </c>
      <c r="H62" s="0" t="str">
        <f aca="false">IF(AND(Correct!G62=1, Correct!H62=1),1,"")</f>
        <v/>
      </c>
      <c r="I62" s="0" t="str">
        <f aca="false">IF(AND(Correct!H62=1, Correct!I62=1),1,"")</f>
        <v/>
      </c>
      <c r="J62" s="0" t="n">
        <f aca="false">IF(AND(Correct!I62=1, Correct!J62=1),1,"")</f>
        <v>1</v>
      </c>
      <c r="K62" s="0" t="str">
        <f aca="false">IF(AND(Correct!J62=1, Correct!K62=1),1,"")</f>
        <v/>
      </c>
      <c r="L62" s="0" t="str">
        <f aca="false">IF(AND(Correct!K62=1, Correct!L62=1),1,"")</f>
        <v/>
      </c>
    </row>
    <row r="63" customFormat="false" ht="13.8" hidden="false" customHeight="false" outlineLevel="0" collapsed="false">
      <c r="B63" s="0" t="n">
        <f aca="false">IF(AND(Correct!A63=1, Correct!B63=1),1,"")</f>
        <v>1</v>
      </c>
      <c r="C63" s="0" t="n">
        <f aca="false">IF(AND(Correct!B63=1, Correct!C63=1),1,"")</f>
        <v>1</v>
      </c>
      <c r="D63" s="0" t="n">
        <f aca="false">IF(AND(Correct!C63=1, Correct!D63=1),1,"")</f>
        <v>1</v>
      </c>
      <c r="E63" s="0" t="str">
        <f aca="false">IF(AND(Correct!D63=1, Correct!E63=1),1,"")</f>
        <v/>
      </c>
      <c r="F63" s="0" t="str">
        <f aca="false">IF(AND(Correct!E63=1, Correct!F63=1),1,"")</f>
        <v/>
      </c>
      <c r="G63" s="0" t="n">
        <f aca="false">IF(AND(Correct!F63=1, Correct!G63=1),1,"")</f>
        <v>1</v>
      </c>
      <c r="H63" s="0" t="str">
        <f aca="false">IF(AND(Correct!G63=1, Correct!H63=1),1,"")</f>
        <v/>
      </c>
      <c r="I63" s="0" t="str">
        <f aca="false">IF(AND(Correct!H63=1, Correct!I63=1),1,"")</f>
        <v/>
      </c>
      <c r="J63" s="0" t="str">
        <f aca="false">IF(AND(Correct!I63=1, Correct!J63=1),1,"")</f>
        <v/>
      </c>
      <c r="K63" s="0" t="str">
        <f aca="false">IF(AND(Correct!J63=1, Correct!K63=1),1,"")</f>
        <v/>
      </c>
      <c r="L63" s="0" t="n">
        <f aca="false">IF(AND(Correct!K63=1, Correct!L63=1),1,"")</f>
        <v>1</v>
      </c>
    </row>
    <row r="64" customFormat="false" ht="13.8" hidden="false" customHeight="false" outlineLevel="0" collapsed="false">
      <c r="B64" s="0" t="str">
        <f aca="false">IF(AND(Correct!A64=1, Correct!B64=1),1,"")</f>
        <v/>
      </c>
      <c r="C64" s="0" t="str">
        <f aca="false">IF(AND(Correct!B64=1, Correct!C64=1),1,"")</f>
        <v/>
      </c>
      <c r="D64" s="0" t="str">
        <f aca="false">IF(AND(Correct!C64=1, Correct!D64=1),1,"")</f>
        <v/>
      </c>
      <c r="E64" s="0" t="str">
        <f aca="false">IF(AND(Correct!D64=1, Correct!E64=1),1,"")</f>
        <v/>
      </c>
      <c r="F64" s="0" t="str">
        <f aca="false">IF(AND(Correct!E64=1, Correct!F64=1),1,"")</f>
        <v/>
      </c>
      <c r="G64" s="0" t="str">
        <f aca="false">IF(AND(Correct!F64=1, Correct!G64=1),1,"")</f>
        <v/>
      </c>
      <c r="H64" s="0" t="str">
        <f aca="false">IF(AND(Correct!G64=1, Correct!H64=1),1,"")</f>
        <v/>
      </c>
      <c r="I64" s="0" t="str">
        <f aca="false">IF(AND(Correct!H64=1, Correct!I64=1),1,"")</f>
        <v/>
      </c>
      <c r="J64" s="0" t="str">
        <f aca="false">IF(AND(Correct!I64=1, Correct!J64=1),1,"")</f>
        <v/>
      </c>
      <c r="K64" s="0" t="str">
        <f aca="false">IF(AND(Correct!J64=1, Correct!K64=1),1,"")</f>
        <v/>
      </c>
      <c r="L64" s="0" t="str">
        <f aca="false">IF(AND(Correct!K64=1, Correct!L64=1),1,"")</f>
        <v/>
      </c>
    </row>
    <row r="65" customFormat="false" ht="13.8" hidden="false" customHeight="false" outlineLevel="0" collapsed="false">
      <c r="B65" s="0" t="str">
        <f aca="false">IF(AND(Correct!A65=1, Correct!B65=1),1,"")</f>
        <v/>
      </c>
      <c r="C65" s="0" t="str">
        <f aca="false">IF(AND(Correct!B65=1, Correct!C65=1),1,"")</f>
        <v/>
      </c>
      <c r="D65" s="0" t="str">
        <f aca="false">IF(AND(Correct!C65=1, Correct!D65=1),1,"")</f>
        <v/>
      </c>
      <c r="E65" s="0" t="str">
        <f aca="false">IF(AND(Correct!D65=1, Correct!E65=1),1,"")</f>
        <v/>
      </c>
      <c r="F65" s="0" t="str">
        <f aca="false">IF(AND(Correct!E65=1, Correct!F65=1),1,"")</f>
        <v/>
      </c>
      <c r="G65" s="0" t="str">
        <f aca="false">IF(AND(Correct!F65=1, Correct!G65=1),1,"")</f>
        <v/>
      </c>
      <c r="H65" s="0" t="str">
        <f aca="false">IF(AND(Correct!G65=1, Correct!H65=1),1,"")</f>
        <v/>
      </c>
      <c r="I65" s="0" t="str">
        <f aca="false">IF(AND(Correct!H65=1, Correct!I65=1),1,"")</f>
        <v/>
      </c>
      <c r="J65" s="0" t="str">
        <f aca="false">IF(AND(Correct!I65=1, Correct!J65=1),1,"")</f>
        <v/>
      </c>
      <c r="K65" s="0" t="str">
        <f aca="false">IF(AND(Correct!J65=1, Correct!K65=1),1,"")</f>
        <v/>
      </c>
      <c r="L65" s="0" t="str">
        <f aca="false">IF(AND(Correct!K65=1, Correct!L65=1),1,"")</f>
        <v/>
      </c>
    </row>
    <row r="66" customFormat="false" ht="13.8" hidden="false" customHeight="false" outlineLevel="0" collapsed="false">
      <c r="B66" s="0" t="n">
        <f aca="false">IF(AND(Correct!A66=1, Correct!B66=1),1,"")</f>
        <v>1</v>
      </c>
      <c r="C66" s="0" t="n">
        <f aca="false">IF(AND(Correct!B66=1, Correct!C66=1),1,"")</f>
        <v>1</v>
      </c>
      <c r="D66" s="0" t="n">
        <f aca="false">IF(AND(Correct!C66=1, Correct!D66=1),1,"")</f>
        <v>1</v>
      </c>
      <c r="E66" s="0" t="str">
        <f aca="false">IF(AND(Correct!D66=1, Correct!E66=1),1,"")</f>
        <v/>
      </c>
      <c r="F66" s="0" t="str">
        <f aca="false">IF(AND(Correct!E66=1, Correct!F66=1),1,"")</f>
        <v/>
      </c>
      <c r="G66" s="0" t="str">
        <f aca="false">IF(AND(Correct!F66=1, Correct!G66=1),1,"")</f>
        <v/>
      </c>
      <c r="H66" s="0" t="str">
        <f aca="false">IF(AND(Correct!G66=1, Correct!H66=1),1,"")</f>
        <v/>
      </c>
      <c r="I66" s="0" t="str">
        <f aca="false">IF(AND(Correct!H66=1, Correct!I66=1),1,"")</f>
        <v/>
      </c>
      <c r="J66" s="0" t="str">
        <f aca="false">IF(AND(Correct!I66=1, Correct!J66=1),1,"")</f>
        <v/>
      </c>
      <c r="K66" s="0" t="str">
        <f aca="false">IF(AND(Correct!J66=1, Correct!K66=1),1,"")</f>
        <v/>
      </c>
      <c r="L66" s="0" t="n">
        <f aca="false">IF(AND(Correct!K66=1, Correct!L66=1),1,"")</f>
        <v>1</v>
      </c>
    </row>
    <row r="67" customFormat="false" ht="13.8" hidden="false" customHeight="false" outlineLevel="0" collapsed="false">
      <c r="B67" s="0" t="n">
        <f aca="false">IF(AND(Correct!A67=1, Correct!B67=1),1,"")</f>
        <v>1</v>
      </c>
      <c r="C67" s="0" t="n">
        <f aca="false">IF(AND(Correct!B67=1, Correct!C67=1),1,"")</f>
        <v>1</v>
      </c>
      <c r="D67" s="0" t="n">
        <f aca="false">IF(AND(Correct!C67=1, Correct!D67=1),1,"")</f>
        <v>1</v>
      </c>
      <c r="E67" s="0" t="n">
        <f aca="false">IF(AND(Correct!D67=1, Correct!E67=1),1,"")</f>
        <v>1</v>
      </c>
      <c r="F67" s="0" t="n">
        <f aca="false">IF(AND(Correct!E67=1, Correct!F67=1),1,"")</f>
        <v>1</v>
      </c>
      <c r="G67" s="0" t="n">
        <f aca="false">IF(AND(Correct!F67=1, Correct!G67=1),1,"")</f>
        <v>1</v>
      </c>
      <c r="H67" s="0" t="n">
        <f aca="false">IF(AND(Correct!G67=1, Correct!H67=1),1,"")</f>
        <v>1</v>
      </c>
      <c r="I67" s="0" t="n">
        <f aca="false">IF(AND(Correct!H67=1, Correct!I67=1),1,"")</f>
        <v>1</v>
      </c>
      <c r="J67" s="0" t="n">
        <f aca="false">IF(AND(Correct!I67=1, Correct!J67=1),1,"")</f>
        <v>1</v>
      </c>
      <c r="K67" s="0" t="n">
        <f aca="false">IF(AND(Correct!J67=1, Correct!K67=1),1,"")</f>
        <v>1</v>
      </c>
      <c r="L67" s="0" t="n">
        <f aca="false">IF(AND(Correct!K67=1, Correct!L67=1),1,"")</f>
        <v>1</v>
      </c>
    </row>
    <row r="68" customFormat="false" ht="13.8" hidden="false" customHeight="false" outlineLevel="0" collapsed="false">
      <c r="B68" s="0" t="n">
        <f aca="false">IF(AND(Correct!A68=1, Correct!B68=1),1,"")</f>
        <v>1</v>
      </c>
      <c r="C68" s="0" t="str">
        <f aca="false">IF(AND(Correct!B68=1, Correct!C68=1),1,"")</f>
        <v/>
      </c>
      <c r="D68" s="0" t="str">
        <f aca="false">IF(AND(Correct!C68=1, Correct!D68=1),1,"")</f>
        <v/>
      </c>
      <c r="E68" s="0" t="str">
        <f aca="false">IF(AND(Correct!D68=1, Correct!E68=1),1,"")</f>
        <v/>
      </c>
      <c r="F68" s="0" t="str">
        <f aca="false">IF(AND(Correct!E68=1, Correct!F68=1),1,"")</f>
        <v/>
      </c>
      <c r="G68" s="0" t="str">
        <f aca="false">IF(AND(Correct!F68=1, Correct!G68=1),1,"")</f>
        <v/>
      </c>
      <c r="H68" s="0" t="str">
        <f aca="false">IF(AND(Correct!G68=1, Correct!H68=1),1,"")</f>
        <v/>
      </c>
      <c r="I68" s="0" t="str">
        <f aca="false">IF(AND(Correct!H68=1, Correct!I68=1),1,"")</f>
        <v/>
      </c>
      <c r="J68" s="0" t="str">
        <f aca="false">IF(AND(Correct!I68=1, Correct!J68=1),1,"")</f>
        <v/>
      </c>
      <c r="K68" s="0" t="str">
        <f aca="false">IF(AND(Correct!J68=1, Correct!K68=1),1,"")</f>
        <v/>
      </c>
      <c r="L68" s="0" t="n">
        <f aca="false">IF(AND(Correct!K68=1, Correct!L68=1),1,"")</f>
        <v>1</v>
      </c>
    </row>
    <row r="69" customFormat="false" ht="13.8" hidden="false" customHeight="false" outlineLevel="0" collapsed="false">
      <c r="B69" s="0" t="n">
        <f aca="false">IF(AND(Correct!A69=1, Correct!B69=1),1,"")</f>
        <v>1</v>
      </c>
      <c r="C69" s="0" t="str">
        <f aca="false">IF(AND(Correct!B69=1, Correct!C69=1),1,"")</f>
        <v/>
      </c>
      <c r="D69" s="0" t="str">
        <f aca="false">IF(AND(Correct!C69=1, Correct!D69=1),1,"")</f>
        <v/>
      </c>
      <c r="E69" s="0" t="str">
        <f aca="false">IF(AND(Correct!D69=1, Correct!E69=1),1,"")</f>
        <v/>
      </c>
      <c r="F69" s="0" t="str">
        <f aca="false">IF(AND(Correct!E69=1, Correct!F69=1),1,"")</f>
        <v/>
      </c>
      <c r="G69" s="0" t="n">
        <f aca="false">IF(AND(Correct!F69=1, Correct!G69=1),1,"")</f>
        <v>1</v>
      </c>
      <c r="H69" s="0" t="str">
        <f aca="false">IF(AND(Correct!G69=1, Correct!H69=1),1,"")</f>
        <v/>
      </c>
      <c r="I69" s="0" t="str">
        <f aca="false">IF(AND(Correct!H69=1, Correct!I69=1),1,"")</f>
        <v/>
      </c>
      <c r="J69" s="0" t="str">
        <f aca="false">IF(AND(Correct!I69=1, Correct!J69=1),1,"")</f>
        <v/>
      </c>
      <c r="K69" s="0" t="str">
        <f aca="false">IF(AND(Correct!J69=1, Correct!K69=1),1,"")</f>
        <v/>
      </c>
      <c r="L69" s="0" t="str">
        <f aca="false">IF(AND(Correct!K69=1, Correct!L69=1),1,"")</f>
        <v/>
      </c>
    </row>
    <row r="70" customFormat="false" ht="13.8" hidden="false" customHeight="false" outlineLevel="0" collapsed="false">
      <c r="B70" s="0" t="str">
        <f aca="false">IF(AND(Correct!A70=1, Correct!B70=1),1,"")</f>
        <v/>
      </c>
      <c r="C70" s="0" t="str">
        <f aca="false">IF(AND(Correct!B70=1, Correct!C70=1),1,"")</f>
        <v/>
      </c>
      <c r="D70" s="0" t="str">
        <f aca="false">IF(AND(Correct!C70=1, Correct!D70=1),1,"")</f>
        <v/>
      </c>
      <c r="E70" s="0" t="str">
        <f aca="false">IF(AND(Correct!D70=1, Correct!E70=1),1,"")</f>
        <v/>
      </c>
      <c r="F70" s="0" t="str">
        <f aca="false">IF(AND(Correct!E70=1, Correct!F70=1),1,"")</f>
        <v/>
      </c>
      <c r="G70" s="0" t="str">
        <f aca="false">IF(AND(Correct!F70=1, Correct!G70=1),1,"")</f>
        <v/>
      </c>
      <c r="H70" s="0" t="str">
        <f aca="false">IF(AND(Correct!G70=1, Correct!H70=1),1,"")</f>
        <v/>
      </c>
      <c r="I70" s="0" t="str">
        <f aca="false">IF(AND(Correct!H70=1, Correct!I70=1),1,"")</f>
        <v/>
      </c>
      <c r="J70" s="0" t="str">
        <f aca="false">IF(AND(Correct!I70=1, Correct!J70=1),1,"")</f>
        <v/>
      </c>
      <c r="K70" s="0" t="str">
        <f aca="false">IF(AND(Correct!J70=1, Correct!K70=1),1,"")</f>
        <v/>
      </c>
      <c r="L70" s="0" t="str">
        <f aca="false">IF(AND(Correct!K70=1, Correct!L70=1),1,"")</f>
        <v/>
      </c>
    </row>
    <row r="71" customFormat="false" ht="13.8" hidden="false" customHeight="false" outlineLevel="0" collapsed="false">
      <c r="B71" s="0" t="str">
        <f aca="false">IF(AND(Correct!A71=1, Correct!B71=1),1,"")</f>
        <v/>
      </c>
      <c r="C71" s="0" t="str">
        <f aca="false">IF(AND(Correct!B71=1, Correct!C71=1),1,"")</f>
        <v/>
      </c>
      <c r="D71" s="0" t="n">
        <f aca="false">IF(AND(Correct!C71=1, Correct!D71=1),1,"")</f>
        <v>1</v>
      </c>
      <c r="E71" s="0" t="str">
        <f aca="false">IF(AND(Correct!D71=1, Correct!E71=1),1,"")</f>
        <v/>
      </c>
      <c r="F71" s="0" t="str">
        <f aca="false">IF(AND(Correct!E71=1, Correct!F71=1),1,"")</f>
        <v/>
      </c>
      <c r="G71" s="0" t="str">
        <f aca="false">IF(AND(Correct!F71=1, Correct!G71=1),1,"")</f>
        <v/>
      </c>
      <c r="H71" s="0" t="n">
        <f aca="false">IF(AND(Correct!G71=1, Correct!H71=1),1,"")</f>
        <v>1</v>
      </c>
      <c r="I71" s="0" t="n">
        <f aca="false">IF(AND(Correct!H71=1, Correct!I71=1),1,"")</f>
        <v>1</v>
      </c>
      <c r="J71" s="0" t="n">
        <f aca="false">IF(AND(Correct!I71=1, Correct!J71=1),1,"")</f>
        <v>1</v>
      </c>
      <c r="K71" s="0" t="str">
        <f aca="false">IF(AND(Correct!J71=1, Correct!K71=1),1,"")</f>
        <v/>
      </c>
      <c r="L71" s="0" t="str">
        <f aca="false">IF(AND(Correct!K71=1, Correct!L71=1),1,"")</f>
        <v/>
      </c>
    </row>
    <row r="72" customFormat="false" ht="13.8" hidden="false" customHeight="false" outlineLevel="0" collapsed="false">
      <c r="B72" s="0" t="n">
        <f aca="false">IF(AND(Correct!A72=1, Correct!B72=1),1,"")</f>
        <v>1</v>
      </c>
      <c r="C72" s="0" t="n">
        <f aca="false">IF(AND(Correct!B72=1, Correct!C72=1),1,"")</f>
        <v>1</v>
      </c>
      <c r="D72" s="0" t="n">
        <f aca="false">IF(AND(Correct!C72=1, Correct!D72=1),1,"")</f>
        <v>1</v>
      </c>
      <c r="E72" s="0" t="str">
        <f aca="false">IF(AND(Correct!D72=1, Correct!E72=1),1,"")</f>
        <v/>
      </c>
      <c r="F72" s="0" t="str">
        <f aca="false">IF(AND(Correct!E72=1, Correct!F72=1),1,"")</f>
        <v/>
      </c>
      <c r="G72" s="0" t="n">
        <f aca="false">IF(AND(Correct!F72=1, Correct!G72=1),1,"")</f>
        <v>1</v>
      </c>
      <c r="H72" s="0" t="str">
        <f aca="false">IF(AND(Correct!G72=1, Correct!H72=1),1,"")</f>
        <v/>
      </c>
      <c r="I72" s="0" t="str">
        <f aca="false">IF(AND(Correct!H72=1, Correct!I72=1),1,"")</f>
        <v/>
      </c>
      <c r="J72" s="0" t="n">
        <f aca="false">IF(AND(Correct!I72=1, Correct!J72=1),1,"")</f>
        <v>1</v>
      </c>
      <c r="K72" s="0" t="n">
        <f aca="false">IF(AND(Correct!J72=1, Correct!K72=1),1,"")</f>
        <v>1</v>
      </c>
      <c r="L72" s="0" t="str">
        <f aca="false">IF(AND(Correct!K72=1, Correct!L72=1),1,"")</f>
        <v/>
      </c>
    </row>
    <row r="73" customFormat="false" ht="13.8" hidden="false" customHeight="false" outlineLevel="0" collapsed="false">
      <c r="B73" s="0" t="str">
        <f aca="false">IF(AND(Correct!A73=1, Correct!B73=1),1,"")</f>
        <v/>
      </c>
      <c r="C73" s="0" t="n">
        <f aca="false">IF(AND(Correct!B73=1, Correct!C73=1),1,"")</f>
        <v>1</v>
      </c>
      <c r="D73" s="0" t="n">
        <f aca="false">IF(AND(Correct!C73=1, Correct!D73=1),1,"")</f>
        <v>1</v>
      </c>
      <c r="E73" s="0" t="n">
        <f aca="false">IF(AND(Correct!D73=1, Correct!E73=1),1,"")</f>
        <v>1</v>
      </c>
      <c r="F73" s="0" t="str">
        <f aca="false">IF(AND(Correct!E73=1, Correct!F73=1),1,"")</f>
        <v/>
      </c>
      <c r="G73" s="0" t="str">
        <f aca="false">IF(AND(Correct!F73=1, Correct!G73=1),1,"")</f>
        <v/>
      </c>
      <c r="H73" s="0" t="str">
        <f aca="false">IF(AND(Correct!G73=1, Correct!H73=1),1,"")</f>
        <v/>
      </c>
      <c r="I73" s="0" t="str">
        <f aca="false">IF(AND(Correct!H73=1, Correct!I73=1),1,"")</f>
        <v/>
      </c>
      <c r="J73" s="0" t="str">
        <f aca="false">IF(AND(Correct!I73=1, Correct!J73=1),1,"")</f>
        <v/>
      </c>
      <c r="K73" s="0" t="str">
        <f aca="false">IF(AND(Correct!J73=1, Correct!K73=1),1,"")</f>
        <v/>
      </c>
      <c r="L73" s="0" t="str">
        <f aca="false">IF(AND(Correct!K73=1, Correct!L73=1),1,"")</f>
        <v/>
      </c>
    </row>
    <row r="74" customFormat="false" ht="13.8" hidden="false" customHeight="false" outlineLevel="0" collapsed="false">
      <c r="B74" s="0" t="str">
        <f aca="false">IF(AND(Correct!A74=1, Correct!B74=1),1,"")</f>
        <v/>
      </c>
      <c r="C74" s="0" t="str">
        <f aca="false">IF(AND(Correct!B74=1, Correct!C74=1),1,"")</f>
        <v/>
      </c>
      <c r="D74" s="0" t="n">
        <f aca="false">IF(AND(Correct!C74=1, Correct!D74=1),1,"")</f>
        <v>1</v>
      </c>
      <c r="E74" s="0" t="str">
        <f aca="false">IF(AND(Correct!D74=1, Correct!E74=1),1,"")</f>
        <v/>
      </c>
      <c r="F74" s="0" t="str">
        <f aca="false">IF(AND(Correct!E74=1, Correct!F74=1),1,"")</f>
        <v/>
      </c>
      <c r="G74" s="0" t="str">
        <f aca="false">IF(AND(Correct!F74=1, Correct!G74=1),1,"")</f>
        <v/>
      </c>
      <c r="H74" s="0" t="str">
        <f aca="false">IF(AND(Correct!G74=1, Correct!H74=1),1,"")</f>
        <v/>
      </c>
      <c r="I74" s="0" t="n">
        <f aca="false">IF(AND(Correct!H74=1, Correct!I74=1),1,"")</f>
        <v>1</v>
      </c>
      <c r="J74" s="0" t="n">
        <f aca="false">IF(AND(Correct!I74=1, Correct!J74=1),1,"")</f>
        <v>1</v>
      </c>
      <c r="K74" s="0" t="n">
        <f aca="false">IF(AND(Correct!J74=1, Correct!K74=1),1,"")</f>
        <v>1</v>
      </c>
      <c r="L74" s="0" t="n">
        <f aca="false">IF(AND(Correct!K74=1, Correct!L74=1),1,"")</f>
        <v>1</v>
      </c>
    </row>
    <row r="75" customFormat="false" ht="13.8" hidden="false" customHeight="false" outlineLevel="0" collapsed="false">
      <c r="B75" s="0" t="n">
        <f aca="false">IF(AND(Correct!A75=1, Correct!B75=1),1,"")</f>
        <v>1</v>
      </c>
      <c r="C75" s="0" t="n">
        <f aca="false">IF(AND(Correct!B75=1, Correct!C75=1),1,"")</f>
        <v>1</v>
      </c>
      <c r="D75" s="0" t="n">
        <f aca="false">IF(AND(Correct!C75=1, Correct!D75=1),1,"")</f>
        <v>1</v>
      </c>
      <c r="E75" s="0" t="str">
        <f aca="false">IF(AND(Correct!D75=1, Correct!E75=1),1,"")</f>
        <v/>
      </c>
      <c r="F75" s="0" t="str">
        <f aca="false">IF(AND(Correct!E75=1, Correct!F75=1),1,"")</f>
        <v/>
      </c>
      <c r="G75" s="0" t="str">
        <f aca="false">IF(AND(Correct!F75=1, Correct!G75=1),1,"")</f>
        <v/>
      </c>
      <c r="H75" s="0" t="n">
        <f aca="false">IF(AND(Correct!G75=1, Correct!H75=1),1,"")</f>
        <v>1</v>
      </c>
      <c r="I75" s="0" t="n">
        <f aca="false">IF(AND(Correct!H75=1, Correct!I75=1),1,"")</f>
        <v>1</v>
      </c>
      <c r="J75" s="0" t="n">
        <f aca="false">IF(AND(Correct!I75=1, Correct!J75=1),1,"")</f>
        <v>1</v>
      </c>
      <c r="K75" s="0" t="n">
        <f aca="false">IF(AND(Correct!J75=1, Correct!K75=1),1,"")</f>
        <v>1</v>
      </c>
      <c r="L75" s="0" t="n">
        <f aca="false">IF(AND(Correct!K75=1, Correct!L75=1),1,"")</f>
        <v>1</v>
      </c>
    </row>
    <row r="76" customFormat="false" ht="13.8" hidden="false" customHeight="false" outlineLevel="0" collapsed="false">
      <c r="B76" s="0" t="str">
        <f aca="false">IF(AND(Correct!A76=1, Correct!B76=1),1,"")</f>
        <v/>
      </c>
      <c r="C76" s="0" t="str">
        <f aca="false">IF(AND(Correct!B76=1, Correct!C76=1),1,"")</f>
        <v/>
      </c>
      <c r="D76" s="0" t="str">
        <f aca="false">IF(AND(Correct!C76=1, Correct!D76=1),1,"")</f>
        <v/>
      </c>
      <c r="E76" s="0" t="str">
        <f aca="false">IF(AND(Correct!D76=1, Correct!E76=1),1,"")</f>
        <v/>
      </c>
      <c r="F76" s="0" t="str">
        <f aca="false">IF(AND(Correct!E76=1, Correct!F76=1),1,"")</f>
        <v/>
      </c>
      <c r="G76" s="0" t="str">
        <f aca="false">IF(AND(Correct!F76=1, Correct!G76=1),1,"")</f>
        <v/>
      </c>
      <c r="H76" s="0" t="str">
        <f aca="false">IF(AND(Correct!G76=1, Correct!H76=1),1,"")</f>
        <v/>
      </c>
      <c r="I76" s="0" t="str">
        <f aca="false">IF(AND(Correct!H76=1, Correct!I76=1),1,"")</f>
        <v/>
      </c>
      <c r="J76" s="0" t="str">
        <f aca="false">IF(AND(Correct!I76=1, Correct!J76=1),1,"")</f>
        <v/>
      </c>
      <c r="K76" s="0" t="str">
        <f aca="false">IF(AND(Correct!J76=1, Correct!K76=1),1,"")</f>
        <v/>
      </c>
      <c r="L76" s="0" t="str">
        <f aca="false">IF(AND(Correct!K76=1, Correct!L76=1),1,"")</f>
        <v/>
      </c>
    </row>
    <row r="77" customFormat="false" ht="13.8" hidden="false" customHeight="false" outlineLevel="0" collapsed="false">
      <c r="B77" s="0" t="str">
        <f aca="false">IF(AND(Correct!A77=1, Correct!B77=1),1,"")</f>
        <v/>
      </c>
      <c r="C77" s="0" t="str">
        <f aca="false">IF(AND(Correct!B77=1, Correct!C77=1),1,"")</f>
        <v/>
      </c>
      <c r="D77" s="0" t="str">
        <f aca="false">IF(AND(Correct!C77=1, Correct!D77=1),1,"")</f>
        <v/>
      </c>
      <c r="E77" s="0" t="str">
        <f aca="false">IF(AND(Correct!D77=1, Correct!E77=1),1,"")</f>
        <v/>
      </c>
      <c r="F77" s="0" t="str">
        <f aca="false">IF(AND(Correct!E77=1, Correct!F77=1),1,"")</f>
        <v/>
      </c>
      <c r="G77" s="0" t="str">
        <f aca="false">IF(AND(Correct!F77=1, Correct!G77=1),1,"")</f>
        <v/>
      </c>
      <c r="H77" s="0" t="str">
        <f aca="false">IF(AND(Correct!G77=1, Correct!H77=1),1,"")</f>
        <v/>
      </c>
      <c r="I77" s="0" t="str">
        <f aca="false">IF(AND(Correct!H77=1, Correct!I77=1),1,"")</f>
        <v/>
      </c>
      <c r="J77" s="0" t="str">
        <f aca="false">IF(AND(Correct!I77=1, Correct!J77=1),1,"")</f>
        <v/>
      </c>
      <c r="K77" s="0" t="str">
        <f aca="false">IF(AND(Correct!J77=1, Correct!K77=1),1,"")</f>
        <v/>
      </c>
      <c r="L77" s="0" t="str">
        <f aca="false">IF(AND(Correct!K77=1, Correct!L77=1),1,"")</f>
        <v/>
      </c>
    </row>
    <row r="78" customFormat="false" ht="13.8" hidden="false" customHeight="false" outlineLevel="0" collapsed="false">
      <c r="B78" s="0" t="n">
        <f aca="false">IF(AND(Correct!A78=1, Correct!B78=1),1,"")</f>
        <v>1</v>
      </c>
      <c r="C78" s="0" t="str">
        <f aca="false">IF(AND(Correct!B78=1, Correct!C78=1),1,"")</f>
        <v/>
      </c>
      <c r="D78" s="0" t="str">
        <f aca="false">IF(AND(Correct!C78=1, Correct!D78=1),1,"")</f>
        <v/>
      </c>
      <c r="E78" s="0" t="str">
        <f aca="false">IF(AND(Correct!D78=1, Correct!E78=1),1,"")</f>
        <v/>
      </c>
      <c r="F78" s="0" t="str">
        <f aca="false">IF(AND(Correct!E78=1, Correct!F78=1),1,"")</f>
        <v/>
      </c>
      <c r="G78" s="0" t="str">
        <f aca="false">IF(AND(Correct!F78=1, Correct!G78=1),1,"")</f>
        <v/>
      </c>
      <c r="H78" s="0" t="str">
        <f aca="false">IF(AND(Correct!G78=1, Correct!H78=1),1,"")</f>
        <v/>
      </c>
      <c r="I78" s="0" t="str">
        <f aca="false">IF(AND(Correct!H78=1, Correct!I78=1),1,"")</f>
        <v/>
      </c>
      <c r="J78" s="0" t="str">
        <f aca="false">IF(AND(Correct!I78=1, Correct!J78=1),1,"")</f>
        <v/>
      </c>
      <c r="K78" s="0" t="str">
        <f aca="false">IF(AND(Correct!J78=1, Correct!K78=1),1,"")</f>
        <v/>
      </c>
      <c r="L78" s="0" t="str">
        <f aca="false">IF(AND(Correct!K78=1, Correct!L78=1),1,"")</f>
        <v/>
      </c>
    </row>
    <row r="79" customFormat="false" ht="13.8" hidden="false" customHeight="false" outlineLevel="0" collapsed="false">
      <c r="B79" s="0" t="n">
        <f aca="false">IF(AND(Correct!A79=1, Correct!B79=1),1,"")</f>
        <v>1</v>
      </c>
      <c r="C79" s="0" t="n">
        <f aca="false">IF(AND(Correct!B79=1, Correct!C79=1),1,"")</f>
        <v>1</v>
      </c>
      <c r="D79" s="0" t="n">
        <f aca="false">IF(AND(Correct!C79=1, Correct!D79=1),1,"")</f>
        <v>1</v>
      </c>
      <c r="E79" s="0" t="n">
        <f aca="false">IF(AND(Correct!D79=1, Correct!E79=1),1,"")</f>
        <v>1</v>
      </c>
      <c r="F79" s="0" t="str">
        <f aca="false">IF(AND(Correct!E79=1, Correct!F79=1),1,"")</f>
        <v/>
      </c>
      <c r="G79" s="0" t="str">
        <f aca="false">IF(AND(Correct!F79=1, Correct!G79=1),1,"")</f>
        <v/>
      </c>
      <c r="H79" s="0" t="str">
        <f aca="false">IF(AND(Correct!G79=1, Correct!H79=1),1,"")</f>
        <v/>
      </c>
      <c r="I79" s="0" t="str">
        <f aca="false">IF(AND(Correct!H79=1, Correct!I79=1),1,"")</f>
        <v/>
      </c>
      <c r="J79" s="0" t="n">
        <f aca="false">IF(AND(Correct!I79=1, Correct!J79=1),1,"")</f>
        <v>1</v>
      </c>
      <c r="K79" s="0" t="n">
        <f aca="false">IF(AND(Correct!J79=1, Correct!K79=1),1,"")</f>
        <v>1</v>
      </c>
      <c r="L79" s="0" t="n">
        <f aca="false">IF(AND(Correct!K79=1, Correct!L79=1),1,"")</f>
        <v>1</v>
      </c>
    </row>
    <row r="80" customFormat="false" ht="13.8" hidden="false" customHeight="false" outlineLevel="0" collapsed="false">
      <c r="B80" s="0" t="str">
        <f aca="false">IF(AND(Correct!A80=1, Correct!B80=1),1,"")</f>
        <v/>
      </c>
      <c r="C80" s="0" t="n">
        <f aca="false">IF(AND(Correct!B80=1, Correct!C80=1),1,"")</f>
        <v>1</v>
      </c>
      <c r="D80" s="0" t="n">
        <f aca="false">IF(AND(Correct!C80=1, Correct!D80=1),1,"")</f>
        <v>1</v>
      </c>
      <c r="E80" s="0" t="str">
        <f aca="false">IF(AND(Correct!D80=1, Correct!E80=1),1,"")</f>
        <v/>
      </c>
      <c r="F80" s="0" t="str">
        <f aca="false">IF(AND(Correct!E80=1, Correct!F80=1),1,"")</f>
        <v/>
      </c>
      <c r="G80" s="0" t="str">
        <f aca="false">IF(AND(Correct!F80=1, Correct!G80=1),1,"")</f>
        <v/>
      </c>
      <c r="H80" s="0" t="str">
        <f aca="false">IF(AND(Correct!G80=1, Correct!H80=1),1,"")</f>
        <v/>
      </c>
      <c r="I80" s="0" t="str">
        <f aca="false">IF(AND(Correct!H80=1, Correct!I80=1),1,"")</f>
        <v/>
      </c>
      <c r="J80" s="0" t="str">
        <f aca="false">IF(AND(Correct!I80=1, Correct!J80=1),1,"")</f>
        <v/>
      </c>
      <c r="K80" s="0" t="str">
        <f aca="false">IF(AND(Correct!J80=1, Correct!K80=1),1,"")</f>
        <v/>
      </c>
      <c r="L80" s="0" t="n">
        <f aca="false">IF(AND(Correct!K80=1, Correct!L80=1),1,"")</f>
        <v>1</v>
      </c>
    </row>
    <row r="81" customFormat="false" ht="13.8" hidden="false" customHeight="false" outlineLevel="0" collapsed="false">
      <c r="B81" s="0" t="str">
        <f aca="false">IF(AND(Correct!A81=1, Correct!B81=1),1,"")</f>
        <v/>
      </c>
      <c r="C81" s="0" t="str">
        <f aca="false">IF(AND(Correct!B81=1, Correct!C81=1),1,"")</f>
        <v/>
      </c>
      <c r="D81" s="0" t="str">
        <f aca="false">IF(AND(Correct!C81=1, Correct!D81=1),1,"")</f>
        <v/>
      </c>
      <c r="E81" s="0" t="str">
        <f aca="false">IF(AND(Correct!D81=1, Correct!E81=1),1,"")</f>
        <v/>
      </c>
      <c r="F81" s="0" t="str">
        <f aca="false">IF(AND(Correct!E81=1, Correct!F81=1),1,"")</f>
        <v/>
      </c>
      <c r="G81" s="0" t="str">
        <f aca="false">IF(AND(Correct!F81=1, Correct!G81=1),1,"")</f>
        <v/>
      </c>
      <c r="H81" s="0" t="str">
        <f aca="false">IF(AND(Correct!G81=1, Correct!H81=1),1,"")</f>
        <v/>
      </c>
      <c r="I81" s="0" t="str">
        <f aca="false">IF(AND(Correct!H81=1, Correct!I81=1),1,"")</f>
        <v/>
      </c>
      <c r="J81" s="0" t="str">
        <f aca="false">IF(AND(Correct!I81=1, Correct!J81=1),1,"")</f>
        <v/>
      </c>
      <c r="K81" s="0" t="str">
        <f aca="false">IF(AND(Correct!J81=1, Correct!K81=1),1,"")</f>
        <v/>
      </c>
      <c r="L81" s="0" t="str">
        <f aca="false">IF(AND(Correct!K81=1, Correct!L81=1),1,"")</f>
        <v/>
      </c>
    </row>
    <row r="82" customFormat="false" ht="13.8" hidden="false" customHeight="false" outlineLevel="0" collapsed="false">
      <c r="B82" s="0" t="str">
        <f aca="false">IF(AND(Correct!A82=1, Correct!B82=1),1,"")</f>
        <v/>
      </c>
      <c r="C82" s="0" t="str">
        <f aca="false">IF(AND(Correct!B82=1, Correct!C82=1),1,"")</f>
        <v/>
      </c>
      <c r="D82" s="0" t="str">
        <f aca="false">IF(AND(Correct!C82=1, Correct!D82=1),1,"")</f>
        <v/>
      </c>
      <c r="E82" s="0" t="str">
        <f aca="false">IF(AND(Correct!D82=1, Correct!E82=1),1,"")</f>
        <v/>
      </c>
      <c r="F82" s="0" t="str">
        <f aca="false">IF(AND(Correct!E82=1, Correct!F82=1),1,"")</f>
        <v/>
      </c>
      <c r="G82" s="0" t="str">
        <f aca="false">IF(AND(Correct!F82=1, Correct!G82=1),1,"")</f>
        <v/>
      </c>
      <c r="H82" s="0" t="str">
        <f aca="false">IF(AND(Correct!G82=1, Correct!H82=1),1,"")</f>
        <v/>
      </c>
      <c r="I82" s="0" t="n">
        <f aca="false">IF(AND(Correct!H82=1, Correct!I82=1),1,"")</f>
        <v>1</v>
      </c>
      <c r="J82" s="0" t="n">
        <f aca="false">IF(AND(Correct!I82=1, Correct!J82=1),1,"")</f>
        <v>1</v>
      </c>
      <c r="K82" s="0" t="str">
        <f aca="false">IF(AND(Correct!J82=1, Correct!K82=1),1,"")</f>
        <v/>
      </c>
      <c r="L82" s="0" t="str">
        <f aca="false">IF(AND(Correct!K82=1, Correct!L82=1),1,"")</f>
        <v/>
      </c>
    </row>
    <row r="83" customFormat="false" ht="13.8" hidden="false" customHeight="false" outlineLevel="0" collapsed="false">
      <c r="B83" s="0" t="str">
        <f aca="false">IF(AND(Correct!A83=1, Correct!B83=1),1,"")</f>
        <v/>
      </c>
      <c r="C83" s="0" t="str">
        <f aca="false">IF(AND(Correct!B83=1, Correct!C83=1),1,"")</f>
        <v/>
      </c>
      <c r="D83" s="0" t="str">
        <f aca="false">IF(AND(Correct!C83=1, Correct!D83=1),1,"")</f>
        <v/>
      </c>
      <c r="E83" s="0" t="str">
        <f aca="false">IF(AND(Correct!D83=1, Correct!E83=1),1,"")</f>
        <v/>
      </c>
      <c r="F83" s="0" t="str">
        <f aca="false">IF(AND(Correct!E83=1, Correct!F83=1),1,"")</f>
        <v/>
      </c>
      <c r="G83" s="0" t="str">
        <f aca="false">IF(AND(Correct!F83=1, Correct!G83=1),1,"")</f>
        <v/>
      </c>
      <c r="H83" s="0" t="str">
        <f aca="false">IF(AND(Correct!G83=1, Correct!H83=1),1,"")</f>
        <v/>
      </c>
      <c r="I83" s="0" t="str">
        <f aca="false">IF(AND(Correct!H83=1, Correct!I83=1),1,"")</f>
        <v/>
      </c>
      <c r="J83" s="0" t="str">
        <f aca="false">IF(AND(Correct!I83=1, Correct!J83=1),1,"")</f>
        <v/>
      </c>
      <c r="K83" s="0" t="str">
        <f aca="false">IF(AND(Correct!J83=1, Correct!K83=1),1,"")</f>
        <v/>
      </c>
      <c r="L83" s="0" t="str">
        <f aca="false">IF(AND(Correct!K83=1, Correct!L83=1),1,"")</f>
        <v/>
      </c>
    </row>
    <row r="84" customFormat="false" ht="13.8" hidden="false" customHeight="false" outlineLevel="0" collapsed="false">
      <c r="B84" s="0" t="n">
        <f aca="false">IF(AND(Correct!A84=1, Correct!B84=1),1,"")</f>
        <v>1</v>
      </c>
      <c r="C84" s="0" t="str">
        <f aca="false">IF(AND(Correct!B84=1, Correct!C84=1),1,"")</f>
        <v/>
      </c>
      <c r="D84" s="0" t="str">
        <f aca="false">IF(AND(Correct!C84=1, Correct!D84=1),1,"")</f>
        <v/>
      </c>
      <c r="E84" s="0" t="str">
        <f aca="false">IF(AND(Correct!D84=1, Correct!E84=1),1,"")</f>
        <v/>
      </c>
      <c r="F84" s="0" t="str">
        <f aca="false">IF(AND(Correct!E84=1, Correct!F84=1),1,"")</f>
        <v/>
      </c>
      <c r="G84" s="0" t="str">
        <f aca="false">IF(AND(Correct!F84=1, Correct!G84=1),1,"")</f>
        <v/>
      </c>
      <c r="H84" s="0" t="str">
        <f aca="false">IF(AND(Correct!G84=1, Correct!H84=1),1,"")</f>
        <v/>
      </c>
      <c r="I84" s="0" t="str">
        <f aca="false">IF(AND(Correct!H84=1, Correct!I84=1),1,"")</f>
        <v/>
      </c>
      <c r="J84" s="0" t="str">
        <f aca="false">IF(AND(Correct!I84=1, Correct!J84=1),1,"")</f>
        <v/>
      </c>
      <c r="K84" s="0" t="str">
        <f aca="false">IF(AND(Correct!J84=1, Correct!K84=1),1,"")</f>
        <v/>
      </c>
      <c r="L84" s="0" t="str">
        <f aca="false">IF(AND(Correct!K84=1, Correct!L84=1),1,"")</f>
        <v/>
      </c>
    </row>
    <row r="85" customFormat="false" ht="13.8" hidden="false" customHeight="false" outlineLevel="0" collapsed="false">
      <c r="B85" s="0" t="str">
        <f aca="false">IF(AND(Correct!A85=1, Correct!B85=1),1,"")</f>
        <v/>
      </c>
      <c r="C85" s="0" t="str">
        <f aca="false">IF(AND(Correct!B85=1, Correct!C85=1),1,"")</f>
        <v/>
      </c>
      <c r="D85" s="0" t="str">
        <f aca="false">IF(AND(Correct!C85=1, Correct!D85=1),1,"")</f>
        <v/>
      </c>
      <c r="E85" s="0" t="str">
        <f aca="false">IF(AND(Correct!D85=1, Correct!E85=1),1,"")</f>
        <v/>
      </c>
      <c r="F85" s="0" t="str">
        <f aca="false">IF(AND(Correct!E85=1, Correct!F85=1),1,"")</f>
        <v/>
      </c>
      <c r="G85" s="0" t="str">
        <f aca="false">IF(AND(Correct!F85=1, Correct!G85=1),1,"")</f>
        <v/>
      </c>
      <c r="H85" s="0" t="str">
        <f aca="false">IF(AND(Correct!G85=1, Correct!H85=1),1,"")</f>
        <v/>
      </c>
      <c r="I85" s="0" t="str">
        <f aca="false">IF(AND(Correct!H85=1, Correct!I85=1),1,"")</f>
        <v/>
      </c>
      <c r="J85" s="0" t="str">
        <f aca="false">IF(AND(Correct!I85=1, Correct!J85=1),1,"")</f>
        <v/>
      </c>
      <c r="K85" s="0" t="str">
        <f aca="false">IF(AND(Correct!J85=1, Correct!K85=1),1,"")</f>
        <v/>
      </c>
      <c r="L85" s="0" t="n">
        <f aca="false">IF(AND(Correct!K85=1, Correct!L85=1),1,"")</f>
        <v>1</v>
      </c>
    </row>
    <row r="86" customFormat="false" ht="13.8" hidden="false" customHeight="false" outlineLevel="0" collapsed="false">
      <c r="B86" s="0" t="str">
        <f aca="false">IF(AND(Correct!A86=1, Correct!B86=1),1,"")</f>
        <v/>
      </c>
      <c r="C86" s="0" t="str">
        <f aca="false">IF(AND(Correct!B86=1, Correct!C86=1),1,"")</f>
        <v/>
      </c>
      <c r="D86" s="0" t="str">
        <f aca="false">IF(AND(Correct!C86=1, Correct!D86=1),1,"")</f>
        <v/>
      </c>
      <c r="E86" s="0" t="str">
        <f aca="false">IF(AND(Correct!D86=1, Correct!E86=1),1,"")</f>
        <v/>
      </c>
      <c r="F86" s="0" t="str">
        <f aca="false">IF(AND(Correct!E86=1, Correct!F86=1),1,"")</f>
        <v/>
      </c>
      <c r="G86" s="0" t="str">
        <f aca="false">IF(AND(Correct!F86=1, Correct!G86=1),1,"")</f>
        <v/>
      </c>
      <c r="H86" s="0" t="str">
        <f aca="false">IF(AND(Correct!G86=1, Correct!H86=1),1,"")</f>
        <v/>
      </c>
      <c r="I86" s="0" t="str">
        <f aca="false">IF(AND(Correct!H86=1, Correct!I86=1),1,"")</f>
        <v/>
      </c>
      <c r="J86" s="0" t="str">
        <f aca="false">IF(AND(Correct!I86=1, Correct!J86=1),1,"")</f>
        <v/>
      </c>
      <c r="K86" s="0" t="str">
        <f aca="false">IF(AND(Correct!J86=1, Correct!K86=1),1,"")</f>
        <v/>
      </c>
      <c r="L86" s="0" t="str">
        <f aca="false">IF(AND(Correct!K86=1, Correct!L86=1),1,"")</f>
        <v/>
      </c>
    </row>
    <row r="87" customFormat="false" ht="13.8" hidden="false" customHeight="false" outlineLevel="0" collapsed="false">
      <c r="B87" s="0" t="str">
        <f aca="false">IF(AND(Correct!A87=1, Correct!B87=1),1,"")</f>
        <v/>
      </c>
      <c r="C87" s="0" t="str">
        <f aca="false">IF(AND(Correct!B87=1, Correct!C87=1),1,"")</f>
        <v/>
      </c>
      <c r="D87" s="0" t="str">
        <f aca="false">IF(AND(Correct!C87=1, Correct!D87=1),1,"")</f>
        <v/>
      </c>
      <c r="E87" s="0" t="n">
        <f aca="false">IF(AND(Correct!D87=1, Correct!E87=1),1,"")</f>
        <v>1</v>
      </c>
      <c r="F87" s="0" t="n">
        <f aca="false">IF(AND(Correct!E87=1, Correct!F87=1),1,"")</f>
        <v>1</v>
      </c>
      <c r="G87" s="0" t="n">
        <f aca="false">IF(AND(Correct!F87=1, Correct!G87=1),1,"")</f>
        <v>1</v>
      </c>
      <c r="H87" s="0" t="str">
        <f aca="false">IF(AND(Correct!G87=1, Correct!H87=1),1,"")</f>
        <v/>
      </c>
      <c r="I87" s="0" t="str">
        <f aca="false">IF(AND(Correct!H87=1, Correct!I87=1),1,"")</f>
        <v/>
      </c>
      <c r="J87" s="0" t="str">
        <f aca="false">IF(AND(Correct!I87=1, Correct!J87=1),1,"")</f>
        <v/>
      </c>
      <c r="K87" s="0" t="n">
        <f aca="false">IF(AND(Correct!J87=1, Correct!K87=1),1,"")</f>
        <v>1</v>
      </c>
      <c r="L87" s="0" t="n">
        <f aca="false">IF(AND(Correct!K87=1, Correct!L87=1),1,"")</f>
        <v>1</v>
      </c>
    </row>
    <row r="88" customFormat="false" ht="13.8" hidden="false" customHeight="false" outlineLevel="0" collapsed="false">
      <c r="B88" s="0" t="str">
        <f aca="false">IF(AND(Correct!A88=1, Correct!B88=1),1,"")</f>
        <v/>
      </c>
      <c r="C88" s="0" t="str">
        <f aca="false">IF(AND(Correct!B88=1, Correct!C88=1),1,"")</f>
        <v/>
      </c>
      <c r="D88" s="0" t="n">
        <f aca="false">IF(AND(Correct!C88=1, Correct!D88=1),1,"")</f>
        <v>1</v>
      </c>
      <c r="E88" s="0" t="str">
        <f aca="false">IF(AND(Correct!D88=1, Correct!E88=1),1,"")</f>
        <v/>
      </c>
      <c r="F88" s="0" t="str">
        <f aca="false">IF(AND(Correct!E88=1, Correct!F88=1),1,"")</f>
        <v/>
      </c>
      <c r="G88" s="0" t="str">
        <f aca="false">IF(AND(Correct!F88=1, Correct!G88=1),1,"")</f>
        <v/>
      </c>
      <c r="H88" s="0" t="n">
        <f aca="false">IF(AND(Correct!G88=1, Correct!H88=1),1,"")</f>
        <v>1</v>
      </c>
      <c r="I88" s="0" t="n">
        <f aca="false">IF(AND(Correct!H88=1, Correct!I88=1),1,"")</f>
        <v>1</v>
      </c>
      <c r="J88" s="0" t="n">
        <f aca="false">IF(AND(Correct!I88=1, Correct!J88=1),1,"")</f>
        <v>1</v>
      </c>
      <c r="K88" s="0" t="str">
        <f aca="false">IF(AND(Correct!J88=1, Correct!K88=1),1,"")</f>
        <v/>
      </c>
      <c r="L88" s="0" t="str">
        <f aca="false">IF(AND(Correct!K88=1, Correct!L88=1),1,"")</f>
        <v/>
      </c>
    </row>
    <row r="89" customFormat="false" ht="13.8" hidden="false" customHeight="false" outlineLevel="0" collapsed="false">
      <c r="B89" s="0" t="str">
        <f aca="false">IF(AND(Correct!A89=1, Correct!B89=1),1,"")</f>
        <v/>
      </c>
      <c r="C89" s="0" t="str">
        <f aca="false">IF(AND(Correct!B89=1, Correct!C89=1),1,"")</f>
        <v/>
      </c>
      <c r="D89" s="0" t="str">
        <f aca="false">IF(AND(Correct!C89=1, Correct!D89=1),1,"")</f>
        <v/>
      </c>
      <c r="E89" s="0" t="str">
        <f aca="false">IF(AND(Correct!D89=1, Correct!E89=1),1,"")</f>
        <v/>
      </c>
      <c r="F89" s="0" t="str">
        <f aca="false">IF(AND(Correct!E89=1, Correct!F89=1),1,"")</f>
        <v/>
      </c>
      <c r="G89" s="0" t="str">
        <f aca="false">IF(AND(Correct!F89=1, Correct!G89=1),1,"")</f>
        <v/>
      </c>
      <c r="H89" s="0" t="str">
        <f aca="false">IF(AND(Correct!G89=1, Correct!H89=1),1,"")</f>
        <v/>
      </c>
      <c r="I89" s="0" t="str">
        <f aca="false">IF(AND(Correct!H89=1, Correct!I89=1),1,"")</f>
        <v/>
      </c>
      <c r="J89" s="0" t="str">
        <f aca="false">IF(AND(Correct!I89=1, Correct!J89=1),1,"")</f>
        <v/>
      </c>
      <c r="K89" s="0" t="str">
        <f aca="false">IF(AND(Correct!J89=1, Correct!K89=1),1,"")</f>
        <v/>
      </c>
      <c r="L89" s="0" t="str">
        <f aca="false">IF(AND(Correct!K89=1, Correct!L89=1),1,"")</f>
        <v/>
      </c>
    </row>
    <row r="90" customFormat="false" ht="13.8" hidden="false" customHeight="false" outlineLevel="0" collapsed="false">
      <c r="B90" s="0" t="str">
        <f aca="false">IF(AND(Correct!A90=1, Correct!B90=1),1,"")</f>
        <v/>
      </c>
      <c r="C90" s="0" t="str">
        <f aca="false">IF(AND(Correct!B90=1, Correct!C90=1),1,"")</f>
        <v/>
      </c>
      <c r="D90" s="0" t="str">
        <f aca="false">IF(AND(Correct!C90=1, Correct!D90=1),1,"")</f>
        <v/>
      </c>
      <c r="E90" s="0" t="str">
        <f aca="false">IF(AND(Correct!D90=1, Correct!E90=1),1,"")</f>
        <v/>
      </c>
      <c r="F90" s="0" t="str">
        <f aca="false">IF(AND(Correct!E90=1, Correct!F90=1),1,"")</f>
        <v/>
      </c>
      <c r="G90" s="0" t="str">
        <f aca="false">IF(AND(Correct!F90=1, Correct!G90=1),1,"")</f>
        <v/>
      </c>
      <c r="H90" s="0" t="str">
        <f aca="false">IF(AND(Correct!G90=1, Correct!H90=1),1,"")</f>
        <v/>
      </c>
      <c r="I90" s="0" t="str">
        <f aca="false">IF(AND(Correct!H90=1, Correct!I90=1),1,"")</f>
        <v/>
      </c>
      <c r="J90" s="0" t="str">
        <f aca="false">IF(AND(Correct!I90=1, Correct!J90=1),1,"")</f>
        <v/>
      </c>
      <c r="K90" s="0" t="str">
        <f aca="false">IF(AND(Correct!J90=1, Correct!K90=1),1,"")</f>
        <v/>
      </c>
      <c r="L90" s="0" t="str">
        <f aca="false">IF(AND(Correct!K90=1, Correct!L90=1),1,"")</f>
        <v/>
      </c>
    </row>
    <row r="91" customFormat="false" ht="13.8" hidden="false" customHeight="false" outlineLevel="0" collapsed="false">
      <c r="B91" s="0" t="n">
        <f aca="false">IF(AND(Correct!A91=1, Correct!B91=1),1,"")</f>
        <v>1</v>
      </c>
      <c r="C91" s="0" t="n">
        <f aca="false">IF(AND(Correct!B91=1, Correct!C91=1),1,"")</f>
        <v>1</v>
      </c>
      <c r="D91" s="0" t="n">
        <f aca="false">IF(AND(Correct!C91=1, Correct!D91=1),1,"")</f>
        <v>1</v>
      </c>
      <c r="E91" s="0" t="str">
        <f aca="false">IF(AND(Correct!D91=1, Correct!E91=1),1,"")</f>
        <v/>
      </c>
      <c r="F91" s="0" t="str">
        <f aca="false">IF(AND(Correct!E91=1, Correct!F91=1),1,"")</f>
        <v/>
      </c>
      <c r="G91" s="0" t="n">
        <f aca="false">IF(AND(Correct!F91=1, Correct!G91=1),1,"")</f>
        <v>1</v>
      </c>
      <c r="H91" s="0" t="str">
        <f aca="false">IF(AND(Correct!G91=1, Correct!H91=1),1,"")</f>
        <v/>
      </c>
      <c r="I91" s="0" t="str">
        <f aca="false">IF(AND(Correct!H91=1, Correct!I91=1),1,"")</f>
        <v/>
      </c>
      <c r="J91" s="0" t="str">
        <f aca="false">IF(AND(Correct!I91=1, Correct!J91=1),1,"")</f>
        <v/>
      </c>
      <c r="K91" s="0" t="str">
        <f aca="false">IF(AND(Correct!J91=1, Correct!K91=1),1,"")</f>
        <v/>
      </c>
      <c r="L91" s="0" t="n">
        <f aca="false">IF(AND(Correct!K91=1, Correct!L91=1),1,"")</f>
        <v>1</v>
      </c>
    </row>
    <row r="92" customFormat="false" ht="13.8" hidden="false" customHeight="false" outlineLevel="0" collapsed="false">
      <c r="B92" s="0" t="str">
        <f aca="false">IF(AND(Correct!A92=1, Correct!B92=1),1,"")</f>
        <v/>
      </c>
      <c r="C92" s="0" t="str">
        <f aca="false">IF(AND(Correct!B92=1, Correct!C92=1),1,"")</f>
        <v/>
      </c>
      <c r="D92" s="0" t="n">
        <f aca="false">IF(AND(Correct!C92=1, Correct!D92=1),1,"")</f>
        <v>1</v>
      </c>
      <c r="E92" s="0" t="str">
        <f aca="false">IF(AND(Correct!D92=1, Correct!E92=1),1,"")</f>
        <v/>
      </c>
      <c r="F92" s="0" t="str">
        <f aca="false">IF(AND(Correct!E92=1, Correct!F92=1),1,"")</f>
        <v/>
      </c>
      <c r="G92" s="0" t="str">
        <f aca="false">IF(AND(Correct!F92=1, Correct!G92=1),1,"")</f>
        <v/>
      </c>
      <c r="H92" s="0" t="n">
        <f aca="false">IF(AND(Correct!G92=1, Correct!H92=1),1,"")</f>
        <v>1</v>
      </c>
      <c r="I92" s="0" t="n">
        <f aca="false">IF(AND(Correct!H92=1, Correct!I92=1),1,"")</f>
        <v>1</v>
      </c>
      <c r="J92" s="0" t="n">
        <f aca="false">IF(AND(Correct!I92=1, Correct!J92=1),1,"")</f>
        <v>1</v>
      </c>
      <c r="K92" s="0" t="str">
        <f aca="false">IF(AND(Correct!J92=1, Correct!K92=1),1,"")</f>
        <v/>
      </c>
      <c r="L92" s="0" t="str">
        <f aca="false">IF(AND(Correct!K92=1, Correct!L92=1),1,"")</f>
        <v/>
      </c>
    </row>
    <row r="93" customFormat="false" ht="13.8" hidden="false" customHeight="false" outlineLevel="0" collapsed="false">
      <c r="B93" s="0" t="str">
        <f aca="false">IF(AND(Correct!A93=1, Correct!B93=1),1,"")</f>
        <v/>
      </c>
      <c r="C93" s="0" t="str">
        <f aca="false">IF(AND(Correct!B93=1, Correct!C93=1),1,"")</f>
        <v/>
      </c>
      <c r="D93" s="0" t="str">
        <f aca="false">IF(AND(Correct!C93=1, Correct!D93=1),1,"")</f>
        <v/>
      </c>
      <c r="E93" s="0" t="str">
        <f aca="false">IF(AND(Correct!D93=1, Correct!E93=1),1,"")</f>
        <v/>
      </c>
      <c r="F93" s="0" t="str">
        <f aca="false">IF(AND(Correct!E93=1, Correct!F93=1),1,"")</f>
        <v/>
      </c>
      <c r="G93" s="0" t="str">
        <f aca="false">IF(AND(Correct!F93=1, Correct!G93=1),1,"")</f>
        <v/>
      </c>
      <c r="H93" s="0" t="str">
        <f aca="false">IF(AND(Correct!G93=1, Correct!H93=1),1,"")</f>
        <v/>
      </c>
      <c r="I93" s="0" t="str">
        <f aca="false">IF(AND(Correct!H93=1, Correct!I93=1),1,"")</f>
        <v/>
      </c>
      <c r="J93" s="0" t="str">
        <f aca="false">IF(AND(Correct!I93=1, Correct!J93=1),1,"")</f>
        <v/>
      </c>
      <c r="K93" s="0" t="str">
        <f aca="false">IF(AND(Correct!J93=1, Correct!K93=1),1,"")</f>
        <v/>
      </c>
      <c r="L93" s="0" t="str">
        <f aca="false">IF(AND(Correct!K93=1, Correct!L93=1),1,"")</f>
        <v/>
      </c>
    </row>
    <row r="94" customFormat="false" ht="13.8" hidden="false" customHeight="false" outlineLevel="0" collapsed="false">
      <c r="B94" s="0" t="n">
        <f aca="false">IF(AND(Correct!A94=1, Correct!B94=1),1,"")</f>
        <v>1</v>
      </c>
      <c r="C94" s="0" t="n">
        <f aca="false">IF(AND(Correct!B94=1, Correct!C94=1),1,"")</f>
        <v>1</v>
      </c>
      <c r="D94" s="0" t="n">
        <f aca="false">IF(AND(Correct!C94=1, Correct!D94=1),1,"")</f>
        <v>1</v>
      </c>
      <c r="E94" s="0" t="str">
        <f aca="false">IF(AND(Correct!D94=1, Correct!E94=1),1,"")</f>
        <v/>
      </c>
      <c r="F94" s="0" t="str">
        <f aca="false">IF(AND(Correct!E94=1, Correct!F94=1),1,"")</f>
        <v/>
      </c>
      <c r="G94" s="0" t="n">
        <f aca="false">IF(AND(Correct!F94=1, Correct!G94=1),1,"")</f>
        <v>1</v>
      </c>
      <c r="H94" s="0" t="str">
        <f aca="false">IF(AND(Correct!G94=1, Correct!H94=1),1,"")</f>
        <v/>
      </c>
      <c r="I94" s="0" t="str">
        <f aca="false">IF(AND(Correct!H94=1, Correct!I94=1),1,"")</f>
        <v/>
      </c>
      <c r="J94" s="0" t="n">
        <f aca="false">IF(AND(Correct!I94=1, Correct!J94=1),1,"")</f>
        <v>1</v>
      </c>
      <c r="K94" s="0" t="n">
        <f aca="false">IF(AND(Correct!J94=1, Correct!K94=1),1,"")</f>
        <v>1</v>
      </c>
      <c r="L94" s="0" t="n">
        <f aca="false">IF(AND(Correct!K94=1, Correct!L94=1),1,"")</f>
        <v>1</v>
      </c>
    </row>
    <row r="95" customFormat="false" ht="13.8" hidden="false" customHeight="false" outlineLevel="0" collapsed="false">
      <c r="B95" s="0" t="n">
        <f aca="false">IF(AND(Correct!A95=1, Correct!B95=1),1,"")</f>
        <v>1</v>
      </c>
      <c r="C95" s="0" t="n">
        <f aca="false">IF(AND(Correct!B95=1, Correct!C95=1),1,"")</f>
        <v>1</v>
      </c>
      <c r="D95" s="0" t="n">
        <f aca="false">IF(AND(Correct!C95=1, Correct!D95=1),1,"")</f>
        <v>1</v>
      </c>
      <c r="E95" s="0" t="str">
        <f aca="false">IF(AND(Correct!D95=1, Correct!E95=1),1,"")</f>
        <v/>
      </c>
      <c r="F95" s="0" t="str">
        <f aca="false">IF(AND(Correct!E95=1, Correct!F95=1),1,"")</f>
        <v/>
      </c>
      <c r="G95" s="0" t="str">
        <f aca="false">IF(AND(Correct!F95=1, Correct!G95=1),1,"")</f>
        <v/>
      </c>
      <c r="H95" s="0" t="str">
        <f aca="false">IF(AND(Correct!G95=1, Correct!H95=1),1,"")</f>
        <v/>
      </c>
      <c r="I95" s="0" t="str">
        <f aca="false">IF(AND(Correct!H95=1, Correct!I95=1),1,"")</f>
        <v/>
      </c>
      <c r="J95" s="0" t="n">
        <f aca="false">IF(AND(Correct!I95=1, Correct!J95=1),1,"")</f>
        <v>1</v>
      </c>
      <c r="K95" s="0" t="str">
        <f aca="false">IF(AND(Correct!J95=1, Correct!K95=1),1,"")</f>
        <v/>
      </c>
      <c r="L95" s="0" t="str">
        <f aca="false">IF(AND(Correct!K95=1, Correct!L95=1),1,"")</f>
        <v/>
      </c>
    </row>
    <row r="96" customFormat="false" ht="13.8" hidden="false" customHeight="false" outlineLevel="0" collapsed="false">
      <c r="B96" s="0" t="str">
        <f aca="false">IF(AND(Correct!A96=1, Correct!B96=1),1,"")</f>
        <v/>
      </c>
      <c r="C96" s="0" t="str">
        <f aca="false">IF(AND(Correct!B96=1, Correct!C96=1),1,"")</f>
        <v/>
      </c>
      <c r="D96" s="0" t="str">
        <f aca="false">IF(AND(Correct!C96=1, Correct!D96=1),1,"")</f>
        <v/>
      </c>
      <c r="E96" s="0" t="str">
        <f aca="false">IF(AND(Correct!D96=1, Correct!E96=1),1,"")</f>
        <v/>
      </c>
      <c r="F96" s="0" t="str">
        <f aca="false">IF(AND(Correct!E96=1, Correct!F96=1),1,"")</f>
        <v/>
      </c>
      <c r="G96" s="0" t="str">
        <f aca="false">IF(AND(Correct!F96=1, Correct!G96=1),1,"")</f>
        <v/>
      </c>
      <c r="H96" s="0" t="str">
        <f aca="false">IF(AND(Correct!G96=1, Correct!H96=1),1,"")</f>
        <v/>
      </c>
      <c r="I96" s="0" t="str">
        <f aca="false">IF(AND(Correct!H96=1, Correct!I96=1),1,"")</f>
        <v/>
      </c>
      <c r="J96" s="0" t="str">
        <f aca="false">IF(AND(Correct!I96=1, Correct!J96=1),1,"")</f>
        <v/>
      </c>
      <c r="K96" s="0" t="str">
        <f aca="false">IF(AND(Correct!J96=1, Correct!K96=1),1,"")</f>
        <v/>
      </c>
      <c r="L96" s="0" t="str">
        <f aca="false">IF(AND(Correct!K96=1, Correct!L96=1),1,"")</f>
        <v/>
      </c>
    </row>
    <row r="97" customFormat="false" ht="13.8" hidden="false" customHeight="false" outlineLevel="0" collapsed="false">
      <c r="B97" s="0" t="str">
        <f aca="false">IF(AND(Correct!A97=1, Correct!B97=1),1,"")</f>
        <v/>
      </c>
      <c r="C97" s="0" t="str">
        <f aca="false">IF(AND(Correct!B97=1, Correct!C97=1),1,"")</f>
        <v/>
      </c>
      <c r="D97" s="0" t="str">
        <f aca="false">IF(AND(Correct!C97=1, Correct!D97=1),1,"")</f>
        <v/>
      </c>
      <c r="E97" s="0" t="str">
        <f aca="false">IF(AND(Correct!D97=1, Correct!E97=1),1,"")</f>
        <v/>
      </c>
      <c r="F97" s="0" t="str">
        <f aca="false">IF(AND(Correct!E97=1, Correct!F97=1),1,"")</f>
        <v/>
      </c>
      <c r="G97" s="0" t="str">
        <f aca="false">IF(AND(Correct!F97=1, Correct!G97=1),1,"")</f>
        <v/>
      </c>
      <c r="H97" s="0" t="str">
        <f aca="false">IF(AND(Correct!G97=1, Correct!H97=1),1,"")</f>
        <v/>
      </c>
      <c r="I97" s="0" t="str">
        <f aca="false">IF(AND(Correct!H97=1, Correct!I97=1),1,"")</f>
        <v/>
      </c>
      <c r="J97" s="0" t="str">
        <f aca="false">IF(AND(Correct!I97=1, Correct!J97=1),1,"")</f>
        <v/>
      </c>
      <c r="K97" s="0" t="str">
        <f aca="false">IF(AND(Correct!J97=1, Correct!K97=1),1,"")</f>
        <v/>
      </c>
      <c r="L97" s="0" t="str">
        <f aca="false">IF(AND(Correct!K97=1, Correct!L97=1),1,"")</f>
        <v/>
      </c>
    </row>
    <row r="98" customFormat="false" ht="13.8" hidden="false" customHeight="false" outlineLevel="0" collapsed="false">
      <c r="B98" s="0" t="str">
        <f aca="false">IF(AND(Correct!A98=1, Correct!B98=1),1,"")</f>
        <v/>
      </c>
      <c r="C98" s="0" t="str">
        <f aca="false">IF(AND(Correct!B98=1, Correct!C98=1),1,"")</f>
        <v/>
      </c>
      <c r="D98" s="0" t="str">
        <f aca="false">IF(AND(Correct!C98=1, Correct!D98=1),1,"")</f>
        <v/>
      </c>
      <c r="E98" s="0" t="str">
        <f aca="false">IF(AND(Correct!D98=1, Correct!E98=1),1,"")</f>
        <v/>
      </c>
      <c r="F98" s="0" t="str">
        <f aca="false">IF(AND(Correct!E98=1, Correct!F98=1),1,"")</f>
        <v/>
      </c>
      <c r="G98" s="0" t="str">
        <f aca="false">IF(AND(Correct!F98=1, Correct!G98=1),1,"")</f>
        <v/>
      </c>
      <c r="H98" s="0" t="str">
        <f aca="false">IF(AND(Correct!G98=1, Correct!H98=1),1,"")</f>
        <v/>
      </c>
      <c r="I98" s="0" t="str">
        <f aca="false">IF(AND(Correct!H98=1, Correct!I98=1),1,"")</f>
        <v/>
      </c>
      <c r="J98" s="0" t="str">
        <f aca="false">IF(AND(Correct!I98=1, Correct!J98=1),1,"")</f>
        <v/>
      </c>
      <c r="K98" s="0" t="str">
        <f aca="false">IF(AND(Correct!J98=1, Correct!K98=1),1,"")</f>
        <v/>
      </c>
      <c r="L98" s="0" t="str">
        <f aca="false">IF(AND(Correct!K98=1, Correct!L98=1),1,"")</f>
        <v/>
      </c>
    </row>
    <row r="99" customFormat="false" ht="13.8" hidden="false" customHeight="false" outlineLevel="0" collapsed="false">
      <c r="B99" s="0" t="str">
        <f aca="false">IF(AND(Correct!A99=1, Correct!B99=1),1,"")</f>
        <v/>
      </c>
      <c r="C99" s="0" t="str">
        <f aca="false">IF(AND(Correct!B99=1, Correct!C99=1),1,"")</f>
        <v/>
      </c>
      <c r="D99" s="0" t="str">
        <f aca="false">IF(AND(Correct!C99=1, Correct!D99=1),1,"")</f>
        <v/>
      </c>
      <c r="E99" s="0" t="n">
        <f aca="false">IF(AND(Correct!D99=1, Correct!E99=1),1,"")</f>
        <v>1</v>
      </c>
      <c r="F99" s="0" t="n">
        <f aca="false">IF(AND(Correct!E99=1, Correct!F99=1),1,"")</f>
        <v>1</v>
      </c>
      <c r="G99" s="0" t="str">
        <f aca="false">IF(AND(Correct!F99=1, Correct!G99=1),1,"")</f>
        <v/>
      </c>
      <c r="H99" s="0" t="str">
        <f aca="false">IF(AND(Correct!G99=1, Correct!H99=1),1,"")</f>
        <v/>
      </c>
      <c r="I99" s="0" t="str">
        <f aca="false">IF(AND(Correct!H99=1, Correct!I99=1),1,"")</f>
        <v/>
      </c>
      <c r="J99" s="0" t="n">
        <f aca="false">IF(AND(Correct!I99=1, Correct!J99=1),1,"")</f>
        <v>1</v>
      </c>
      <c r="K99" s="0" t="n">
        <f aca="false">IF(AND(Correct!J99=1, Correct!K99=1),1,"")</f>
        <v>1</v>
      </c>
      <c r="L99" s="0" t="str">
        <f aca="false">IF(AND(Correct!K99=1, Correct!L99=1),1,"")</f>
        <v/>
      </c>
    </row>
    <row r="100" customFormat="false" ht="13.8" hidden="false" customHeight="false" outlineLevel="0" collapsed="false">
      <c r="B100" s="0" t="n">
        <f aca="false">IF(AND(Correct!A100=1, Correct!B100=1),1,"")</f>
        <v>1</v>
      </c>
      <c r="C100" s="0" t="str">
        <f aca="false">IF(AND(Correct!B100=1, Correct!C100=1),1,"")</f>
        <v/>
      </c>
      <c r="D100" s="0" t="str">
        <f aca="false">IF(AND(Correct!C100=1, Correct!D100=1),1,"")</f>
        <v/>
      </c>
      <c r="E100" s="0" t="str">
        <f aca="false">IF(AND(Correct!D100=1, Correct!E100=1),1,"")</f>
        <v/>
      </c>
      <c r="F100" s="0" t="str">
        <f aca="false">IF(AND(Correct!E100=1, Correct!F100=1),1,"")</f>
        <v/>
      </c>
      <c r="G100" s="0" t="str">
        <f aca="false">IF(AND(Correct!F100=1, Correct!G100=1),1,"")</f>
        <v/>
      </c>
      <c r="H100" s="0" t="str">
        <f aca="false">IF(AND(Correct!G100=1, Correct!H100=1),1,"")</f>
        <v/>
      </c>
      <c r="I100" s="0" t="str">
        <f aca="false">IF(AND(Correct!H100=1, Correct!I100=1),1,"")</f>
        <v/>
      </c>
      <c r="J100" s="0" t="str">
        <f aca="false">IF(AND(Correct!I100=1, Correct!J100=1),1,"")</f>
        <v/>
      </c>
      <c r="K100" s="0" t="str">
        <f aca="false">IF(AND(Correct!J100=1, Correct!K100=1),1,"")</f>
        <v/>
      </c>
      <c r="L100" s="0" t="str">
        <f aca="false">IF(AND(Correct!K100=1, Correct!L100=1),1,"")</f>
        <v/>
      </c>
    </row>
    <row r="101" customFormat="false" ht="13.8" hidden="false" customHeight="false" outlineLevel="0" collapsed="false">
      <c r="B101" s="0" t="str">
        <f aca="false">IF(AND(Correct!A101=1, Correct!B101=1),1,"")</f>
        <v/>
      </c>
      <c r="C101" s="0" t="str">
        <f aca="false">IF(AND(Correct!B101=1, Correct!C101=1),1,"")</f>
        <v/>
      </c>
      <c r="D101" s="0" t="str">
        <f aca="false">IF(AND(Correct!C101=1, Correct!D101=1),1,"")</f>
        <v/>
      </c>
      <c r="E101" s="0" t="str">
        <f aca="false">IF(AND(Correct!D101=1, Correct!E101=1),1,"")</f>
        <v/>
      </c>
      <c r="F101" s="0" t="str">
        <f aca="false">IF(AND(Correct!E101=1, Correct!F101=1),1,"")</f>
        <v/>
      </c>
      <c r="G101" s="0" t="str">
        <f aca="false">IF(AND(Correct!F101=1, Correct!G101=1),1,"")</f>
        <v/>
      </c>
      <c r="H101" s="0" t="str">
        <f aca="false">IF(AND(Correct!G101=1, Correct!H101=1),1,"")</f>
        <v/>
      </c>
      <c r="I101" s="0" t="str">
        <f aca="false">IF(AND(Correct!H101=1, Correct!I101=1),1,"")</f>
        <v/>
      </c>
      <c r="J101" s="0" t="str">
        <f aca="false">IF(AND(Correct!I101=1, Correct!J101=1),1,"")</f>
        <v/>
      </c>
      <c r="K101" s="0" t="str">
        <f aca="false">IF(AND(Correct!J101=1, Correct!K101=1),1,"")</f>
        <v/>
      </c>
      <c r="L101" s="0" t="str">
        <f aca="false">IF(AND(Correct!K101=1, Correct!L101=1),1,"")</f>
        <v/>
      </c>
    </row>
    <row r="102" customFormat="false" ht="13.8" hidden="false" customHeight="false" outlineLevel="0" collapsed="false">
      <c r="B102" s="0" t="str">
        <f aca="false">IF(AND(Correct!A102=1, Correct!B102=1),1,"")</f>
        <v/>
      </c>
      <c r="C102" s="0" t="str">
        <f aca="false">IF(AND(Correct!B102=1, Correct!C102=1),1,"")</f>
        <v/>
      </c>
      <c r="D102" s="0" t="str">
        <f aca="false">IF(AND(Correct!C102=1, Correct!D102=1),1,"")</f>
        <v/>
      </c>
      <c r="E102" s="0" t="str">
        <f aca="false">IF(AND(Correct!D102=1, Correct!E102=1),1,"")</f>
        <v/>
      </c>
      <c r="F102" s="0" t="str">
        <f aca="false">IF(AND(Correct!E102=1, Correct!F102=1),1,"")</f>
        <v/>
      </c>
      <c r="G102" s="0" t="str">
        <f aca="false">IF(AND(Correct!F102=1, Correct!G102=1),1,"")</f>
        <v/>
      </c>
      <c r="H102" s="0" t="str">
        <f aca="false">IF(AND(Correct!G102=1, Correct!H102=1),1,"")</f>
        <v/>
      </c>
      <c r="I102" s="0" t="str">
        <f aca="false">IF(AND(Correct!H102=1, Correct!I102=1),1,"")</f>
        <v/>
      </c>
      <c r="J102" s="0" t="str">
        <f aca="false">IF(AND(Correct!I102=1, Correct!J102=1),1,"")</f>
        <v/>
      </c>
      <c r="K102" s="0" t="str">
        <f aca="false">IF(AND(Correct!J102=1, Correct!K102=1),1,"")</f>
        <v/>
      </c>
      <c r="L102" s="0" t="str">
        <f aca="false">IF(AND(Correct!K102=1, Correct!L102=1),1,"")</f>
        <v/>
      </c>
    </row>
    <row r="103" customFormat="false" ht="13.8" hidden="false" customHeight="false" outlineLevel="0" collapsed="false">
      <c r="B103" s="0" t="n">
        <f aca="false">IF(AND(Correct!A103=1, Correct!B103=1),1,"")</f>
        <v>1</v>
      </c>
      <c r="C103" s="0" t="n">
        <f aca="false">IF(AND(Correct!B103=1, Correct!C103=1),1,"")</f>
        <v>1</v>
      </c>
      <c r="D103" s="0" t="n">
        <f aca="false">IF(AND(Correct!C103=1, Correct!D103=1),1,"")</f>
        <v>1</v>
      </c>
      <c r="E103" s="0" t="n">
        <f aca="false">IF(AND(Correct!D103=1, Correct!E103=1),1,"")</f>
        <v>1</v>
      </c>
      <c r="F103" s="0" t="n">
        <f aca="false">IF(AND(Correct!E103=1, Correct!F103=1),1,"")</f>
        <v>1</v>
      </c>
      <c r="G103" s="0" t="n">
        <f aca="false">IF(AND(Correct!F103=1, Correct!G103=1),1,"")</f>
        <v>1</v>
      </c>
      <c r="H103" s="0" t="n">
        <f aca="false">IF(AND(Correct!G103=1, Correct!H103=1),1,"")</f>
        <v>1</v>
      </c>
      <c r="I103" s="0" t="n">
        <f aca="false">IF(AND(Correct!H103=1, Correct!I103=1),1,"")</f>
        <v>1</v>
      </c>
      <c r="J103" s="0" t="n">
        <f aca="false">IF(AND(Correct!I103=1, Correct!J103=1),1,"")</f>
        <v>1</v>
      </c>
      <c r="K103" s="0" t="n">
        <f aca="false">IF(AND(Correct!J103=1, Correct!K103=1),1,"")</f>
        <v>1</v>
      </c>
      <c r="L103" s="0" t="str">
        <f aca="false">IF(AND(Correct!K103=1, Correct!L103=1),1,"")</f>
        <v/>
      </c>
    </row>
    <row r="104" customFormat="false" ht="13.8" hidden="false" customHeight="false" outlineLevel="0" collapsed="false">
      <c r="B104" s="0" t="str">
        <f aca="false">IF(AND(Correct!A104=1, Correct!B104=1),1,"")</f>
        <v/>
      </c>
      <c r="C104" s="0" t="str">
        <f aca="false">IF(AND(Correct!B104=1, Correct!C104=1),1,"")</f>
        <v/>
      </c>
      <c r="D104" s="0" t="n">
        <f aca="false">IF(AND(Correct!C104=1, Correct!D104=1),1,"")</f>
        <v>1</v>
      </c>
      <c r="E104" s="0" t="str">
        <f aca="false">IF(AND(Correct!D104=1, Correct!E104=1),1,"")</f>
        <v/>
      </c>
      <c r="F104" s="0" t="str">
        <f aca="false">IF(AND(Correct!E104=1, Correct!F104=1),1,"")</f>
        <v/>
      </c>
      <c r="G104" s="0" t="str">
        <f aca="false">IF(AND(Correct!F104=1, Correct!G104=1),1,"")</f>
        <v/>
      </c>
      <c r="H104" s="0" t="str">
        <f aca="false">IF(AND(Correct!G104=1, Correct!H104=1),1,"")</f>
        <v/>
      </c>
      <c r="I104" s="0" t="str">
        <f aca="false">IF(AND(Correct!H104=1, Correct!I104=1),1,"")</f>
        <v/>
      </c>
      <c r="J104" s="0" t="n">
        <f aca="false">IF(AND(Correct!I104=1, Correct!J104=1),1,"")</f>
        <v>1</v>
      </c>
      <c r="K104" s="0" t="str">
        <f aca="false">IF(AND(Correct!J104=1, Correct!K104=1),1,"")</f>
        <v/>
      </c>
      <c r="L104" s="0" t="str">
        <f aca="false">IF(AND(Correct!K104=1, Correct!L104=1),1,"")</f>
        <v/>
      </c>
    </row>
    <row r="105" customFormat="false" ht="13.8" hidden="false" customHeight="false" outlineLevel="0" collapsed="false">
      <c r="B105" s="0" t="str">
        <f aca="false">IF(AND(Correct!A105=1, Correct!B105=1),1,"")</f>
        <v/>
      </c>
      <c r="C105" s="0" t="str">
        <f aca="false">IF(AND(Correct!B105=1, Correct!C105=1),1,"")</f>
        <v/>
      </c>
      <c r="D105" s="0" t="str">
        <f aca="false">IF(AND(Correct!C105=1, Correct!D105=1),1,"")</f>
        <v/>
      </c>
      <c r="E105" s="0" t="str">
        <f aca="false">IF(AND(Correct!D105=1, Correct!E105=1),1,"")</f>
        <v/>
      </c>
      <c r="F105" s="0" t="str">
        <f aca="false">IF(AND(Correct!E105=1, Correct!F105=1),1,"")</f>
        <v/>
      </c>
      <c r="G105" s="0" t="str">
        <f aca="false">IF(AND(Correct!F105=1, Correct!G105=1),1,"")</f>
        <v/>
      </c>
      <c r="H105" s="0" t="str">
        <f aca="false">IF(AND(Correct!G105=1, Correct!H105=1),1,"")</f>
        <v/>
      </c>
      <c r="I105" s="0" t="str">
        <f aca="false">IF(AND(Correct!H105=1, Correct!I105=1),1,"")</f>
        <v/>
      </c>
      <c r="J105" s="0" t="str">
        <f aca="false">IF(AND(Correct!I105=1, Correct!J105=1),1,"")</f>
        <v/>
      </c>
      <c r="K105" s="0" t="str">
        <f aca="false">IF(AND(Correct!J105=1, Correct!K105=1),1,"")</f>
        <v/>
      </c>
      <c r="L105" s="0" t="str">
        <f aca="false">IF(AND(Correct!K105=1, Correct!L105=1),1,"")</f>
        <v/>
      </c>
    </row>
    <row r="106" customFormat="false" ht="13.8" hidden="false" customHeight="false" outlineLevel="0" collapsed="false">
      <c r="B106" s="0" t="str">
        <f aca="false">IF(AND(Correct!A106=1, Correct!B106=1),1,"")</f>
        <v/>
      </c>
      <c r="C106" s="0" t="str">
        <f aca="false">IF(AND(Correct!B106=1, Correct!C106=1),1,"")</f>
        <v/>
      </c>
      <c r="D106" s="0" t="str">
        <f aca="false">IF(AND(Correct!C106=1, Correct!D106=1),1,"")</f>
        <v/>
      </c>
      <c r="E106" s="0" t="str">
        <f aca="false">IF(AND(Correct!D106=1, Correct!E106=1),1,"")</f>
        <v/>
      </c>
      <c r="F106" s="0" t="str">
        <f aca="false">IF(AND(Correct!E106=1, Correct!F106=1),1,"")</f>
        <v/>
      </c>
      <c r="G106" s="0" t="str">
        <f aca="false">IF(AND(Correct!F106=1, Correct!G106=1),1,"")</f>
        <v/>
      </c>
      <c r="H106" s="0" t="str">
        <f aca="false">IF(AND(Correct!G106=1, Correct!H106=1),1,"")</f>
        <v/>
      </c>
      <c r="I106" s="0" t="str">
        <f aca="false">IF(AND(Correct!H106=1, Correct!I106=1),1,"")</f>
        <v/>
      </c>
      <c r="J106" s="0" t="str">
        <f aca="false">IF(AND(Correct!I106=1, Correct!J106=1),1,"")</f>
        <v/>
      </c>
      <c r="K106" s="0" t="str">
        <f aca="false">IF(AND(Correct!J106=1, Correct!K106=1),1,"")</f>
        <v/>
      </c>
      <c r="L106" s="0" t="str">
        <f aca="false">IF(AND(Correct!K106=1, Correct!L106=1),1,"")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8" activeCellId="0" sqref="G108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3" customFormat="false" ht="13.8" hidden="false" customHeight="false" outlineLevel="0" collapsed="false">
      <c r="A3" s="0" t="str">
        <f aca="false">Correct!A3</f>
        <v/>
      </c>
      <c r="B3" s="0" t="str">
        <f aca="false">Conditional!B3</f>
        <v/>
      </c>
      <c r="C3" s="0" t="str">
        <f aca="false">IF(AND(B3=1,Conditional!C3=1),1,"")</f>
        <v/>
      </c>
      <c r="D3" s="0" t="str">
        <f aca="false">IF(AND(C3=1,Conditional!D3=1),1,"")</f>
        <v/>
      </c>
      <c r="E3" s="0" t="str">
        <f aca="false">IF(AND(D3=1,Conditional!E3=1),1,"")</f>
        <v/>
      </c>
      <c r="F3" s="0" t="str">
        <f aca="false">IF(AND(E3=1,Conditional!F3=1),1,"")</f>
        <v/>
      </c>
      <c r="G3" s="0" t="str">
        <f aca="false">IF(AND(F3=1,Conditional!G3=1),1,"")</f>
        <v/>
      </c>
      <c r="H3" s="0" t="str">
        <f aca="false">IF(AND(G3=1,Conditional!H3=1),1,"")</f>
        <v/>
      </c>
      <c r="I3" s="0" t="str">
        <f aca="false">IF(AND(H3=1,Conditional!I3=1),1,"")</f>
        <v/>
      </c>
      <c r="J3" s="0" t="str">
        <f aca="false">IF(AND(I3=1,Conditional!J3=1),1,"")</f>
        <v/>
      </c>
      <c r="K3" s="0" t="str">
        <f aca="false">IF(AND(J3=1,Conditional!K3=1),1,"")</f>
        <v/>
      </c>
      <c r="L3" s="0" t="str">
        <f aca="false">IF(AND(K3=1,Conditional!L3=1),1,"")</f>
        <v/>
      </c>
    </row>
    <row r="4" customFormat="false" ht="13.8" hidden="false" customHeight="false" outlineLevel="0" collapsed="false">
      <c r="A4" s="0" t="str">
        <f aca="false">Correct!A4</f>
        <v/>
      </c>
      <c r="B4" s="0" t="str">
        <f aca="false">Conditional!B4</f>
        <v/>
      </c>
      <c r="C4" s="0" t="str">
        <f aca="false">IF(AND(B4=1,Conditional!C4=1),1,"")</f>
        <v/>
      </c>
      <c r="D4" s="0" t="str">
        <f aca="false">IF(AND(C4=1,Conditional!D4=1),1,"")</f>
        <v/>
      </c>
      <c r="E4" s="0" t="str">
        <f aca="false">IF(AND(D4=1,Conditional!E4=1),1,"")</f>
        <v/>
      </c>
      <c r="F4" s="0" t="str">
        <f aca="false">IF(AND(E4=1,Conditional!F4=1),1,"")</f>
        <v/>
      </c>
      <c r="G4" s="0" t="str">
        <f aca="false">IF(AND(F4=1,Conditional!G4=1),1,"")</f>
        <v/>
      </c>
      <c r="H4" s="0" t="str">
        <f aca="false">IF(AND(G4=1,Conditional!H4=1),1,"")</f>
        <v/>
      </c>
      <c r="I4" s="0" t="str">
        <f aca="false">IF(AND(H4=1,Conditional!I4=1),1,"")</f>
        <v/>
      </c>
      <c r="J4" s="0" t="str">
        <f aca="false">IF(AND(I4=1,Conditional!J4=1),1,"")</f>
        <v/>
      </c>
      <c r="K4" s="0" t="str">
        <f aca="false">IF(AND(J4=1,Conditional!K4=1),1,"")</f>
        <v/>
      </c>
      <c r="L4" s="0" t="str">
        <f aca="false">IF(AND(K4=1,Conditional!L4=1),1,"")</f>
        <v/>
      </c>
    </row>
    <row r="5" customFormat="false" ht="13.8" hidden="false" customHeight="false" outlineLevel="0" collapsed="false">
      <c r="A5" s="0" t="n">
        <f aca="false">Correct!A5</f>
        <v>1</v>
      </c>
      <c r="B5" s="0" t="n">
        <f aca="false">Conditional!B5</f>
        <v>1</v>
      </c>
      <c r="C5" s="0" t="n">
        <f aca="false">IF(AND(B5=1,Conditional!C5=1),1,"")</f>
        <v>1</v>
      </c>
      <c r="D5" s="0" t="n">
        <f aca="false">IF(AND(C5=1,Conditional!D5=1),1,"")</f>
        <v>1</v>
      </c>
      <c r="E5" s="0" t="n">
        <f aca="false">IF(AND(D5=1,Conditional!E5=1),1,"")</f>
        <v>1</v>
      </c>
      <c r="F5" s="0" t="str">
        <f aca="false">IF(AND(E5=1,Conditional!F5=1),1,"")</f>
        <v/>
      </c>
      <c r="G5" s="0" t="str">
        <f aca="false">IF(AND(F5=1,Conditional!G5=1),1,"")</f>
        <v/>
      </c>
      <c r="H5" s="0" t="str">
        <f aca="false">IF(AND(G5=1,Conditional!H5=1),1,"")</f>
        <v/>
      </c>
      <c r="I5" s="0" t="str">
        <f aca="false">IF(AND(H5=1,Conditional!I5=1),1,"")</f>
        <v/>
      </c>
      <c r="J5" s="0" t="str">
        <f aca="false">IF(AND(I5=1,Conditional!J5=1),1,"")</f>
        <v/>
      </c>
      <c r="K5" s="0" t="str">
        <f aca="false">IF(AND(J5=1,Conditional!K5=1),1,"")</f>
        <v/>
      </c>
      <c r="L5" s="0" t="str">
        <f aca="false">IF(AND(K5=1,Conditional!L5=1),1,"")</f>
        <v/>
      </c>
    </row>
    <row r="6" customFormat="false" ht="13.8" hidden="false" customHeight="false" outlineLevel="0" collapsed="false">
      <c r="A6" s="0" t="n">
        <f aca="false">Correct!A6</f>
        <v>1</v>
      </c>
      <c r="B6" s="0" t="n">
        <f aca="false">Conditional!B6</f>
        <v>1</v>
      </c>
      <c r="C6" s="0" t="n">
        <f aca="false">IF(AND(B6=1,Conditional!C6=1),1,"")</f>
        <v>1</v>
      </c>
      <c r="D6" s="0" t="n">
        <f aca="false">IF(AND(C6=1,Conditional!D6=1),1,"")</f>
        <v>1</v>
      </c>
      <c r="E6" s="0" t="n">
        <f aca="false">IF(AND(D6=1,Conditional!E6=1),1,"")</f>
        <v>1</v>
      </c>
      <c r="F6" s="0" t="n">
        <f aca="false">IF(AND(E6=1,Conditional!F6=1),1,"")</f>
        <v>1</v>
      </c>
      <c r="G6" s="0" t="n">
        <f aca="false">IF(AND(F6=1,Conditional!G6=1),1,"")</f>
        <v>1</v>
      </c>
      <c r="H6" s="0" t="n">
        <f aca="false">IF(AND(G6=1,Conditional!H6=1),1,"")</f>
        <v>1</v>
      </c>
      <c r="I6" s="0" t="n">
        <f aca="false">IF(AND(H6=1,Conditional!I6=1),1,"")</f>
        <v>1</v>
      </c>
      <c r="J6" s="0" t="n">
        <f aca="false">IF(AND(I6=1,Conditional!J6=1),1,"")</f>
        <v>1</v>
      </c>
      <c r="K6" s="0" t="n">
        <f aca="false">IF(AND(J6=1,Conditional!K6=1),1,"")</f>
        <v>1</v>
      </c>
      <c r="L6" s="0" t="n">
        <f aca="false">IF(AND(K6=1,Conditional!L6=1),1,"")</f>
        <v>1</v>
      </c>
    </row>
    <row r="7" customFormat="false" ht="13.8" hidden="false" customHeight="false" outlineLevel="0" collapsed="false">
      <c r="A7" s="0" t="n">
        <f aca="false">Correct!A7</f>
        <v>1</v>
      </c>
      <c r="B7" s="0" t="n">
        <f aca="false">Conditional!B7</f>
        <v>1</v>
      </c>
      <c r="C7" s="0" t="str">
        <f aca="false">IF(AND(B7=1,Conditional!C7=1),1,"")</f>
        <v/>
      </c>
      <c r="D7" s="0" t="str">
        <f aca="false">IF(AND(C7=1,Conditional!D7=1),1,"")</f>
        <v/>
      </c>
      <c r="E7" s="0" t="str">
        <f aca="false">IF(AND(D7=1,Conditional!E7=1),1,"")</f>
        <v/>
      </c>
      <c r="F7" s="0" t="str">
        <f aca="false">IF(AND(E7=1,Conditional!F7=1),1,"")</f>
        <v/>
      </c>
      <c r="G7" s="0" t="str">
        <f aca="false">IF(AND(F7=1,Conditional!G7=1),1,"")</f>
        <v/>
      </c>
      <c r="H7" s="0" t="str">
        <f aca="false">IF(AND(G7=1,Conditional!H7=1),1,"")</f>
        <v/>
      </c>
      <c r="I7" s="0" t="str">
        <f aca="false">IF(AND(H7=1,Conditional!I7=1),1,"")</f>
        <v/>
      </c>
      <c r="J7" s="0" t="str">
        <f aca="false">IF(AND(I7=1,Conditional!J7=1),1,"")</f>
        <v/>
      </c>
      <c r="K7" s="0" t="str">
        <f aca="false">IF(AND(J7=1,Conditional!K7=1),1,"")</f>
        <v/>
      </c>
      <c r="L7" s="0" t="str">
        <f aca="false">IF(AND(K7=1,Conditional!L7=1),1,"")</f>
        <v/>
      </c>
    </row>
    <row r="8" customFormat="false" ht="13.8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n">
        <f aca="false">IF(AND(B8=1,Conditional!C8=1),1,"")</f>
        <v>1</v>
      </c>
      <c r="D8" s="0" t="n">
        <f aca="false">IF(AND(C8=1,Conditional!D8=1),1,"")</f>
        <v>1</v>
      </c>
      <c r="E8" s="0" t="n">
        <f aca="false">IF(AND(D8=1,Conditional!E8=1),1,"")</f>
        <v>1</v>
      </c>
      <c r="F8" s="0" t="n">
        <f aca="false">IF(AND(E8=1,Conditional!F8=1),1,"")</f>
        <v>1</v>
      </c>
      <c r="G8" s="0" t="n">
        <f aca="false">IF(AND(F8=1,Conditional!G8=1),1,"")</f>
        <v>1</v>
      </c>
      <c r="H8" s="0" t="str">
        <f aca="false">IF(AND(G8=1,Conditional!H8=1),1,"")</f>
        <v/>
      </c>
      <c r="I8" s="0" t="str">
        <f aca="false">IF(AND(H8=1,Conditional!I8=1),1,"")</f>
        <v/>
      </c>
      <c r="J8" s="0" t="str">
        <f aca="false">IF(AND(I8=1,Conditional!J8=1),1,"")</f>
        <v/>
      </c>
      <c r="K8" s="0" t="str">
        <f aca="false">IF(AND(J8=1,Conditional!K8=1),1,"")</f>
        <v/>
      </c>
      <c r="L8" s="0" t="str">
        <f aca="false">IF(AND(K8=1,Conditional!L8=1),1,"")</f>
        <v/>
      </c>
    </row>
    <row r="9" customFormat="false" ht="13.8" hidden="false" customHeight="false" outlineLevel="0" collapsed="false">
      <c r="A9" s="0" t="str">
        <f aca="false">Correct!A9</f>
        <v/>
      </c>
      <c r="B9" s="0" t="str">
        <f aca="false">Conditional!B9</f>
        <v/>
      </c>
      <c r="C9" s="0" t="str">
        <f aca="false">IF(AND(B9=1,Conditional!C9=1),1,"")</f>
        <v/>
      </c>
      <c r="D9" s="0" t="str">
        <f aca="false">IF(AND(C9=1,Conditional!D9=1),1,"")</f>
        <v/>
      </c>
      <c r="E9" s="0" t="str">
        <f aca="false">IF(AND(D9=1,Conditional!E9=1),1,"")</f>
        <v/>
      </c>
      <c r="F9" s="0" t="str">
        <f aca="false">IF(AND(E9=1,Conditional!F9=1),1,"")</f>
        <v/>
      </c>
      <c r="G9" s="0" t="str">
        <f aca="false">IF(AND(F9=1,Conditional!G9=1),1,"")</f>
        <v/>
      </c>
      <c r="H9" s="0" t="str">
        <f aca="false">IF(AND(G9=1,Conditional!H9=1),1,"")</f>
        <v/>
      </c>
      <c r="I9" s="0" t="str">
        <f aca="false">IF(AND(H9=1,Conditional!I9=1),1,"")</f>
        <v/>
      </c>
      <c r="J9" s="0" t="str">
        <f aca="false">IF(AND(I9=1,Conditional!J9=1),1,"")</f>
        <v/>
      </c>
      <c r="K9" s="0" t="str">
        <f aca="false">IF(AND(J9=1,Conditional!K9=1),1,"")</f>
        <v/>
      </c>
      <c r="L9" s="0" t="str">
        <f aca="false">IF(AND(K9=1,Conditional!L9=1),1,"")</f>
        <v/>
      </c>
    </row>
    <row r="10" customFormat="false" ht="13.8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n">
        <f aca="false">IF(AND(B10=1,Conditional!C10=1),1,"")</f>
        <v>1</v>
      </c>
      <c r="D10" s="0" t="n">
        <f aca="false">IF(AND(C10=1,Conditional!D10=1),1,"")</f>
        <v>1</v>
      </c>
      <c r="E10" s="0" t="n">
        <f aca="false">IF(AND(D10=1,Conditional!E10=1),1,"")</f>
        <v>1</v>
      </c>
      <c r="F10" s="0" t="str">
        <f aca="false">IF(AND(E10=1,Conditional!F10=1),1,"")</f>
        <v/>
      </c>
      <c r="G10" s="0" t="str">
        <f aca="false">IF(AND(F10=1,Conditional!G10=1),1,"")</f>
        <v/>
      </c>
      <c r="H10" s="0" t="str">
        <f aca="false">IF(AND(G10=1,Conditional!H10=1),1,"")</f>
        <v/>
      </c>
      <c r="I10" s="0" t="str">
        <f aca="false">IF(AND(H10=1,Conditional!I10=1),1,"")</f>
        <v/>
      </c>
      <c r="J10" s="0" t="str">
        <f aca="false">IF(AND(I10=1,Conditional!J10=1),1,"")</f>
        <v/>
      </c>
      <c r="K10" s="0" t="str">
        <f aca="false">IF(AND(J10=1,Conditional!K10=1),1,"")</f>
        <v/>
      </c>
      <c r="L10" s="0" t="str">
        <f aca="false">IF(AND(K10=1,Conditional!L10=1),1,"")</f>
        <v/>
      </c>
    </row>
    <row r="11" customFormat="false" ht="13.8" hidden="false" customHeight="false" outlineLevel="0" collapsed="false">
      <c r="A11" s="0" t="n">
        <f aca="false">Correct!A11</f>
        <v>1</v>
      </c>
      <c r="B11" s="0" t="n">
        <f aca="false">Conditional!B11</f>
        <v>1</v>
      </c>
      <c r="C11" s="0" t="n">
        <f aca="false">IF(AND(B11=1,Conditional!C11=1),1,"")</f>
        <v>1</v>
      </c>
      <c r="D11" s="0" t="n">
        <f aca="false">IF(AND(C11=1,Conditional!D11=1),1,"")</f>
        <v>1</v>
      </c>
      <c r="E11" s="0" t="n">
        <f aca="false">IF(AND(D11=1,Conditional!E11=1),1,"")</f>
        <v>1</v>
      </c>
      <c r="F11" s="0" t="n">
        <f aca="false">IF(AND(E11=1,Conditional!F11=1),1,"")</f>
        <v>1</v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  <c r="J11" s="0" t="str">
        <f aca="false">IF(AND(I11=1,Conditional!J11=1),1,"")</f>
        <v/>
      </c>
      <c r="K11" s="0" t="str">
        <f aca="false">IF(AND(J11=1,Conditional!K11=1),1,"")</f>
        <v/>
      </c>
      <c r="L11" s="0" t="str">
        <f aca="false">IF(AND(K11=1,Conditional!L11=1),1,"")</f>
        <v/>
      </c>
    </row>
    <row r="12" customFormat="false" ht="13.8" hidden="false" customHeight="false" outlineLevel="0" collapsed="false">
      <c r="A12" s="0" t="str">
        <f aca="false">Correct!A12</f>
        <v/>
      </c>
      <c r="B12" s="0" t="str">
        <f aca="false">Conditional!B12</f>
        <v/>
      </c>
      <c r="C12" s="0" t="str">
        <f aca="false">IF(AND(B12=1,Conditional!C12=1),1,"")</f>
        <v/>
      </c>
      <c r="D12" s="0" t="str">
        <f aca="false">IF(AND(C12=1,Conditional!D12=1),1,"")</f>
        <v/>
      </c>
      <c r="E12" s="0" t="str">
        <f aca="false">IF(AND(D12=1,Conditional!E12=1),1,"")</f>
        <v/>
      </c>
      <c r="F12" s="0" t="str">
        <f aca="false">IF(AND(E12=1,Conditional!F12=1),1,"")</f>
        <v/>
      </c>
      <c r="G12" s="0" t="str">
        <f aca="false">IF(AND(F12=1,Conditional!G12=1),1,"")</f>
        <v/>
      </c>
      <c r="H12" s="0" t="str">
        <f aca="false">IF(AND(G12=1,Conditional!H12=1),1,"")</f>
        <v/>
      </c>
      <c r="I12" s="0" t="str">
        <f aca="false">IF(AND(H12=1,Conditional!I12=1),1,"")</f>
        <v/>
      </c>
      <c r="J12" s="0" t="str">
        <f aca="false">IF(AND(I12=1,Conditional!J12=1),1,"")</f>
        <v/>
      </c>
      <c r="K12" s="0" t="str">
        <f aca="false">IF(AND(J12=1,Conditional!K12=1),1,"")</f>
        <v/>
      </c>
      <c r="L12" s="0" t="str">
        <f aca="false">IF(AND(K12=1,Conditional!L12=1),1,"")</f>
        <v/>
      </c>
    </row>
    <row r="13" customFormat="false" ht="13.8" hidden="false" customHeight="false" outlineLevel="0" collapsed="false">
      <c r="A13" s="0" t="n">
        <f aca="false">Correct!A13</f>
        <v>1</v>
      </c>
      <c r="B13" s="0" t="n">
        <f aca="false">Conditional!B13</f>
        <v>1</v>
      </c>
      <c r="C13" s="0" t="n">
        <f aca="false">IF(AND(B13=1,Conditional!C13=1),1,"")</f>
        <v>1</v>
      </c>
      <c r="D13" s="0" t="n">
        <f aca="false">IF(AND(C13=1,Conditional!D13=1),1,"")</f>
        <v>1</v>
      </c>
      <c r="E13" s="0" t="n">
        <f aca="false">IF(AND(D13=1,Conditional!E13=1),1,"")</f>
        <v>1</v>
      </c>
      <c r="F13" s="0" t="n">
        <f aca="false">IF(AND(E13=1,Conditional!F13=1),1,"")</f>
        <v>1</v>
      </c>
      <c r="G13" s="0" t="str">
        <f aca="false">IF(AND(F13=1,Conditional!G13=1),1,"")</f>
        <v/>
      </c>
      <c r="H13" s="0" t="str">
        <f aca="false">IF(AND(G13=1,Conditional!H13=1),1,"")</f>
        <v/>
      </c>
      <c r="I13" s="0" t="str">
        <f aca="false">IF(AND(H13=1,Conditional!I13=1),1,"")</f>
        <v/>
      </c>
      <c r="J13" s="0" t="str">
        <f aca="false">IF(AND(I13=1,Conditional!J13=1),1,"")</f>
        <v/>
      </c>
      <c r="K13" s="0" t="str">
        <f aca="false">IF(AND(J13=1,Conditional!K13=1),1,"")</f>
        <v/>
      </c>
      <c r="L13" s="0" t="str">
        <f aca="false">IF(AND(K13=1,Conditional!L13=1),1,"")</f>
        <v/>
      </c>
    </row>
    <row r="14" customFormat="false" ht="13.8" hidden="false" customHeight="false" outlineLevel="0" collapsed="false">
      <c r="A14" s="0" t="n">
        <f aca="false">Correct!A14</f>
        <v>1</v>
      </c>
      <c r="B14" s="0" t="n">
        <f aca="false">Conditional!B14</f>
        <v>1</v>
      </c>
      <c r="C14" s="0" t="n">
        <f aca="false">IF(AND(B14=1,Conditional!C14=1),1,"")</f>
        <v>1</v>
      </c>
      <c r="D14" s="0" t="n">
        <f aca="false">IF(AND(C14=1,Conditional!D14=1),1,"")</f>
        <v>1</v>
      </c>
      <c r="E14" s="0" t="n">
        <f aca="false">IF(AND(D14=1,Conditional!E14=1),1,"")</f>
        <v>1</v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  <c r="J14" s="0" t="str">
        <f aca="false">IF(AND(I14=1,Conditional!J14=1),1,"")</f>
        <v/>
      </c>
      <c r="K14" s="0" t="str">
        <f aca="false">IF(AND(J14=1,Conditional!K14=1),1,"")</f>
        <v/>
      </c>
      <c r="L14" s="0" t="str">
        <f aca="false">IF(AND(K14=1,Conditional!L14=1),1,"")</f>
        <v/>
      </c>
    </row>
    <row r="15" customFormat="false" ht="13.8" hidden="false" customHeight="false" outlineLevel="0" collapsed="false">
      <c r="A15" s="0" t="n">
        <f aca="false">Correct!A15</f>
        <v>1</v>
      </c>
      <c r="B15" s="0" t="n">
        <f aca="false">Conditional!B15</f>
        <v>1</v>
      </c>
      <c r="C15" s="0" t="n">
        <f aca="false">IF(AND(B15=1,Conditional!C15=1),1,"")</f>
        <v>1</v>
      </c>
      <c r="D15" s="0" t="n">
        <f aca="false">IF(AND(C15=1,Conditional!D15=1),1,"")</f>
        <v>1</v>
      </c>
      <c r="E15" s="0" t="str">
        <f aca="false">IF(AND(D15=1,Conditional!E15=1),1,"")</f>
        <v/>
      </c>
      <c r="F15" s="0" t="str">
        <f aca="false">IF(AND(E15=1,Conditional!F15=1),1,"")</f>
        <v/>
      </c>
      <c r="G15" s="0" t="str">
        <f aca="false">IF(AND(F15=1,Conditional!G15=1),1,"")</f>
        <v/>
      </c>
      <c r="H15" s="0" t="str">
        <f aca="false">IF(AND(G15=1,Conditional!H15=1),1,"")</f>
        <v/>
      </c>
      <c r="I15" s="0" t="str">
        <f aca="false">IF(AND(H15=1,Conditional!I15=1),1,"")</f>
        <v/>
      </c>
      <c r="J15" s="0" t="str">
        <f aca="false">IF(AND(I15=1,Conditional!J15=1),1,"")</f>
        <v/>
      </c>
      <c r="K15" s="0" t="str">
        <f aca="false">IF(AND(J15=1,Conditional!K15=1),1,"")</f>
        <v/>
      </c>
      <c r="L15" s="0" t="str">
        <f aca="false">IF(AND(K15=1,Conditional!L15=1),1,"")</f>
        <v/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n">
        <f aca="false">IF(AND(C16=1,Conditional!D16=1),1,"")</f>
        <v>1</v>
      </c>
      <c r="E16" s="0" t="n">
        <f aca="false">IF(AND(D16=1,Conditional!E16=1),1,"")</f>
        <v>1</v>
      </c>
      <c r="F16" s="0" t="str">
        <f aca="false">IF(AND(E16=1,Conditional!F16=1),1,"")</f>
        <v/>
      </c>
      <c r="G16" s="0" t="str">
        <f aca="false">IF(AND(F16=1,Conditional!G16=1),1,"")</f>
        <v/>
      </c>
      <c r="H16" s="0" t="str">
        <f aca="false">IF(AND(G16=1,Conditional!H16=1),1,"")</f>
        <v/>
      </c>
      <c r="I16" s="0" t="str">
        <f aca="false">IF(AND(H16=1,Conditional!I16=1),1,"")</f>
        <v/>
      </c>
      <c r="J16" s="0" t="str">
        <f aca="false">IF(AND(I16=1,Conditional!J16=1),1,"")</f>
        <v/>
      </c>
      <c r="K16" s="0" t="str">
        <f aca="false">IF(AND(J16=1,Conditional!K16=1),1,"")</f>
        <v/>
      </c>
      <c r="L16" s="0" t="str">
        <f aca="false">IF(AND(K16=1,Conditional!L16=1),1,"")</f>
        <v/>
      </c>
    </row>
    <row r="17" customFormat="false" ht="13.8" hidden="false" customHeight="false" outlineLevel="0" collapsed="false">
      <c r="A17" s="0" t="str">
        <f aca="false">Correct!A17</f>
        <v/>
      </c>
      <c r="B17" s="0" t="str">
        <f aca="false">Conditional!B17</f>
        <v/>
      </c>
      <c r="C17" s="0" t="str">
        <f aca="false">IF(AND(B17=1,Conditional!C17=1),1,"")</f>
        <v/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  <c r="J17" s="0" t="str">
        <f aca="false">IF(AND(I17=1,Conditional!J17=1),1,"")</f>
        <v/>
      </c>
      <c r="K17" s="0" t="str">
        <f aca="false">IF(AND(J17=1,Conditional!K17=1),1,"")</f>
        <v/>
      </c>
      <c r="L17" s="0" t="str">
        <f aca="false">IF(AND(K17=1,Conditional!L17=1),1,"")</f>
        <v/>
      </c>
    </row>
    <row r="18" customFormat="false" ht="13.8" hidden="false" customHeight="false" outlineLevel="0" collapsed="false">
      <c r="A18" s="0" t="str">
        <f aca="false">Correct!A18</f>
        <v/>
      </c>
      <c r="B18" s="0" t="str">
        <f aca="false">Conditional!B18</f>
        <v/>
      </c>
      <c r="C18" s="0" t="str">
        <f aca="false">IF(AND(B18=1,Conditional!C18=1),1,"")</f>
        <v/>
      </c>
      <c r="D18" s="0" t="str">
        <f aca="false">IF(AND(C18=1,Conditional!D18=1),1,"")</f>
        <v/>
      </c>
      <c r="E18" s="0" t="str">
        <f aca="false">IF(AND(D18=1,Conditional!E18=1),1,"")</f>
        <v/>
      </c>
      <c r="F18" s="0" t="str">
        <f aca="false">IF(AND(E18=1,Conditional!F18=1),1,"")</f>
        <v/>
      </c>
      <c r="G18" s="0" t="str">
        <f aca="false">IF(AND(F18=1,Conditional!G18=1),1,"")</f>
        <v/>
      </c>
      <c r="H18" s="0" t="str">
        <f aca="false">IF(AND(G18=1,Conditional!H18=1),1,"")</f>
        <v/>
      </c>
      <c r="I18" s="0" t="str">
        <f aca="false">IF(AND(H18=1,Conditional!I18=1),1,"")</f>
        <v/>
      </c>
      <c r="J18" s="0" t="str">
        <f aca="false">IF(AND(I18=1,Conditional!J18=1),1,"")</f>
        <v/>
      </c>
      <c r="K18" s="0" t="str">
        <f aca="false">IF(AND(J18=1,Conditional!K18=1),1,"")</f>
        <v/>
      </c>
      <c r="L18" s="0" t="str">
        <f aca="false">IF(AND(K18=1,Conditional!L18=1),1,"")</f>
        <v/>
      </c>
    </row>
    <row r="19" customFormat="false" ht="13.8" hidden="false" customHeight="false" outlineLevel="0" collapsed="false">
      <c r="A19" s="0" t="n">
        <f aca="false">Correct!A19</f>
        <v>1</v>
      </c>
      <c r="B19" s="0" t="str">
        <f aca="false">Conditional!B19</f>
        <v/>
      </c>
      <c r="C19" s="0" t="str">
        <f aca="false">IF(AND(B19=1,Conditional!C19=1),1,"")</f>
        <v/>
      </c>
      <c r="D19" s="0" t="str">
        <f aca="false">IF(AND(C19=1,Conditional!D19=1),1,"")</f>
        <v/>
      </c>
      <c r="E19" s="0" t="str">
        <f aca="false">IF(AND(D19=1,Conditional!E19=1),1,"")</f>
        <v/>
      </c>
      <c r="F19" s="0" t="str">
        <f aca="false">IF(AND(E19=1,Conditional!F19=1),1,"")</f>
        <v/>
      </c>
      <c r="G19" s="0" t="str">
        <f aca="false">IF(AND(F19=1,Conditional!G19=1),1,"")</f>
        <v/>
      </c>
      <c r="H19" s="0" t="str">
        <f aca="false">IF(AND(G19=1,Conditional!H19=1),1,"")</f>
        <v/>
      </c>
      <c r="I19" s="0" t="str">
        <f aca="false">IF(AND(H19=1,Conditional!I19=1),1,"")</f>
        <v/>
      </c>
      <c r="J19" s="0" t="str">
        <f aca="false">IF(AND(I19=1,Conditional!J19=1),1,"")</f>
        <v/>
      </c>
      <c r="K19" s="0" t="str">
        <f aca="false">IF(AND(J19=1,Conditional!K19=1),1,"")</f>
        <v/>
      </c>
      <c r="L19" s="0" t="str">
        <f aca="false">IF(AND(K19=1,Conditional!L19=1),1,"")</f>
        <v/>
      </c>
    </row>
    <row r="20" customFormat="false" ht="13.8" hidden="false" customHeight="false" outlineLevel="0" collapsed="false">
      <c r="A20" s="0" t="str">
        <f aca="false">Correct!A20</f>
        <v/>
      </c>
      <c r="B20" s="0" t="str">
        <f aca="false">Conditional!B20</f>
        <v/>
      </c>
      <c r="C20" s="0" t="str">
        <f aca="false">IF(AND(B20=1,Conditional!C20=1),1,"")</f>
        <v/>
      </c>
      <c r="D20" s="0" t="str">
        <f aca="false">IF(AND(C20=1,Conditional!D20=1),1,"")</f>
        <v/>
      </c>
      <c r="E20" s="0" t="str">
        <f aca="false">IF(AND(D20=1,Conditional!E20=1),1,"")</f>
        <v/>
      </c>
      <c r="F20" s="0" t="str">
        <f aca="false">IF(AND(E20=1,Conditional!F20=1),1,"")</f>
        <v/>
      </c>
      <c r="G20" s="0" t="str">
        <f aca="false">IF(AND(F20=1,Conditional!G20=1),1,"")</f>
        <v/>
      </c>
      <c r="H20" s="0" t="str">
        <f aca="false">IF(AND(G20=1,Conditional!H20=1),1,"")</f>
        <v/>
      </c>
      <c r="I20" s="0" t="str">
        <f aca="false">IF(AND(H20=1,Conditional!I20=1),1,"")</f>
        <v/>
      </c>
      <c r="J20" s="0" t="str">
        <f aca="false">IF(AND(I20=1,Conditional!J20=1),1,"")</f>
        <v/>
      </c>
      <c r="K20" s="0" t="str">
        <f aca="false">IF(AND(J20=1,Conditional!K20=1),1,"")</f>
        <v/>
      </c>
      <c r="L20" s="0" t="str">
        <f aca="false">IF(AND(K20=1,Conditional!L20=1),1,"")</f>
        <v/>
      </c>
    </row>
    <row r="21" customFormat="false" ht="13.8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n">
        <f aca="false">IF(AND(B21=1,Conditional!C21=1),1,"")</f>
        <v>1</v>
      </c>
      <c r="D21" s="0" t="n">
        <f aca="false">IF(AND(C21=1,Conditional!D21=1),1,"")</f>
        <v>1</v>
      </c>
      <c r="E21" s="0" t="n">
        <f aca="false">IF(AND(D21=1,Conditional!E21=1),1,"")</f>
        <v>1</v>
      </c>
      <c r="F21" s="0" t="n">
        <f aca="false">IF(AND(E21=1,Conditional!F21=1),1,"")</f>
        <v>1</v>
      </c>
      <c r="G21" s="0" t="n">
        <f aca="false">IF(AND(F21=1,Conditional!G21=1),1,"")</f>
        <v>1</v>
      </c>
      <c r="H21" s="0" t="n">
        <f aca="false">IF(AND(G21=1,Conditional!H21=1),1,"")</f>
        <v>1</v>
      </c>
      <c r="I21" s="0" t="n">
        <f aca="false">IF(AND(H21=1,Conditional!I21=1),1,"")</f>
        <v>1</v>
      </c>
      <c r="J21" s="0" t="n">
        <f aca="false">IF(AND(I21=1,Conditional!J21=1),1,"")</f>
        <v>1</v>
      </c>
      <c r="K21" s="0" t="n">
        <f aca="false">IF(AND(J21=1,Conditional!K21=1),1,"")</f>
        <v>1</v>
      </c>
      <c r="L21" s="0" t="n">
        <f aca="false">IF(AND(K21=1,Conditional!L21=1),1,"")</f>
        <v>1</v>
      </c>
    </row>
    <row r="22" customFormat="false" ht="13.8" hidden="false" customHeight="false" outlineLevel="0" collapsed="false">
      <c r="A22" s="0" t="str">
        <f aca="false">Correct!A22</f>
        <v/>
      </c>
      <c r="B22" s="0" t="str">
        <f aca="false">Conditional!B22</f>
        <v/>
      </c>
      <c r="C22" s="0" t="str">
        <f aca="false">IF(AND(B22=1,Conditional!C22=1),1,"")</f>
        <v/>
      </c>
      <c r="D22" s="0" t="str">
        <f aca="false">IF(AND(C22=1,Conditional!D22=1),1,"")</f>
        <v/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  <c r="J22" s="0" t="str">
        <f aca="false">IF(AND(I22=1,Conditional!J22=1),1,"")</f>
        <v/>
      </c>
      <c r="K22" s="0" t="str">
        <f aca="false">IF(AND(J22=1,Conditional!K22=1),1,"")</f>
        <v/>
      </c>
      <c r="L22" s="0" t="str">
        <f aca="false">IF(AND(K22=1,Conditional!L22=1),1,"")</f>
        <v/>
      </c>
    </row>
    <row r="23" customFormat="false" ht="13.8" hidden="false" customHeight="false" outlineLevel="0" collapsed="false">
      <c r="A23" s="0" t="n">
        <f aca="false">Correct!A23</f>
        <v>1</v>
      </c>
      <c r="B23" s="0" t="str">
        <f aca="false">Conditional!B23</f>
        <v/>
      </c>
      <c r="C23" s="0" t="str">
        <f aca="false">IF(AND(B23=1,Conditional!C23=1),1,"")</f>
        <v/>
      </c>
      <c r="D23" s="0" t="str">
        <f aca="false">IF(AND(C23=1,Conditional!D23=1),1,"")</f>
        <v/>
      </c>
      <c r="E23" s="0" t="str">
        <f aca="false">IF(AND(D23=1,Conditional!E23=1),1,"")</f>
        <v/>
      </c>
      <c r="F23" s="0" t="str">
        <f aca="false">IF(AND(E23=1,Conditional!F23=1),1,"")</f>
        <v/>
      </c>
      <c r="G23" s="0" t="str">
        <f aca="false">IF(AND(F23=1,Conditional!G23=1),1,"")</f>
        <v/>
      </c>
      <c r="H23" s="0" t="str">
        <f aca="false">IF(AND(G23=1,Conditional!H23=1),1,"")</f>
        <v/>
      </c>
      <c r="I23" s="0" t="str">
        <f aca="false">IF(AND(H23=1,Conditional!I23=1),1,"")</f>
        <v/>
      </c>
      <c r="J23" s="0" t="str">
        <f aca="false">IF(AND(I23=1,Conditional!J23=1),1,"")</f>
        <v/>
      </c>
      <c r="K23" s="0" t="str">
        <f aca="false">IF(AND(J23=1,Conditional!K23=1),1,"")</f>
        <v/>
      </c>
      <c r="L23" s="0" t="str">
        <f aca="false">IF(AND(K23=1,Conditional!L23=1),1,"")</f>
        <v/>
      </c>
    </row>
    <row r="24" customFormat="false" ht="13.8" hidden="false" customHeight="false" outlineLevel="0" collapsed="false">
      <c r="A24" s="0" t="n">
        <f aca="false">Correct!A24</f>
        <v>1</v>
      </c>
      <c r="B24" s="0" t="str">
        <f aca="false">Conditional!B24</f>
        <v/>
      </c>
      <c r="C24" s="0" t="str">
        <f aca="false">IF(AND(B24=1,Conditional!C24=1),1,"")</f>
        <v/>
      </c>
      <c r="D24" s="0" t="str">
        <f aca="false">IF(AND(C24=1,Conditional!D24=1),1,"")</f>
        <v/>
      </c>
      <c r="E24" s="0" t="str">
        <f aca="false">IF(AND(D24=1,Conditional!E24=1),1,"")</f>
        <v/>
      </c>
      <c r="F24" s="0" t="str">
        <f aca="false">IF(AND(E24=1,Conditional!F24=1),1,"")</f>
        <v/>
      </c>
      <c r="G24" s="0" t="str">
        <f aca="false">IF(AND(F24=1,Conditional!G24=1),1,"")</f>
        <v/>
      </c>
      <c r="H24" s="0" t="str">
        <f aca="false">IF(AND(G24=1,Conditional!H24=1),1,"")</f>
        <v/>
      </c>
      <c r="I24" s="0" t="str">
        <f aca="false">IF(AND(H24=1,Conditional!I24=1),1,"")</f>
        <v/>
      </c>
      <c r="J24" s="0" t="str">
        <f aca="false">IF(AND(I24=1,Conditional!J24=1),1,"")</f>
        <v/>
      </c>
      <c r="K24" s="0" t="str">
        <f aca="false">IF(AND(J24=1,Conditional!K24=1),1,"")</f>
        <v/>
      </c>
      <c r="L24" s="0" t="str">
        <f aca="false">IF(AND(K24=1,Conditional!L24=1),1,"")</f>
        <v/>
      </c>
    </row>
    <row r="25" customFormat="false" ht="13.8" hidden="false" customHeight="false" outlineLevel="0" collapsed="false">
      <c r="A25" s="0" t="n">
        <f aca="false">Correct!A25</f>
        <v>1</v>
      </c>
      <c r="B25" s="0" t="n">
        <f aca="false">Conditional!B25</f>
        <v>1</v>
      </c>
      <c r="C25" s="0" t="n">
        <f aca="false">IF(AND(B25=1,Conditional!C25=1),1,"")</f>
        <v>1</v>
      </c>
      <c r="D25" s="0" t="n">
        <f aca="false">IF(AND(C25=1,Conditional!D25=1),1,"")</f>
        <v>1</v>
      </c>
      <c r="E25" s="0" t="n">
        <f aca="false">IF(AND(D25=1,Conditional!E25=1),1,"")</f>
        <v>1</v>
      </c>
      <c r="F25" s="0" t="str">
        <f aca="false">IF(AND(E25=1,Conditional!F25=1),1,"")</f>
        <v/>
      </c>
      <c r="G25" s="0" t="str">
        <f aca="false">IF(AND(F25=1,Conditional!G25=1),1,"")</f>
        <v/>
      </c>
      <c r="H25" s="0" t="str">
        <f aca="false">IF(AND(G25=1,Conditional!H25=1),1,"")</f>
        <v/>
      </c>
      <c r="I25" s="0" t="str">
        <f aca="false">IF(AND(H25=1,Conditional!I25=1),1,"")</f>
        <v/>
      </c>
      <c r="J25" s="0" t="str">
        <f aca="false">IF(AND(I25=1,Conditional!J25=1),1,"")</f>
        <v/>
      </c>
      <c r="K25" s="0" t="str">
        <f aca="false">IF(AND(J25=1,Conditional!K25=1),1,"")</f>
        <v/>
      </c>
      <c r="L25" s="0" t="str">
        <f aca="false">IF(AND(K25=1,Conditional!L25=1),1,"")</f>
        <v/>
      </c>
    </row>
    <row r="26" customFormat="false" ht="13.8" hidden="false" customHeight="false" outlineLevel="0" collapsed="false">
      <c r="A26" s="0" t="str">
        <f aca="false">Correct!A26</f>
        <v/>
      </c>
      <c r="B26" s="0" t="str">
        <f aca="false">Conditional!B26</f>
        <v/>
      </c>
      <c r="C26" s="0" t="str">
        <f aca="false">IF(AND(B26=1,Conditional!C26=1),1,"")</f>
        <v/>
      </c>
      <c r="D26" s="0" t="str">
        <f aca="false">IF(AND(C26=1,Conditional!D26=1),1,"")</f>
        <v/>
      </c>
      <c r="E26" s="0" t="str">
        <f aca="false">IF(AND(D26=1,Conditional!E26=1),1,"")</f>
        <v/>
      </c>
      <c r="F26" s="0" t="str">
        <f aca="false">IF(AND(E26=1,Conditional!F26=1),1,"")</f>
        <v/>
      </c>
      <c r="G26" s="0" t="str">
        <f aca="false">IF(AND(F26=1,Conditional!G26=1),1,"")</f>
        <v/>
      </c>
      <c r="H26" s="0" t="str">
        <f aca="false">IF(AND(G26=1,Conditional!H26=1),1,"")</f>
        <v/>
      </c>
      <c r="I26" s="0" t="str">
        <f aca="false">IF(AND(H26=1,Conditional!I26=1),1,"")</f>
        <v/>
      </c>
      <c r="J26" s="0" t="str">
        <f aca="false">IF(AND(I26=1,Conditional!J26=1),1,"")</f>
        <v/>
      </c>
      <c r="K26" s="0" t="str">
        <f aca="false">IF(AND(J26=1,Conditional!K26=1),1,"")</f>
        <v/>
      </c>
      <c r="L26" s="0" t="str">
        <f aca="false">IF(AND(K26=1,Conditional!L26=1),1,"")</f>
        <v/>
      </c>
    </row>
    <row r="27" customFormat="false" ht="13.8" hidden="false" customHeight="false" outlineLevel="0" collapsed="false">
      <c r="A27" s="0" t="str">
        <f aca="false">Correct!A27</f>
        <v/>
      </c>
      <c r="B27" s="0" t="str">
        <f aca="false">Conditional!B27</f>
        <v/>
      </c>
      <c r="C27" s="0" t="str">
        <f aca="false">IF(AND(B27=1,Conditional!C27=1),1,"")</f>
        <v/>
      </c>
      <c r="D27" s="0" t="str">
        <f aca="false">IF(AND(C27=1,Conditional!D27=1),1,"")</f>
        <v/>
      </c>
      <c r="E27" s="0" t="str">
        <f aca="false">IF(AND(D27=1,Conditional!E27=1),1,"")</f>
        <v/>
      </c>
      <c r="F27" s="0" t="str">
        <f aca="false">IF(AND(E27=1,Conditional!F27=1),1,"")</f>
        <v/>
      </c>
      <c r="G27" s="0" t="str">
        <f aca="false">IF(AND(F27=1,Conditional!G27=1),1,"")</f>
        <v/>
      </c>
      <c r="H27" s="0" t="str">
        <f aca="false">IF(AND(G27=1,Conditional!H27=1),1,"")</f>
        <v/>
      </c>
      <c r="I27" s="0" t="str">
        <f aca="false">IF(AND(H27=1,Conditional!I27=1),1,"")</f>
        <v/>
      </c>
      <c r="J27" s="0" t="str">
        <f aca="false">IF(AND(I27=1,Conditional!J27=1),1,"")</f>
        <v/>
      </c>
      <c r="K27" s="0" t="str">
        <f aca="false">IF(AND(J27=1,Conditional!K27=1),1,"")</f>
        <v/>
      </c>
      <c r="L27" s="0" t="str">
        <f aca="false">IF(AND(K27=1,Conditional!L27=1),1,"")</f>
        <v/>
      </c>
    </row>
    <row r="28" customFormat="false" ht="13.8" hidden="false" customHeight="false" outlineLevel="0" collapsed="false">
      <c r="A28" s="0" t="str">
        <f aca="false">Correct!A28</f>
        <v/>
      </c>
      <c r="B28" s="0" t="str">
        <f aca="false">Conditional!B28</f>
        <v/>
      </c>
      <c r="C28" s="0" t="str">
        <f aca="false">IF(AND(B28=1,Conditional!C28=1),1,"")</f>
        <v/>
      </c>
      <c r="D28" s="0" t="str">
        <f aca="false">IF(AND(C28=1,Conditional!D28=1),1,"")</f>
        <v/>
      </c>
      <c r="E28" s="0" t="str">
        <f aca="false">IF(AND(D28=1,Conditional!E28=1),1,"")</f>
        <v/>
      </c>
      <c r="F28" s="0" t="str">
        <f aca="false">IF(AND(E28=1,Conditional!F28=1),1,"")</f>
        <v/>
      </c>
      <c r="G28" s="0" t="str">
        <f aca="false">IF(AND(F28=1,Conditional!G28=1),1,"")</f>
        <v/>
      </c>
      <c r="H28" s="0" t="str">
        <f aca="false">IF(AND(G28=1,Conditional!H28=1),1,"")</f>
        <v/>
      </c>
      <c r="I28" s="0" t="str">
        <f aca="false">IF(AND(H28=1,Conditional!I28=1),1,"")</f>
        <v/>
      </c>
      <c r="J28" s="0" t="str">
        <f aca="false">IF(AND(I28=1,Conditional!J28=1),1,"")</f>
        <v/>
      </c>
      <c r="K28" s="0" t="str">
        <f aca="false">IF(AND(J28=1,Conditional!K28=1),1,"")</f>
        <v/>
      </c>
      <c r="L28" s="0" t="str">
        <f aca="false">IF(AND(K28=1,Conditional!L28=1),1,"")</f>
        <v/>
      </c>
    </row>
    <row r="29" customFormat="false" ht="13.8" hidden="false" customHeight="false" outlineLevel="0" collapsed="false">
      <c r="A29" s="0" t="n">
        <f aca="false">Correct!A29</f>
        <v>1</v>
      </c>
      <c r="B29" s="0" t="n">
        <f aca="false">Conditional!B29</f>
        <v>1</v>
      </c>
      <c r="C29" s="0" t="n">
        <f aca="false">IF(AND(B29=1,Conditional!C29=1),1,"")</f>
        <v>1</v>
      </c>
      <c r="D29" s="0" t="n">
        <f aca="false">IF(AND(C29=1,Conditional!D29=1),1,"")</f>
        <v>1</v>
      </c>
      <c r="E29" s="0" t="str">
        <f aca="false">IF(AND(D29=1,Conditional!E29=1),1,"")</f>
        <v/>
      </c>
      <c r="F29" s="0" t="str">
        <f aca="false">IF(AND(E29=1,Conditional!F29=1),1,"")</f>
        <v/>
      </c>
      <c r="G29" s="0" t="str">
        <f aca="false">IF(AND(F29=1,Conditional!G29=1),1,"")</f>
        <v/>
      </c>
      <c r="H29" s="0" t="str">
        <f aca="false">IF(AND(G29=1,Conditional!H29=1),1,"")</f>
        <v/>
      </c>
      <c r="I29" s="0" t="str">
        <f aca="false">IF(AND(H29=1,Conditional!I29=1),1,"")</f>
        <v/>
      </c>
      <c r="J29" s="0" t="str">
        <f aca="false">IF(AND(I29=1,Conditional!J29=1),1,"")</f>
        <v/>
      </c>
      <c r="K29" s="0" t="str">
        <f aca="false">IF(AND(J29=1,Conditional!K29=1),1,"")</f>
        <v/>
      </c>
      <c r="L29" s="0" t="str">
        <f aca="false">IF(AND(K29=1,Conditional!L29=1),1,"")</f>
        <v/>
      </c>
    </row>
    <row r="30" customFormat="false" ht="13.8" hidden="false" customHeight="false" outlineLevel="0" collapsed="false">
      <c r="A30" s="0" t="n">
        <f aca="false">Correct!A30</f>
        <v>1</v>
      </c>
      <c r="B30" s="0" t="n">
        <f aca="false">Conditional!B30</f>
        <v>1</v>
      </c>
      <c r="C30" s="0" t="str">
        <f aca="false">IF(AND(B30=1,Conditional!C30=1),1,"")</f>
        <v/>
      </c>
      <c r="D30" s="0" t="str">
        <f aca="false">IF(AND(C30=1,Conditional!D30=1),1,"")</f>
        <v/>
      </c>
      <c r="E30" s="0" t="str">
        <f aca="false">IF(AND(D30=1,Conditional!E30=1),1,"")</f>
        <v/>
      </c>
      <c r="F30" s="0" t="str">
        <f aca="false">IF(AND(E30=1,Conditional!F30=1),1,"")</f>
        <v/>
      </c>
      <c r="G30" s="0" t="str">
        <f aca="false">IF(AND(F30=1,Conditional!G30=1),1,"")</f>
        <v/>
      </c>
      <c r="H30" s="0" t="str">
        <f aca="false">IF(AND(G30=1,Conditional!H30=1),1,"")</f>
        <v/>
      </c>
      <c r="I30" s="0" t="str">
        <f aca="false">IF(AND(H30=1,Conditional!I30=1),1,"")</f>
        <v/>
      </c>
      <c r="J30" s="0" t="str">
        <f aca="false">IF(AND(I30=1,Conditional!J30=1),1,"")</f>
        <v/>
      </c>
      <c r="K30" s="0" t="str">
        <f aca="false">IF(AND(J30=1,Conditional!K30=1),1,"")</f>
        <v/>
      </c>
      <c r="L30" s="0" t="str">
        <f aca="false">IF(AND(K30=1,Conditional!L30=1),1,"")</f>
        <v/>
      </c>
    </row>
    <row r="31" customFormat="false" ht="13.8" hidden="false" customHeight="false" outlineLevel="0" collapsed="false">
      <c r="A31" s="0" t="str">
        <f aca="false">Correct!A31</f>
        <v/>
      </c>
      <c r="B31" s="0" t="str">
        <f aca="false">Conditional!B31</f>
        <v/>
      </c>
      <c r="C31" s="0" t="str">
        <f aca="false">IF(AND(B31=1,Conditional!C31=1),1,"")</f>
        <v/>
      </c>
      <c r="D31" s="0" t="str">
        <f aca="false">IF(AND(C31=1,Conditional!D31=1),1,"")</f>
        <v/>
      </c>
      <c r="E31" s="0" t="str">
        <f aca="false">IF(AND(D31=1,Conditional!E31=1),1,"")</f>
        <v/>
      </c>
      <c r="F31" s="0" t="str">
        <f aca="false">IF(AND(E31=1,Conditional!F31=1),1,"")</f>
        <v/>
      </c>
      <c r="G31" s="0" t="str">
        <f aca="false">IF(AND(F31=1,Conditional!G31=1),1,"")</f>
        <v/>
      </c>
      <c r="H31" s="0" t="str">
        <f aca="false">IF(AND(G31=1,Conditional!H31=1),1,"")</f>
        <v/>
      </c>
      <c r="I31" s="0" t="str">
        <f aca="false">IF(AND(H31=1,Conditional!I31=1),1,"")</f>
        <v/>
      </c>
      <c r="J31" s="0" t="str">
        <f aca="false">IF(AND(I31=1,Conditional!J31=1),1,"")</f>
        <v/>
      </c>
      <c r="K31" s="0" t="str">
        <f aca="false">IF(AND(J31=1,Conditional!K31=1),1,"")</f>
        <v/>
      </c>
      <c r="L31" s="0" t="str">
        <f aca="false">IF(AND(K31=1,Conditional!L31=1),1,"")</f>
        <v/>
      </c>
    </row>
    <row r="32" customFormat="false" ht="13.8" hidden="false" customHeight="false" outlineLevel="0" collapsed="false">
      <c r="A32" s="0" t="n">
        <f aca="false">Correct!A32</f>
        <v>1</v>
      </c>
      <c r="B32" s="0" t="n">
        <f aca="false">Conditional!B32</f>
        <v>1</v>
      </c>
      <c r="C32" s="0" t="n">
        <f aca="false">IF(AND(B32=1,Conditional!C32=1),1,"")</f>
        <v>1</v>
      </c>
      <c r="D32" s="0" t="n">
        <f aca="false">IF(AND(C32=1,Conditional!D32=1),1,"")</f>
        <v>1</v>
      </c>
      <c r="E32" s="0" t="str">
        <f aca="false">IF(AND(D32=1,Conditional!E32=1),1,"")</f>
        <v/>
      </c>
      <c r="F32" s="0" t="str">
        <f aca="false">IF(AND(E32=1,Conditional!F32=1),1,"")</f>
        <v/>
      </c>
      <c r="G32" s="0" t="str">
        <f aca="false">IF(AND(F32=1,Conditional!G32=1),1,"")</f>
        <v/>
      </c>
      <c r="H32" s="0" t="str">
        <f aca="false">IF(AND(G32=1,Conditional!H32=1),1,"")</f>
        <v/>
      </c>
      <c r="I32" s="0" t="str">
        <f aca="false">IF(AND(H32=1,Conditional!I32=1),1,"")</f>
        <v/>
      </c>
      <c r="J32" s="0" t="str">
        <f aca="false">IF(AND(I32=1,Conditional!J32=1),1,"")</f>
        <v/>
      </c>
      <c r="K32" s="0" t="str">
        <f aca="false">IF(AND(J32=1,Conditional!K32=1),1,"")</f>
        <v/>
      </c>
      <c r="L32" s="0" t="str">
        <f aca="false">IF(AND(K32=1,Conditional!L32=1),1,"")</f>
        <v/>
      </c>
    </row>
    <row r="33" customFormat="false" ht="13.8" hidden="false" customHeight="false" outlineLevel="0" collapsed="false">
      <c r="A33" s="0" t="n">
        <f aca="false">Correct!A33</f>
        <v>1</v>
      </c>
      <c r="B33" s="0" t="str">
        <f aca="false">Conditional!B33</f>
        <v/>
      </c>
      <c r="C33" s="0" t="str">
        <f aca="false">IF(AND(B33=1,Conditional!C33=1),1,"")</f>
        <v/>
      </c>
      <c r="D33" s="0" t="str">
        <f aca="false">IF(AND(C33=1,Conditional!D33=1),1,"")</f>
        <v/>
      </c>
      <c r="E33" s="0" t="str">
        <f aca="false">IF(AND(D33=1,Conditional!E33=1),1,"")</f>
        <v/>
      </c>
      <c r="F33" s="0" t="str">
        <f aca="false">IF(AND(E33=1,Conditional!F33=1),1,"")</f>
        <v/>
      </c>
      <c r="G33" s="0" t="str">
        <f aca="false">IF(AND(F33=1,Conditional!G33=1),1,"")</f>
        <v/>
      </c>
      <c r="H33" s="0" t="str">
        <f aca="false">IF(AND(G33=1,Conditional!H33=1),1,"")</f>
        <v/>
      </c>
      <c r="I33" s="0" t="str">
        <f aca="false">IF(AND(H33=1,Conditional!I33=1),1,"")</f>
        <v/>
      </c>
      <c r="J33" s="0" t="str">
        <f aca="false">IF(AND(I33=1,Conditional!J33=1),1,"")</f>
        <v/>
      </c>
      <c r="K33" s="0" t="str">
        <f aca="false">IF(AND(J33=1,Conditional!K33=1),1,"")</f>
        <v/>
      </c>
      <c r="L33" s="0" t="str">
        <f aca="false">IF(AND(K33=1,Conditional!L33=1),1,"")</f>
        <v/>
      </c>
    </row>
    <row r="34" customFormat="false" ht="13.8" hidden="false" customHeight="false" outlineLevel="0" collapsed="false">
      <c r="A34" s="0" t="n">
        <f aca="false">Correct!A34</f>
        <v>1</v>
      </c>
      <c r="B34" s="0" t="n">
        <f aca="false">Conditional!B34</f>
        <v>1</v>
      </c>
      <c r="C34" s="0" t="n">
        <f aca="false">IF(AND(B34=1,Conditional!C34=1),1,"")</f>
        <v>1</v>
      </c>
      <c r="D34" s="0" t="str">
        <f aca="false">IF(AND(C34=1,Conditional!D34=1),1,"")</f>
        <v/>
      </c>
      <c r="E34" s="0" t="str">
        <f aca="false">IF(AND(D34=1,Conditional!E34=1),1,"")</f>
        <v/>
      </c>
      <c r="F34" s="0" t="str">
        <f aca="false">IF(AND(E34=1,Conditional!F34=1),1,"")</f>
        <v/>
      </c>
      <c r="G34" s="0" t="str">
        <f aca="false">IF(AND(F34=1,Conditional!G34=1),1,"")</f>
        <v/>
      </c>
      <c r="H34" s="0" t="str">
        <f aca="false">IF(AND(G34=1,Conditional!H34=1),1,"")</f>
        <v/>
      </c>
      <c r="I34" s="0" t="str">
        <f aca="false">IF(AND(H34=1,Conditional!I34=1),1,"")</f>
        <v/>
      </c>
      <c r="J34" s="0" t="str">
        <f aca="false">IF(AND(I34=1,Conditional!J34=1),1,"")</f>
        <v/>
      </c>
      <c r="K34" s="0" t="str">
        <f aca="false">IF(AND(J34=1,Conditional!K34=1),1,"")</f>
        <v/>
      </c>
      <c r="L34" s="0" t="str">
        <f aca="false">IF(AND(K34=1,Conditional!L34=1),1,"")</f>
        <v/>
      </c>
    </row>
    <row r="35" customFormat="false" ht="13.8" hidden="false" customHeight="false" outlineLevel="0" collapsed="false">
      <c r="A35" s="0" t="str">
        <f aca="false">Correct!A35</f>
        <v/>
      </c>
      <c r="B35" s="0" t="str">
        <f aca="false">Conditional!B35</f>
        <v/>
      </c>
      <c r="C35" s="0" t="str">
        <f aca="false">IF(AND(B35=1,Conditional!C35=1),1,"")</f>
        <v/>
      </c>
      <c r="D35" s="0" t="str">
        <f aca="false">IF(AND(C35=1,Conditional!D35=1),1,"")</f>
        <v/>
      </c>
      <c r="E35" s="0" t="str">
        <f aca="false">IF(AND(D35=1,Conditional!E35=1),1,"")</f>
        <v/>
      </c>
      <c r="F35" s="0" t="str">
        <f aca="false">IF(AND(E35=1,Conditional!F35=1),1,"")</f>
        <v/>
      </c>
      <c r="G35" s="0" t="str">
        <f aca="false">IF(AND(F35=1,Conditional!G35=1),1,"")</f>
        <v/>
      </c>
      <c r="H35" s="0" t="str">
        <f aca="false">IF(AND(G35=1,Conditional!H35=1),1,"")</f>
        <v/>
      </c>
      <c r="I35" s="0" t="str">
        <f aca="false">IF(AND(H35=1,Conditional!I35=1),1,"")</f>
        <v/>
      </c>
      <c r="J35" s="0" t="str">
        <f aca="false">IF(AND(I35=1,Conditional!J35=1),1,"")</f>
        <v/>
      </c>
      <c r="K35" s="0" t="str">
        <f aca="false">IF(AND(J35=1,Conditional!K35=1),1,"")</f>
        <v/>
      </c>
      <c r="L35" s="0" t="str">
        <f aca="false">IF(AND(K35=1,Conditional!L35=1),1,"")</f>
        <v/>
      </c>
    </row>
    <row r="36" customFormat="false" ht="13.8" hidden="false" customHeight="false" outlineLevel="0" collapsed="false">
      <c r="A36" s="0" t="n">
        <f aca="false">Correct!A36</f>
        <v>1</v>
      </c>
      <c r="B36" s="0" t="n">
        <f aca="false">Conditional!B36</f>
        <v>1</v>
      </c>
      <c r="C36" s="0" t="str">
        <f aca="false">IF(AND(B36=1,Conditional!C36=1),1,"")</f>
        <v/>
      </c>
      <c r="D36" s="0" t="str">
        <f aca="false">IF(AND(C36=1,Conditional!D36=1),1,"")</f>
        <v/>
      </c>
      <c r="E36" s="0" t="str">
        <f aca="false">IF(AND(D36=1,Conditional!E36=1),1,"")</f>
        <v/>
      </c>
      <c r="F36" s="0" t="str">
        <f aca="false">IF(AND(E36=1,Conditional!F36=1),1,"")</f>
        <v/>
      </c>
      <c r="G36" s="0" t="str">
        <f aca="false">IF(AND(F36=1,Conditional!G36=1),1,"")</f>
        <v/>
      </c>
      <c r="H36" s="0" t="str">
        <f aca="false">IF(AND(G36=1,Conditional!H36=1),1,"")</f>
        <v/>
      </c>
      <c r="I36" s="0" t="str">
        <f aca="false">IF(AND(H36=1,Conditional!I36=1),1,"")</f>
        <v/>
      </c>
      <c r="J36" s="0" t="str">
        <f aca="false">IF(AND(I36=1,Conditional!J36=1),1,"")</f>
        <v/>
      </c>
      <c r="K36" s="0" t="str">
        <f aca="false">IF(AND(J36=1,Conditional!K36=1),1,"")</f>
        <v/>
      </c>
      <c r="L36" s="0" t="str">
        <f aca="false">IF(AND(K36=1,Conditional!L36=1),1,"")</f>
        <v/>
      </c>
    </row>
    <row r="37" customFormat="false" ht="13.8" hidden="false" customHeight="false" outlineLevel="0" collapsed="false">
      <c r="A37" s="0" t="n">
        <f aca="false">Correct!A37</f>
        <v>1</v>
      </c>
      <c r="B37" s="0" t="str">
        <f aca="false">Conditional!B37</f>
        <v/>
      </c>
      <c r="C37" s="0" t="str">
        <f aca="false">IF(AND(B37=1,Conditional!C37=1),1,"")</f>
        <v/>
      </c>
      <c r="D37" s="0" t="str">
        <f aca="false">IF(AND(C37=1,Conditional!D37=1),1,"")</f>
        <v/>
      </c>
      <c r="E37" s="0" t="str">
        <f aca="false">IF(AND(D37=1,Conditional!E37=1),1,"")</f>
        <v/>
      </c>
      <c r="F37" s="0" t="str">
        <f aca="false">IF(AND(E37=1,Conditional!F37=1),1,"")</f>
        <v/>
      </c>
      <c r="G37" s="0" t="str">
        <f aca="false">IF(AND(F37=1,Conditional!G37=1),1,"")</f>
        <v/>
      </c>
      <c r="H37" s="0" t="str">
        <f aca="false">IF(AND(G37=1,Conditional!H37=1),1,"")</f>
        <v/>
      </c>
      <c r="I37" s="0" t="str">
        <f aca="false">IF(AND(H37=1,Conditional!I37=1),1,"")</f>
        <v/>
      </c>
      <c r="J37" s="0" t="str">
        <f aca="false">IF(AND(I37=1,Conditional!J37=1),1,"")</f>
        <v/>
      </c>
      <c r="K37" s="0" t="str">
        <f aca="false">IF(AND(J37=1,Conditional!K37=1),1,"")</f>
        <v/>
      </c>
      <c r="L37" s="0" t="str">
        <f aca="false">IF(AND(K37=1,Conditional!L37=1),1,"")</f>
        <v/>
      </c>
    </row>
    <row r="38" customFormat="false" ht="13.8" hidden="false" customHeight="false" outlineLevel="0" collapsed="false">
      <c r="A38" s="0" t="n">
        <f aca="false">Correct!A38</f>
        <v>1</v>
      </c>
      <c r="B38" s="0" t="n">
        <f aca="false">Conditional!B38</f>
        <v>1</v>
      </c>
      <c r="C38" s="0" t="n">
        <f aca="false">IF(AND(B38=1,Conditional!C38=1),1,"")</f>
        <v>1</v>
      </c>
      <c r="D38" s="0" t="n">
        <f aca="false">IF(AND(C38=1,Conditional!D38=1),1,"")</f>
        <v>1</v>
      </c>
      <c r="E38" s="0" t="n">
        <f aca="false">IF(AND(D38=1,Conditional!E38=1),1,"")</f>
        <v>1</v>
      </c>
      <c r="F38" s="0" t="n">
        <f aca="false">IF(AND(E38=1,Conditional!F38=1),1,"")</f>
        <v>1</v>
      </c>
      <c r="G38" s="0" t="n">
        <f aca="false">IF(AND(F38=1,Conditional!G38=1),1,"")</f>
        <v>1</v>
      </c>
      <c r="H38" s="0" t="str">
        <f aca="false">IF(AND(G38=1,Conditional!H38=1),1,"")</f>
        <v/>
      </c>
      <c r="I38" s="0" t="str">
        <f aca="false">IF(AND(H38=1,Conditional!I38=1),1,"")</f>
        <v/>
      </c>
      <c r="J38" s="0" t="str">
        <f aca="false">IF(AND(I38=1,Conditional!J38=1),1,"")</f>
        <v/>
      </c>
      <c r="K38" s="0" t="str">
        <f aca="false">IF(AND(J38=1,Conditional!K38=1),1,"")</f>
        <v/>
      </c>
      <c r="L38" s="0" t="str">
        <f aca="false">IF(AND(K38=1,Conditional!L38=1),1,"")</f>
        <v/>
      </c>
    </row>
    <row r="39" customFormat="false" ht="13.8" hidden="false" customHeight="false" outlineLevel="0" collapsed="false">
      <c r="A39" s="0" t="n">
        <f aca="false">Correct!A39</f>
        <v>1</v>
      </c>
      <c r="B39" s="0" t="n">
        <f aca="false">Conditional!B39</f>
        <v>1</v>
      </c>
      <c r="C39" s="0" t="n">
        <f aca="false">IF(AND(B39=1,Conditional!C39=1),1,"")</f>
        <v>1</v>
      </c>
      <c r="D39" s="0" t="n">
        <f aca="false">IF(AND(C39=1,Conditional!D39=1),1,"")</f>
        <v>1</v>
      </c>
      <c r="E39" s="0" t="str">
        <f aca="false">IF(AND(D39=1,Conditional!E39=1),1,"")</f>
        <v/>
      </c>
      <c r="F39" s="0" t="str">
        <f aca="false">IF(AND(E39=1,Conditional!F39=1),1,"")</f>
        <v/>
      </c>
      <c r="G39" s="0" t="str">
        <f aca="false">IF(AND(F39=1,Conditional!G39=1),1,"")</f>
        <v/>
      </c>
      <c r="H39" s="0" t="str">
        <f aca="false">IF(AND(G39=1,Conditional!H39=1),1,"")</f>
        <v/>
      </c>
      <c r="I39" s="0" t="str">
        <f aca="false">IF(AND(H39=1,Conditional!I39=1),1,"")</f>
        <v/>
      </c>
      <c r="J39" s="0" t="str">
        <f aca="false">IF(AND(I39=1,Conditional!J39=1),1,"")</f>
        <v/>
      </c>
      <c r="K39" s="0" t="str">
        <f aca="false">IF(AND(J39=1,Conditional!K39=1),1,"")</f>
        <v/>
      </c>
      <c r="L39" s="0" t="str">
        <f aca="false">IF(AND(K39=1,Conditional!L39=1),1,"")</f>
        <v/>
      </c>
    </row>
    <row r="40" customFormat="false" ht="13.8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n">
        <f aca="false">IF(AND(B40=1,Conditional!C40=1),1,"")</f>
        <v>1</v>
      </c>
      <c r="D40" s="0" t="n">
        <f aca="false">IF(AND(C40=1,Conditional!D40=1),1,"")</f>
        <v>1</v>
      </c>
      <c r="E40" s="0" t="n">
        <f aca="false">IF(AND(D40=1,Conditional!E40=1),1,"")</f>
        <v>1</v>
      </c>
      <c r="F40" s="0" t="n">
        <f aca="false">IF(AND(E40=1,Conditional!F40=1),1,"")</f>
        <v>1</v>
      </c>
      <c r="G40" s="0" t="n">
        <f aca="false">IF(AND(F40=1,Conditional!G40=1),1,"")</f>
        <v>1</v>
      </c>
      <c r="H40" s="0" t="str">
        <f aca="false">IF(AND(G40=1,Conditional!H40=1),1,"")</f>
        <v/>
      </c>
      <c r="I40" s="0" t="str">
        <f aca="false">IF(AND(H40=1,Conditional!I40=1),1,"")</f>
        <v/>
      </c>
      <c r="J40" s="0" t="str">
        <f aca="false">IF(AND(I40=1,Conditional!J40=1),1,"")</f>
        <v/>
      </c>
      <c r="K40" s="0" t="str">
        <f aca="false">IF(AND(J40=1,Conditional!K40=1),1,"")</f>
        <v/>
      </c>
      <c r="L40" s="0" t="str">
        <f aca="false">IF(AND(K40=1,Conditional!L40=1),1,"")</f>
        <v/>
      </c>
    </row>
    <row r="41" customFormat="false" ht="13.8" hidden="false" customHeight="false" outlineLevel="0" collapsed="false">
      <c r="A41" s="0" t="str">
        <f aca="false">Correct!A41</f>
        <v/>
      </c>
      <c r="B41" s="0" t="str">
        <f aca="false">Conditional!B41</f>
        <v/>
      </c>
      <c r="C41" s="0" t="str">
        <f aca="false">IF(AND(B41=1,Conditional!C41=1),1,"")</f>
        <v/>
      </c>
      <c r="D41" s="0" t="str">
        <f aca="false">IF(AND(C41=1,Conditional!D41=1),1,"")</f>
        <v/>
      </c>
      <c r="E41" s="0" t="str">
        <f aca="false">IF(AND(D41=1,Conditional!E41=1),1,"")</f>
        <v/>
      </c>
      <c r="F41" s="0" t="str">
        <f aca="false">IF(AND(E41=1,Conditional!F41=1),1,"")</f>
        <v/>
      </c>
      <c r="G41" s="0" t="str">
        <f aca="false">IF(AND(F41=1,Conditional!G41=1),1,"")</f>
        <v/>
      </c>
      <c r="H41" s="0" t="str">
        <f aca="false">IF(AND(G41=1,Conditional!H41=1),1,"")</f>
        <v/>
      </c>
      <c r="I41" s="0" t="str">
        <f aca="false">IF(AND(H41=1,Conditional!I41=1),1,"")</f>
        <v/>
      </c>
      <c r="J41" s="0" t="str">
        <f aca="false">IF(AND(I41=1,Conditional!J41=1),1,"")</f>
        <v/>
      </c>
      <c r="K41" s="0" t="str">
        <f aca="false">IF(AND(J41=1,Conditional!K41=1),1,"")</f>
        <v/>
      </c>
      <c r="L41" s="0" t="str">
        <f aca="false">IF(AND(K41=1,Conditional!L41=1),1,"")</f>
        <v/>
      </c>
    </row>
    <row r="42" customFormat="false" ht="13.8" hidden="false" customHeight="false" outlineLevel="0" collapsed="false">
      <c r="A42" s="0" t="str">
        <f aca="false">Correct!A42</f>
        <v/>
      </c>
      <c r="B42" s="0" t="str">
        <f aca="false">Conditional!B42</f>
        <v/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  <c r="J42" s="0" t="str">
        <f aca="false">IF(AND(I42=1,Conditional!J42=1),1,"")</f>
        <v/>
      </c>
      <c r="K42" s="0" t="str">
        <f aca="false">IF(AND(J42=1,Conditional!K42=1),1,"")</f>
        <v/>
      </c>
      <c r="L42" s="0" t="str">
        <f aca="false">IF(AND(K42=1,Conditional!L42=1),1,"")</f>
        <v/>
      </c>
    </row>
    <row r="43" customFormat="false" ht="13.8" hidden="false" customHeight="false" outlineLevel="0" collapsed="false">
      <c r="A43" s="0" t="n">
        <f aca="false">Correct!A43</f>
        <v>1</v>
      </c>
      <c r="B43" s="0" t="n">
        <f aca="false">Conditional!B43</f>
        <v>1</v>
      </c>
      <c r="C43" s="0" t="n">
        <f aca="false">IF(AND(B43=1,Conditional!C43=1),1,"")</f>
        <v>1</v>
      </c>
      <c r="D43" s="0" t="n">
        <f aca="false">IF(AND(C43=1,Conditional!D43=1),1,"")</f>
        <v>1</v>
      </c>
      <c r="E43" s="0" t="n">
        <f aca="false">IF(AND(D43=1,Conditional!E43=1),1,"")</f>
        <v>1</v>
      </c>
      <c r="F43" s="0" t="str">
        <f aca="false">IF(AND(E43=1,Conditional!F43=1),1,"")</f>
        <v/>
      </c>
      <c r="G43" s="0" t="str">
        <f aca="false">IF(AND(F43=1,Conditional!G43=1),1,"")</f>
        <v/>
      </c>
      <c r="H43" s="0" t="str">
        <f aca="false">IF(AND(G43=1,Conditional!H43=1),1,"")</f>
        <v/>
      </c>
      <c r="I43" s="0" t="str">
        <f aca="false">IF(AND(H43=1,Conditional!I43=1),1,"")</f>
        <v/>
      </c>
      <c r="J43" s="0" t="str">
        <f aca="false">IF(AND(I43=1,Conditional!J43=1),1,"")</f>
        <v/>
      </c>
      <c r="K43" s="0" t="str">
        <f aca="false">IF(AND(J43=1,Conditional!K43=1),1,"")</f>
        <v/>
      </c>
      <c r="L43" s="0" t="str">
        <f aca="false">IF(AND(K43=1,Conditional!L43=1),1,"")</f>
        <v/>
      </c>
    </row>
    <row r="44" customFormat="false" ht="13.8" hidden="false" customHeight="false" outlineLevel="0" collapsed="false">
      <c r="A44" s="0" t="n">
        <f aca="false">Correct!A44</f>
        <v>1</v>
      </c>
      <c r="B44" s="0" t="str">
        <f aca="false">Conditional!B44</f>
        <v/>
      </c>
      <c r="C44" s="0" t="str">
        <f aca="false">IF(AND(B44=1,Conditional!C44=1),1,"")</f>
        <v/>
      </c>
      <c r="D44" s="0" t="str">
        <f aca="false">IF(AND(C44=1,Conditional!D44=1),1,"")</f>
        <v/>
      </c>
      <c r="E44" s="0" t="str">
        <f aca="false">IF(AND(D44=1,Conditional!E44=1),1,"")</f>
        <v/>
      </c>
      <c r="F44" s="0" t="str">
        <f aca="false">IF(AND(E44=1,Conditional!F44=1),1,"")</f>
        <v/>
      </c>
      <c r="G44" s="0" t="str">
        <f aca="false">IF(AND(F44=1,Conditional!G44=1),1,"")</f>
        <v/>
      </c>
      <c r="H44" s="0" t="str">
        <f aca="false">IF(AND(G44=1,Conditional!H44=1),1,"")</f>
        <v/>
      </c>
      <c r="I44" s="0" t="str">
        <f aca="false">IF(AND(H44=1,Conditional!I44=1),1,"")</f>
        <v/>
      </c>
      <c r="J44" s="0" t="str">
        <f aca="false">IF(AND(I44=1,Conditional!J44=1),1,"")</f>
        <v/>
      </c>
      <c r="K44" s="0" t="str">
        <f aca="false">IF(AND(J44=1,Conditional!K44=1),1,"")</f>
        <v/>
      </c>
      <c r="L44" s="0" t="str">
        <f aca="false">IF(AND(K44=1,Conditional!L44=1),1,"")</f>
        <v/>
      </c>
    </row>
    <row r="45" customFormat="false" ht="13.8" hidden="false" customHeight="false" outlineLevel="0" collapsed="false">
      <c r="A45" s="0" t="str">
        <f aca="false">Correct!A45</f>
        <v/>
      </c>
      <c r="B45" s="0" t="str">
        <f aca="false">Conditional!B45</f>
        <v/>
      </c>
      <c r="C45" s="0" t="str">
        <f aca="false">IF(AND(B45=1,Conditional!C45=1),1,"")</f>
        <v/>
      </c>
      <c r="D45" s="0" t="str">
        <f aca="false">IF(AND(C45=1,Conditional!D45=1),1,"")</f>
        <v/>
      </c>
      <c r="E45" s="0" t="str">
        <f aca="false">IF(AND(D45=1,Conditional!E45=1),1,"")</f>
        <v/>
      </c>
      <c r="F45" s="0" t="str">
        <f aca="false">IF(AND(E45=1,Conditional!F45=1),1,"")</f>
        <v/>
      </c>
      <c r="G45" s="0" t="str">
        <f aca="false">IF(AND(F45=1,Conditional!G45=1),1,"")</f>
        <v/>
      </c>
      <c r="H45" s="0" t="str">
        <f aca="false">IF(AND(G45=1,Conditional!H45=1),1,"")</f>
        <v/>
      </c>
      <c r="I45" s="0" t="str">
        <f aca="false">IF(AND(H45=1,Conditional!I45=1),1,"")</f>
        <v/>
      </c>
      <c r="J45" s="0" t="str">
        <f aca="false">IF(AND(I45=1,Conditional!J45=1),1,"")</f>
        <v/>
      </c>
      <c r="K45" s="0" t="str">
        <f aca="false">IF(AND(J45=1,Conditional!K45=1),1,"")</f>
        <v/>
      </c>
      <c r="L45" s="0" t="str">
        <f aca="false">IF(AND(K45=1,Conditional!L45=1),1,"")</f>
        <v/>
      </c>
    </row>
    <row r="46" customFormat="false" ht="13.8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n">
        <f aca="false">IF(AND(B46=1,Conditional!C46=1),1,"")</f>
        <v>1</v>
      </c>
      <c r="D46" s="0" t="n">
        <f aca="false">IF(AND(C46=1,Conditional!D46=1),1,"")</f>
        <v>1</v>
      </c>
      <c r="E46" s="0" t="n">
        <f aca="false">IF(AND(D46=1,Conditional!E46=1),1,"")</f>
        <v>1</v>
      </c>
      <c r="F46" s="0" t="n">
        <f aca="false">IF(AND(E46=1,Conditional!F46=1),1,"")</f>
        <v>1</v>
      </c>
      <c r="G46" s="0" t="n">
        <f aca="false">IF(AND(F46=1,Conditional!G46=1),1,"")</f>
        <v>1</v>
      </c>
      <c r="H46" s="0" t="str">
        <f aca="false">IF(AND(G46=1,Conditional!H46=1),1,"")</f>
        <v/>
      </c>
      <c r="I46" s="0" t="str">
        <f aca="false">IF(AND(H46=1,Conditional!I46=1),1,"")</f>
        <v/>
      </c>
      <c r="J46" s="0" t="str">
        <f aca="false">IF(AND(I46=1,Conditional!J46=1),1,"")</f>
        <v/>
      </c>
      <c r="K46" s="0" t="str">
        <f aca="false">IF(AND(J46=1,Conditional!K46=1),1,"")</f>
        <v/>
      </c>
      <c r="L46" s="0" t="str">
        <f aca="false">IF(AND(K46=1,Conditional!L46=1),1,"")</f>
        <v/>
      </c>
    </row>
    <row r="47" customFormat="false" ht="13.8" hidden="false" customHeight="false" outlineLevel="0" collapsed="false">
      <c r="A47" s="0" t="n">
        <f aca="false">Correct!A47</f>
        <v>1</v>
      </c>
      <c r="B47" s="0" t="n">
        <f aca="false">Conditional!B47</f>
        <v>1</v>
      </c>
      <c r="C47" s="0" t="str">
        <f aca="false">IF(AND(B47=1,Conditional!C47=1),1,"")</f>
        <v/>
      </c>
      <c r="D47" s="0" t="str">
        <f aca="false">IF(AND(C47=1,Conditional!D47=1),1,"")</f>
        <v/>
      </c>
      <c r="E47" s="0" t="str">
        <f aca="false">IF(AND(D47=1,Conditional!E47=1),1,"")</f>
        <v/>
      </c>
      <c r="F47" s="0" t="str">
        <f aca="false">IF(AND(E47=1,Conditional!F47=1),1,"")</f>
        <v/>
      </c>
      <c r="G47" s="0" t="str">
        <f aca="false">IF(AND(F47=1,Conditional!G47=1),1,"")</f>
        <v/>
      </c>
      <c r="H47" s="0" t="str">
        <f aca="false">IF(AND(G47=1,Conditional!H47=1),1,"")</f>
        <v/>
      </c>
      <c r="I47" s="0" t="str">
        <f aca="false">IF(AND(H47=1,Conditional!I47=1),1,"")</f>
        <v/>
      </c>
      <c r="J47" s="0" t="str">
        <f aca="false">IF(AND(I47=1,Conditional!J47=1),1,"")</f>
        <v/>
      </c>
      <c r="K47" s="0" t="str">
        <f aca="false">IF(AND(J47=1,Conditional!K47=1),1,"")</f>
        <v/>
      </c>
      <c r="L47" s="0" t="str">
        <f aca="false">IF(AND(K47=1,Conditional!L47=1),1,"")</f>
        <v/>
      </c>
    </row>
    <row r="48" customFormat="false" ht="13.8" hidden="false" customHeight="false" outlineLevel="0" collapsed="false">
      <c r="A48" s="0" t="str">
        <f aca="false">Correct!A48</f>
        <v/>
      </c>
      <c r="B48" s="0" t="str">
        <f aca="false">Conditional!B48</f>
        <v/>
      </c>
      <c r="C48" s="0" t="str">
        <f aca="false">IF(AND(B48=1,Conditional!C48=1),1,"")</f>
        <v/>
      </c>
      <c r="D48" s="0" t="str">
        <f aca="false">IF(AND(C48=1,Conditional!D48=1),1,"")</f>
        <v/>
      </c>
      <c r="E48" s="0" t="str">
        <f aca="false">IF(AND(D48=1,Conditional!E48=1),1,"")</f>
        <v/>
      </c>
      <c r="F48" s="0" t="str">
        <f aca="false">IF(AND(E48=1,Conditional!F48=1),1,"")</f>
        <v/>
      </c>
      <c r="G48" s="0" t="str">
        <f aca="false">IF(AND(F48=1,Conditional!G48=1),1,"")</f>
        <v/>
      </c>
      <c r="H48" s="0" t="str">
        <f aca="false">IF(AND(G48=1,Conditional!H48=1),1,"")</f>
        <v/>
      </c>
      <c r="I48" s="0" t="str">
        <f aca="false">IF(AND(H48=1,Conditional!I48=1),1,"")</f>
        <v/>
      </c>
      <c r="J48" s="0" t="str">
        <f aca="false">IF(AND(I48=1,Conditional!J48=1),1,"")</f>
        <v/>
      </c>
      <c r="K48" s="0" t="str">
        <f aca="false">IF(AND(J48=1,Conditional!K48=1),1,"")</f>
        <v/>
      </c>
      <c r="L48" s="0" t="str">
        <f aca="false">IF(AND(K48=1,Conditional!L48=1),1,"")</f>
        <v/>
      </c>
    </row>
    <row r="49" customFormat="false" ht="13.8" hidden="false" customHeight="false" outlineLevel="0" collapsed="false">
      <c r="A49" s="0" t="n">
        <f aca="false">Correct!A49</f>
        <v>1</v>
      </c>
      <c r="B49" s="0" t="n">
        <f aca="false">Conditional!B49</f>
        <v>1</v>
      </c>
      <c r="C49" s="0" t="n">
        <f aca="false">IF(AND(B49=1,Conditional!C49=1),1,"")</f>
        <v>1</v>
      </c>
      <c r="D49" s="0" t="n">
        <f aca="false">IF(AND(C49=1,Conditional!D49=1),1,"")</f>
        <v>1</v>
      </c>
      <c r="E49" s="0" t="str">
        <f aca="false">IF(AND(D49=1,Conditional!E49=1),1,"")</f>
        <v/>
      </c>
      <c r="F49" s="0" t="str">
        <f aca="false">IF(AND(E49=1,Conditional!F49=1),1,"")</f>
        <v/>
      </c>
      <c r="G49" s="0" t="str">
        <f aca="false">IF(AND(F49=1,Conditional!G49=1),1,"")</f>
        <v/>
      </c>
      <c r="H49" s="0" t="str">
        <f aca="false">IF(AND(G49=1,Conditional!H49=1),1,"")</f>
        <v/>
      </c>
      <c r="I49" s="0" t="str">
        <f aca="false">IF(AND(H49=1,Conditional!I49=1),1,"")</f>
        <v/>
      </c>
      <c r="J49" s="0" t="str">
        <f aca="false">IF(AND(I49=1,Conditional!J49=1),1,"")</f>
        <v/>
      </c>
      <c r="K49" s="0" t="str">
        <f aca="false">IF(AND(J49=1,Conditional!K49=1),1,"")</f>
        <v/>
      </c>
      <c r="L49" s="0" t="str">
        <f aca="false">IF(AND(K49=1,Conditional!L49=1),1,"")</f>
        <v/>
      </c>
    </row>
    <row r="50" customFormat="false" ht="13.8" hidden="false" customHeight="false" outlineLevel="0" collapsed="false">
      <c r="A50" s="0" t="n">
        <f aca="false">Correct!A50</f>
        <v>1</v>
      </c>
      <c r="B50" s="0" t="str">
        <f aca="false">Conditional!B50</f>
        <v/>
      </c>
      <c r="C50" s="0" t="str">
        <f aca="false">IF(AND(B50=1,Conditional!C50=1),1,"")</f>
        <v/>
      </c>
      <c r="D50" s="0" t="str">
        <f aca="false">IF(AND(C50=1,Conditional!D50=1),1,"")</f>
        <v/>
      </c>
      <c r="E50" s="0" t="str">
        <f aca="false">IF(AND(D50=1,Conditional!E50=1),1,"")</f>
        <v/>
      </c>
      <c r="F50" s="0" t="str">
        <f aca="false">IF(AND(E50=1,Conditional!F50=1),1,"")</f>
        <v/>
      </c>
      <c r="G50" s="0" t="str">
        <f aca="false">IF(AND(F50=1,Conditional!G50=1),1,"")</f>
        <v/>
      </c>
      <c r="H50" s="0" t="str">
        <f aca="false">IF(AND(G50=1,Conditional!H50=1),1,"")</f>
        <v/>
      </c>
      <c r="I50" s="0" t="str">
        <f aca="false">IF(AND(H50=1,Conditional!I50=1),1,"")</f>
        <v/>
      </c>
      <c r="J50" s="0" t="str">
        <f aca="false">IF(AND(I50=1,Conditional!J50=1),1,"")</f>
        <v/>
      </c>
      <c r="K50" s="0" t="str">
        <f aca="false">IF(AND(J50=1,Conditional!K50=1),1,"")</f>
        <v/>
      </c>
      <c r="L50" s="0" t="str">
        <f aca="false">IF(AND(K50=1,Conditional!L50=1),1,"")</f>
        <v/>
      </c>
    </row>
    <row r="51" customFormat="false" ht="13.8" hidden="false" customHeight="false" outlineLevel="0" collapsed="false">
      <c r="A51" s="0" t="n">
        <f aca="false">Correct!A51</f>
        <v>1</v>
      </c>
      <c r="B51" s="0" t="n">
        <f aca="false">Conditional!B51</f>
        <v>1</v>
      </c>
      <c r="C51" s="0" t="n">
        <f aca="false">IF(AND(B51=1,Conditional!C51=1),1,"")</f>
        <v>1</v>
      </c>
      <c r="D51" s="0" t="n">
        <f aca="false">IF(AND(C51=1,Conditional!D51=1),1,"")</f>
        <v>1</v>
      </c>
      <c r="E51" s="0" t="str">
        <f aca="false">IF(AND(D51=1,Conditional!E51=1),1,"")</f>
        <v/>
      </c>
      <c r="F51" s="0" t="str">
        <f aca="false">IF(AND(E51=1,Conditional!F51=1),1,"")</f>
        <v/>
      </c>
      <c r="G51" s="0" t="str">
        <f aca="false">IF(AND(F51=1,Conditional!G51=1),1,"")</f>
        <v/>
      </c>
      <c r="H51" s="0" t="str">
        <f aca="false">IF(AND(G51=1,Conditional!H51=1),1,"")</f>
        <v/>
      </c>
      <c r="I51" s="0" t="str">
        <f aca="false">IF(AND(H51=1,Conditional!I51=1),1,"")</f>
        <v/>
      </c>
      <c r="J51" s="0" t="str">
        <f aca="false">IF(AND(I51=1,Conditional!J51=1),1,"")</f>
        <v/>
      </c>
      <c r="K51" s="0" t="str">
        <f aca="false">IF(AND(J51=1,Conditional!K51=1),1,"")</f>
        <v/>
      </c>
      <c r="L51" s="0" t="str">
        <f aca="false">IF(AND(K51=1,Conditional!L51=1),1,"")</f>
        <v/>
      </c>
    </row>
    <row r="52" customFormat="false" ht="13.8" hidden="false" customHeight="false" outlineLevel="0" collapsed="false">
      <c r="A52" s="0" t="n">
        <f aca="false">Correct!A52</f>
        <v>1</v>
      </c>
      <c r="B52" s="0" t="n">
        <f aca="false">Conditional!B52</f>
        <v>1</v>
      </c>
      <c r="C52" s="0" t="n">
        <f aca="false">IF(AND(B52=1,Conditional!C52=1),1,"")</f>
        <v>1</v>
      </c>
      <c r="D52" s="0" t="n">
        <f aca="false">IF(AND(C52=1,Conditional!D52=1),1,"")</f>
        <v>1</v>
      </c>
      <c r="E52" s="0" t="n">
        <f aca="false">IF(AND(D52=1,Conditional!E52=1),1,"")</f>
        <v>1</v>
      </c>
      <c r="F52" s="0" t="n">
        <f aca="false">IF(AND(E52=1,Conditional!F52=1),1,"")</f>
        <v>1</v>
      </c>
      <c r="G52" s="0" t="n">
        <f aca="false">IF(AND(F52=1,Conditional!G52=1),1,"")</f>
        <v>1</v>
      </c>
      <c r="H52" s="0" t="str">
        <f aca="false">IF(AND(G52=1,Conditional!H52=1),1,"")</f>
        <v/>
      </c>
      <c r="I52" s="0" t="str">
        <f aca="false">IF(AND(H52=1,Conditional!I52=1),1,"")</f>
        <v/>
      </c>
      <c r="J52" s="0" t="str">
        <f aca="false">IF(AND(I52=1,Conditional!J52=1),1,"")</f>
        <v/>
      </c>
      <c r="K52" s="0" t="str">
        <f aca="false">IF(AND(J52=1,Conditional!K52=1),1,"")</f>
        <v/>
      </c>
      <c r="L52" s="0" t="str">
        <f aca="false">IF(AND(K52=1,Conditional!L52=1),1,"")</f>
        <v/>
      </c>
    </row>
    <row r="53" customFormat="false" ht="13.8" hidden="false" customHeight="false" outlineLevel="0" collapsed="false">
      <c r="A53" s="0" t="n">
        <f aca="false">Correct!A53</f>
        <v>1</v>
      </c>
      <c r="B53" s="0" t="n">
        <f aca="false">Conditional!B53</f>
        <v>1</v>
      </c>
      <c r="C53" s="0" t="n">
        <f aca="false">IF(AND(B53=1,Conditional!C53=1),1,"")</f>
        <v>1</v>
      </c>
      <c r="D53" s="0" t="n">
        <f aca="false">IF(AND(C53=1,Conditional!D53=1),1,"")</f>
        <v>1</v>
      </c>
      <c r="E53" s="0" t="n">
        <f aca="false">IF(AND(D53=1,Conditional!E53=1),1,"")</f>
        <v>1</v>
      </c>
      <c r="F53" s="0" t="n">
        <f aca="false">IF(AND(E53=1,Conditional!F53=1),1,"")</f>
        <v>1</v>
      </c>
      <c r="G53" s="0" t="n">
        <f aca="false">IF(AND(F53=1,Conditional!G53=1),1,"")</f>
        <v>1</v>
      </c>
      <c r="H53" s="0" t="n">
        <f aca="false">IF(AND(G53=1,Conditional!H53=1),1,"")</f>
        <v>1</v>
      </c>
      <c r="I53" s="0" t="n">
        <f aca="false">IF(AND(H53=1,Conditional!I53=1),1,"")</f>
        <v>1</v>
      </c>
      <c r="J53" s="0" t="n">
        <f aca="false">IF(AND(I53=1,Conditional!J53=1),1,"")</f>
        <v>1</v>
      </c>
      <c r="K53" s="0" t="n">
        <f aca="false">IF(AND(J53=1,Conditional!K53=1),1,"")</f>
        <v>1</v>
      </c>
      <c r="L53" s="0" t="n">
        <f aca="false">IF(AND(K53=1,Conditional!L53=1),1,"")</f>
        <v>1</v>
      </c>
    </row>
    <row r="54" customFormat="false" ht="13.8" hidden="false" customHeight="false" outlineLevel="0" collapsed="false">
      <c r="A54" s="0" t="n">
        <f aca="false">Correct!A54</f>
        <v>1</v>
      </c>
      <c r="B54" s="0" t="n">
        <f aca="false">Conditional!B54</f>
        <v>1</v>
      </c>
      <c r="C54" s="0" t="n">
        <f aca="false">IF(AND(B54=1,Conditional!C54=1),1,"")</f>
        <v>1</v>
      </c>
      <c r="D54" s="0" t="n">
        <f aca="false">IF(AND(C54=1,Conditional!D54=1),1,"")</f>
        <v>1</v>
      </c>
      <c r="E54" s="0" t="n">
        <f aca="false">IF(AND(D54=1,Conditional!E54=1),1,"")</f>
        <v>1</v>
      </c>
      <c r="F54" s="0" t="n">
        <f aca="false">IF(AND(E54=1,Conditional!F54=1),1,"")</f>
        <v>1</v>
      </c>
      <c r="G54" s="0" t="n">
        <f aca="false">IF(AND(F54=1,Conditional!G54=1),1,"")</f>
        <v>1</v>
      </c>
      <c r="H54" s="0" t="n">
        <f aca="false">IF(AND(G54=1,Conditional!H54=1),1,"")</f>
        <v>1</v>
      </c>
      <c r="I54" s="0" t="n">
        <f aca="false">IF(AND(H54=1,Conditional!I54=1),1,"")</f>
        <v>1</v>
      </c>
      <c r="J54" s="0" t="n">
        <f aca="false">IF(AND(I54=1,Conditional!J54=1),1,"")</f>
        <v>1</v>
      </c>
      <c r="K54" s="0" t="n">
        <f aca="false">IF(AND(J54=1,Conditional!K54=1),1,"")</f>
        <v>1</v>
      </c>
      <c r="L54" s="0" t="n">
        <f aca="false">IF(AND(K54=1,Conditional!L54=1),1,"")</f>
        <v>1</v>
      </c>
    </row>
    <row r="55" customFormat="false" ht="13.8" hidden="false" customHeight="false" outlineLevel="0" collapsed="false">
      <c r="A55" s="0" t="str">
        <f aca="false">Correct!A55</f>
        <v/>
      </c>
      <c r="B55" s="0" t="str">
        <f aca="false">Conditional!B55</f>
        <v/>
      </c>
      <c r="C55" s="0" t="str">
        <f aca="false">IF(AND(B55=1,Conditional!C55=1),1,"")</f>
        <v/>
      </c>
      <c r="D55" s="0" t="str">
        <f aca="false">IF(AND(C55=1,Conditional!D55=1),1,"")</f>
        <v/>
      </c>
      <c r="E55" s="0" t="str">
        <f aca="false">IF(AND(D55=1,Conditional!E55=1),1,"")</f>
        <v/>
      </c>
      <c r="F55" s="0" t="str">
        <f aca="false">IF(AND(E55=1,Conditional!F55=1),1,"")</f>
        <v/>
      </c>
      <c r="G55" s="0" t="str">
        <f aca="false">IF(AND(F55=1,Conditional!G55=1),1,"")</f>
        <v/>
      </c>
      <c r="H55" s="0" t="str">
        <f aca="false">IF(AND(G55=1,Conditional!H55=1),1,"")</f>
        <v/>
      </c>
      <c r="I55" s="0" t="str">
        <f aca="false">IF(AND(H55=1,Conditional!I55=1),1,"")</f>
        <v/>
      </c>
      <c r="J55" s="0" t="str">
        <f aca="false">IF(AND(I55=1,Conditional!J55=1),1,"")</f>
        <v/>
      </c>
      <c r="K55" s="0" t="str">
        <f aca="false">IF(AND(J55=1,Conditional!K55=1),1,"")</f>
        <v/>
      </c>
      <c r="L55" s="0" t="str">
        <f aca="false">IF(AND(K55=1,Conditional!L55=1),1,"")</f>
        <v/>
      </c>
    </row>
    <row r="56" customFormat="false" ht="13.8" hidden="false" customHeight="false" outlineLevel="0" collapsed="false">
      <c r="A56" s="0" t="str">
        <f aca="false">Correct!A56</f>
        <v/>
      </c>
      <c r="B56" s="0" t="str">
        <f aca="false">Conditional!B56</f>
        <v/>
      </c>
      <c r="C56" s="0" t="str">
        <f aca="false">IF(AND(B56=1,Conditional!C56=1),1,"")</f>
        <v/>
      </c>
      <c r="D56" s="0" t="str">
        <f aca="false">IF(AND(C56=1,Conditional!D56=1),1,"")</f>
        <v/>
      </c>
      <c r="E56" s="0" t="str">
        <f aca="false">IF(AND(D56=1,Conditional!E56=1),1,"")</f>
        <v/>
      </c>
      <c r="F56" s="0" t="str">
        <f aca="false">IF(AND(E56=1,Conditional!F56=1),1,"")</f>
        <v/>
      </c>
      <c r="G56" s="0" t="str">
        <f aca="false">IF(AND(F56=1,Conditional!G56=1),1,"")</f>
        <v/>
      </c>
      <c r="H56" s="0" t="str">
        <f aca="false">IF(AND(G56=1,Conditional!H56=1),1,"")</f>
        <v/>
      </c>
      <c r="I56" s="0" t="str">
        <f aca="false">IF(AND(H56=1,Conditional!I56=1),1,"")</f>
        <v/>
      </c>
      <c r="J56" s="0" t="str">
        <f aca="false">IF(AND(I56=1,Conditional!J56=1),1,"")</f>
        <v/>
      </c>
      <c r="K56" s="0" t="str">
        <f aca="false">IF(AND(J56=1,Conditional!K56=1),1,"")</f>
        <v/>
      </c>
      <c r="L56" s="0" t="str">
        <f aca="false">IF(AND(K56=1,Conditional!L56=1),1,"")</f>
        <v/>
      </c>
    </row>
    <row r="57" customFormat="false" ht="13.8" hidden="false" customHeight="false" outlineLevel="0" collapsed="false">
      <c r="A57" s="0" t="n">
        <f aca="false">Correct!A57</f>
        <v>1</v>
      </c>
      <c r="B57" s="0" t="n">
        <f aca="false">Conditional!B57</f>
        <v>1</v>
      </c>
      <c r="C57" s="0" t="n">
        <f aca="false">IF(AND(B57=1,Conditional!C57=1),1,"")</f>
        <v>1</v>
      </c>
      <c r="D57" s="0" t="n">
        <f aca="false">IF(AND(C57=1,Conditional!D57=1),1,"")</f>
        <v>1</v>
      </c>
      <c r="E57" s="0" t="n">
        <f aca="false">IF(AND(D57=1,Conditional!E57=1),1,"")</f>
        <v>1</v>
      </c>
      <c r="F57" s="0" t="n">
        <f aca="false">IF(AND(E57=1,Conditional!F57=1),1,"")</f>
        <v>1</v>
      </c>
      <c r="G57" s="0" t="str">
        <f aca="false">IF(AND(F57=1,Conditional!G57=1),1,"")</f>
        <v/>
      </c>
      <c r="H57" s="0" t="str">
        <f aca="false">IF(AND(G57=1,Conditional!H57=1),1,"")</f>
        <v/>
      </c>
      <c r="I57" s="0" t="str">
        <f aca="false">IF(AND(H57=1,Conditional!I57=1),1,"")</f>
        <v/>
      </c>
      <c r="J57" s="0" t="str">
        <f aca="false">IF(AND(I57=1,Conditional!J57=1),1,"")</f>
        <v/>
      </c>
      <c r="K57" s="0" t="str">
        <f aca="false">IF(AND(J57=1,Conditional!K57=1),1,"")</f>
        <v/>
      </c>
      <c r="L57" s="0" t="str">
        <f aca="false">IF(AND(K57=1,Conditional!L57=1),1,"")</f>
        <v/>
      </c>
    </row>
    <row r="58" customFormat="false" ht="13.8" hidden="false" customHeight="false" outlineLevel="0" collapsed="false">
      <c r="A58" s="0" t="n">
        <f aca="false">Correct!A58</f>
        <v>1</v>
      </c>
      <c r="B58" s="0" t="n">
        <f aca="false">Conditional!B58</f>
        <v>1</v>
      </c>
      <c r="C58" s="0" t="n">
        <f aca="false">IF(AND(B58=1,Conditional!C58=1),1,"")</f>
        <v>1</v>
      </c>
      <c r="D58" s="0" t="n">
        <f aca="false">IF(AND(C58=1,Conditional!D58=1),1,"")</f>
        <v>1</v>
      </c>
      <c r="E58" s="0" t="str">
        <f aca="false">IF(AND(D58=1,Conditional!E58=1),1,"")</f>
        <v/>
      </c>
      <c r="F58" s="0" t="str">
        <f aca="false">IF(AND(E58=1,Conditional!F58=1),1,"")</f>
        <v/>
      </c>
      <c r="G58" s="0" t="str">
        <f aca="false">IF(AND(F58=1,Conditional!G58=1),1,"")</f>
        <v/>
      </c>
      <c r="H58" s="0" t="str">
        <f aca="false">IF(AND(G58=1,Conditional!H58=1),1,"")</f>
        <v/>
      </c>
      <c r="I58" s="0" t="str">
        <f aca="false">IF(AND(H58=1,Conditional!I58=1),1,"")</f>
        <v/>
      </c>
      <c r="J58" s="0" t="str">
        <f aca="false">IF(AND(I58=1,Conditional!J58=1),1,"")</f>
        <v/>
      </c>
      <c r="K58" s="0" t="str">
        <f aca="false">IF(AND(J58=1,Conditional!K58=1),1,"")</f>
        <v/>
      </c>
      <c r="L58" s="0" t="str">
        <f aca="false">IF(AND(K58=1,Conditional!L58=1),1,"")</f>
        <v/>
      </c>
    </row>
    <row r="59" customFormat="false" ht="13.8" hidden="false" customHeight="false" outlineLevel="0" collapsed="false">
      <c r="A59" s="0" t="n">
        <f aca="false">Correct!A59</f>
        <v>1</v>
      </c>
      <c r="B59" s="0" t="n">
        <f aca="false">Conditional!B59</f>
        <v>1</v>
      </c>
      <c r="C59" s="0" t="str">
        <f aca="false">IF(AND(B59=1,Conditional!C59=1),1,"")</f>
        <v/>
      </c>
      <c r="D59" s="0" t="str">
        <f aca="false">IF(AND(C59=1,Conditional!D59=1),1,"")</f>
        <v/>
      </c>
      <c r="E59" s="0" t="str">
        <f aca="false">IF(AND(D59=1,Conditional!E59=1),1,"")</f>
        <v/>
      </c>
      <c r="F59" s="0" t="str">
        <f aca="false">IF(AND(E59=1,Conditional!F59=1),1,"")</f>
        <v/>
      </c>
      <c r="G59" s="0" t="str">
        <f aca="false">IF(AND(F59=1,Conditional!G59=1),1,"")</f>
        <v/>
      </c>
      <c r="H59" s="0" t="str">
        <f aca="false">IF(AND(G59=1,Conditional!H59=1),1,"")</f>
        <v/>
      </c>
      <c r="I59" s="0" t="str">
        <f aca="false">IF(AND(H59=1,Conditional!I59=1),1,"")</f>
        <v/>
      </c>
      <c r="J59" s="0" t="str">
        <f aca="false">IF(AND(I59=1,Conditional!J59=1),1,"")</f>
        <v/>
      </c>
      <c r="K59" s="0" t="str">
        <f aca="false">IF(AND(J59=1,Conditional!K59=1),1,"")</f>
        <v/>
      </c>
      <c r="L59" s="0" t="str">
        <f aca="false">IF(AND(K59=1,Conditional!L59=1),1,"")</f>
        <v/>
      </c>
    </row>
    <row r="60" customFormat="false" ht="13.8" hidden="false" customHeight="false" outlineLevel="0" collapsed="false">
      <c r="A60" s="0" t="n">
        <f aca="false">Correct!A60</f>
        <v>1</v>
      </c>
      <c r="B60" s="0" t="str">
        <f aca="false">Conditional!B60</f>
        <v/>
      </c>
      <c r="C60" s="0" t="str">
        <f aca="false">IF(AND(B60=1,Conditional!C60=1),1,"")</f>
        <v/>
      </c>
      <c r="D60" s="0" t="str">
        <f aca="false">IF(AND(C60=1,Conditional!D60=1),1,"")</f>
        <v/>
      </c>
      <c r="E60" s="0" t="str">
        <f aca="false">IF(AND(D60=1,Conditional!E60=1),1,"")</f>
        <v/>
      </c>
      <c r="F60" s="0" t="str">
        <f aca="false">IF(AND(E60=1,Conditional!F60=1),1,"")</f>
        <v/>
      </c>
      <c r="G60" s="0" t="str">
        <f aca="false">IF(AND(F60=1,Conditional!G60=1),1,"")</f>
        <v/>
      </c>
      <c r="H60" s="0" t="str">
        <f aca="false">IF(AND(G60=1,Conditional!H60=1),1,"")</f>
        <v/>
      </c>
      <c r="I60" s="0" t="str">
        <f aca="false">IF(AND(H60=1,Conditional!I60=1),1,"")</f>
        <v/>
      </c>
      <c r="J60" s="0" t="str">
        <f aca="false">IF(AND(I60=1,Conditional!J60=1),1,"")</f>
        <v/>
      </c>
      <c r="K60" s="0" t="str">
        <f aca="false">IF(AND(J60=1,Conditional!K60=1),1,"")</f>
        <v/>
      </c>
      <c r="L60" s="0" t="str">
        <f aca="false">IF(AND(K60=1,Conditional!L60=1),1,"")</f>
        <v/>
      </c>
    </row>
    <row r="61" customFormat="false" ht="13.8" hidden="false" customHeight="false" outlineLevel="0" collapsed="false">
      <c r="A61" s="0" t="n">
        <f aca="false">Correct!A61</f>
        <v>1</v>
      </c>
      <c r="B61" s="0" t="n">
        <f aca="false">Conditional!B61</f>
        <v>1</v>
      </c>
      <c r="C61" s="0" t="n">
        <f aca="false">IF(AND(B61=1,Conditional!C61=1),1,"")</f>
        <v>1</v>
      </c>
      <c r="D61" s="0" t="n">
        <f aca="false">IF(AND(C61=1,Conditional!D61=1),1,"")</f>
        <v>1</v>
      </c>
      <c r="E61" s="0" t="n">
        <f aca="false">IF(AND(D61=1,Conditional!E61=1),1,"")</f>
        <v>1</v>
      </c>
      <c r="F61" s="0" t="str">
        <f aca="false">IF(AND(E61=1,Conditional!F61=1),1,"")</f>
        <v/>
      </c>
      <c r="G61" s="0" t="str">
        <f aca="false">IF(AND(F61=1,Conditional!G61=1),1,"")</f>
        <v/>
      </c>
      <c r="H61" s="0" t="str">
        <f aca="false">IF(AND(G61=1,Conditional!H61=1),1,"")</f>
        <v/>
      </c>
      <c r="I61" s="0" t="str">
        <f aca="false">IF(AND(H61=1,Conditional!I61=1),1,"")</f>
        <v/>
      </c>
      <c r="J61" s="0" t="str">
        <f aca="false">IF(AND(I61=1,Conditional!J61=1),1,"")</f>
        <v/>
      </c>
      <c r="K61" s="0" t="str">
        <f aca="false">IF(AND(J61=1,Conditional!K61=1),1,"")</f>
        <v/>
      </c>
      <c r="L61" s="0" t="str">
        <f aca="false">IF(AND(K61=1,Conditional!L61=1),1,"")</f>
        <v/>
      </c>
    </row>
    <row r="62" customFormat="false" ht="13.8" hidden="false" customHeight="false" outlineLevel="0" collapsed="false">
      <c r="A62" s="0" t="n">
        <f aca="false">Correct!A62</f>
        <v>1</v>
      </c>
      <c r="B62" s="0" t="n">
        <f aca="false">Conditional!B62</f>
        <v>1</v>
      </c>
      <c r="C62" s="0" t="n">
        <f aca="false">IF(AND(B62=1,Conditional!C62=1),1,"")</f>
        <v>1</v>
      </c>
      <c r="D62" s="0" t="n">
        <f aca="false">IF(AND(C62=1,Conditional!D62=1),1,"")</f>
        <v>1</v>
      </c>
      <c r="E62" s="0" t="str">
        <f aca="false">IF(AND(D62=1,Conditional!E62=1),1,"")</f>
        <v/>
      </c>
      <c r="F62" s="0" t="str">
        <f aca="false">IF(AND(E62=1,Conditional!F62=1),1,"")</f>
        <v/>
      </c>
      <c r="G62" s="0" t="str">
        <f aca="false">IF(AND(F62=1,Conditional!G62=1),1,"")</f>
        <v/>
      </c>
      <c r="H62" s="0" t="str">
        <f aca="false">IF(AND(G62=1,Conditional!H62=1),1,"")</f>
        <v/>
      </c>
      <c r="I62" s="0" t="str">
        <f aca="false">IF(AND(H62=1,Conditional!I62=1),1,"")</f>
        <v/>
      </c>
      <c r="J62" s="0" t="str">
        <f aca="false">IF(AND(I62=1,Conditional!J62=1),1,"")</f>
        <v/>
      </c>
      <c r="K62" s="0" t="str">
        <f aca="false">IF(AND(J62=1,Conditional!K62=1),1,"")</f>
        <v/>
      </c>
      <c r="L62" s="0" t="str">
        <f aca="false">IF(AND(K62=1,Conditional!L62=1),1,"")</f>
        <v/>
      </c>
    </row>
    <row r="63" customFormat="false" ht="13.8" hidden="false" customHeight="false" outlineLevel="0" collapsed="false">
      <c r="A63" s="0" t="n">
        <f aca="false">Correct!A63</f>
        <v>1</v>
      </c>
      <c r="B63" s="0" t="n">
        <f aca="false">Conditional!B63</f>
        <v>1</v>
      </c>
      <c r="C63" s="0" t="n">
        <f aca="false">IF(AND(B63=1,Conditional!C63=1),1,"")</f>
        <v>1</v>
      </c>
      <c r="D63" s="0" t="n">
        <f aca="false">IF(AND(C63=1,Conditional!D63=1),1,"")</f>
        <v>1</v>
      </c>
      <c r="E63" s="0" t="str">
        <f aca="false">IF(AND(D63=1,Conditional!E63=1),1,"")</f>
        <v/>
      </c>
      <c r="F63" s="0" t="str">
        <f aca="false">IF(AND(E63=1,Conditional!F63=1),1,"")</f>
        <v/>
      </c>
      <c r="G63" s="0" t="str">
        <f aca="false">IF(AND(F63=1,Conditional!G63=1),1,"")</f>
        <v/>
      </c>
      <c r="H63" s="0" t="str">
        <f aca="false">IF(AND(G63=1,Conditional!H63=1),1,"")</f>
        <v/>
      </c>
      <c r="I63" s="0" t="str">
        <f aca="false">IF(AND(H63=1,Conditional!I63=1),1,"")</f>
        <v/>
      </c>
      <c r="J63" s="0" t="str">
        <f aca="false">IF(AND(I63=1,Conditional!J63=1),1,"")</f>
        <v/>
      </c>
      <c r="K63" s="0" t="str">
        <f aca="false">IF(AND(J63=1,Conditional!K63=1),1,"")</f>
        <v/>
      </c>
      <c r="L63" s="0" t="str">
        <f aca="false">IF(AND(K63=1,Conditional!L63=1),1,"")</f>
        <v/>
      </c>
    </row>
    <row r="64" customFormat="false" ht="13.8" hidden="false" customHeight="false" outlineLevel="0" collapsed="false">
      <c r="A64" s="0" t="str">
        <f aca="false">Correct!A64</f>
        <v/>
      </c>
      <c r="B64" s="0" t="str">
        <f aca="false">Conditional!B64</f>
        <v/>
      </c>
      <c r="C64" s="0" t="str">
        <f aca="false">IF(AND(B64=1,Conditional!C64=1),1,"")</f>
        <v/>
      </c>
      <c r="D64" s="0" t="str">
        <f aca="false">IF(AND(C64=1,Conditional!D64=1),1,"")</f>
        <v/>
      </c>
      <c r="E64" s="0" t="str">
        <f aca="false">IF(AND(D64=1,Conditional!E64=1),1,"")</f>
        <v/>
      </c>
      <c r="F64" s="0" t="str">
        <f aca="false">IF(AND(E64=1,Conditional!F64=1),1,"")</f>
        <v/>
      </c>
      <c r="G64" s="0" t="str">
        <f aca="false">IF(AND(F64=1,Conditional!G64=1),1,"")</f>
        <v/>
      </c>
      <c r="H64" s="0" t="str">
        <f aca="false">IF(AND(G64=1,Conditional!H64=1),1,"")</f>
        <v/>
      </c>
      <c r="I64" s="0" t="str">
        <f aca="false">IF(AND(H64=1,Conditional!I64=1),1,"")</f>
        <v/>
      </c>
      <c r="J64" s="0" t="str">
        <f aca="false">IF(AND(I64=1,Conditional!J64=1),1,"")</f>
        <v/>
      </c>
      <c r="K64" s="0" t="str">
        <f aca="false">IF(AND(J64=1,Conditional!K64=1),1,"")</f>
        <v/>
      </c>
      <c r="L64" s="0" t="str">
        <f aca="false">IF(AND(K64=1,Conditional!L64=1),1,"")</f>
        <v/>
      </c>
    </row>
    <row r="65" customFormat="false" ht="13.8" hidden="false" customHeight="false" outlineLevel="0" collapsed="false">
      <c r="A65" s="0" t="n">
        <f aca="false">Correct!A65</f>
        <v>1</v>
      </c>
      <c r="B65" s="0" t="str">
        <f aca="false">Conditional!B65</f>
        <v/>
      </c>
      <c r="C65" s="0" t="str">
        <f aca="false">IF(AND(B65=1,Conditional!C65=1),1,"")</f>
        <v/>
      </c>
      <c r="D65" s="0" t="str">
        <f aca="false">IF(AND(C65=1,Conditional!D65=1),1,"")</f>
        <v/>
      </c>
      <c r="E65" s="0" t="str">
        <f aca="false">IF(AND(D65=1,Conditional!E65=1),1,"")</f>
        <v/>
      </c>
      <c r="F65" s="0" t="str">
        <f aca="false">IF(AND(E65=1,Conditional!F65=1),1,"")</f>
        <v/>
      </c>
      <c r="G65" s="0" t="str">
        <f aca="false">IF(AND(F65=1,Conditional!G65=1),1,"")</f>
        <v/>
      </c>
      <c r="H65" s="0" t="str">
        <f aca="false">IF(AND(G65=1,Conditional!H65=1),1,"")</f>
        <v/>
      </c>
      <c r="I65" s="0" t="str">
        <f aca="false">IF(AND(H65=1,Conditional!I65=1),1,"")</f>
        <v/>
      </c>
      <c r="J65" s="0" t="str">
        <f aca="false">IF(AND(I65=1,Conditional!J65=1),1,"")</f>
        <v/>
      </c>
      <c r="K65" s="0" t="str">
        <f aca="false">IF(AND(J65=1,Conditional!K65=1),1,"")</f>
        <v/>
      </c>
      <c r="L65" s="0" t="str">
        <f aca="false">IF(AND(K65=1,Conditional!L65=1),1,"")</f>
        <v/>
      </c>
    </row>
    <row r="66" customFormat="false" ht="13.8" hidden="false" customHeight="false" outlineLevel="0" collapsed="false">
      <c r="A66" s="0" t="n">
        <f aca="false">Correct!A66</f>
        <v>1</v>
      </c>
      <c r="B66" s="0" t="n">
        <f aca="false">Conditional!B66</f>
        <v>1</v>
      </c>
      <c r="C66" s="0" t="n">
        <f aca="false">IF(AND(B66=1,Conditional!C66=1),1,"")</f>
        <v>1</v>
      </c>
      <c r="D66" s="0" t="n">
        <f aca="false">IF(AND(C66=1,Conditional!D66=1),1,"")</f>
        <v>1</v>
      </c>
      <c r="E66" s="0" t="str">
        <f aca="false">IF(AND(D66=1,Conditional!E66=1),1,"")</f>
        <v/>
      </c>
      <c r="F66" s="0" t="str">
        <f aca="false">IF(AND(E66=1,Conditional!F66=1),1,"")</f>
        <v/>
      </c>
      <c r="G66" s="0" t="str">
        <f aca="false">IF(AND(F66=1,Conditional!G66=1),1,"")</f>
        <v/>
      </c>
      <c r="H66" s="0" t="str">
        <f aca="false">IF(AND(G66=1,Conditional!H66=1),1,"")</f>
        <v/>
      </c>
      <c r="I66" s="0" t="str">
        <f aca="false">IF(AND(H66=1,Conditional!I66=1),1,"")</f>
        <v/>
      </c>
      <c r="J66" s="0" t="str">
        <f aca="false">IF(AND(I66=1,Conditional!J66=1),1,"")</f>
        <v/>
      </c>
      <c r="K66" s="0" t="str">
        <f aca="false">IF(AND(J66=1,Conditional!K66=1),1,"")</f>
        <v/>
      </c>
      <c r="L66" s="0" t="str">
        <f aca="false">IF(AND(K66=1,Conditional!L66=1),1,"")</f>
        <v/>
      </c>
    </row>
    <row r="67" customFormat="false" ht="13.8" hidden="false" customHeight="false" outlineLevel="0" collapsed="false">
      <c r="A67" s="0" t="n">
        <f aca="false">Correct!A67</f>
        <v>1</v>
      </c>
      <c r="B67" s="0" t="n">
        <f aca="false">Conditional!B67</f>
        <v>1</v>
      </c>
      <c r="C67" s="0" t="n">
        <f aca="false">IF(AND(B67=1,Conditional!C67=1),1,"")</f>
        <v>1</v>
      </c>
      <c r="D67" s="0" t="n">
        <f aca="false">IF(AND(C67=1,Conditional!D67=1),1,"")</f>
        <v>1</v>
      </c>
      <c r="E67" s="0" t="n">
        <f aca="false">IF(AND(D67=1,Conditional!E67=1),1,"")</f>
        <v>1</v>
      </c>
      <c r="F67" s="0" t="n">
        <f aca="false">IF(AND(E67=1,Conditional!F67=1),1,"")</f>
        <v>1</v>
      </c>
      <c r="G67" s="0" t="n">
        <f aca="false">IF(AND(F67=1,Conditional!G67=1),1,"")</f>
        <v>1</v>
      </c>
      <c r="H67" s="0" t="n">
        <f aca="false">IF(AND(G67=1,Conditional!H67=1),1,"")</f>
        <v>1</v>
      </c>
      <c r="I67" s="0" t="n">
        <f aca="false">IF(AND(H67=1,Conditional!I67=1),1,"")</f>
        <v>1</v>
      </c>
      <c r="J67" s="0" t="n">
        <f aca="false">IF(AND(I67=1,Conditional!J67=1),1,"")</f>
        <v>1</v>
      </c>
      <c r="K67" s="0" t="n">
        <f aca="false">IF(AND(J67=1,Conditional!K67=1),1,"")</f>
        <v>1</v>
      </c>
      <c r="L67" s="0" t="n">
        <f aca="false">IF(AND(K67=1,Conditional!L67=1),1,"")</f>
        <v>1</v>
      </c>
    </row>
    <row r="68" customFormat="false" ht="13.8" hidden="false" customHeight="false" outlineLevel="0" collapsed="false">
      <c r="A68" s="0" t="n">
        <f aca="false">Correct!A68</f>
        <v>1</v>
      </c>
      <c r="B68" s="0" t="n">
        <f aca="false">Conditional!B68</f>
        <v>1</v>
      </c>
      <c r="C68" s="0" t="str">
        <f aca="false">IF(AND(B68=1,Conditional!C68=1),1,"")</f>
        <v/>
      </c>
      <c r="D68" s="0" t="str">
        <f aca="false">IF(AND(C68=1,Conditional!D68=1),1,"")</f>
        <v/>
      </c>
      <c r="E68" s="0" t="str">
        <f aca="false">IF(AND(D68=1,Conditional!E68=1),1,"")</f>
        <v/>
      </c>
      <c r="F68" s="0" t="str">
        <f aca="false">IF(AND(E68=1,Conditional!F68=1),1,"")</f>
        <v/>
      </c>
      <c r="G68" s="0" t="str">
        <f aca="false">IF(AND(F68=1,Conditional!G68=1),1,"")</f>
        <v/>
      </c>
      <c r="H68" s="0" t="str">
        <f aca="false">IF(AND(G68=1,Conditional!H68=1),1,"")</f>
        <v/>
      </c>
      <c r="I68" s="0" t="str">
        <f aca="false">IF(AND(H68=1,Conditional!I68=1),1,"")</f>
        <v/>
      </c>
      <c r="J68" s="0" t="str">
        <f aca="false">IF(AND(I68=1,Conditional!J68=1),1,"")</f>
        <v/>
      </c>
      <c r="K68" s="0" t="str">
        <f aca="false">IF(AND(J68=1,Conditional!K68=1),1,"")</f>
        <v/>
      </c>
      <c r="L68" s="0" t="str">
        <f aca="false">IF(AND(K68=1,Conditional!L68=1),1,"")</f>
        <v/>
      </c>
    </row>
    <row r="69" customFormat="false" ht="13.8" hidden="false" customHeight="false" outlineLevel="0" collapsed="false">
      <c r="A69" s="0" t="n">
        <f aca="false">Correct!A69</f>
        <v>1</v>
      </c>
      <c r="B69" s="0" t="n">
        <f aca="false">Conditional!B69</f>
        <v>1</v>
      </c>
      <c r="C69" s="0" t="str">
        <f aca="false">IF(AND(B69=1,Conditional!C69=1),1,"")</f>
        <v/>
      </c>
      <c r="D69" s="0" t="str">
        <f aca="false">IF(AND(C69=1,Conditional!D69=1),1,"")</f>
        <v/>
      </c>
      <c r="E69" s="0" t="str">
        <f aca="false">IF(AND(D69=1,Conditional!E69=1),1,"")</f>
        <v/>
      </c>
      <c r="F69" s="0" t="str">
        <f aca="false">IF(AND(E69=1,Conditional!F69=1),1,"")</f>
        <v/>
      </c>
      <c r="G69" s="0" t="str">
        <f aca="false">IF(AND(F69=1,Conditional!G69=1),1,"")</f>
        <v/>
      </c>
      <c r="H69" s="0" t="str">
        <f aca="false">IF(AND(G69=1,Conditional!H69=1),1,"")</f>
        <v/>
      </c>
      <c r="I69" s="0" t="str">
        <f aca="false">IF(AND(H69=1,Conditional!I69=1),1,"")</f>
        <v/>
      </c>
      <c r="J69" s="0" t="str">
        <f aca="false">IF(AND(I69=1,Conditional!J69=1),1,"")</f>
        <v/>
      </c>
      <c r="K69" s="0" t="str">
        <f aca="false">IF(AND(J69=1,Conditional!K69=1),1,"")</f>
        <v/>
      </c>
      <c r="L69" s="0" t="str">
        <f aca="false">IF(AND(K69=1,Conditional!L69=1),1,"")</f>
        <v/>
      </c>
    </row>
    <row r="70" customFormat="false" ht="13.8" hidden="false" customHeight="false" outlineLevel="0" collapsed="false">
      <c r="A70" s="0" t="str">
        <f aca="false">Correct!A70</f>
        <v/>
      </c>
      <c r="B70" s="0" t="str">
        <f aca="false">Conditional!B70</f>
        <v/>
      </c>
      <c r="C70" s="0" t="str">
        <f aca="false">IF(AND(B70=1,Conditional!C70=1),1,"")</f>
        <v/>
      </c>
      <c r="D70" s="0" t="str">
        <f aca="false">IF(AND(C70=1,Conditional!D70=1),1,"")</f>
        <v/>
      </c>
      <c r="E70" s="0" t="str">
        <f aca="false">IF(AND(D70=1,Conditional!E70=1),1,"")</f>
        <v/>
      </c>
      <c r="F70" s="0" t="str">
        <f aca="false">IF(AND(E70=1,Conditional!F70=1),1,"")</f>
        <v/>
      </c>
      <c r="G70" s="0" t="str">
        <f aca="false">IF(AND(F70=1,Conditional!G70=1),1,"")</f>
        <v/>
      </c>
      <c r="H70" s="0" t="str">
        <f aca="false">IF(AND(G70=1,Conditional!H70=1),1,"")</f>
        <v/>
      </c>
      <c r="I70" s="0" t="str">
        <f aca="false">IF(AND(H70=1,Conditional!I70=1),1,"")</f>
        <v/>
      </c>
      <c r="J70" s="0" t="str">
        <f aca="false">IF(AND(I70=1,Conditional!J70=1),1,"")</f>
        <v/>
      </c>
      <c r="K70" s="0" t="str">
        <f aca="false">IF(AND(J70=1,Conditional!K70=1),1,"")</f>
        <v/>
      </c>
      <c r="L70" s="0" t="str">
        <f aca="false">IF(AND(K70=1,Conditional!L70=1),1,"")</f>
        <v/>
      </c>
    </row>
    <row r="71" customFormat="false" ht="13.8" hidden="false" customHeight="false" outlineLevel="0" collapsed="false">
      <c r="A71" s="0" t="n">
        <f aca="false">Correct!A71</f>
        <v>1</v>
      </c>
      <c r="B71" s="0" t="str">
        <f aca="false">Conditional!B71</f>
        <v/>
      </c>
      <c r="C71" s="0" t="str">
        <f aca="false">IF(AND(B71=1,Conditional!C71=1),1,"")</f>
        <v/>
      </c>
      <c r="D71" s="0" t="str">
        <f aca="false">IF(AND(C71=1,Conditional!D71=1),1,"")</f>
        <v/>
      </c>
      <c r="E71" s="0" t="str">
        <f aca="false">IF(AND(D71=1,Conditional!E71=1),1,"")</f>
        <v/>
      </c>
      <c r="F71" s="0" t="str">
        <f aca="false">IF(AND(E71=1,Conditional!F71=1),1,"")</f>
        <v/>
      </c>
      <c r="G71" s="0" t="str">
        <f aca="false">IF(AND(F71=1,Conditional!G71=1),1,"")</f>
        <v/>
      </c>
      <c r="H71" s="0" t="str">
        <f aca="false">IF(AND(G71=1,Conditional!H71=1),1,"")</f>
        <v/>
      </c>
      <c r="I71" s="0" t="str">
        <f aca="false">IF(AND(H71=1,Conditional!I71=1),1,"")</f>
        <v/>
      </c>
      <c r="J71" s="0" t="str">
        <f aca="false">IF(AND(I71=1,Conditional!J71=1),1,"")</f>
        <v/>
      </c>
      <c r="K71" s="0" t="str">
        <f aca="false">IF(AND(J71=1,Conditional!K71=1),1,"")</f>
        <v/>
      </c>
      <c r="L71" s="0" t="str">
        <f aca="false">IF(AND(K71=1,Conditional!L71=1),1,"")</f>
        <v/>
      </c>
    </row>
    <row r="72" customFormat="false" ht="13.8" hidden="false" customHeight="false" outlineLevel="0" collapsed="false">
      <c r="A72" s="0" t="n">
        <f aca="false">Correct!A72</f>
        <v>1</v>
      </c>
      <c r="B72" s="0" t="n">
        <f aca="false">Conditional!B72</f>
        <v>1</v>
      </c>
      <c r="C72" s="0" t="n">
        <f aca="false">IF(AND(B72=1,Conditional!C72=1),1,"")</f>
        <v>1</v>
      </c>
      <c r="D72" s="0" t="n">
        <f aca="false">IF(AND(C72=1,Conditional!D72=1),1,"")</f>
        <v>1</v>
      </c>
      <c r="E72" s="0" t="str">
        <f aca="false">IF(AND(D72=1,Conditional!E72=1),1,"")</f>
        <v/>
      </c>
      <c r="F72" s="0" t="str">
        <f aca="false">IF(AND(E72=1,Conditional!F72=1),1,"")</f>
        <v/>
      </c>
      <c r="G72" s="0" t="str">
        <f aca="false">IF(AND(F72=1,Conditional!G72=1),1,"")</f>
        <v/>
      </c>
      <c r="H72" s="0" t="str">
        <f aca="false">IF(AND(G72=1,Conditional!H72=1),1,"")</f>
        <v/>
      </c>
      <c r="I72" s="0" t="str">
        <f aca="false">IF(AND(H72=1,Conditional!I72=1),1,"")</f>
        <v/>
      </c>
      <c r="J72" s="0" t="str">
        <f aca="false">IF(AND(I72=1,Conditional!J72=1),1,"")</f>
        <v/>
      </c>
      <c r="K72" s="0" t="str">
        <f aca="false">IF(AND(J72=1,Conditional!K72=1),1,"")</f>
        <v/>
      </c>
      <c r="L72" s="0" t="str">
        <f aca="false">IF(AND(K72=1,Conditional!L72=1),1,"")</f>
        <v/>
      </c>
    </row>
    <row r="73" customFormat="false" ht="13.8" hidden="false" customHeight="false" outlineLevel="0" collapsed="false">
      <c r="A73" s="0" t="str">
        <f aca="false">Correct!A73</f>
        <v/>
      </c>
      <c r="B73" s="0" t="str">
        <f aca="false">Conditional!B73</f>
        <v/>
      </c>
      <c r="C73" s="0" t="str">
        <f aca="false">IF(AND(B73=1,Conditional!C73=1),1,"")</f>
        <v/>
      </c>
      <c r="D73" s="0" t="str">
        <f aca="false">IF(AND(C73=1,Conditional!D73=1),1,"")</f>
        <v/>
      </c>
      <c r="E73" s="0" t="str">
        <f aca="false">IF(AND(D73=1,Conditional!E73=1),1,"")</f>
        <v/>
      </c>
      <c r="F73" s="0" t="str">
        <f aca="false">IF(AND(E73=1,Conditional!F73=1),1,"")</f>
        <v/>
      </c>
      <c r="G73" s="0" t="str">
        <f aca="false">IF(AND(F73=1,Conditional!G73=1),1,"")</f>
        <v/>
      </c>
      <c r="H73" s="0" t="str">
        <f aca="false">IF(AND(G73=1,Conditional!H73=1),1,"")</f>
        <v/>
      </c>
      <c r="I73" s="0" t="str">
        <f aca="false">IF(AND(H73=1,Conditional!I73=1),1,"")</f>
        <v/>
      </c>
      <c r="J73" s="0" t="str">
        <f aca="false">IF(AND(I73=1,Conditional!J73=1),1,"")</f>
        <v/>
      </c>
      <c r="K73" s="0" t="str">
        <f aca="false">IF(AND(J73=1,Conditional!K73=1),1,"")</f>
        <v/>
      </c>
      <c r="L73" s="0" t="str">
        <f aca="false">IF(AND(K73=1,Conditional!L73=1),1,"")</f>
        <v/>
      </c>
    </row>
    <row r="74" customFormat="false" ht="13.8" hidden="false" customHeight="false" outlineLevel="0" collapsed="false">
      <c r="A74" s="0" t="n">
        <f aca="false">Correct!A74</f>
        <v>1</v>
      </c>
      <c r="B74" s="0" t="str">
        <f aca="false">Conditional!B74</f>
        <v/>
      </c>
      <c r="C74" s="0" t="str">
        <f aca="false">IF(AND(B74=1,Conditional!C74=1),1,"")</f>
        <v/>
      </c>
      <c r="D74" s="0" t="str">
        <f aca="false">IF(AND(C74=1,Conditional!D74=1),1,"")</f>
        <v/>
      </c>
      <c r="E74" s="0" t="str">
        <f aca="false">IF(AND(D74=1,Conditional!E74=1),1,"")</f>
        <v/>
      </c>
      <c r="F74" s="0" t="str">
        <f aca="false">IF(AND(E74=1,Conditional!F74=1),1,"")</f>
        <v/>
      </c>
      <c r="G74" s="0" t="str">
        <f aca="false">IF(AND(F74=1,Conditional!G74=1),1,"")</f>
        <v/>
      </c>
      <c r="H74" s="0" t="str">
        <f aca="false">IF(AND(G74=1,Conditional!H74=1),1,"")</f>
        <v/>
      </c>
      <c r="I74" s="0" t="str">
        <f aca="false">IF(AND(H74=1,Conditional!I74=1),1,"")</f>
        <v/>
      </c>
      <c r="J74" s="0" t="str">
        <f aca="false">IF(AND(I74=1,Conditional!J74=1),1,"")</f>
        <v/>
      </c>
      <c r="K74" s="0" t="str">
        <f aca="false">IF(AND(J74=1,Conditional!K74=1),1,"")</f>
        <v/>
      </c>
      <c r="L74" s="0" t="str">
        <f aca="false">IF(AND(K74=1,Conditional!L74=1),1,"")</f>
        <v/>
      </c>
    </row>
    <row r="75" customFormat="false" ht="13.8" hidden="false" customHeight="false" outlineLevel="0" collapsed="false">
      <c r="A75" s="0" t="n">
        <f aca="false">Correct!A75</f>
        <v>1</v>
      </c>
      <c r="B75" s="0" t="n">
        <f aca="false">Conditional!B75</f>
        <v>1</v>
      </c>
      <c r="C75" s="0" t="n">
        <f aca="false">IF(AND(B75=1,Conditional!C75=1),1,"")</f>
        <v>1</v>
      </c>
      <c r="D75" s="0" t="n">
        <f aca="false">IF(AND(C75=1,Conditional!D75=1),1,"")</f>
        <v>1</v>
      </c>
      <c r="E75" s="0" t="str">
        <f aca="false">IF(AND(D75=1,Conditional!E75=1),1,"")</f>
        <v/>
      </c>
      <c r="F75" s="0" t="str">
        <f aca="false">IF(AND(E75=1,Conditional!F75=1),1,"")</f>
        <v/>
      </c>
      <c r="G75" s="0" t="str">
        <f aca="false">IF(AND(F75=1,Conditional!G75=1),1,"")</f>
        <v/>
      </c>
      <c r="H75" s="0" t="str">
        <f aca="false">IF(AND(G75=1,Conditional!H75=1),1,"")</f>
        <v/>
      </c>
      <c r="I75" s="0" t="str">
        <f aca="false">IF(AND(H75=1,Conditional!I75=1),1,"")</f>
        <v/>
      </c>
      <c r="J75" s="0" t="str">
        <f aca="false">IF(AND(I75=1,Conditional!J75=1),1,"")</f>
        <v/>
      </c>
      <c r="K75" s="0" t="str">
        <f aca="false">IF(AND(J75=1,Conditional!K75=1),1,"")</f>
        <v/>
      </c>
      <c r="L75" s="0" t="str">
        <f aca="false">IF(AND(K75=1,Conditional!L75=1),1,"")</f>
        <v/>
      </c>
    </row>
    <row r="76" customFormat="false" ht="13.8" hidden="false" customHeight="false" outlineLevel="0" collapsed="false">
      <c r="A76" s="0" t="str">
        <f aca="false">Correct!A76</f>
        <v/>
      </c>
      <c r="B76" s="0" t="str">
        <f aca="false">Conditional!B76</f>
        <v/>
      </c>
      <c r="C76" s="0" t="str">
        <f aca="false">IF(AND(B76=1,Conditional!C76=1),1,"")</f>
        <v/>
      </c>
      <c r="D76" s="0" t="str">
        <f aca="false">IF(AND(C76=1,Conditional!D76=1),1,"")</f>
        <v/>
      </c>
      <c r="E76" s="0" t="str">
        <f aca="false">IF(AND(D76=1,Conditional!E76=1),1,"")</f>
        <v/>
      </c>
      <c r="F76" s="0" t="str">
        <f aca="false">IF(AND(E76=1,Conditional!F76=1),1,"")</f>
        <v/>
      </c>
      <c r="G76" s="0" t="str">
        <f aca="false">IF(AND(F76=1,Conditional!G76=1),1,"")</f>
        <v/>
      </c>
      <c r="H76" s="0" t="str">
        <f aca="false">IF(AND(G76=1,Conditional!H76=1),1,"")</f>
        <v/>
      </c>
      <c r="I76" s="0" t="str">
        <f aca="false">IF(AND(H76=1,Conditional!I76=1),1,"")</f>
        <v/>
      </c>
      <c r="J76" s="0" t="str">
        <f aca="false">IF(AND(I76=1,Conditional!J76=1),1,"")</f>
        <v/>
      </c>
      <c r="K76" s="0" t="str">
        <f aca="false">IF(AND(J76=1,Conditional!K76=1),1,"")</f>
        <v/>
      </c>
      <c r="L76" s="0" t="str">
        <f aca="false">IF(AND(K76=1,Conditional!L76=1),1,"")</f>
        <v/>
      </c>
    </row>
    <row r="77" customFormat="false" ht="13.8" hidden="false" customHeight="false" outlineLevel="0" collapsed="false">
      <c r="A77" s="0" t="n">
        <f aca="false">Correct!A77</f>
        <v>1</v>
      </c>
      <c r="B77" s="0" t="str">
        <f aca="false">Conditional!B77</f>
        <v/>
      </c>
      <c r="C77" s="0" t="str">
        <f aca="false">IF(AND(B77=1,Conditional!C77=1),1,"")</f>
        <v/>
      </c>
      <c r="D77" s="0" t="str">
        <f aca="false">IF(AND(C77=1,Conditional!D77=1),1,"")</f>
        <v/>
      </c>
      <c r="E77" s="0" t="str">
        <f aca="false">IF(AND(D77=1,Conditional!E77=1),1,"")</f>
        <v/>
      </c>
      <c r="F77" s="0" t="str">
        <f aca="false">IF(AND(E77=1,Conditional!F77=1),1,"")</f>
        <v/>
      </c>
      <c r="G77" s="0" t="str">
        <f aca="false">IF(AND(F77=1,Conditional!G77=1),1,"")</f>
        <v/>
      </c>
      <c r="H77" s="0" t="str">
        <f aca="false">IF(AND(G77=1,Conditional!H77=1),1,"")</f>
        <v/>
      </c>
      <c r="I77" s="0" t="str">
        <f aca="false">IF(AND(H77=1,Conditional!I77=1),1,"")</f>
        <v/>
      </c>
      <c r="J77" s="0" t="str">
        <f aca="false">IF(AND(I77=1,Conditional!J77=1),1,"")</f>
        <v/>
      </c>
      <c r="K77" s="0" t="str">
        <f aca="false">IF(AND(J77=1,Conditional!K77=1),1,"")</f>
        <v/>
      </c>
      <c r="L77" s="0" t="str">
        <f aca="false">IF(AND(K77=1,Conditional!L77=1),1,"")</f>
        <v/>
      </c>
    </row>
    <row r="78" customFormat="false" ht="13.8" hidden="false" customHeight="false" outlineLevel="0" collapsed="false">
      <c r="A78" s="0" t="n">
        <f aca="false">Correct!A78</f>
        <v>1</v>
      </c>
      <c r="B78" s="0" t="n">
        <f aca="false">Conditional!B78</f>
        <v>1</v>
      </c>
      <c r="C78" s="0" t="str">
        <f aca="false">IF(AND(B78=1,Conditional!C78=1),1,"")</f>
        <v/>
      </c>
      <c r="D78" s="0" t="str">
        <f aca="false">IF(AND(C78=1,Conditional!D78=1),1,"")</f>
        <v/>
      </c>
      <c r="E78" s="0" t="str">
        <f aca="false">IF(AND(D78=1,Conditional!E78=1),1,"")</f>
        <v/>
      </c>
      <c r="F78" s="0" t="str">
        <f aca="false">IF(AND(E78=1,Conditional!F78=1),1,"")</f>
        <v/>
      </c>
      <c r="G78" s="0" t="str">
        <f aca="false">IF(AND(F78=1,Conditional!G78=1),1,"")</f>
        <v/>
      </c>
      <c r="H78" s="0" t="str">
        <f aca="false">IF(AND(G78=1,Conditional!H78=1),1,"")</f>
        <v/>
      </c>
      <c r="I78" s="0" t="str">
        <f aca="false">IF(AND(H78=1,Conditional!I78=1),1,"")</f>
        <v/>
      </c>
      <c r="J78" s="0" t="str">
        <f aca="false">IF(AND(I78=1,Conditional!J78=1),1,"")</f>
        <v/>
      </c>
      <c r="K78" s="0" t="str">
        <f aca="false">IF(AND(J78=1,Conditional!K78=1),1,"")</f>
        <v/>
      </c>
      <c r="L78" s="0" t="str">
        <f aca="false">IF(AND(K78=1,Conditional!L78=1),1,"")</f>
        <v/>
      </c>
    </row>
    <row r="79" customFormat="false" ht="13.8" hidden="false" customHeight="false" outlineLevel="0" collapsed="false">
      <c r="A79" s="0" t="n">
        <f aca="false">Correct!A79</f>
        <v>1</v>
      </c>
      <c r="B79" s="0" t="n">
        <f aca="false">Conditional!B79</f>
        <v>1</v>
      </c>
      <c r="C79" s="0" t="n">
        <f aca="false">IF(AND(B79=1,Conditional!C79=1),1,"")</f>
        <v>1</v>
      </c>
      <c r="D79" s="0" t="n">
        <f aca="false">IF(AND(C79=1,Conditional!D79=1),1,"")</f>
        <v>1</v>
      </c>
      <c r="E79" s="0" t="n">
        <f aca="false">IF(AND(D79=1,Conditional!E79=1),1,"")</f>
        <v>1</v>
      </c>
      <c r="F79" s="0" t="str">
        <f aca="false">IF(AND(E79=1,Conditional!F79=1),1,"")</f>
        <v/>
      </c>
      <c r="G79" s="0" t="str">
        <f aca="false">IF(AND(F79=1,Conditional!G79=1),1,"")</f>
        <v/>
      </c>
      <c r="H79" s="0" t="str">
        <f aca="false">IF(AND(G79=1,Conditional!H79=1),1,"")</f>
        <v/>
      </c>
      <c r="I79" s="0" t="str">
        <f aca="false">IF(AND(H79=1,Conditional!I79=1),1,"")</f>
        <v/>
      </c>
      <c r="J79" s="0" t="str">
        <f aca="false">IF(AND(I79=1,Conditional!J79=1),1,"")</f>
        <v/>
      </c>
      <c r="K79" s="0" t="str">
        <f aca="false">IF(AND(J79=1,Conditional!K79=1),1,"")</f>
        <v/>
      </c>
      <c r="L79" s="0" t="str">
        <f aca="false">IF(AND(K79=1,Conditional!L79=1),1,"")</f>
        <v/>
      </c>
    </row>
    <row r="80" customFormat="false" ht="13.8" hidden="false" customHeight="false" outlineLevel="0" collapsed="false">
      <c r="A80" s="0" t="str">
        <f aca="false">Correct!A80</f>
        <v/>
      </c>
      <c r="B80" s="0" t="str">
        <f aca="false">Conditional!B80</f>
        <v/>
      </c>
      <c r="C80" s="0" t="str">
        <f aca="false">IF(AND(B80=1,Conditional!C80=1),1,"")</f>
        <v/>
      </c>
      <c r="D80" s="0" t="str">
        <f aca="false">IF(AND(C80=1,Conditional!D80=1),1,"")</f>
        <v/>
      </c>
      <c r="E80" s="0" t="str">
        <f aca="false">IF(AND(D80=1,Conditional!E80=1),1,"")</f>
        <v/>
      </c>
      <c r="F80" s="0" t="str">
        <f aca="false">IF(AND(E80=1,Conditional!F80=1),1,"")</f>
        <v/>
      </c>
      <c r="G80" s="0" t="str">
        <f aca="false">IF(AND(F80=1,Conditional!G80=1),1,"")</f>
        <v/>
      </c>
      <c r="H80" s="0" t="str">
        <f aca="false">IF(AND(G80=1,Conditional!H80=1),1,"")</f>
        <v/>
      </c>
      <c r="I80" s="0" t="str">
        <f aca="false">IF(AND(H80=1,Conditional!I80=1),1,"")</f>
        <v/>
      </c>
      <c r="J80" s="0" t="str">
        <f aca="false">IF(AND(I80=1,Conditional!J80=1),1,"")</f>
        <v/>
      </c>
      <c r="K80" s="0" t="str">
        <f aca="false">IF(AND(J80=1,Conditional!K80=1),1,"")</f>
        <v/>
      </c>
      <c r="L80" s="0" t="str">
        <f aca="false">IF(AND(K80=1,Conditional!L80=1),1,"")</f>
        <v/>
      </c>
    </row>
    <row r="81" customFormat="false" ht="13.8" hidden="false" customHeight="false" outlineLevel="0" collapsed="false">
      <c r="A81" s="0" t="n">
        <f aca="false">Correct!A81</f>
        <v>1</v>
      </c>
      <c r="B81" s="0" t="str">
        <f aca="false">Conditional!B81</f>
        <v/>
      </c>
      <c r="C81" s="0" t="str">
        <f aca="false">IF(AND(B81=1,Conditional!C81=1),1,"")</f>
        <v/>
      </c>
      <c r="D81" s="0" t="str">
        <f aca="false">IF(AND(C81=1,Conditional!D81=1),1,"")</f>
        <v/>
      </c>
      <c r="E81" s="0" t="str">
        <f aca="false">IF(AND(D81=1,Conditional!E81=1),1,"")</f>
        <v/>
      </c>
      <c r="F81" s="0" t="str">
        <f aca="false">IF(AND(E81=1,Conditional!F81=1),1,"")</f>
        <v/>
      </c>
      <c r="G81" s="0" t="str">
        <f aca="false">IF(AND(F81=1,Conditional!G81=1),1,"")</f>
        <v/>
      </c>
      <c r="H81" s="0" t="str">
        <f aca="false">IF(AND(G81=1,Conditional!H81=1),1,"")</f>
        <v/>
      </c>
      <c r="I81" s="0" t="str">
        <f aca="false">IF(AND(H81=1,Conditional!I81=1),1,"")</f>
        <v/>
      </c>
      <c r="J81" s="0" t="str">
        <f aca="false">IF(AND(I81=1,Conditional!J81=1),1,"")</f>
        <v/>
      </c>
      <c r="K81" s="0" t="str">
        <f aca="false">IF(AND(J81=1,Conditional!K81=1),1,"")</f>
        <v/>
      </c>
      <c r="L81" s="0" t="str">
        <f aca="false">IF(AND(K81=1,Conditional!L81=1),1,"")</f>
        <v/>
      </c>
    </row>
    <row r="82" customFormat="false" ht="13.8" hidden="false" customHeight="false" outlineLevel="0" collapsed="false">
      <c r="A82" s="0" t="n">
        <f aca="false">Correct!A82</f>
        <v>1</v>
      </c>
      <c r="B82" s="0" t="str">
        <f aca="false">Conditional!B82</f>
        <v/>
      </c>
      <c r="C82" s="0" t="str">
        <f aca="false">IF(AND(B82=1,Conditional!C82=1),1,"")</f>
        <v/>
      </c>
      <c r="D82" s="0" t="str">
        <f aca="false">IF(AND(C82=1,Conditional!D82=1),1,"")</f>
        <v/>
      </c>
      <c r="E82" s="0" t="str">
        <f aca="false">IF(AND(D82=1,Conditional!E82=1),1,"")</f>
        <v/>
      </c>
      <c r="F82" s="0" t="str">
        <f aca="false">IF(AND(E82=1,Conditional!F82=1),1,"")</f>
        <v/>
      </c>
      <c r="G82" s="0" t="str">
        <f aca="false">IF(AND(F82=1,Conditional!G82=1),1,"")</f>
        <v/>
      </c>
      <c r="H82" s="0" t="str">
        <f aca="false">IF(AND(G82=1,Conditional!H82=1),1,"")</f>
        <v/>
      </c>
      <c r="I82" s="0" t="str">
        <f aca="false">IF(AND(H82=1,Conditional!I82=1),1,"")</f>
        <v/>
      </c>
      <c r="J82" s="0" t="str">
        <f aca="false">IF(AND(I82=1,Conditional!J82=1),1,"")</f>
        <v/>
      </c>
      <c r="K82" s="0" t="str">
        <f aca="false">IF(AND(J82=1,Conditional!K82=1),1,"")</f>
        <v/>
      </c>
      <c r="L82" s="0" t="str">
        <f aca="false">IF(AND(K82=1,Conditional!L82=1),1,"")</f>
        <v/>
      </c>
    </row>
    <row r="83" customFormat="false" ht="13.8" hidden="false" customHeight="false" outlineLevel="0" collapsed="false">
      <c r="A83" s="0" t="str">
        <f aca="false">Correct!A83</f>
        <v/>
      </c>
      <c r="B83" s="0" t="str">
        <f aca="false">Conditional!B83</f>
        <v/>
      </c>
      <c r="C83" s="0" t="str">
        <f aca="false">IF(AND(B83=1,Conditional!C83=1),1,"")</f>
        <v/>
      </c>
      <c r="D83" s="0" t="str">
        <f aca="false">IF(AND(C83=1,Conditional!D83=1),1,"")</f>
        <v/>
      </c>
      <c r="E83" s="0" t="str">
        <f aca="false">IF(AND(D83=1,Conditional!E83=1),1,"")</f>
        <v/>
      </c>
      <c r="F83" s="0" t="str">
        <f aca="false">IF(AND(E83=1,Conditional!F83=1),1,"")</f>
        <v/>
      </c>
      <c r="G83" s="0" t="str">
        <f aca="false">IF(AND(F83=1,Conditional!G83=1),1,"")</f>
        <v/>
      </c>
      <c r="H83" s="0" t="str">
        <f aca="false">IF(AND(G83=1,Conditional!H83=1),1,"")</f>
        <v/>
      </c>
      <c r="I83" s="0" t="str">
        <f aca="false">IF(AND(H83=1,Conditional!I83=1),1,"")</f>
        <v/>
      </c>
      <c r="J83" s="0" t="str">
        <f aca="false">IF(AND(I83=1,Conditional!J83=1),1,"")</f>
        <v/>
      </c>
      <c r="K83" s="0" t="str">
        <f aca="false">IF(AND(J83=1,Conditional!K83=1),1,"")</f>
        <v/>
      </c>
      <c r="L83" s="0" t="str">
        <f aca="false">IF(AND(K83=1,Conditional!L83=1),1,"")</f>
        <v/>
      </c>
    </row>
    <row r="84" customFormat="false" ht="13.8" hidden="false" customHeight="false" outlineLevel="0" collapsed="false">
      <c r="A84" s="0" t="n">
        <f aca="false">Correct!A84</f>
        <v>1</v>
      </c>
      <c r="B84" s="0" t="n">
        <f aca="false">Conditional!B84</f>
        <v>1</v>
      </c>
      <c r="C84" s="0" t="str">
        <f aca="false">IF(AND(B84=1,Conditional!C84=1),1,"")</f>
        <v/>
      </c>
      <c r="D84" s="0" t="str">
        <f aca="false">IF(AND(C84=1,Conditional!D84=1),1,"")</f>
        <v/>
      </c>
      <c r="E84" s="0" t="str">
        <f aca="false">IF(AND(D84=1,Conditional!E84=1),1,"")</f>
        <v/>
      </c>
      <c r="F84" s="0" t="str">
        <f aca="false">IF(AND(E84=1,Conditional!F84=1),1,"")</f>
        <v/>
      </c>
      <c r="G84" s="0" t="str">
        <f aca="false">IF(AND(F84=1,Conditional!G84=1),1,"")</f>
        <v/>
      </c>
      <c r="H84" s="0" t="str">
        <f aca="false">IF(AND(G84=1,Conditional!H84=1),1,"")</f>
        <v/>
      </c>
      <c r="I84" s="0" t="str">
        <f aca="false">IF(AND(H84=1,Conditional!I84=1),1,"")</f>
        <v/>
      </c>
      <c r="J84" s="0" t="str">
        <f aca="false">IF(AND(I84=1,Conditional!J84=1),1,"")</f>
        <v/>
      </c>
      <c r="K84" s="0" t="str">
        <f aca="false">IF(AND(J84=1,Conditional!K84=1),1,"")</f>
        <v/>
      </c>
      <c r="L84" s="0" t="str">
        <f aca="false">IF(AND(K84=1,Conditional!L84=1),1,"")</f>
        <v/>
      </c>
    </row>
    <row r="85" customFormat="false" ht="13.8" hidden="false" customHeight="false" outlineLevel="0" collapsed="false">
      <c r="A85" s="0" t="str">
        <f aca="false">Correct!A85</f>
        <v/>
      </c>
      <c r="B85" s="0" t="str">
        <f aca="false">Conditional!B85</f>
        <v/>
      </c>
      <c r="C85" s="0" t="str">
        <f aca="false">IF(AND(B85=1,Conditional!C85=1),1,"")</f>
        <v/>
      </c>
      <c r="D85" s="0" t="str">
        <f aca="false">IF(AND(C85=1,Conditional!D85=1),1,"")</f>
        <v/>
      </c>
      <c r="E85" s="0" t="str">
        <f aca="false">IF(AND(D85=1,Conditional!E85=1),1,"")</f>
        <v/>
      </c>
      <c r="F85" s="0" t="str">
        <f aca="false">IF(AND(E85=1,Conditional!F85=1),1,"")</f>
        <v/>
      </c>
      <c r="G85" s="0" t="str">
        <f aca="false">IF(AND(F85=1,Conditional!G85=1),1,"")</f>
        <v/>
      </c>
      <c r="H85" s="0" t="str">
        <f aca="false">IF(AND(G85=1,Conditional!H85=1),1,"")</f>
        <v/>
      </c>
      <c r="I85" s="0" t="str">
        <f aca="false">IF(AND(H85=1,Conditional!I85=1),1,"")</f>
        <v/>
      </c>
      <c r="J85" s="0" t="str">
        <f aca="false">IF(AND(I85=1,Conditional!J85=1),1,"")</f>
        <v/>
      </c>
      <c r="K85" s="0" t="str">
        <f aca="false">IF(AND(J85=1,Conditional!K85=1),1,"")</f>
        <v/>
      </c>
      <c r="L85" s="0" t="str">
        <f aca="false">IF(AND(K85=1,Conditional!L85=1),1,"")</f>
        <v/>
      </c>
    </row>
    <row r="86" customFormat="false" ht="13.8" hidden="false" customHeight="false" outlineLevel="0" collapsed="false">
      <c r="A86" s="0" t="str">
        <f aca="false">Correct!A86</f>
        <v/>
      </c>
      <c r="B86" s="0" t="str">
        <f aca="false">Conditional!B86</f>
        <v/>
      </c>
      <c r="C86" s="0" t="str">
        <f aca="false">IF(AND(B86=1,Conditional!C86=1),1,"")</f>
        <v/>
      </c>
      <c r="D86" s="0" t="str">
        <f aca="false">IF(AND(C86=1,Conditional!D86=1),1,"")</f>
        <v/>
      </c>
      <c r="E86" s="0" t="str">
        <f aca="false">IF(AND(D86=1,Conditional!E86=1),1,"")</f>
        <v/>
      </c>
      <c r="F86" s="0" t="str">
        <f aca="false">IF(AND(E86=1,Conditional!F86=1),1,"")</f>
        <v/>
      </c>
      <c r="G86" s="0" t="str">
        <f aca="false">IF(AND(F86=1,Conditional!G86=1),1,"")</f>
        <v/>
      </c>
      <c r="H86" s="0" t="str">
        <f aca="false">IF(AND(G86=1,Conditional!H86=1),1,"")</f>
        <v/>
      </c>
      <c r="I86" s="0" t="str">
        <f aca="false">IF(AND(H86=1,Conditional!I86=1),1,"")</f>
        <v/>
      </c>
      <c r="J86" s="0" t="str">
        <f aca="false">IF(AND(I86=1,Conditional!J86=1),1,"")</f>
        <v/>
      </c>
      <c r="K86" s="0" t="str">
        <f aca="false">IF(AND(J86=1,Conditional!K86=1),1,"")</f>
        <v/>
      </c>
      <c r="L86" s="0" t="str">
        <f aca="false">IF(AND(K86=1,Conditional!L86=1),1,"")</f>
        <v/>
      </c>
    </row>
    <row r="87" customFormat="false" ht="13.8" hidden="false" customHeight="false" outlineLevel="0" collapsed="false">
      <c r="A87" s="0" t="str">
        <f aca="false">Correct!A87</f>
        <v/>
      </c>
      <c r="B87" s="0" t="str">
        <f aca="false">Conditional!B87</f>
        <v/>
      </c>
      <c r="C87" s="0" t="str">
        <f aca="false">IF(AND(B87=1,Conditional!C87=1),1,"")</f>
        <v/>
      </c>
      <c r="D87" s="0" t="str">
        <f aca="false">IF(AND(C87=1,Conditional!D87=1),1,"")</f>
        <v/>
      </c>
      <c r="E87" s="0" t="str">
        <f aca="false">IF(AND(D87=1,Conditional!E87=1),1,"")</f>
        <v/>
      </c>
      <c r="F87" s="0" t="str">
        <f aca="false">IF(AND(E87=1,Conditional!F87=1),1,"")</f>
        <v/>
      </c>
      <c r="G87" s="0" t="str">
        <f aca="false">IF(AND(F87=1,Conditional!G87=1),1,"")</f>
        <v/>
      </c>
      <c r="H87" s="0" t="str">
        <f aca="false">IF(AND(G87=1,Conditional!H87=1),1,"")</f>
        <v/>
      </c>
      <c r="I87" s="0" t="str">
        <f aca="false">IF(AND(H87=1,Conditional!I87=1),1,"")</f>
        <v/>
      </c>
      <c r="J87" s="0" t="str">
        <f aca="false">IF(AND(I87=1,Conditional!J87=1),1,"")</f>
        <v/>
      </c>
      <c r="K87" s="0" t="str">
        <f aca="false">IF(AND(J87=1,Conditional!K87=1),1,"")</f>
        <v/>
      </c>
      <c r="L87" s="0" t="str">
        <f aca="false">IF(AND(K87=1,Conditional!L87=1),1,"")</f>
        <v/>
      </c>
    </row>
    <row r="88" customFormat="false" ht="13.8" hidden="false" customHeight="false" outlineLevel="0" collapsed="false">
      <c r="A88" s="0" t="n">
        <f aca="false">Correct!A88</f>
        <v>1</v>
      </c>
      <c r="B88" s="0" t="str">
        <f aca="false">Conditional!B88</f>
        <v/>
      </c>
      <c r="C88" s="0" t="str">
        <f aca="false">IF(AND(B88=1,Conditional!C88=1),1,"")</f>
        <v/>
      </c>
      <c r="D88" s="0" t="str">
        <f aca="false">IF(AND(C88=1,Conditional!D88=1),1,"")</f>
        <v/>
      </c>
      <c r="E88" s="0" t="str">
        <f aca="false">IF(AND(D88=1,Conditional!E88=1),1,"")</f>
        <v/>
      </c>
      <c r="F88" s="0" t="str">
        <f aca="false">IF(AND(E88=1,Conditional!F88=1),1,"")</f>
        <v/>
      </c>
      <c r="G88" s="0" t="str">
        <f aca="false">IF(AND(F88=1,Conditional!G88=1),1,"")</f>
        <v/>
      </c>
      <c r="H88" s="0" t="str">
        <f aca="false">IF(AND(G88=1,Conditional!H88=1),1,"")</f>
        <v/>
      </c>
      <c r="I88" s="0" t="str">
        <f aca="false">IF(AND(H88=1,Conditional!I88=1),1,"")</f>
        <v/>
      </c>
      <c r="J88" s="0" t="str">
        <f aca="false">IF(AND(I88=1,Conditional!J88=1),1,"")</f>
        <v/>
      </c>
      <c r="K88" s="0" t="str">
        <f aca="false">IF(AND(J88=1,Conditional!K88=1),1,"")</f>
        <v/>
      </c>
      <c r="L88" s="0" t="str">
        <f aca="false">IF(AND(K88=1,Conditional!L88=1),1,"")</f>
        <v/>
      </c>
    </row>
    <row r="89" customFormat="false" ht="13.8" hidden="false" customHeight="false" outlineLevel="0" collapsed="false">
      <c r="A89" s="0" t="str">
        <f aca="false">Correct!A89</f>
        <v/>
      </c>
      <c r="B89" s="0" t="str">
        <f aca="false">Conditional!B89</f>
        <v/>
      </c>
      <c r="C89" s="0" t="str">
        <f aca="false">IF(AND(B89=1,Conditional!C89=1),1,"")</f>
        <v/>
      </c>
      <c r="D89" s="0" t="str">
        <f aca="false">IF(AND(C89=1,Conditional!D89=1),1,"")</f>
        <v/>
      </c>
      <c r="E89" s="0" t="str">
        <f aca="false">IF(AND(D89=1,Conditional!E89=1),1,"")</f>
        <v/>
      </c>
      <c r="F89" s="0" t="str">
        <f aca="false">IF(AND(E89=1,Conditional!F89=1),1,"")</f>
        <v/>
      </c>
      <c r="G89" s="0" t="str">
        <f aca="false">IF(AND(F89=1,Conditional!G89=1),1,"")</f>
        <v/>
      </c>
      <c r="H89" s="0" t="str">
        <f aca="false">IF(AND(G89=1,Conditional!H89=1),1,"")</f>
        <v/>
      </c>
      <c r="I89" s="0" t="str">
        <f aca="false">IF(AND(H89=1,Conditional!I89=1),1,"")</f>
        <v/>
      </c>
      <c r="J89" s="0" t="str">
        <f aca="false">IF(AND(I89=1,Conditional!J89=1),1,"")</f>
        <v/>
      </c>
      <c r="K89" s="0" t="str">
        <f aca="false">IF(AND(J89=1,Conditional!K89=1),1,"")</f>
        <v/>
      </c>
      <c r="L89" s="0" t="str">
        <f aca="false">IF(AND(K89=1,Conditional!L89=1),1,"")</f>
        <v/>
      </c>
    </row>
    <row r="90" customFormat="false" ht="13.8" hidden="false" customHeight="false" outlineLevel="0" collapsed="false">
      <c r="A90" s="0" t="str">
        <f aca="false">Correct!A90</f>
        <v/>
      </c>
      <c r="B90" s="0" t="str">
        <f aca="false">Conditional!B90</f>
        <v/>
      </c>
      <c r="C90" s="0" t="str">
        <f aca="false">IF(AND(B90=1,Conditional!C90=1),1,"")</f>
        <v/>
      </c>
      <c r="D90" s="0" t="str">
        <f aca="false">IF(AND(C90=1,Conditional!D90=1),1,"")</f>
        <v/>
      </c>
      <c r="E90" s="0" t="str">
        <f aca="false">IF(AND(D90=1,Conditional!E90=1),1,"")</f>
        <v/>
      </c>
      <c r="F90" s="0" t="str">
        <f aca="false">IF(AND(E90=1,Conditional!F90=1),1,"")</f>
        <v/>
      </c>
      <c r="G90" s="0" t="str">
        <f aca="false">IF(AND(F90=1,Conditional!G90=1),1,"")</f>
        <v/>
      </c>
      <c r="H90" s="0" t="str">
        <f aca="false">IF(AND(G90=1,Conditional!H90=1),1,"")</f>
        <v/>
      </c>
      <c r="I90" s="0" t="str">
        <f aca="false">IF(AND(H90=1,Conditional!I90=1),1,"")</f>
        <v/>
      </c>
      <c r="J90" s="0" t="str">
        <f aca="false">IF(AND(I90=1,Conditional!J90=1),1,"")</f>
        <v/>
      </c>
      <c r="K90" s="0" t="str">
        <f aca="false">IF(AND(J90=1,Conditional!K90=1),1,"")</f>
        <v/>
      </c>
      <c r="L90" s="0" t="str">
        <f aca="false">IF(AND(K90=1,Conditional!L90=1),1,"")</f>
        <v/>
      </c>
    </row>
    <row r="91" customFormat="false" ht="13.8" hidden="false" customHeight="false" outlineLevel="0" collapsed="false">
      <c r="A91" s="0" t="n">
        <f aca="false">Correct!A91</f>
        <v>1</v>
      </c>
      <c r="B91" s="0" t="n">
        <f aca="false">Conditional!B91</f>
        <v>1</v>
      </c>
      <c r="C91" s="0" t="n">
        <f aca="false">IF(AND(B91=1,Conditional!C91=1),1,"")</f>
        <v>1</v>
      </c>
      <c r="D91" s="0" t="n">
        <f aca="false">IF(AND(C91=1,Conditional!D91=1),1,"")</f>
        <v>1</v>
      </c>
      <c r="E91" s="0" t="str">
        <f aca="false">IF(AND(D91=1,Conditional!E91=1),1,"")</f>
        <v/>
      </c>
      <c r="F91" s="0" t="str">
        <f aca="false">IF(AND(E91=1,Conditional!F91=1),1,"")</f>
        <v/>
      </c>
      <c r="G91" s="0" t="str">
        <f aca="false">IF(AND(F91=1,Conditional!G91=1),1,"")</f>
        <v/>
      </c>
      <c r="H91" s="0" t="str">
        <f aca="false">IF(AND(G91=1,Conditional!H91=1),1,"")</f>
        <v/>
      </c>
      <c r="I91" s="0" t="str">
        <f aca="false">IF(AND(H91=1,Conditional!I91=1),1,"")</f>
        <v/>
      </c>
      <c r="J91" s="0" t="str">
        <f aca="false">IF(AND(I91=1,Conditional!J91=1),1,"")</f>
        <v/>
      </c>
      <c r="K91" s="0" t="str">
        <f aca="false">IF(AND(J91=1,Conditional!K91=1),1,"")</f>
        <v/>
      </c>
      <c r="L91" s="0" t="str">
        <f aca="false">IF(AND(K91=1,Conditional!L91=1),1,"")</f>
        <v/>
      </c>
    </row>
    <row r="92" customFormat="false" ht="13.8" hidden="false" customHeight="false" outlineLevel="0" collapsed="false">
      <c r="A92" s="0" t="n">
        <f aca="false">Correct!A92</f>
        <v>1</v>
      </c>
      <c r="B92" s="0" t="str">
        <f aca="false">Conditional!B92</f>
        <v/>
      </c>
      <c r="C92" s="0" t="str">
        <f aca="false">IF(AND(B92=1,Conditional!C92=1),1,"")</f>
        <v/>
      </c>
      <c r="D92" s="0" t="str">
        <f aca="false">IF(AND(C92=1,Conditional!D92=1),1,"")</f>
        <v/>
      </c>
      <c r="E92" s="0" t="str">
        <f aca="false">IF(AND(D92=1,Conditional!E92=1),1,"")</f>
        <v/>
      </c>
      <c r="F92" s="0" t="str">
        <f aca="false">IF(AND(E92=1,Conditional!F92=1),1,"")</f>
        <v/>
      </c>
      <c r="G92" s="0" t="str">
        <f aca="false">IF(AND(F92=1,Conditional!G92=1),1,"")</f>
        <v/>
      </c>
      <c r="H92" s="0" t="str">
        <f aca="false">IF(AND(G92=1,Conditional!H92=1),1,"")</f>
        <v/>
      </c>
      <c r="I92" s="0" t="str">
        <f aca="false">IF(AND(H92=1,Conditional!I92=1),1,"")</f>
        <v/>
      </c>
      <c r="J92" s="0" t="str">
        <f aca="false">IF(AND(I92=1,Conditional!J92=1),1,"")</f>
        <v/>
      </c>
      <c r="K92" s="0" t="str">
        <f aca="false">IF(AND(J92=1,Conditional!K92=1),1,"")</f>
        <v/>
      </c>
      <c r="L92" s="0" t="str">
        <f aca="false">IF(AND(K92=1,Conditional!L92=1),1,"")</f>
        <v/>
      </c>
    </row>
    <row r="93" customFormat="false" ht="13.8" hidden="false" customHeight="false" outlineLevel="0" collapsed="false">
      <c r="A93" s="0" t="str">
        <f aca="false">Correct!A93</f>
        <v/>
      </c>
      <c r="B93" s="0" t="str">
        <f aca="false">Conditional!B93</f>
        <v/>
      </c>
      <c r="C93" s="0" t="str">
        <f aca="false">IF(AND(B93=1,Conditional!C93=1),1,"")</f>
        <v/>
      </c>
      <c r="D93" s="0" t="str">
        <f aca="false">IF(AND(C93=1,Conditional!D93=1),1,"")</f>
        <v/>
      </c>
      <c r="E93" s="0" t="str">
        <f aca="false">IF(AND(D93=1,Conditional!E93=1),1,"")</f>
        <v/>
      </c>
      <c r="F93" s="0" t="str">
        <f aca="false">IF(AND(E93=1,Conditional!F93=1),1,"")</f>
        <v/>
      </c>
      <c r="G93" s="0" t="str">
        <f aca="false">IF(AND(F93=1,Conditional!G93=1),1,"")</f>
        <v/>
      </c>
      <c r="H93" s="0" t="str">
        <f aca="false">IF(AND(G93=1,Conditional!H93=1),1,"")</f>
        <v/>
      </c>
      <c r="I93" s="0" t="str">
        <f aca="false">IF(AND(H93=1,Conditional!I93=1),1,"")</f>
        <v/>
      </c>
      <c r="J93" s="0" t="str">
        <f aca="false">IF(AND(I93=1,Conditional!J93=1),1,"")</f>
        <v/>
      </c>
      <c r="K93" s="0" t="str">
        <f aca="false">IF(AND(J93=1,Conditional!K93=1),1,"")</f>
        <v/>
      </c>
      <c r="L93" s="0" t="str">
        <f aca="false">IF(AND(K93=1,Conditional!L93=1),1,"")</f>
        <v/>
      </c>
    </row>
    <row r="94" customFormat="false" ht="13.8" hidden="false" customHeight="false" outlineLevel="0" collapsed="false">
      <c r="A94" s="0" t="n">
        <f aca="false">Correct!A94</f>
        <v>1</v>
      </c>
      <c r="B94" s="0" t="n">
        <f aca="false">Conditional!B94</f>
        <v>1</v>
      </c>
      <c r="C94" s="0" t="n">
        <f aca="false">IF(AND(B94=1,Conditional!C94=1),1,"")</f>
        <v>1</v>
      </c>
      <c r="D94" s="0" t="n">
        <f aca="false">IF(AND(C94=1,Conditional!D94=1),1,"")</f>
        <v>1</v>
      </c>
      <c r="E94" s="0" t="str">
        <f aca="false">IF(AND(D94=1,Conditional!E94=1),1,"")</f>
        <v/>
      </c>
      <c r="F94" s="0" t="str">
        <f aca="false">IF(AND(E94=1,Conditional!F94=1),1,"")</f>
        <v/>
      </c>
      <c r="G94" s="0" t="str">
        <f aca="false">IF(AND(F94=1,Conditional!G94=1),1,"")</f>
        <v/>
      </c>
      <c r="H94" s="0" t="str">
        <f aca="false">IF(AND(G94=1,Conditional!H94=1),1,"")</f>
        <v/>
      </c>
      <c r="I94" s="0" t="str">
        <f aca="false">IF(AND(H94=1,Conditional!I94=1),1,"")</f>
        <v/>
      </c>
      <c r="J94" s="0" t="str">
        <f aca="false">IF(AND(I94=1,Conditional!J94=1),1,"")</f>
        <v/>
      </c>
      <c r="K94" s="0" t="str">
        <f aca="false">IF(AND(J94=1,Conditional!K94=1),1,"")</f>
        <v/>
      </c>
      <c r="L94" s="0" t="str">
        <f aca="false">IF(AND(K94=1,Conditional!L94=1),1,"")</f>
        <v/>
      </c>
    </row>
    <row r="95" customFormat="false" ht="13.8" hidden="false" customHeight="false" outlineLevel="0" collapsed="false">
      <c r="A95" s="0" t="n">
        <f aca="false">Correct!A95</f>
        <v>1</v>
      </c>
      <c r="B95" s="0" t="n">
        <f aca="false">Conditional!B95</f>
        <v>1</v>
      </c>
      <c r="C95" s="0" t="n">
        <f aca="false">IF(AND(B95=1,Conditional!C95=1),1,"")</f>
        <v>1</v>
      </c>
      <c r="D95" s="0" t="n">
        <f aca="false">IF(AND(C95=1,Conditional!D95=1),1,"")</f>
        <v>1</v>
      </c>
      <c r="E95" s="0" t="str">
        <f aca="false">IF(AND(D95=1,Conditional!E95=1),1,"")</f>
        <v/>
      </c>
      <c r="F95" s="0" t="str">
        <f aca="false">IF(AND(E95=1,Conditional!F95=1),1,"")</f>
        <v/>
      </c>
      <c r="G95" s="0" t="str">
        <f aca="false">IF(AND(F95=1,Conditional!G95=1),1,"")</f>
        <v/>
      </c>
      <c r="H95" s="0" t="str">
        <f aca="false">IF(AND(G95=1,Conditional!H95=1),1,"")</f>
        <v/>
      </c>
      <c r="I95" s="0" t="str">
        <f aca="false">IF(AND(H95=1,Conditional!I95=1),1,"")</f>
        <v/>
      </c>
      <c r="J95" s="0" t="str">
        <f aca="false">IF(AND(I95=1,Conditional!J95=1),1,"")</f>
        <v/>
      </c>
      <c r="K95" s="0" t="str">
        <f aca="false">IF(AND(J95=1,Conditional!K95=1),1,"")</f>
        <v/>
      </c>
      <c r="L95" s="0" t="str">
        <f aca="false">IF(AND(K95=1,Conditional!L95=1),1,"")</f>
        <v/>
      </c>
    </row>
    <row r="96" customFormat="false" ht="13.8" hidden="false" customHeight="false" outlineLevel="0" collapsed="false">
      <c r="A96" s="0" t="n">
        <f aca="false">Correct!A96</f>
        <v>1</v>
      </c>
      <c r="B96" s="0" t="str">
        <f aca="false">Conditional!B96</f>
        <v/>
      </c>
      <c r="C96" s="0" t="str">
        <f aca="false">IF(AND(B96=1,Conditional!C96=1),1,"")</f>
        <v/>
      </c>
      <c r="D96" s="0" t="str">
        <f aca="false">IF(AND(C96=1,Conditional!D96=1),1,"")</f>
        <v/>
      </c>
      <c r="E96" s="0" t="str">
        <f aca="false">IF(AND(D96=1,Conditional!E96=1),1,"")</f>
        <v/>
      </c>
      <c r="F96" s="0" t="str">
        <f aca="false">IF(AND(E96=1,Conditional!F96=1),1,"")</f>
        <v/>
      </c>
      <c r="G96" s="0" t="str">
        <f aca="false">IF(AND(F96=1,Conditional!G96=1),1,"")</f>
        <v/>
      </c>
      <c r="H96" s="0" t="str">
        <f aca="false">IF(AND(G96=1,Conditional!H96=1),1,"")</f>
        <v/>
      </c>
      <c r="I96" s="0" t="str">
        <f aca="false">IF(AND(H96=1,Conditional!I96=1),1,"")</f>
        <v/>
      </c>
      <c r="J96" s="0" t="str">
        <f aca="false">IF(AND(I96=1,Conditional!J96=1),1,"")</f>
        <v/>
      </c>
      <c r="K96" s="0" t="str">
        <f aca="false">IF(AND(J96=1,Conditional!K96=1),1,"")</f>
        <v/>
      </c>
      <c r="L96" s="0" t="str">
        <f aca="false">IF(AND(K96=1,Conditional!L96=1),1,"")</f>
        <v/>
      </c>
    </row>
    <row r="97" customFormat="false" ht="13.8" hidden="false" customHeight="false" outlineLevel="0" collapsed="false">
      <c r="A97" s="0" t="str">
        <f aca="false">Correct!A97</f>
        <v/>
      </c>
      <c r="B97" s="0" t="str">
        <f aca="false">Conditional!B97</f>
        <v/>
      </c>
      <c r="C97" s="0" t="str">
        <f aca="false">IF(AND(B97=1,Conditional!C97=1),1,"")</f>
        <v/>
      </c>
      <c r="D97" s="0" t="str">
        <f aca="false">IF(AND(C97=1,Conditional!D97=1),1,"")</f>
        <v/>
      </c>
      <c r="E97" s="0" t="str">
        <f aca="false">IF(AND(D97=1,Conditional!E97=1),1,"")</f>
        <v/>
      </c>
      <c r="F97" s="0" t="str">
        <f aca="false">IF(AND(E97=1,Conditional!F97=1),1,"")</f>
        <v/>
      </c>
      <c r="G97" s="0" t="str">
        <f aca="false">IF(AND(F97=1,Conditional!G97=1),1,"")</f>
        <v/>
      </c>
      <c r="H97" s="0" t="str">
        <f aca="false">IF(AND(G97=1,Conditional!H97=1),1,"")</f>
        <v/>
      </c>
      <c r="I97" s="0" t="str">
        <f aca="false">IF(AND(H97=1,Conditional!I97=1),1,"")</f>
        <v/>
      </c>
      <c r="J97" s="0" t="str">
        <f aca="false">IF(AND(I97=1,Conditional!J97=1),1,"")</f>
        <v/>
      </c>
      <c r="K97" s="0" t="str">
        <f aca="false">IF(AND(J97=1,Conditional!K97=1),1,"")</f>
        <v/>
      </c>
      <c r="L97" s="0" t="str">
        <f aca="false">IF(AND(K97=1,Conditional!L97=1),1,"")</f>
        <v/>
      </c>
    </row>
    <row r="98" customFormat="false" ht="13.8" hidden="false" customHeight="false" outlineLevel="0" collapsed="false">
      <c r="A98" s="0" t="str">
        <f aca="false">Correct!A98</f>
        <v/>
      </c>
      <c r="B98" s="0" t="str">
        <f aca="false">Conditional!B98</f>
        <v/>
      </c>
      <c r="C98" s="0" t="str">
        <f aca="false">IF(AND(B98=1,Conditional!C98=1),1,"")</f>
        <v/>
      </c>
      <c r="D98" s="0" t="str">
        <f aca="false">IF(AND(C98=1,Conditional!D98=1),1,"")</f>
        <v/>
      </c>
      <c r="E98" s="0" t="str">
        <f aca="false">IF(AND(D98=1,Conditional!E98=1),1,"")</f>
        <v/>
      </c>
      <c r="F98" s="0" t="str">
        <f aca="false">IF(AND(E98=1,Conditional!F98=1),1,"")</f>
        <v/>
      </c>
      <c r="G98" s="0" t="str">
        <f aca="false">IF(AND(F98=1,Conditional!G98=1),1,"")</f>
        <v/>
      </c>
      <c r="H98" s="0" t="str">
        <f aca="false">IF(AND(G98=1,Conditional!H98=1),1,"")</f>
        <v/>
      </c>
      <c r="I98" s="0" t="str">
        <f aca="false">IF(AND(H98=1,Conditional!I98=1),1,"")</f>
        <v/>
      </c>
      <c r="J98" s="0" t="str">
        <f aca="false">IF(AND(I98=1,Conditional!J98=1),1,"")</f>
        <v/>
      </c>
      <c r="K98" s="0" t="str">
        <f aca="false">IF(AND(J98=1,Conditional!K98=1),1,"")</f>
        <v/>
      </c>
      <c r="L98" s="0" t="str">
        <f aca="false">IF(AND(K98=1,Conditional!L98=1),1,"")</f>
        <v/>
      </c>
    </row>
    <row r="99" customFormat="false" ht="13.8" hidden="false" customHeight="false" outlineLevel="0" collapsed="false">
      <c r="A99" s="0" t="str">
        <f aca="false">Correct!A99</f>
        <v/>
      </c>
      <c r="B99" s="0" t="str">
        <f aca="false">Conditional!B99</f>
        <v/>
      </c>
      <c r="C99" s="0" t="str">
        <f aca="false">IF(AND(B99=1,Conditional!C99=1),1,"")</f>
        <v/>
      </c>
      <c r="D99" s="0" t="str">
        <f aca="false">IF(AND(C99=1,Conditional!D99=1),1,"")</f>
        <v/>
      </c>
      <c r="E99" s="0" t="str">
        <f aca="false">IF(AND(D99=1,Conditional!E99=1),1,"")</f>
        <v/>
      </c>
      <c r="F99" s="0" t="str">
        <f aca="false">IF(AND(E99=1,Conditional!F99=1),1,"")</f>
        <v/>
      </c>
      <c r="G99" s="0" t="str">
        <f aca="false">IF(AND(F99=1,Conditional!G99=1),1,"")</f>
        <v/>
      </c>
      <c r="H99" s="0" t="str">
        <f aca="false">IF(AND(G99=1,Conditional!H99=1),1,"")</f>
        <v/>
      </c>
      <c r="I99" s="0" t="str">
        <f aca="false">IF(AND(H99=1,Conditional!I99=1),1,"")</f>
        <v/>
      </c>
      <c r="J99" s="0" t="str">
        <f aca="false">IF(AND(I99=1,Conditional!J99=1),1,"")</f>
        <v/>
      </c>
      <c r="K99" s="0" t="str">
        <f aca="false">IF(AND(J99=1,Conditional!K99=1),1,"")</f>
        <v/>
      </c>
      <c r="L99" s="0" t="str">
        <f aca="false">IF(AND(K99=1,Conditional!L99=1),1,"")</f>
        <v/>
      </c>
    </row>
    <row r="100" customFormat="false" ht="13.8" hidden="false" customHeight="false" outlineLevel="0" collapsed="false">
      <c r="A100" s="0" t="n">
        <f aca="false">Correct!A100</f>
        <v>1</v>
      </c>
      <c r="B100" s="0" t="n">
        <f aca="false">Conditional!B100</f>
        <v>1</v>
      </c>
      <c r="C100" s="0" t="str">
        <f aca="false">IF(AND(B100=1,Conditional!C100=1),1,"")</f>
        <v/>
      </c>
      <c r="D100" s="0" t="str">
        <f aca="false">IF(AND(C100=1,Conditional!D100=1),1,"")</f>
        <v/>
      </c>
      <c r="E100" s="0" t="str">
        <f aca="false">IF(AND(D100=1,Conditional!E100=1),1,"")</f>
        <v/>
      </c>
      <c r="F100" s="0" t="str">
        <f aca="false">IF(AND(E100=1,Conditional!F100=1),1,"")</f>
        <v/>
      </c>
      <c r="G100" s="0" t="str">
        <f aca="false">IF(AND(F100=1,Conditional!G100=1),1,"")</f>
        <v/>
      </c>
      <c r="H100" s="0" t="str">
        <f aca="false">IF(AND(G100=1,Conditional!H100=1),1,"")</f>
        <v/>
      </c>
      <c r="I100" s="0" t="str">
        <f aca="false">IF(AND(H100=1,Conditional!I100=1),1,"")</f>
        <v/>
      </c>
      <c r="J100" s="0" t="str">
        <f aca="false">IF(AND(I100=1,Conditional!J100=1),1,"")</f>
        <v/>
      </c>
      <c r="K100" s="0" t="str">
        <f aca="false">IF(AND(J100=1,Conditional!K100=1),1,"")</f>
        <v/>
      </c>
      <c r="L100" s="0" t="str">
        <f aca="false">IF(AND(K100=1,Conditional!L100=1),1,"")</f>
        <v/>
      </c>
    </row>
    <row r="101" customFormat="false" ht="13.8" hidden="false" customHeight="false" outlineLevel="0" collapsed="false">
      <c r="A101" s="0" t="n">
        <f aca="false">Correct!A101</f>
        <v>1</v>
      </c>
      <c r="B101" s="0" t="str">
        <f aca="false">Conditional!B101</f>
        <v/>
      </c>
      <c r="C101" s="0" t="str">
        <f aca="false">IF(AND(B101=1,Conditional!C101=1),1,"")</f>
        <v/>
      </c>
      <c r="D101" s="0" t="str">
        <f aca="false">IF(AND(C101=1,Conditional!D101=1),1,"")</f>
        <v/>
      </c>
      <c r="E101" s="0" t="str">
        <f aca="false">IF(AND(D101=1,Conditional!E101=1),1,"")</f>
        <v/>
      </c>
      <c r="F101" s="0" t="str">
        <f aca="false">IF(AND(E101=1,Conditional!F101=1),1,"")</f>
        <v/>
      </c>
      <c r="G101" s="0" t="str">
        <f aca="false">IF(AND(F101=1,Conditional!G101=1),1,"")</f>
        <v/>
      </c>
      <c r="H101" s="0" t="str">
        <f aca="false">IF(AND(G101=1,Conditional!H101=1),1,"")</f>
        <v/>
      </c>
      <c r="I101" s="0" t="str">
        <f aca="false">IF(AND(H101=1,Conditional!I101=1),1,"")</f>
        <v/>
      </c>
      <c r="J101" s="0" t="str">
        <f aca="false">IF(AND(I101=1,Conditional!J101=1),1,"")</f>
        <v/>
      </c>
      <c r="K101" s="0" t="str">
        <f aca="false">IF(AND(J101=1,Conditional!K101=1),1,"")</f>
        <v/>
      </c>
      <c r="L101" s="0" t="str">
        <f aca="false">IF(AND(K101=1,Conditional!L101=1),1,"")</f>
        <v/>
      </c>
    </row>
    <row r="102" customFormat="false" ht="13.8" hidden="false" customHeight="false" outlineLevel="0" collapsed="false">
      <c r="A102" s="0" t="str">
        <f aca="false">Correct!A102</f>
        <v/>
      </c>
      <c r="B102" s="0" t="str">
        <f aca="false">Conditional!B102</f>
        <v/>
      </c>
      <c r="C102" s="0" t="str">
        <f aca="false">IF(AND(B102=1,Conditional!C102=1),1,"")</f>
        <v/>
      </c>
      <c r="D102" s="0" t="str">
        <f aca="false">IF(AND(C102=1,Conditional!D102=1),1,"")</f>
        <v/>
      </c>
      <c r="E102" s="0" t="str">
        <f aca="false">IF(AND(D102=1,Conditional!E102=1),1,"")</f>
        <v/>
      </c>
      <c r="F102" s="0" t="str">
        <f aca="false">IF(AND(E102=1,Conditional!F102=1),1,"")</f>
        <v/>
      </c>
      <c r="G102" s="0" t="str">
        <f aca="false">IF(AND(F102=1,Conditional!G102=1),1,"")</f>
        <v/>
      </c>
      <c r="H102" s="0" t="str">
        <f aca="false">IF(AND(G102=1,Conditional!H102=1),1,"")</f>
        <v/>
      </c>
      <c r="I102" s="0" t="str">
        <f aca="false">IF(AND(H102=1,Conditional!I102=1),1,"")</f>
        <v/>
      </c>
      <c r="J102" s="0" t="str">
        <f aca="false">IF(AND(I102=1,Conditional!J102=1),1,"")</f>
        <v/>
      </c>
      <c r="K102" s="0" t="str">
        <f aca="false">IF(AND(J102=1,Conditional!K102=1),1,"")</f>
        <v/>
      </c>
      <c r="L102" s="0" t="str">
        <f aca="false">IF(AND(K102=1,Conditional!L102=1),1,"")</f>
        <v/>
      </c>
    </row>
    <row r="103" customFormat="false" ht="13.8" hidden="false" customHeight="false" outlineLevel="0" collapsed="false">
      <c r="A103" s="0" t="n">
        <f aca="false">Correct!A103</f>
        <v>1</v>
      </c>
      <c r="B103" s="0" t="n">
        <f aca="false">Conditional!B103</f>
        <v>1</v>
      </c>
      <c r="C103" s="0" t="n">
        <f aca="false">IF(AND(B103=1,Conditional!C103=1),1,"")</f>
        <v>1</v>
      </c>
      <c r="D103" s="0" t="n">
        <f aca="false">IF(AND(C103=1,Conditional!D103=1),1,"")</f>
        <v>1</v>
      </c>
      <c r="E103" s="0" t="n">
        <f aca="false">IF(AND(D103=1,Conditional!E103=1),1,"")</f>
        <v>1</v>
      </c>
      <c r="F103" s="0" t="n">
        <f aca="false">IF(AND(E103=1,Conditional!F103=1),1,"")</f>
        <v>1</v>
      </c>
      <c r="G103" s="0" t="n">
        <f aca="false">IF(AND(F103=1,Conditional!G103=1),1,"")</f>
        <v>1</v>
      </c>
      <c r="H103" s="0" t="n">
        <f aca="false">IF(AND(G103=1,Conditional!H103=1),1,"")</f>
        <v>1</v>
      </c>
      <c r="I103" s="0" t="n">
        <f aca="false">IF(AND(H103=1,Conditional!I103=1),1,"")</f>
        <v>1</v>
      </c>
      <c r="J103" s="0" t="n">
        <f aca="false">IF(AND(I103=1,Conditional!J103=1),1,"")</f>
        <v>1</v>
      </c>
      <c r="K103" s="0" t="n">
        <f aca="false">IF(AND(J103=1,Conditional!K103=1),1,"")</f>
        <v>1</v>
      </c>
      <c r="L103" s="0" t="str">
        <f aca="false">IF(AND(K103=1,Conditional!L103=1),1,"")</f>
        <v/>
      </c>
    </row>
    <row r="104" customFormat="false" ht="13.8" hidden="false" customHeight="false" outlineLevel="0" collapsed="false">
      <c r="A104" s="0" t="n">
        <f aca="false">Correct!A104</f>
        <v>1</v>
      </c>
      <c r="B104" s="0" t="str">
        <f aca="false">Conditional!B104</f>
        <v/>
      </c>
      <c r="C104" s="0" t="str">
        <f aca="false">IF(AND(B104=1,Conditional!C104=1),1,"")</f>
        <v/>
      </c>
      <c r="D104" s="0" t="str">
        <f aca="false">IF(AND(C104=1,Conditional!D104=1),1,"")</f>
        <v/>
      </c>
      <c r="E104" s="0" t="str">
        <f aca="false">IF(AND(D104=1,Conditional!E104=1),1,"")</f>
        <v/>
      </c>
      <c r="F104" s="0" t="str">
        <f aca="false">IF(AND(E104=1,Conditional!F104=1),1,"")</f>
        <v/>
      </c>
      <c r="G104" s="0" t="str">
        <f aca="false">IF(AND(F104=1,Conditional!G104=1),1,"")</f>
        <v/>
      </c>
      <c r="H104" s="0" t="str">
        <f aca="false">IF(AND(G104=1,Conditional!H104=1),1,"")</f>
        <v/>
      </c>
      <c r="I104" s="0" t="str">
        <f aca="false">IF(AND(H104=1,Conditional!I104=1),1,"")</f>
        <v/>
      </c>
      <c r="J104" s="0" t="str">
        <f aca="false">IF(AND(I104=1,Conditional!J104=1),1,"")</f>
        <v/>
      </c>
      <c r="K104" s="0" t="str">
        <f aca="false">IF(AND(J104=1,Conditional!K104=1),1,"")</f>
        <v/>
      </c>
      <c r="L104" s="0" t="str">
        <f aca="false">IF(AND(K104=1,Conditional!L104=1),1,"")</f>
        <v/>
      </c>
    </row>
    <row r="105" customFormat="false" ht="13.8" hidden="false" customHeight="false" outlineLevel="0" collapsed="false">
      <c r="A105" s="0" t="str">
        <f aca="false">Correct!A105</f>
        <v/>
      </c>
      <c r="C105" s="0" t="str">
        <f aca="false">IF(AND(B105=1,Conditional!C105=1),1,"")</f>
        <v/>
      </c>
      <c r="D105" s="0" t="str">
        <f aca="false">IF(AND(C105=1,Conditional!D105=1),1,"")</f>
        <v/>
      </c>
      <c r="E105" s="0" t="str">
        <f aca="false">IF(AND(D105=1,Conditional!E105=1),1,"")</f>
        <v/>
      </c>
      <c r="F105" s="0" t="str">
        <f aca="false">IF(AND(E105=1,Conditional!F105=1),1,"")</f>
        <v/>
      </c>
      <c r="G105" s="0" t="str">
        <f aca="false">IF(AND(F105=1,Conditional!G105=1),1,"")</f>
        <v/>
      </c>
      <c r="H105" s="0" t="str">
        <f aca="false">IF(AND(G105=1,Conditional!H105=1),1,"")</f>
        <v/>
      </c>
      <c r="I105" s="0" t="str">
        <f aca="false">IF(AND(H105=1,Conditional!I105=1),1,"")</f>
        <v/>
      </c>
      <c r="J105" s="0" t="str">
        <f aca="false">IF(AND(I105=1,Conditional!J105=1),1,"")</f>
        <v/>
      </c>
      <c r="K105" s="0" t="str">
        <f aca="false">IF(AND(J105=1,Conditional!K105=1),1,"")</f>
        <v/>
      </c>
      <c r="L105" s="0" t="str">
        <f aca="false">IF(AND(K105=1,Conditional!L105=1),1,"")</f>
        <v/>
      </c>
    </row>
    <row r="106" customFormat="false" ht="13.8" hidden="false" customHeight="false" outlineLevel="0" collapsed="false">
      <c r="A106" s="0" t="str">
        <f aca="false">Correct!A106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3" customFormat="false" ht="13.8" hidden="false" customHeight="false" outlineLevel="0" collapsed="false">
      <c r="A3" s="0" t="n">
        <f aca="false">COUNTIF(Correct!A3:A348,1)/COUNTA(AllGrades!A3:A348)</f>
        <v>0.650485436893204</v>
      </c>
      <c r="B3" s="0" t="n">
        <f aca="false">COUNTIF(Correct!B3:B348,1)/COUNTA(AllGrades!B3:B348)</f>
        <v>0.631067961165049</v>
      </c>
      <c r="C3" s="0" t="n">
        <f aca="false">COUNTIF(Correct!C3:C348,1)/COUNTA(AllGrades!C3:C348)</f>
        <v>0.592233009708738</v>
      </c>
      <c r="D3" s="0" t="n">
        <f aca="false">COUNTIF(Correct!D3:D348,1)/COUNTA(AllGrades!D3:D348)</f>
        <v>0.679611650485437</v>
      </c>
      <c r="E3" s="0" t="n">
        <f aca="false">COUNTIF(Correct!E3:E348,1)/COUNTA(AllGrades!E3:E348)</f>
        <v>0.300970873786408</v>
      </c>
      <c r="F3" s="0" t="n">
        <f aca="false">COUNTIF(Correct!F3:F348,1)/COUNTA(AllGrades!F3:F348)</f>
        <v>0.436893203883495</v>
      </c>
      <c r="G3" s="0" t="n">
        <f aca="false">COUNTIF(Correct!G3:G348,1)/COUNTA(AllGrades!G3:G348)</f>
        <v>0.524271844660194</v>
      </c>
      <c r="H3" s="0" t="n">
        <f aca="false">COUNTIF(Correct!H3:H348,1)/COUNTA(AllGrades!H3:H348)</f>
        <v>0.29126213592233</v>
      </c>
      <c r="I3" s="0" t="n">
        <f aca="false">COUNTIF(Correct!I3:I348,1)/COUNTA(AllGrades!I3:I348)</f>
        <v>0.689320388349515</v>
      </c>
      <c r="J3" s="0" t="n">
        <f aca="false">COUNTIF(Correct!J3:J348,1)/COUNTA(AllGrades!J3:J348)</f>
        <v>0.378640776699029</v>
      </c>
      <c r="K3" s="0" t="n">
        <f aca="false">COUNTIF(Correct!K3:K348,1)/COUNTA(AllGrades!K3:K348)</f>
        <v>0.45631067961165</v>
      </c>
      <c r="L3" s="0" t="n">
        <f aca="false">COUNTIF(Correct!L3:L348,1)/COUNTA(AllGrades!L3:L348)</f>
        <v>0.504854368932039</v>
      </c>
    </row>
    <row r="5" customFormat="false" ht="13.8" hidden="false" customHeight="false" outlineLevel="0" collapsed="false">
      <c r="B5" s="0" t="n">
        <f aca="false">COUNTIF(Conditional!B3:B348,1)/COUNTIF(Correct!A3:A348,1)</f>
        <v>0.716417910447761</v>
      </c>
      <c r="C5" s="0" t="n">
        <f aca="false">COUNTIF(Conditional!C3:C348,1)/COUNTIF(Correct!B3:B348,1)</f>
        <v>0.707692307692308</v>
      </c>
      <c r="D5" s="0" t="n">
        <f aca="false">COUNTIF(Conditional!D3:D348,1)/COUNTIF(Correct!C3:C348,1)</f>
        <v>0.852459016393443</v>
      </c>
      <c r="E5" s="0" t="n">
        <f aca="false">COUNTIF(Conditional!E3:E348,1)/COUNTIF(Correct!D3:D348,1)</f>
        <v>0.4</v>
      </c>
      <c r="F5" s="0" t="n">
        <f aca="false">COUNTIF(Conditional!F3:F348,1)/COUNTIF(Correct!E3:E348,1)</f>
        <v>0.612903225806452</v>
      </c>
      <c r="G5" s="0" t="n">
        <f aca="false">COUNTIF(Conditional!G3:G348,1)/COUNTIF(Correct!F3:F348,1)</f>
        <v>0.666666666666667</v>
      </c>
      <c r="H5" s="0" t="n">
        <f aca="false">COUNTIF(Conditional!H3:H348,1)/COUNTIF(Correct!G3:G348,1)</f>
        <v>0.37037037037037</v>
      </c>
      <c r="I5" s="0" t="n">
        <f aca="false">COUNTIF(Conditional!I3:I348,1)/COUNTIF(Correct!H3:H348,1)</f>
        <v>0.933333333333333</v>
      </c>
      <c r="J5" s="0" t="n">
        <f aca="false">COUNTIF(Conditional!J3:J348,1)/COUNTIF(Correct!I3:I348,1)</f>
        <v>0.507042253521127</v>
      </c>
      <c r="K5" s="0" t="n">
        <f aca="false">COUNTIF(Conditional!K3:K348,1)/COUNTIF(Correct!J3:J348,1)</f>
        <v>0.641025641025641</v>
      </c>
      <c r="L5" s="0" t="n">
        <f aca="false">COUNTIF(Conditional!L3:L348,1)/COUNTIF(Correct!K3:K348,1)</f>
        <v>0.680851063829787</v>
      </c>
    </row>
    <row r="7" customFormat="false" ht="13.8" hidden="false" customHeight="false" outlineLevel="0" collapsed="false">
      <c r="A7" s="0" t="n">
        <f aca="false">COUNTIF(Conditional!B3:B348,1)/COUNTIF(Correct!B3:B348,1)</f>
        <v>0.738461538461539</v>
      </c>
      <c r="B7" s="0" t="n">
        <f aca="false">COUNTIF(Conditional!C3:C348,1)/COUNTIF(Correct!C3:C348,1)</f>
        <v>0.754098360655738</v>
      </c>
      <c r="C7" s="0" t="n">
        <f aca="false">COUNTIF(Conditional!D3:D348,1)/COUNTIF(Correct!D3:D348,1)</f>
        <v>0.742857142857143</v>
      </c>
      <c r="D7" s="0" t="n">
        <f aca="false">COUNTIF(Conditional!E3:E348,1)/COUNTIF(Correct!E3:E348,1)</f>
        <v>0.903225806451613</v>
      </c>
      <c r="E7" s="0" t="n">
        <f aca="false">COUNTIF(Conditional!F3:F348,1)/COUNTIF(Correct!F3:F348,1)</f>
        <v>0.422222222222222</v>
      </c>
      <c r="F7" s="0" t="n">
        <f aca="false">COUNTIF(Conditional!G3:G348,1)/COUNTIF(Correct!G3:G348,1)</f>
        <v>0.555555555555556</v>
      </c>
      <c r="G7" s="0" t="n">
        <f aca="false">COUNTIF(Conditional!H3:H348,1)/COUNTIF(Correct!H3:H348,1)</f>
        <v>0.666666666666667</v>
      </c>
      <c r="H7" s="0" t="n">
        <f aca="false">COUNTIF(Conditional!I3:I348,1)/COUNTIF(Correct!I3:I348,1)</f>
        <v>0.394366197183099</v>
      </c>
      <c r="I7" s="0" t="n">
        <f aca="false">COUNTIF(Conditional!J3:J348,1)/COUNTIF(Correct!J3:J348,1)</f>
        <v>0.923076923076923</v>
      </c>
      <c r="J7" s="0" t="n">
        <f aca="false">COUNTIF(Conditional!K3:K348,1)/COUNTIF(Correct!K3:K348,1)</f>
        <v>0.531914893617021</v>
      </c>
      <c r="K7" s="0" t="n">
        <f aca="false">COUNTIF(Conditional!L3:L348,1)/COUNTIF(Correct!L3:L348,1)</f>
        <v>0.615384615384615</v>
      </c>
    </row>
    <row r="9" customFormat="false" ht="12.8" hidden="false" customHeight="false" outlineLevel="0" collapsed="false">
      <c r="A9" s="0" t="s">
        <v>173</v>
      </c>
      <c r="B9" s="0" t="n">
        <f aca="false">COUNTA(AllGrades!A3:A348)</f>
        <v>103</v>
      </c>
    </row>
    <row r="11" customFormat="false" ht="13.8" hidden="false" customHeight="false" outlineLevel="0" collapsed="false">
      <c r="A11" s="0" t="n">
        <f aca="false">COUNTIF(Cumulative!A3:A348,1)/$B$9</f>
        <v>0.650485436893204</v>
      </c>
      <c r="B11" s="0" t="n">
        <f aca="false">COUNTIF(Cumulative!B3:B348,1)/$B$9</f>
        <v>0.466019417475728</v>
      </c>
      <c r="C11" s="0" t="n">
        <f aca="false">COUNTIF(Cumulative!C3:C348,1)/$B$9</f>
        <v>0.368932038834951</v>
      </c>
      <c r="D11" s="0" t="n">
        <f aca="false">COUNTIF(Cumulative!D3:D348,1)/$B$9</f>
        <v>0.359223300970874</v>
      </c>
      <c r="E11" s="0" t="n">
        <f aca="false">COUNTIF(Cumulative!E3:E348,1)/$B$9</f>
        <v>0.213592233009709</v>
      </c>
      <c r="F11" s="0" t="n">
        <f aca="false">COUNTIF(Cumulative!F3:F348,1)/$B$9</f>
        <v>0.135922330097087</v>
      </c>
      <c r="G11" s="0" t="n">
        <f aca="false">COUNTIF(Cumulative!G3:G348,1)/$B$9</f>
        <v>0.106796116504854</v>
      </c>
      <c r="H11" s="0" t="n">
        <f aca="false">COUNTIF(Cumulative!H3:H348,1)/$B$9</f>
        <v>0.058252427184466</v>
      </c>
      <c r="I11" s="0" t="n">
        <f aca="false">COUNTIF(Cumulative!I3:I348,1)/$B$9</f>
        <v>0.058252427184466</v>
      </c>
      <c r="J11" s="0" t="n">
        <f aca="false">COUNTIF(Cumulative!J3:J348,1)/$B$9</f>
        <v>0.058252427184466</v>
      </c>
      <c r="K11" s="0" t="n">
        <f aca="false">COUNTIF(Cumulative!K3:K348,1)/$B$9</f>
        <v>0.058252427184466</v>
      </c>
      <c r="L11" s="0" t="n">
        <f aca="false">COUNTIF(Cumulative!L3:L348,1)/$B$9</f>
        <v>0.0485436893203883</v>
      </c>
    </row>
    <row r="13" customFormat="false" ht="13.8" hidden="false" customHeight="false" outlineLevel="0" collapsed="false">
      <c r="B13" s="0" t="n">
        <f aca="false">COUNTIF(Cumulative!B3:B348,1)/COUNTIF(Cumulative!A3:A348,1)</f>
        <v>0.716417910447761</v>
      </c>
      <c r="C13" s="0" t="n">
        <f aca="false">COUNTIF(Cumulative!C3:C348,1)/COUNTIF(Cumulative!B3:B348,1)</f>
        <v>0.791666666666667</v>
      </c>
      <c r="D13" s="0" t="n">
        <f aca="false">COUNTIF(Cumulative!D3:D348,1)/COUNTIF(Cumulative!C3:C348,1)</f>
        <v>0.973684210526316</v>
      </c>
      <c r="E13" s="0" t="n">
        <f aca="false">COUNTIF(Cumulative!E3:E348,1)/COUNTIF(Cumulative!D3:D348,1)</f>
        <v>0.594594594594595</v>
      </c>
      <c r="F13" s="0" t="n">
        <f aca="false">COUNTIF(Cumulative!F3:F348,1)/COUNTIF(Cumulative!E3:E348,1)</f>
        <v>0.636363636363636</v>
      </c>
      <c r="G13" s="0" t="n">
        <f aca="false">COUNTIF(Cumulative!G3:G348,1)/COUNTIF(Cumulative!F3:F348,1)</f>
        <v>0.785714285714286</v>
      </c>
      <c r="H13" s="0" t="n">
        <f aca="false">COUNTIF(Cumulative!H3:H348,1)/COUNTIF(Cumulative!G3:G348,1)</f>
        <v>0.545454545454545</v>
      </c>
      <c r="I13" s="0" t="n">
        <f aca="false">COUNTIF(Cumulative!I3:I348,1)/COUNTIF(Cumulative!H3:H348,1)</f>
        <v>1</v>
      </c>
      <c r="J13" s="0" t="n">
        <f aca="false">COUNTIF(Cumulative!J3:J348,1)/COUNTIF(Cumulative!I3:I348,1)</f>
        <v>1</v>
      </c>
      <c r="K13" s="0" t="n">
        <f aca="false">COUNTIF(Cumulative!K3:K348,1)/COUNTIF(Cumulative!J3:J348,1)</f>
        <v>1</v>
      </c>
      <c r="L13" s="0" t="n">
        <f aca="false">COUNTIF(Cumulative!L3:L348,1)/COUNTIF(Cumulative!K3:K348,1)</f>
        <v>0.833333333333333</v>
      </c>
    </row>
    <row r="16" customFormat="false" ht="12.8" hidden="false" customHeight="false" outlineLevel="0" collapsed="false">
      <c r="A16" s="0" t="s">
        <v>174</v>
      </c>
    </row>
    <row r="18" customFormat="false" ht="13.8" hidden="false" customHeight="false" outlineLevel="0" collapsed="false">
      <c r="A18" s="0" t="s">
        <v>175</v>
      </c>
      <c r="B18" s="0" t="s">
        <v>176</v>
      </c>
      <c r="C18" s="0" t="s">
        <v>177</v>
      </c>
      <c r="D18" s="0" t="s">
        <v>178</v>
      </c>
      <c r="E18" s="0" t="s">
        <v>179</v>
      </c>
      <c r="F18" s="0" t="s">
        <v>180</v>
      </c>
      <c r="G18" s="0" t="s">
        <v>181</v>
      </c>
      <c r="H18" s="0" t="s">
        <v>182</v>
      </c>
      <c r="I18" s="0" t="s">
        <v>183</v>
      </c>
      <c r="J18" s="0" t="s">
        <v>184</v>
      </c>
      <c r="K18" s="0" t="s">
        <v>185</v>
      </c>
    </row>
    <row r="19" customFormat="false" ht="13.8" hidden="false" customHeight="false" outlineLevel="0" collapsed="false">
      <c r="A19" s="0" t="n">
        <f aca="false">B5*A3</f>
        <v>0.466019417475728</v>
      </c>
      <c r="B19" s="0" t="n">
        <f aca="false">C5*B3</f>
        <v>0.446601941747573</v>
      </c>
      <c r="C19" s="0" t="n">
        <f aca="false">D5*C3</f>
        <v>0.504854368932039</v>
      </c>
      <c r="D19" s="0" t="n">
        <f aca="false">E5*D3</f>
        <v>0.271844660194175</v>
      </c>
      <c r="E19" s="0" t="n">
        <f aca="false">F5*E3</f>
        <v>0.184466019417476</v>
      </c>
      <c r="F19" s="0" t="n">
        <f aca="false">G5*F3</f>
        <v>0.29126213592233</v>
      </c>
      <c r="G19" s="0" t="n">
        <f aca="false">H5*G3</f>
        <v>0.194174757281553</v>
      </c>
      <c r="H19" s="0" t="n">
        <f aca="false">I5*H3</f>
        <v>0.271844660194175</v>
      </c>
      <c r="I19" s="0" t="n">
        <f aca="false">J5*I3</f>
        <v>0.349514563106796</v>
      </c>
      <c r="J19" s="0" t="n">
        <f aca="false">K5*J3</f>
        <v>0.242718446601942</v>
      </c>
      <c r="K19" s="0" t="n">
        <f aca="false">L5*K3</f>
        <v>0.310679611650485</v>
      </c>
    </row>
    <row r="20" customFormat="false" ht="13.8" hidden="false" customHeight="false" outlineLevel="0" collapsed="false">
      <c r="A20" s="0" t="n">
        <f aca="false">A7*B3</f>
        <v>0.466019417475728</v>
      </c>
      <c r="B20" s="0" t="n">
        <f aca="false">B7*C3</f>
        <v>0.446601941747573</v>
      </c>
      <c r="C20" s="0" t="n">
        <f aca="false">C7*D3</f>
        <v>0.504854368932039</v>
      </c>
      <c r="D20" s="0" t="n">
        <f aca="false">D7*E3</f>
        <v>0.271844660194175</v>
      </c>
      <c r="E20" s="0" t="n">
        <f aca="false">E7*F3</f>
        <v>0.184466019417476</v>
      </c>
      <c r="F20" s="0" t="n">
        <f aca="false">F7*G3</f>
        <v>0.29126213592233</v>
      </c>
      <c r="G20" s="0" t="n">
        <f aca="false">G7*H3</f>
        <v>0.194174757281553</v>
      </c>
      <c r="H20" s="0" t="n">
        <f aca="false">H7*I3</f>
        <v>0.271844660194175</v>
      </c>
      <c r="I20" s="0" t="n">
        <f aca="false">I7*J3</f>
        <v>0.349514563106796</v>
      </c>
      <c r="J20" s="0" t="n">
        <f aca="false">J7*K3</f>
        <v>0.242718446601942</v>
      </c>
      <c r="K20" s="0" t="n">
        <f aca="false">K7*L3</f>
        <v>0.310679611650485</v>
      </c>
    </row>
    <row r="22" customFormat="false" ht="13.8" hidden="false" customHeight="false" outlineLevel="0" collapsed="false">
      <c r="B22" s="0" t="n">
        <f aca="false">B11/A3</f>
        <v>0.716417910447761</v>
      </c>
      <c r="C22" s="0" t="n">
        <f aca="false">C11/(B5*A3)</f>
        <v>0.791666666666667</v>
      </c>
      <c r="D22" s="0" t="n">
        <f aca="false">D11/(C13*B5*A3)</f>
        <v>0.973684210526316</v>
      </c>
      <c r="E22" s="0" t="n">
        <f aca="false">E11/(PRODUCT($B$13:D13)*A3)</f>
        <v>0.594594594594594</v>
      </c>
      <c r="F22" s="0" t="n">
        <f aca="false">F11/(PRODUCT($B$13:E13)*$A3)</f>
        <v>0.636363636363636</v>
      </c>
      <c r="G22" s="0" t="n">
        <f aca="false">G11/(PRODUCT($B$13:F13)*$A3)</f>
        <v>0.785714285714285</v>
      </c>
      <c r="H22" s="0" t="n">
        <f aca="false">H11/(PRODUCT($B$13:G13)*$A3)</f>
        <v>0.545454545454545</v>
      </c>
      <c r="I22" s="0" t="n">
        <f aca="false">I11/(PRODUCT($B$13:H13)*$A3)</f>
        <v>1</v>
      </c>
      <c r="J22" s="0" t="n">
        <f aca="false">J11/(PRODUCT($B$13:I13)*$A3)</f>
        <v>1</v>
      </c>
      <c r="K22" s="0" t="n">
        <f aca="false">K11/(PRODUCT($B$13:J13)*$A3)</f>
        <v>1</v>
      </c>
      <c r="L22" s="0" t="n">
        <f aca="false">L11/(PRODUCT($B$13:K13)*$A3)</f>
        <v>0.833333333333333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2015-06-06T20:51:48Z</dcterms:created>
  <dc:creator>Amruth</dc:creator>
  <dc:description/>
  <dc:language>en-US</dc:language>
  <cp:lastModifiedBy/>
  <dcterms:modified xsi:type="dcterms:W3CDTF">2017-06-20T20:43:39Z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