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7"/>
  </bookViews>
  <sheets>
    <sheet name="Results" sheetId="1" state="visible" r:id="rId2"/>
    <sheet name="Pretest" sheetId="2" state="visible" r:id="rId3"/>
    <sheet name="Grades" sheetId="3" state="visible" r:id="rId4"/>
    <sheet name="AllGrades" sheetId="4" state="visible" r:id="rId5"/>
    <sheet name="Correct" sheetId="5" state="visible" r:id="rId6"/>
    <sheet name="Conditional" sheetId="6" state="visible" r:id="rId7"/>
    <sheet name="Cumulative" sheetId="7" state="visible" r:id="rId8"/>
    <sheet name="Stats" sheetId="8" state="visible" r:id="rId9"/>
  </sheets>
  <definedNames>
    <definedName function="false" hidden="false" localSheetId="0" name="decaRaw." vbProcedure="false">Results!$A$2:$GX$176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<sst xmlns="http://schemas.openxmlformats.org/spreadsheetml/2006/main" count="2340" uniqueCount="55">
  <si>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</si>
  <si>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</si>
  <si>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</si>
  <si>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</si>
  <si>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</si>
  <si>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</si>
  <si>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</si>
  <si>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</si>
  <si>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</si>
  <si>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</si>
  <si>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</si>
  <si>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</si>
  <si>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Java</t>
  </si>
  <si>
    <t xml:space="preserve">K12</t>
  </si>
  <si>
    <t xml:space="preserve"> Male </t>
  </si>
  <si>
    <t xml:space="preserve"> Caucasian </t>
  </si>
  <si>
    <t xml:space="preserve"> Not Answered </t>
  </si>
  <si>
    <t xml:space="preserve"> Junior </t>
  </si>
  <si>
    <t xml:space="preserve">  </t>
  </si>
  <si>
    <t xml:space="preserve"> Pretest </t>
  </si>
  <si>
    <t xml:space="preserve"> </t>
  </si>
  <si>
    <t xml:space="preserve"> Practice </t>
  </si>
  <si>
    <t xml:space="preserve"> Posttest </t>
  </si>
  <si>
    <t xml:space="preserve"> Black/African American </t>
  </si>
  <si>
    <t xml:space="preserve"> Senior </t>
  </si>
  <si>
    <t xml:space="preserve"> Freshman </t>
  </si>
  <si>
    <t xml:space="preserve">C++</t>
  </si>
  <si>
    <t xml:space="preserve">UG</t>
  </si>
  <si>
    <t xml:space="preserve"> Other Science (Physics/Chemistry/Biology/Other) </t>
  </si>
  <si>
    <t xml:space="preserve"> Sophomore </t>
  </si>
  <si>
    <t xml:space="preserve"> Female </t>
  </si>
  <si>
    <t xml:space="preserve"> Asian </t>
  </si>
  <si>
    <t xml:space="preserve"> Other </t>
  </si>
  <si>
    <t xml:space="preserve"> Engineering </t>
  </si>
  <si>
    <t xml:space="preserve"> Computer Science </t>
  </si>
  <si>
    <t xml:space="preserve"> Non-Matriculate </t>
  </si>
  <si>
    <t xml:space="preserve"> Hispanic/Latino </t>
  </si>
  <si>
    <t xml:space="preserve"> Arts </t>
  </si>
  <si>
    <t xml:space="preserve"> Information Systems </t>
  </si>
  <si>
    <t xml:space="preserve"> Business </t>
  </si>
  <si>
    <t xml:space="preserve"> Social Sciences </t>
  </si>
  <si>
    <t xml:space="preserve">Correctness Value</t>
  </si>
  <si>
    <t xml:space="preserve">N</t>
  </si>
  <si>
    <t xml:space="preserve">Verification rows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</si>
  <si>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</si>
  <si>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</si>
  <si>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</si>
  <si>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</si>
  <si>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</si>
  <si>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</si>
  <si>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</si>
  <si>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</si>
  <si>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</si>
  <si>
    <t xml:space="preserve">10,11</t>
  </si>
  <si>
    <t xml:space="preserve">11,12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</si>
</sst>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X1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0" width="9.17004048582996"/>
    <col collapsed="false" hidden="false" max="2" min="2" style="0" width="21.9392712550607"/>
    <col collapsed="false" hidden="false" max="3" min="3" style="0" width="36.7651821862348"/>
    <col collapsed="false" hidden="false" max="4" min="4" style="0" width="15.8542510121457"/>
    <col collapsed="false" hidden="false" max="5" min="5" style="0" width="24.5101214574899"/>
    <col collapsed="false" hidden="false" max="6" min="6" style="0" width="50.5587044534413"/>
    <col collapsed="false" hidden="false" max="7" min="7" style="0" width="17.8259109311741"/>
    <col collapsed="false" hidden="false" max="8" min="8" style="0" width="1.97165991902834"/>
    <col collapsed="false" hidden="false" max="10" min="10" style="0" width="3.17004048582996"/>
    <col collapsed="false" hidden="false" max="13" min="11" style="0" width="4.2834008097166"/>
    <col collapsed="false" hidden="false" max="14" min="14" style="0" width="3.17004048582996"/>
    <col collapsed="false" hidden="false" max="17" min="15" style="0" width="4.2834008097166"/>
    <col collapsed="false" hidden="false" max="18" min="18" style="0" width="3.17004048582996"/>
    <col collapsed="false" hidden="false" max="21" min="19" style="0" width="4.2834008097166"/>
    <col collapsed="false" hidden="false" max="22" min="22" style="0" width="3.17004048582996"/>
    <col collapsed="false" hidden="false" max="23" min="23" style="0" width="4.2834008097166"/>
    <col collapsed="false" hidden="false" max="24" min="24" style="0" width="5.31174089068826"/>
    <col collapsed="false" hidden="false" max="25" min="25" style="0" width="4.2834008097166"/>
    <col collapsed="false" hidden="false" max="26" min="26" style="0" width="3.17004048582996"/>
    <col collapsed="false" hidden="false" max="29" min="27" style="0" width="4.2834008097166"/>
    <col collapsed="false" hidden="false" max="30" min="30" style="0" width="3.17004048582996"/>
    <col collapsed="false" hidden="false" max="33" min="31" style="0" width="4.2834008097166"/>
    <col collapsed="false" hidden="false" max="34" min="34" style="0" width="3.17004048582996"/>
    <col collapsed="false" hidden="false" max="37" min="35" style="0" width="4.2834008097166"/>
    <col collapsed="false" hidden="false" max="38" min="38" style="0" width="3.17004048582996"/>
    <col collapsed="false" hidden="false" max="41" min="39" style="0" width="4.2834008097166"/>
    <col collapsed="false" hidden="false" max="42" min="42" style="0" width="3.17004048582996"/>
    <col collapsed="false" hidden="false" max="45" min="43" style="0" width="4.2834008097166"/>
    <col collapsed="false" hidden="false" max="46" min="46" style="0" width="3.17004048582996"/>
    <col collapsed="false" hidden="false" max="49" min="47" style="0" width="4.2834008097166"/>
    <col collapsed="false" hidden="false" max="50" min="50" style="0" width="3.17004048582996"/>
    <col collapsed="false" hidden="false" max="53" min="51" style="0" width="4.2834008097166"/>
    <col collapsed="false" hidden="false" max="54" min="54" style="0" width="3.17004048582996"/>
    <col collapsed="false" hidden="false" max="57" min="55" style="0" width="4.2834008097166"/>
    <col collapsed="false" hidden="false" max="58" min="58" style="0" width="3.17004048582996"/>
    <col collapsed="false" hidden="false" max="61" min="59" style="0" width="4.2834008097166"/>
    <col collapsed="false" hidden="false" max="62" min="62" style="0" width="3.17004048582996"/>
    <col collapsed="false" hidden="false" max="65" min="63" style="0" width="4.2834008097166"/>
    <col collapsed="false" hidden="false" max="66" min="66" style="0" width="3.17004048582996"/>
    <col collapsed="false" hidden="false" max="67" min="67" style="0" width="4.2834008097166"/>
    <col collapsed="false" hidden="false" max="68" min="68" style="0" width="5.31174089068826"/>
    <col collapsed="false" hidden="false" max="69" min="69" style="0" width="4.2834008097166"/>
    <col collapsed="false" hidden="false" max="70" min="70" style="0" width="3.17004048582996"/>
    <col collapsed="false" hidden="false" max="73" min="71" style="0" width="4.2834008097166"/>
    <col collapsed="false" hidden="false" max="74" min="74" style="0" width="3.17004048582996"/>
    <col collapsed="false" hidden="false" max="77" min="75" style="0" width="4.2834008097166"/>
    <col collapsed="false" hidden="false" max="78" min="78" style="0" width="3.17004048582996"/>
    <col collapsed="false" hidden="false" max="81" min="79" style="0" width="4.2834008097166"/>
    <col collapsed="false" hidden="false" max="82" min="82" style="0" width="3.17004048582996"/>
    <col collapsed="false" hidden="false" max="83" min="83" style="0" width="4.2834008097166"/>
    <col collapsed="false" hidden="false" max="84" min="84" style="0" width="5.31174089068826"/>
    <col collapsed="false" hidden="false" max="85" min="85" style="0" width="4.2834008097166"/>
    <col collapsed="false" hidden="false" max="86" min="86" style="0" width="3.17004048582996"/>
    <col collapsed="false" hidden="false" max="87" min="87" style="0" width="4.2834008097166"/>
    <col collapsed="false" hidden="false" max="88" min="88" style="0" width="2.1417004048583"/>
    <col collapsed="false" hidden="false" max="89" min="89" style="0" width="4.2834008097166"/>
    <col collapsed="false" hidden="false" max="90" min="90" style="0" width="3.17004048582996"/>
    <col collapsed="false" hidden="false" max="93" min="91" style="0" width="4.2834008097166"/>
    <col collapsed="false" hidden="false" max="94" min="94" style="0" width="3.17004048582996"/>
    <col collapsed="false" hidden="false" max="97" min="95" style="0" width="4.2834008097166"/>
    <col collapsed="false" hidden="false" max="98" min="98" style="0" width="3.17004048582996"/>
    <col collapsed="false" hidden="false" max="99" min="99" style="0" width="4.2834008097166"/>
    <col collapsed="false" hidden="false" max="100" min="100" style="0" width="2.1417004048583"/>
    <col collapsed="false" hidden="false" max="102" min="101" style="0" width="3.17004048582996"/>
    <col collapsed="false" hidden="false" max="103" min="103" style="0" width="4.2834008097166"/>
    <col collapsed="false" hidden="false" max="104" min="104" style="0" width="2.1417004048583"/>
    <col collapsed="false" hidden="false" max="105" min="105" style="0" width="4.2834008097166"/>
    <col collapsed="false" hidden="false" max="106" min="106" style="0" width="3.17004048582996"/>
    <col collapsed="false" hidden="false" max="109" min="107" style="0" width="4.2834008097166"/>
    <col collapsed="false" hidden="false" max="110" min="110" style="0" width="3.17004048582996"/>
    <col collapsed="false" hidden="false" max="112" min="111" style="0" width="4.2834008097166"/>
    <col collapsed="false" hidden="false" max="114" min="113" style="0" width="3.17004048582996"/>
    <col collapsed="false" hidden="false" max="115" min="115" style="0" width="4.2834008097166"/>
    <col collapsed="false" hidden="false" max="116" min="116" style="0" width="2.1417004048583"/>
    <col collapsed="false" hidden="false" max="118" min="117" style="0" width="3.17004048582996"/>
    <col collapsed="false" hidden="false" max="119" min="119" style="0" width="4.2834008097166"/>
    <col collapsed="false" hidden="false" max="120" min="120" style="0" width="2.1417004048583"/>
    <col collapsed="false" hidden="false" max="122" min="121" style="0" width="3.17004048582996"/>
    <col collapsed="false" hidden="false" max="125" min="123" style="0" width="4.2834008097166"/>
    <col collapsed="false" hidden="false" max="126" min="126" style="0" width="3.17004048582996"/>
    <col collapsed="false" hidden="false" max="128" min="127" style="0" width="4.2834008097166"/>
    <col collapsed="false" hidden="false" max="130" min="129" style="0" width="3.17004048582996"/>
    <col collapsed="false" hidden="false" max="132" min="131" style="0" width="4.2834008097166"/>
    <col collapsed="false" hidden="false" max="134" min="133" style="0" width="3.17004048582996"/>
    <col collapsed="false" hidden="false" max="135" min="135" style="0" width="4.2834008097166"/>
    <col collapsed="false" hidden="false" max="136" min="136" style="0" width="2.1417004048583"/>
    <col collapsed="false" hidden="false" max="138" min="137" style="0" width="3.17004048582996"/>
    <col collapsed="false" hidden="false" max="139" min="139" style="0" width="4.2834008097166"/>
    <col collapsed="false" hidden="false" max="140" min="140" style="0" width="2.1417004048583"/>
    <col collapsed="false" hidden="false" max="142" min="141" style="0" width="3.17004048582996"/>
    <col collapsed="false" hidden="false" max="143" min="143" style="0" width="4.2834008097166"/>
    <col collapsed="false" hidden="false" max="144" min="144" style="0" width="2.1417004048583"/>
    <col collapsed="false" hidden="false" max="146" min="145" style="0" width="3.17004048582996"/>
    <col collapsed="false" hidden="false" max="148" min="147" style="0" width="4.2834008097166"/>
    <col collapsed="false" hidden="false" max="150" min="149" style="0" width="3.17004048582996"/>
    <col collapsed="false" hidden="false" max="151" min="151" style="0" width="4.2834008097166"/>
    <col collapsed="false" hidden="false" max="152" min="152" style="0" width="2.1417004048583"/>
    <col collapsed="false" hidden="false" max="154" min="153" style="0" width="3.17004048582996"/>
    <col collapsed="false" hidden="false" max="155" min="155" style="0" width="4.2834008097166"/>
    <col collapsed="false" hidden="false" max="156" min="156" style="0" width="2.1417004048583"/>
    <col collapsed="false" hidden="false" max="158" min="157" style="0" width="3.17004048582996"/>
    <col collapsed="false" hidden="false" max="159" min="159" style="0" width="4.2834008097166"/>
    <col collapsed="false" hidden="false" max="160" min="160" style="0" width="2.1417004048583"/>
    <col collapsed="false" hidden="false" max="162" min="161" style="0" width="3.17004048582996"/>
    <col collapsed="false" hidden="false" max="163" min="163" style="0" width="4.2834008097166"/>
    <col collapsed="false" hidden="false" max="164" min="164" style="0" width="2.1417004048583"/>
    <col collapsed="false" hidden="false" max="166" min="165" style="0" width="3.17004048582996"/>
    <col collapsed="false" hidden="false" max="168" min="167" style="0" width="4.2834008097166"/>
    <col collapsed="false" hidden="false" max="170" min="169" style="0" width="3.17004048582996"/>
    <col collapsed="false" hidden="false" max="171" min="171" style="0" width="4.2834008097166"/>
    <col collapsed="false" hidden="false" max="173" min="172" style="0" width="2.1417004048583"/>
    <col collapsed="false" hidden="false" max="174" min="174" style="0" width="3.17004048582996"/>
    <col collapsed="false" hidden="false" max="175" min="175" style="0" width="4.2834008097166"/>
    <col collapsed="false" hidden="false" max="177" min="176" style="0" width="2.1417004048583"/>
    <col collapsed="false" hidden="false" max="178" min="178" style="0" width="3.17004048582996"/>
    <col collapsed="false" hidden="false" max="179" min="179" style="0" width="4.2834008097166"/>
    <col collapsed="false" hidden="false" max="181" min="180" style="0" width="2.1417004048583"/>
    <col collapsed="false" hidden="false" max="182" min="182" style="0" width="3.17004048582996"/>
    <col collapsed="false" hidden="false" max="183" min="183" style="0" width="4.2834008097166"/>
    <col collapsed="false" hidden="false" max="184" min="184" style="0" width="2.1417004048583"/>
    <col collapsed="false" hidden="false" max="186" min="185" style="0" width="3.17004048582996"/>
    <col collapsed="false" hidden="false" max="188" min="187" style="0" width="4.2834008097166"/>
    <col collapsed="false" hidden="false" max="190" min="189" style="0" width="3.17004048582996"/>
    <col collapsed="false" hidden="false" max="191" min="191" style="0" width="4.2834008097166"/>
    <col collapsed="false" hidden="false" max="192" min="192" style="0" width="2.1417004048583"/>
    <col collapsed="false" hidden="false" max="194" min="193" style="0" width="3.17004048582996"/>
    <col collapsed="false" hidden="false" max="195" min="195" style="0" width="4.2834008097166"/>
    <col collapsed="false" hidden="false" max="196" min="196" style="0" width="2.1417004048583"/>
    <col collapsed="false" hidden="false" max="198" min="197" style="0" width="3.17004048582996"/>
    <col collapsed="false" hidden="false" max="199" min="199" style="0" width="4.2834008097166"/>
    <col collapsed="false" hidden="false" max="200" min="200" style="0" width="2.1417004048583"/>
    <col collapsed="false" hidden="false" max="202" min="201" style="0" width="3.17004048582996"/>
    <col collapsed="false" hidden="false" max="204" min="203" style="0" width="4.2834008097166"/>
    <col collapsed="false" hidden="false" max="205" min="205" style="0" width="3.17004048582996"/>
    <col collapsed="false" hidden="false" max="206" min="206" style="0" width="1.4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</row>
    <row r="2" customFormat="false" ht="15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106</v>
      </c>
      <c r="L2" s="0" t="n">
        <v>1</v>
      </c>
      <c r="M2" s="0" t="n">
        <v>199</v>
      </c>
      <c r="N2" s="0" t="n">
        <v>2</v>
      </c>
      <c r="O2" s="0" t="n">
        <v>136</v>
      </c>
      <c r="P2" s="0" t="n">
        <v>1</v>
      </c>
      <c r="Q2" s="0" t="n">
        <v>46</v>
      </c>
      <c r="R2" s="0" t="n">
        <v>3</v>
      </c>
      <c r="S2" s="0" t="n">
        <v>151</v>
      </c>
      <c r="T2" s="0" t="n">
        <v>0</v>
      </c>
      <c r="U2" s="0" t="n">
        <v>187</v>
      </c>
      <c r="V2" s="0" t="n">
        <v>4</v>
      </c>
      <c r="W2" s="0" t="n">
        <v>185</v>
      </c>
      <c r="X2" s="0" t="n">
        <v>1</v>
      </c>
      <c r="Y2" s="0" t="n">
        <v>40</v>
      </c>
      <c r="Z2" s="0" t="n">
        <v>5</v>
      </c>
      <c r="AA2" s="0" t="n">
        <v>202</v>
      </c>
      <c r="AB2" s="0" t="n">
        <v>1</v>
      </c>
      <c r="AC2" s="0" t="n">
        <v>143</v>
      </c>
      <c r="AD2" s="0" t="n">
        <v>6</v>
      </c>
      <c r="AE2" s="0" t="n">
        <v>303</v>
      </c>
      <c r="AF2" s="0" t="n">
        <v>1</v>
      </c>
      <c r="AG2" s="0" t="n">
        <v>24</v>
      </c>
      <c r="AH2" s="0" t="n">
        <v>7</v>
      </c>
      <c r="AI2" s="0" t="n">
        <v>227</v>
      </c>
      <c r="AJ2" s="0" t="n">
        <v>0</v>
      </c>
      <c r="AK2" s="0" t="n">
        <v>61</v>
      </c>
      <c r="AL2" s="0" t="n">
        <v>8</v>
      </c>
      <c r="AM2" s="0" t="n">
        <v>329</v>
      </c>
      <c r="AN2" s="0" t="n">
        <v>0.5</v>
      </c>
      <c r="AO2" s="0" t="n">
        <v>41</v>
      </c>
      <c r="AP2" s="0" t="n">
        <v>9</v>
      </c>
      <c r="AQ2" s="0" t="n">
        <v>257</v>
      </c>
      <c r="AR2" s="0" t="n">
        <v>0</v>
      </c>
      <c r="AS2" s="0" t="n">
        <v>51</v>
      </c>
      <c r="AT2" s="0" t="n">
        <v>10</v>
      </c>
      <c r="AU2" s="0" t="n">
        <v>354</v>
      </c>
      <c r="AV2" s="0" t="n">
        <v>0</v>
      </c>
      <c r="AW2" s="0" t="n">
        <v>130</v>
      </c>
      <c r="AX2" s="0" t="n">
        <v>11</v>
      </c>
      <c r="AY2" s="0" t="n">
        <v>402</v>
      </c>
      <c r="AZ2" s="0" t="n">
        <v>1</v>
      </c>
      <c r="BA2" s="0" t="n">
        <v>45</v>
      </c>
      <c r="BB2" s="0" t="n">
        <v>12</v>
      </c>
      <c r="BC2" s="0" t="n">
        <v>502</v>
      </c>
      <c r="BD2" s="0" t="n">
        <v>1</v>
      </c>
      <c r="BE2" s="0" t="n">
        <v>62</v>
      </c>
      <c r="BF2" s="0" t="s">
        <v>20</v>
      </c>
    </row>
    <row r="3" customFormat="false" ht="15" hidden="false" customHeight="false" outlineLevel="0" collapsed="false">
      <c r="A3" s="0" t="n">
        <v>1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21</v>
      </c>
      <c r="J3" s="0" t="n">
        <v>13</v>
      </c>
      <c r="K3" s="0" t="n">
        <v>150</v>
      </c>
      <c r="L3" s="0" t="n">
        <v>1</v>
      </c>
      <c r="M3" s="0" t="n">
        <v>10</v>
      </c>
      <c r="N3" s="0" t="n">
        <v>14</v>
      </c>
      <c r="O3" s="0" t="n">
        <v>225</v>
      </c>
      <c r="P3" s="0" t="n">
        <v>1</v>
      </c>
      <c r="Q3" s="0" t="n">
        <v>200</v>
      </c>
      <c r="R3" s="0" t="n">
        <v>15</v>
      </c>
      <c r="S3" s="0" t="n">
        <v>226</v>
      </c>
      <c r="T3" s="0" t="n">
        <v>0</v>
      </c>
      <c r="U3" s="0" t="n">
        <v>30</v>
      </c>
      <c r="V3" s="0" t="n">
        <v>16</v>
      </c>
      <c r="W3" s="0" t="n">
        <v>325</v>
      </c>
      <c r="X3" s="0" t="n">
        <v>0.5</v>
      </c>
      <c r="Y3" s="0" t="n">
        <v>30</v>
      </c>
      <c r="Z3" s="0" t="n">
        <v>17</v>
      </c>
      <c r="AA3" s="0" t="n">
        <v>326</v>
      </c>
      <c r="AB3" s="0" t="n">
        <v>0.5</v>
      </c>
      <c r="AC3" s="0" t="n">
        <v>74</v>
      </c>
      <c r="AD3" s="0" t="n">
        <v>18</v>
      </c>
      <c r="AE3" s="0" t="n">
        <v>250</v>
      </c>
      <c r="AF3" s="0" t="n">
        <v>1</v>
      </c>
      <c r="AG3" s="0" t="n">
        <v>46</v>
      </c>
      <c r="AH3" s="0" t="n">
        <v>19</v>
      </c>
      <c r="AI3" s="0" t="n">
        <v>251</v>
      </c>
      <c r="AJ3" s="0" t="n">
        <v>1</v>
      </c>
      <c r="AK3" s="0" t="n">
        <v>43</v>
      </c>
      <c r="AL3" s="0" t="n">
        <v>20</v>
      </c>
      <c r="AM3" s="0" t="n">
        <v>350</v>
      </c>
      <c r="AN3" s="0" t="n">
        <v>1</v>
      </c>
      <c r="AO3" s="0" t="n">
        <v>40</v>
      </c>
      <c r="AP3" s="0" t="n">
        <v>21</v>
      </c>
      <c r="AQ3" s="0" t="n">
        <v>351</v>
      </c>
      <c r="AR3" s="0" t="n">
        <v>1</v>
      </c>
      <c r="AS3" s="0" t="n">
        <v>36</v>
      </c>
      <c r="AT3" s="0" t="n">
        <v>23</v>
      </c>
      <c r="AU3" s="0" t="n">
        <v>227</v>
      </c>
      <c r="AV3" s="0" t="n">
        <v>1</v>
      </c>
      <c r="AW3" s="0" t="n">
        <v>27</v>
      </c>
      <c r="AX3" s="0" t="n">
        <v>24</v>
      </c>
      <c r="AY3" s="0" t="n">
        <v>230</v>
      </c>
      <c r="AZ3" s="0" t="n">
        <v>1</v>
      </c>
      <c r="BA3" s="0" t="n">
        <v>18</v>
      </c>
      <c r="BB3" s="0" t="n">
        <v>25</v>
      </c>
      <c r="BC3" s="0" t="n">
        <v>327</v>
      </c>
      <c r="BD3" s="0" t="n">
        <v>0.5</v>
      </c>
      <c r="BE3" s="0" t="n">
        <v>37</v>
      </c>
      <c r="BF3" s="0" t="n">
        <v>26</v>
      </c>
      <c r="BG3" s="0" t="n">
        <v>328</v>
      </c>
      <c r="BH3" s="0" t="n">
        <v>1</v>
      </c>
      <c r="BI3" s="0" t="n">
        <v>71</v>
      </c>
      <c r="BJ3" s="0" t="n">
        <v>3</v>
      </c>
      <c r="BK3" s="0" t="n">
        <v>151</v>
      </c>
      <c r="BL3" s="0" t="n">
        <v>0</v>
      </c>
      <c r="BM3" s="0" t="n">
        <v>187</v>
      </c>
      <c r="BN3" s="0" t="n">
        <v>9</v>
      </c>
      <c r="BO3" s="0" t="n">
        <v>257</v>
      </c>
      <c r="BP3" s="0" t="n">
        <v>0</v>
      </c>
      <c r="BQ3" s="0" t="n">
        <v>51</v>
      </c>
      <c r="BR3" s="0" t="n">
        <v>10</v>
      </c>
      <c r="BS3" s="0" t="n">
        <v>354</v>
      </c>
      <c r="BT3" s="0" t="n">
        <v>0</v>
      </c>
      <c r="BU3" s="0" t="n">
        <v>130</v>
      </c>
      <c r="BV3" s="0" t="n">
        <v>7</v>
      </c>
      <c r="BW3" s="0" t="n">
        <v>227</v>
      </c>
      <c r="BX3" s="0" t="n">
        <v>0</v>
      </c>
      <c r="BY3" s="0" t="n">
        <v>61</v>
      </c>
      <c r="BZ3" s="0" t="s">
        <v>20</v>
      </c>
    </row>
    <row r="4" customFormat="false" ht="15" hidden="false" customHeight="false" outlineLevel="0" collapsed="false">
      <c r="A4" s="0" t="n">
        <v>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22</v>
      </c>
      <c r="J4" s="0" t="n">
        <v>22</v>
      </c>
      <c r="K4" s="0" t="n">
        <v>152</v>
      </c>
      <c r="L4" s="0" t="n">
        <v>1</v>
      </c>
      <c r="M4" s="0" t="n">
        <v>27</v>
      </c>
      <c r="N4" s="0" t="n">
        <v>27</v>
      </c>
      <c r="O4" s="0" t="n">
        <v>267</v>
      </c>
      <c r="P4" s="0" t="n">
        <v>1</v>
      </c>
      <c r="Q4" s="0" t="n">
        <v>17</v>
      </c>
      <c r="R4" s="0" t="n">
        <v>28</v>
      </c>
      <c r="S4" s="0" t="n">
        <v>364</v>
      </c>
      <c r="T4" s="0" t="n">
        <v>1</v>
      </c>
      <c r="U4" s="0" t="n">
        <v>27</v>
      </c>
      <c r="V4" s="0" t="n">
        <v>29</v>
      </c>
      <c r="W4" s="0" t="n">
        <v>237</v>
      </c>
      <c r="X4" s="0" t="n">
        <v>0</v>
      </c>
      <c r="Y4" s="0" t="n">
        <v>24</v>
      </c>
      <c r="Z4" s="0" t="s">
        <v>20</v>
      </c>
    </row>
    <row r="5" customFormat="false" ht="15" hidden="false" customHeight="false" outlineLevel="0" collapsed="false">
      <c r="A5" s="0" t="n">
        <v>2</v>
      </c>
      <c r="B5" s="0" t="s">
        <v>12</v>
      </c>
      <c r="C5" s="0" t="s">
        <v>13</v>
      </c>
      <c r="D5" s="0" t="s">
        <v>14</v>
      </c>
      <c r="E5" s="0" t="s">
        <v>23</v>
      </c>
      <c r="F5" s="0" t="s">
        <v>16</v>
      </c>
      <c r="G5" s="0" t="s">
        <v>24</v>
      </c>
      <c r="H5" s="0" t="s">
        <v>18</v>
      </c>
      <c r="I5" s="0" t="s">
        <v>19</v>
      </c>
      <c r="J5" s="0" t="n">
        <v>1</v>
      </c>
      <c r="K5" s="0" t="n">
        <v>106</v>
      </c>
      <c r="L5" s="0" t="n">
        <v>1</v>
      </c>
      <c r="M5" s="0" t="n">
        <v>372</v>
      </c>
      <c r="N5" s="0" t="s">
        <v>20</v>
      </c>
    </row>
    <row r="6" customFormat="false" ht="15" hidden="false" customHeight="false" outlineLevel="0" collapsed="false">
      <c r="A6" s="0" t="n">
        <v>3</v>
      </c>
      <c r="B6" s="0" t="s">
        <v>12</v>
      </c>
      <c r="C6" s="0" t="s">
        <v>13</v>
      </c>
      <c r="D6" s="0" t="s">
        <v>14</v>
      </c>
      <c r="E6" s="0" t="s">
        <v>15</v>
      </c>
      <c r="F6" s="0" t="s">
        <v>16</v>
      </c>
      <c r="G6" s="0" t="s">
        <v>25</v>
      </c>
      <c r="H6" s="0" t="s">
        <v>18</v>
      </c>
      <c r="I6" s="0" t="s">
        <v>19</v>
      </c>
      <c r="J6" s="0" t="n">
        <v>1</v>
      </c>
      <c r="K6" s="0" t="n">
        <v>106</v>
      </c>
      <c r="L6" s="0" t="n">
        <v>1</v>
      </c>
      <c r="M6" s="0" t="n">
        <v>72</v>
      </c>
      <c r="N6" s="0" t="n">
        <v>2</v>
      </c>
      <c r="O6" s="0" t="n">
        <v>136</v>
      </c>
      <c r="P6" s="0" t="n">
        <v>1</v>
      </c>
      <c r="Q6" s="0" t="n">
        <v>29</v>
      </c>
      <c r="R6" s="0" t="n">
        <v>3</v>
      </c>
      <c r="S6" s="0" t="n">
        <v>151</v>
      </c>
      <c r="T6" s="0" t="n">
        <v>1</v>
      </c>
      <c r="U6" s="0" t="n">
        <v>18</v>
      </c>
      <c r="V6" s="0" t="n">
        <v>4</v>
      </c>
      <c r="W6" s="0" t="n">
        <v>185</v>
      </c>
      <c r="X6" s="0" t="n">
        <v>1</v>
      </c>
      <c r="Y6" s="0" t="n">
        <v>30</v>
      </c>
      <c r="Z6" s="0" t="n">
        <v>5</v>
      </c>
      <c r="AA6" s="0" t="n">
        <v>202</v>
      </c>
      <c r="AB6" s="0" t="n">
        <v>1</v>
      </c>
      <c r="AC6" s="0" t="n">
        <v>98</v>
      </c>
      <c r="AD6" s="0" t="n">
        <v>6</v>
      </c>
      <c r="AE6" s="0" t="n">
        <v>303</v>
      </c>
      <c r="AF6" s="0" t="n">
        <v>1</v>
      </c>
      <c r="AG6" s="0" t="n">
        <v>28</v>
      </c>
      <c r="AH6" s="0" t="n">
        <v>7</v>
      </c>
      <c r="AI6" s="0" t="n">
        <v>227</v>
      </c>
      <c r="AJ6" s="0" t="n">
        <v>0</v>
      </c>
      <c r="AK6" s="0" t="n">
        <v>69</v>
      </c>
      <c r="AL6" s="0" t="n">
        <v>8</v>
      </c>
      <c r="AM6" s="0" t="n">
        <v>329</v>
      </c>
      <c r="AN6" s="0" t="n">
        <v>1</v>
      </c>
      <c r="AO6" s="0" t="n">
        <v>40</v>
      </c>
      <c r="AP6" s="0" t="n">
        <v>9</v>
      </c>
      <c r="AQ6" s="0" t="n">
        <v>257</v>
      </c>
      <c r="AR6" s="0" t="n">
        <v>1</v>
      </c>
      <c r="AS6" s="0" t="n">
        <v>87</v>
      </c>
      <c r="AT6" s="0" t="n">
        <v>10</v>
      </c>
      <c r="AU6" s="0" t="n">
        <v>354</v>
      </c>
      <c r="AV6" s="0" t="n">
        <v>1</v>
      </c>
      <c r="AW6" s="0" t="n">
        <v>29</v>
      </c>
      <c r="AX6" s="0" t="n">
        <v>11</v>
      </c>
      <c r="AY6" s="0" t="n">
        <v>402</v>
      </c>
      <c r="AZ6" s="0" t="n">
        <v>1</v>
      </c>
      <c r="BA6" s="0" t="n">
        <v>60</v>
      </c>
      <c r="BB6" s="0" t="n">
        <v>12</v>
      </c>
      <c r="BC6" s="0" t="n">
        <v>502</v>
      </c>
      <c r="BD6" s="0" t="n">
        <v>1</v>
      </c>
      <c r="BE6" s="0" t="n">
        <v>79</v>
      </c>
      <c r="BF6" s="0" t="s">
        <v>20</v>
      </c>
    </row>
    <row r="7" customFormat="false" ht="15" hidden="false" customHeight="false" outlineLevel="0" collapsed="false">
      <c r="A7" s="0" t="n">
        <v>3</v>
      </c>
      <c r="B7" s="0" t="s">
        <v>12</v>
      </c>
      <c r="C7" s="0" t="s">
        <v>13</v>
      </c>
      <c r="D7" s="0" t="s">
        <v>14</v>
      </c>
      <c r="E7" s="0" t="s">
        <v>15</v>
      </c>
      <c r="F7" s="0" t="s">
        <v>16</v>
      </c>
      <c r="G7" s="0" t="s">
        <v>25</v>
      </c>
      <c r="H7" s="0" t="s">
        <v>18</v>
      </c>
      <c r="I7" s="0" t="s">
        <v>21</v>
      </c>
      <c r="J7" s="0" t="n">
        <v>13</v>
      </c>
      <c r="K7" s="0" t="n">
        <v>225</v>
      </c>
      <c r="L7" s="0" t="n">
        <v>1</v>
      </c>
      <c r="M7" s="0" t="n">
        <v>95</v>
      </c>
      <c r="N7" s="0" t="n">
        <v>14</v>
      </c>
      <c r="O7" s="0" t="n">
        <v>226</v>
      </c>
      <c r="P7" s="0" t="n">
        <v>1</v>
      </c>
      <c r="Q7" s="0" t="n">
        <v>133</v>
      </c>
      <c r="R7" s="0" t="n">
        <v>7</v>
      </c>
      <c r="S7" s="0" t="n">
        <v>227</v>
      </c>
      <c r="T7" s="0" t="n">
        <v>0</v>
      </c>
      <c r="U7" s="0" t="n">
        <v>69</v>
      </c>
      <c r="V7" s="0" t="s">
        <v>20</v>
      </c>
    </row>
    <row r="8" customFormat="false" ht="15" hidden="false" customHeight="false" outlineLevel="0" collapsed="false">
      <c r="A8" s="0" t="n">
        <v>3</v>
      </c>
      <c r="B8" s="0" t="s">
        <v>12</v>
      </c>
      <c r="C8" s="0" t="s">
        <v>13</v>
      </c>
      <c r="D8" s="0" t="s">
        <v>14</v>
      </c>
      <c r="E8" s="0" t="s">
        <v>15</v>
      </c>
      <c r="F8" s="0" t="s">
        <v>16</v>
      </c>
      <c r="G8" s="0" t="s">
        <v>25</v>
      </c>
      <c r="H8" s="0" t="s">
        <v>18</v>
      </c>
      <c r="I8" s="0" t="s">
        <v>22</v>
      </c>
      <c r="J8" s="0" t="n">
        <v>15</v>
      </c>
      <c r="K8" s="0" t="n">
        <v>237</v>
      </c>
      <c r="L8" s="0" t="n">
        <v>1</v>
      </c>
      <c r="M8" s="0" t="n">
        <v>26</v>
      </c>
      <c r="N8" s="0" t="s">
        <v>20</v>
      </c>
    </row>
    <row r="9" customFormat="false" ht="15" hidden="false" customHeight="false" outlineLevel="0" collapsed="false">
      <c r="A9" s="0" t="n">
        <v>6</v>
      </c>
      <c r="B9" s="0" t="s">
        <v>26</v>
      </c>
      <c r="C9" s="0" t="s">
        <v>27</v>
      </c>
      <c r="D9" s="0" t="s">
        <v>16</v>
      </c>
      <c r="E9" s="0" t="s">
        <v>16</v>
      </c>
      <c r="F9" s="0" t="s">
        <v>16</v>
      </c>
      <c r="G9" s="0" t="s">
        <v>16</v>
      </c>
      <c r="H9" s="0" t="s">
        <v>18</v>
      </c>
      <c r="I9" s="0" t="s">
        <v>19</v>
      </c>
      <c r="J9" s="0" t="n">
        <v>1</v>
      </c>
      <c r="K9" s="0" t="n">
        <v>106</v>
      </c>
      <c r="L9" s="0" t="n">
        <v>0</v>
      </c>
      <c r="M9" s="0" t="n">
        <v>202</v>
      </c>
      <c r="N9" s="0" t="n">
        <v>2</v>
      </c>
      <c r="O9" s="0" t="n">
        <v>136</v>
      </c>
      <c r="P9" s="0" t="n">
        <v>1</v>
      </c>
      <c r="Q9" s="0" t="n">
        <v>35</v>
      </c>
      <c r="R9" s="0" t="n">
        <v>3</v>
      </c>
      <c r="S9" s="0" t="n">
        <v>151</v>
      </c>
      <c r="T9" s="0" t="n">
        <v>1</v>
      </c>
      <c r="U9" s="0" t="n">
        <v>52</v>
      </c>
      <c r="V9" s="0" t="n">
        <v>4</v>
      </c>
      <c r="W9" s="0" t="n">
        <v>185</v>
      </c>
      <c r="X9" s="0" t="n">
        <v>1</v>
      </c>
      <c r="Y9" s="0" t="n">
        <v>50</v>
      </c>
      <c r="Z9" s="0" t="n">
        <v>5</v>
      </c>
      <c r="AA9" s="0" t="n">
        <v>202</v>
      </c>
      <c r="AB9" s="0" t="n">
        <v>1</v>
      </c>
      <c r="AC9" s="0" t="n">
        <v>89</v>
      </c>
      <c r="AD9" s="0" t="n">
        <v>6</v>
      </c>
      <c r="AE9" s="0" t="n">
        <v>303</v>
      </c>
      <c r="AF9" s="0" t="n">
        <v>1</v>
      </c>
      <c r="AG9" s="0" t="n">
        <v>27</v>
      </c>
      <c r="AH9" s="0" t="n">
        <v>7</v>
      </c>
      <c r="AI9" s="0" t="n">
        <v>227</v>
      </c>
      <c r="AJ9" s="0" t="n">
        <v>0</v>
      </c>
      <c r="AK9" s="0" t="n">
        <v>32</v>
      </c>
      <c r="AL9" s="0" t="n">
        <v>8</v>
      </c>
      <c r="AM9" s="0" t="n">
        <v>329</v>
      </c>
      <c r="AN9" s="0" t="n">
        <v>0.5</v>
      </c>
      <c r="AO9" s="0" t="n">
        <v>83</v>
      </c>
      <c r="AP9" s="0" t="n">
        <v>9</v>
      </c>
      <c r="AQ9" s="0" t="n">
        <v>257</v>
      </c>
      <c r="AR9" s="0" t="n">
        <v>0</v>
      </c>
      <c r="AS9" s="0" t="n">
        <v>38</v>
      </c>
      <c r="AT9" s="0" t="n">
        <v>10</v>
      </c>
      <c r="AU9" s="0" t="n">
        <v>354</v>
      </c>
      <c r="AV9" s="0" t="n">
        <v>1</v>
      </c>
      <c r="AW9" s="0" t="n">
        <v>48</v>
      </c>
      <c r="AX9" s="0" t="n">
        <v>11</v>
      </c>
      <c r="AY9" s="0" t="n">
        <v>402</v>
      </c>
      <c r="AZ9" s="0" t="n">
        <v>1</v>
      </c>
      <c r="BA9" s="0" t="n">
        <v>78</v>
      </c>
      <c r="BB9" s="0" t="n">
        <v>12</v>
      </c>
      <c r="BC9" s="0" t="n">
        <v>502</v>
      </c>
      <c r="BD9" s="0" t="n">
        <v>1</v>
      </c>
      <c r="BE9" s="0" t="n">
        <v>60</v>
      </c>
      <c r="BF9" s="0" t="s">
        <v>20</v>
      </c>
    </row>
    <row r="10" customFormat="false" ht="15" hidden="false" customHeight="false" outlineLevel="0" collapsed="false">
      <c r="A10" s="0" t="n">
        <v>6</v>
      </c>
      <c r="B10" s="0" t="s">
        <v>26</v>
      </c>
      <c r="C10" s="0" t="s">
        <v>27</v>
      </c>
      <c r="D10" s="0" t="s">
        <v>16</v>
      </c>
      <c r="E10" s="0" t="s">
        <v>16</v>
      </c>
      <c r="F10" s="0" t="s">
        <v>16</v>
      </c>
      <c r="G10" s="0" t="s">
        <v>16</v>
      </c>
      <c r="H10" s="0" t="s">
        <v>18</v>
      </c>
      <c r="I10" s="0" t="s">
        <v>21</v>
      </c>
      <c r="J10" s="0" t="n">
        <v>13</v>
      </c>
      <c r="K10" s="0" t="n">
        <v>100</v>
      </c>
      <c r="L10" s="0" t="n">
        <v>1</v>
      </c>
      <c r="M10" s="0" t="n">
        <v>30</v>
      </c>
      <c r="N10" s="0" t="n">
        <v>14</v>
      </c>
      <c r="O10" s="0" t="n">
        <v>225</v>
      </c>
      <c r="P10" s="0" t="n">
        <v>1</v>
      </c>
      <c r="Q10" s="0" t="n">
        <v>28</v>
      </c>
      <c r="R10" s="0" t="n">
        <v>15</v>
      </c>
      <c r="S10" s="0" t="n">
        <v>226</v>
      </c>
      <c r="T10" s="0" t="n">
        <v>1</v>
      </c>
      <c r="U10" s="0" t="n">
        <v>29</v>
      </c>
      <c r="V10" s="0" t="n">
        <v>16</v>
      </c>
      <c r="W10" s="0" t="n">
        <v>325</v>
      </c>
      <c r="X10" s="0" t="n">
        <v>1</v>
      </c>
      <c r="Y10" s="0" t="n">
        <v>38</v>
      </c>
      <c r="Z10" s="0" t="n">
        <v>17</v>
      </c>
      <c r="AA10" s="0" t="n">
        <v>326</v>
      </c>
      <c r="AB10" s="0" t="n">
        <v>0.5</v>
      </c>
      <c r="AC10" s="0" t="n">
        <v>46</v>
      </c>
      <c r="AD10" s="0" t="n">
        <v>18</v>
      </c>
      <c r="AE10" s="0" t="n">
        <v>250</v>
      </c>
      <c r="AF10" s="0" t="n">
        <v>0</v>
      </c>
      <c r="AG10" s="0" t="n">
        <v>41</v>
      </c>
      <c r="AH10" s="0" t="n">
        <v>19</v>
      </c>
      <c r="AI10" s="0" t="n">
        <v>251</v>
      </c>
      <c r="AJ10" s="0" t="n">
        <v>1</v>
      </c>
      <c r="AK10" s="0" t="n">
        <v>26</v>
      </c>
      <c r="AL10" s="0" t="n">
        <v>22</v>
      </c>
      <c r="AM10" s="0" t="n">
        <v>327</v>
      </c>
      <c r="AN10" s="0" t="n">
        <v>0.5</v>
      </c>
      <c r="AO10" s="0" t="n">
        <v>45</v>
      </c>
      <c r="AP10" s="0" t="n">
        <v>23</v>
      </c>
      <c r="AQ10" s="0" t="n">
        <v>328</v>
      </c>
      <c r="AR10" s="0" t="n">
        <v>1</v>
      </c>
      <c r="AS10" s="0" t="n">
        <v>56</v>
      </c>
      <c r="AT10" s="0" t="n">
        <v>24</v>
      </c>
      <c r="AU10" s="0" t="n">
        <v>252</v>
      </c>
      <c r="AV10" s="0" t="n">
        <v>1</v>
      </c>
      <c r="AW10" s="0" t="n">
        <v>50</v>
      </c>
      <c r="AX10" s="0" t="n">
        <v>25</v>
      </c>
      <c r="AY10" s="0" t="n">
        <v>255</v>
      </c>
      <c r="AZ10" s="0" t="n">
        <v>1</v>
      </c>
      <c r="BA10" s="0" t="n">
        <v>86</v>
      </c>
      <c r="BB10" s="0" t="n">
        <v>26</v>
      </c>
      <c r="BC10" s="0" t="n">
        <v>329</v>
      </c>
      <c r="BD10" s="0" t="n">
        <v>1</v>
      </c>
      <c r="BE10" s="0" t="n">
        <v>46</v>
      </c>
      <c r="BF10" s="0" t="n">
        <v>27</v>
      </c>
      <c r="BG10" s="0" t="n">
        <v>330</v>
      </c>
      <c r="BH10" s="0" t="n">
        <v>0.5</v>
      </c>
      <c r="BI10" s="0" t="n">
        <v>45</v>
      </c>
      <c r="BJ10" s="0" t="n">
        <v>29</v>
      </c>
      <c r="BK10" s="0" t="n">
        <v>331</v>
      </c>
      <c r="BL10" s="0" t="n">
        <v>1</v>
      </c>
      <c r="BM10" s="0" t="n">
        <v>42</v>
      </c>
      <c r="BN10" s="0" t="n">
        <v>30</v>
      </c>
      <c r="BO10" s="0" t="n">
        <v>332</v>
      </c>
      <c r="BP10" s="0" t="n">
        <v>1</v>
      </c>
      <c r="BQ10" s="0" t="n">
        <v>69</v>
      </c>
      <c r="BR10" s="0" t="n">
        <v>31</v>
      </c>
      <c r="BS10" s="0" t="n">
        <v>256</v>
      </c>
      <c r="BT10" s="0" t="n">
        <v>1</v>
      </c>
      <c r="BU10" s="0" t="n">
        <v>26</v>
      </c>
      <c r="BV10" s="0" t="n">
        <v>32</v>
      </c>
      <c r="BW10" s="0" t="n">
        <v>257</v>
      </c>
      <c r="BX10" s="0" t="n">
        <v>1</v>
      </c>
      <c r="BY10" s="0" t="n">
        <v>21</v>
      </c>
      <c r="BZ10" s="0" t="n">
        <v>33</v>
      </c>
      <c r="CA10" s="0" t="n">
        <v>333</v>
      </c>
      <c r="CB10" s="0" t="n">
        <v>0.5</v>
      </c>
      <c r="CC10" s="0" t="n">
        <v>21</v>
      </c>
      <c r="CD10" s="0" t="n">
        <v>34</v>
      </c>
      <c r="CE10" s="0" t="n">
        <v>335</v>
      </c>
      <c r="CF10" s="0" t="n">
        <v>0.75</v>
      </c>
      <c r="CG10" s="0" t="n">
        <v>51</v>
      </c>
      <c r="CH10" s="0" t="n">
        <v>36</v>
      </c>
      <c r="CI10" s="0" t="n">
        <v>336</v>
      </c>
      <c r="CJ10" s="0" t="n">
        <v>0</v>
      </c>
      <c r="CK10" s="0" t="n">
        <v>2</v>
      </c>
      <c r="CL10" s="0" t="n">
        <v>37</v>
      </c>
      <c r="CM10" s="0" t="n">
        <v>337</v>
      </c>
      <c r="CN10" s="0" t="n">
        <v>0</v>
      </c>
      <c r="CO10" s="0" t="n">
        <v>2</v>
      </c>
      <c r="CP10" s="0" t="n">
        <v>38</v>
      </c>
      <c r="CQ10" s="0" t="n">
        <v>338</v>
      </c>
      <c r="CR10" s="0" t="n">
        <v>0</v>
      </c>
      <c r="CS10" s="0" t="n">
        <v>2</v>
      </c>
      <c r="CT10" s="0" t="n">
        <v>39</v>
      </c>
      <c r="CU10" s="0" t="n">
        <v>339</v>
      </c>
      <c r="CV10" s="0" t="n">
        <v>0</v>
      </c>
      <c r="CW10" s="0" t="n">
        <v>2</v>
      </c>
      <c r="CX10" s="0" t="n">
        <v>40</v>
      </c>
      <c r="CY10" s="0" t="n">
        <v>340</v>
      </c>
      <c r="CZ10" s="0" t="n">
        <v>0</v>
      </c>
      <c r="DA10" s="0" t="n">
        <v>5</v>
      </c>
      <c r="DB10" s="0" t="n">
        <v>1</v>
      </c>
      <c r="DC10" s="0" t="n">
        <v>106</v>
      </c>
      <c r="DD10" s="0" t="n">
        <v>0</v>
      </c>
      <c r="DE10" s="0" t="n">
        <v>202</v>
      </c>
      <c r="DF10" s="0" t="n">
        <v>7</v>
      </c>
      <c r="DG10" s="0" t="n">
        <v>227</v>
      </c>
      <c r="DH10" s="0" t="n">
        <v>0</v>
      </c>
      <c r="DI10" s="0" t="n">
        <v>32</v>
      </c>
      <c r="DJ10" s="0" t="n">
        <v>9</v>
      </c>
      <c r="DK10" s="0" t="n">
        <v>257</v>
      </c>
      <c r="DL10" s="0" t="n">
        <v>0</v>
      </c>
      <c r="DM10" s="0" t="n">
        <v>38</v>
      </c>
      <c r="DN10" s="0" t="s">
        <v>20</v>
      </c>
    </row>
    <row r="11" customFormat="false" ht="15" hidden="false" customHeight="false" outlineLevel="0" collapsed="false">
      <c r="A11" s="0" t="n">
        <v>6</v>
      </c>
      <c r="B11" s="0" t="s">
        <v>26</v>
      </c>
      <c r="C11" s="0" t="s">
        <v>27</v>
      </c>
      <c r="D11" s="0" t="s">
        <v>16</v>
      </c>
      <c r="E11" s="0" t="s">
        <v>16</v>
      </c>
      <c r="F11" s="0" t="s">
        <v>16</v>
      </c>
      <c r="G11" s="0" t="s">
        <v>16</v>
      </c>
      <c r="H11" s="0" t="s">
        <v>18</v>
      </c>
      <c r="I11" s="0" t="s">
        <v>22</v>
      </c>
      <c r="J11" s="0" t="n">
        <v>20</v>
      </c>
      <c r="K11" s="0" t="n">
        <v>107</v>
      </c>
      <c r="L11" s="0" t="n">
        <v>1</v>
      </c>
      <c r="M11" s="0" t="n">
        <v>50</v>
      </c>
      <c r="N11" s="0" t="n">
        <v>21</v>
      </c>
      <c r="O11" s="0" t="n">
        <v>237</v>
      </c>
      <c r="P11" s="0" t="n">
        <v>1</v>
      </c>
      <c r="Q11" s="0" t="n">
        <v>36</v>
      </c>
      <c r="R11" s="0" t="n">
        <v>28</v>
      </c>
      <c r="S11" s="0" t="n">
        <v>267</v>
      </c>
      <c r="T11" s="0" t="n">
        <v>0</v>
      </c>
      <c r="U11" s="0" t="n">
        <v>45</v>
      </c>
      <c r="V11" s="0" t="n">
        <v>35</v>
      </c>
      <c r="W11" s="0" t="n">
        <v>267</v>
      </c>
      <c r="X11" s="0" t="n">
        <v>0</v>
      </c>
      <c r="Y11" s="0" t="n">
        <v>7</v>
      </c>
      <c r="Z11" s="0" t="s">
        <v>20</v>
      </c>
    </row>
    <row r="12" customFormat="false" ht="15" hidden="false" customHeight="false" outlineLevel="0" collapsed="false">
      <c r="A12" s="0" t="n">
        <v>7</v>
      </c>
      <c r="B12" s="0" t="s">
        <v>26</v>
      </c>
      <c r="C12" s="0" t="s">
        <v>27</v>
      </c>
      <c r="D12" s="0" t="s">
        <v>14</v>
      </c>
      <c r="E12" s="0" t="s">
        <v>15</v>
      </c>
      <c r="F12" s="0" t="s">
        <v>28</v>
      </c>
      <c r="G12" s="0" t="s">
        <v>29</v>
      </c>
      <c r="H12" s="0" t="s">
        <v>18</v>
      </c>
      <c r="I12" s="0" t="s">
        <v>19</v>
      </c>
      <c r="J12" s="0" t="n">
        <v>1</v>
      </c>
      <c r="K12" s="0" t="n">
        <v>106</v>
      </c>
      <c r="L12" s="0" t="n">
        <v>1</v>
      </c>
      <c r="M12" s="0" t="n">
        <v>141</v>
      </c>
      <c r="N12" s="0" t="n">
        <v>2</v>
      </c>
      <c r="O12" s="0" t="n">
        <v>136</v>
      </c>
      <c r="P12" s="0" t="n">
        <v>1</v>
      </c>
      <c r="Q12" s="0" t="n">
        <v>28</v>
      </c>
      <c r="R12" s="0" t="n">
        <v>3</v>
      </c>
      <c r="S12" s="0" t="n">
        <v>151</v>
      </c>
      <c r="T12" s="0" t="n">
        <v>1</v>
      </c>
      <c r="U12" s="0" t="n">
        <v>22</v>
      </c>
      <c r="V12" s="0" t="n">
        <v>4</v>
      </c>
      <c r="W12" s="0" t="n">
        <v>185</v>
      </c>
      <c r="X12" s="0" t="n">
        <v>1</v>
      </c>
      <c r="Y12" s="0" t="n">
        <v>55</v>
      </c>
      <c r="Z12" s="0" t="n">
        <v>5</v>
      </c>
      <c r="AA12" s="0" t="n">
        <v>202</v>
      </c>
      <c r="AB12" s="0" t="n">
        <v>1</v>
      </c>
      <c r="AC12" s="0" t="n">
        <v>160</v>
      </c>
      <c r="AD12" s="0" t="n">
        <v>6</v>
      </c>
      <c r="AE12" s="0" t="n">
        <v>303</v>
      </c>
      <c r="AF12" s="0" t="n">
        <v>1</v>
      </c>
      <c r="AG12" s="0" t="n">
        <v>38</v>
      </c>
      <c r="AH12" s="0" t="n">
        <v>7</v>
      </c>
      <c r="AI12" s="0" t="n">
        <v>227</v>
      </c>
      <c r="AJ12" s="0" t="n">
        <v>0</v>
      </c>
      <c r="AK12" s="0" t="n">
        <v>63</v>
      </c>
      <c r="AL12" s="0" t="n">
        <v>8</v>
      </c>
      <c r="AM12" s="0" t="n">
        <v>329</v>
      </c>
      <c r="AN12" s="0" t="n">
        <v>0.5</v>
      </c>
      <c r="AO12" s="0" t="n">
        <v>77</v>
      </c>
      <c r="AP12" s="0" t="n">
        <v>9</v>
      </c>
      <c r="AQ12" s="0" t="n">
        <v>257</v>
      </c>
      <c r="AR12" s="0" t="n">
        <v>1</v>
      </c>
      <c r="AS12" s="0" t="n">
        <v>66</v>
      </c>
      <c r="AT12" s="0" t="n">
        <v>10</v>
      </c>
      <c r="AU12" s="0" t="n">
        <v>354</v>
      </c>
      <c r="AV12" s="0" t="n">
        <v>1</v>
      </c>
      <c r="AW12" s="0" t="n">
        <v>65</v>
      </c>
      <c r="AX12" s="0" t="n">
        <v>11</v>
      </c>
      <c r="AY12" s="0" t="n">
        <v>402</v>
      </c>
      <c r="AZ12" s="0" t="n">
        <v>1</v>
      </c>
      <c r="BA12" s="0" t="n">
        <v>146</v>
      </c>
      <c r="BB12" s="0" t="n">
        <v>12</v>
      </c>
      <c r="BC12" s="0" t="n">
        <v>502</v>
      </c>
      <c r="BD12" s="0" t="n">
        <v>1</v>
      </c>
      <c r="BE12" s="0" t="n">
        <v>112</v>
      </c>
      <c r="BF12" s="0" t="s">
        <v>20</v>
      </c>
    </row>
    <row r="13" customFormat="false" ht="15" hidden="false" customHeight="false" outlineLevel="0" collapsed="false">
      <c r="A13" s="0" t="n">
        <v>7</v>
      </c>
      <c r="B13" s="0" t="s">
        <v>26</v>
      </c>
      <c r="C13" s="0" t="s">
        <v>27</v>
      </c>
      <c r="D13" s="0" t="s">
        <v>14</v>
      </c>
      <c r="E13" s="0" t="s">
        <v>15</v>
      </c>
      <c r="F13" s="0" t="s">
        <v>28</v>
      </c>
      <c r="G13" s="0" t="s">
        <v>29</v>
      </c>
      <c r="H13" s="0" t="s">
        <v>18</v>
      </c>
      <c r="I13" s="0" t="s">
        <v>21</v>
      </c>
      <c r="J13" s="0" t="n">
        <v>13</v>
      </c>
      <c r="K13" s="0" t="n">
        <v>225</v>
      </c>
      <c r="L13" s="0" t="n">
        <v>1</v>
      </c>
      <c r="M13" s="0" t="n">
        <v>40</v>
      </c>
      <c r="N13" s="0" t="n">
        <v>14</v>
      </c>
      <c r="O13" s="0" t="n">
        <v>226</v>
      </c>
      <c r="P13" s="0" t="n">
        <v>1</v>
      </c>
      <c r="Q13" s="0" t="n">
        <v>75</v>
      </c>
      <c r="R13" s="0" t="n">
        <v>15</v>
      </c>
      <c r="S13" s="0" t="n">
        <v>325</v>
      </c>
      <c r="T13" s="0" t="n">
        <v>1</v>
      </c>
      <c r="U13" s="0" t="n">
        <v>75</v>
      </c>
      <c r="V13" s="0" t="n">
        <v>16</v>
      </c>
      <c r="W13" s="0" t="n">
        <v>326</v>
      </c>
      <c r="X13" s="0" t="n">
        <v>1</v>
      </c>
      <c r="Y13" s="0" t="n">
        <v>63</v>
      </c>
      <c r="Z13" s="0" t="n">
        <v>7</v>
      </c>
      <c r="AA13" s="0" t="n">
        <v>227</v>
      </c>
      <c r="AB13" s="0" t="n">
        <v>0</v>
      </c>
      <c r="AC13" s="0" t="n">
        <v>63</v>
      </c>
      <c r="AD13" s="0" t="n">
        <v>8</v>
      </c>
      <c r="AE13" s="0" t="n">
        <v>329</v>
      </c>
      <c r="AF13" s="0" t="n">
        <v>0.5</v>
      </c>
      <c r="AG13" s="0" t="n">
        <v>77</v>
      </c>
      <c r="AH13" s="0" t="s">
        <v>20</v>
      </c>
    </row>
    <row r="14" customFormat="false" ht="15" hidden="false" customHeight="false" outlineLevel="0" collapsed="false">
      <c r="A14" s="0" t="n">
        <v>7</v>
      </c>
      <c r="B14" s="0" t="s">
        <v>26</v>
      </c>
      <c r="C14" s="0" t="s">
        <v>27</v>
      </c>
      <c r="D14" s="0" t="s">
        <v>14</v>
      </c>
      <c r="E14" s="0" t="s">
        <v>15</v>
      </c>
      <c r="F14" s="0" t="s">
        <v>28</v>
      </c>
      <c r="G14" s="0" t="s">
        <v>29</v>
      </c>
      <c r="H14" s="0" t="s">
        <v>18</v>
      </c>
      <c r="I14" s="0" t="s">
        <v>22</v>
      </c>
      <c r="J14" s="0" t="n">
        <v>17</v>
      </c>
      <c r="K14" s="0" t="n">
        <v>237</v>
      </c>
      <c r="L14" s="0" t="n">
        <v>1</v>
      </c>
      <c r="M14" s="0" t="n">
        <v>57</v>
      </c>
      <c r="N14" s="0" t="n">
        <v>18</v>
      </c>
      <c r="O14" s="0" t="n">
        <v>331</v>
      </c>
      <c r="P14" s="0" t="n">
        <v>1</v>
      </c>
      <c r="Q14" s="0" t="n">
        <v>56</v>
      </c>
      <c r="R14" s="0" t="s">
        <v>20</v>
      </c>
    </row>
    <row r="15" customFormat="false" ht="15" hidden="false" customHeight="false" outlineLevel="0" collapsed="false">
      <c r="A15" s="0" t="n">
        <v>8</v>
      </c>
      <c r="B15" s="0" t="s">
        <v>26</v>
      </c>
      <c r="C15" s="0" t="s">
        <v>27</v>
      </c>
      <c r="D15" s="0" t="s">
        <v>30</v>
      </c>
      <c r="E15" s="0" t="s">
        <v>31</v>
      </c>
      <c r="F15" s="0" t="s">
        <v>32</v>
      </c>
      <c r="G15" s="0" t="s">
        <v>17</v>
      </c>
      <c r="H15" s="0" t="s">
        <v>18</v>
      </c>
      <c r="I15" s="0" t="s">
        <v>19</v>
      </c>
      <c r="J15" s="0" t="n">
        <v>1</v>
      </c>
      <c r="K15" s="0" t="n">
        <v>106</v>
      </c>
      <c r="L15" s="0" t="n">
        <v>1</v>
      </c>
      <c r="M15" s="0" t="n">
        <v>250</v>
      </c>
      <c r="N15" s="0" t="n">
        <v>2</v>
      </c>
      <c r="O15" s="0" t="n">
        <v>136</v>
      </c>
      <c r="P15" s="0" t="n">
        <v>1</v>
      </c>
      <c r="Q15" s="0" t="n">
        <v>66</v>
      </c>
      <c r="R15" s="0" t="n">
        <v>3</v>
      </c>
      <c r="S15" s="0" t="n">
        <v>151</v>
      </c>
      <c r="T15" s="0" t="n">
        <v>1</v>
      </c>
      <c r="U15" s="0" t="n">
        <v>46</v>
      </c>
      <c r="V15" s="0" t="n">
        <v>4</v>
      </c>
      <c r="W15" s="0" t="n">
        <v>185</v>
      </c>
      <c r="X15" s="0" t="n">
        <v>1</v>
      </c>
      <c r="Y15" s="0" t="n">
        <v>53</v>
      </c>
      <c r="Z15" s="0" t="n">
        <v>5</v>
      </c>
      <c r="AA15" s="0" t="n">
        <v>202</v>
      </c>
      <c r="AB15" s="0" t="n">
        <v>1</v>
      </c>
      <c r="AC15" s="0" t="n">
        <v>193</v>
      </c>
      <c r="AD15" s="0" t="n">
        <v>6</v>
      </c>
      <c r="AE15" s="0" t="n">
        <v>303</v>
      </c>
      <c r="AF15" s="0" t="n">
        <v>1</v>
      </c>
      <c r="AG15" s="0" t="n">
        <v>35</v>
      </c>
      <c r="AH15" s="0" t="n">
        <v>7</v>
      </c>
      <c r="AI15" s="0" t="n">
        <v>227</v>
      </c>
      <c r="AJ15" s="0" t="n">
        <v>1</v>
      </c>
      <c r="AK15" s="0" t="n">
        <v>44</v>
      </c>
      <c r="AL15" s="0" t="n">
        <v>8</v>
      </c>
      <c r="AM15" s="0" t="n">
        <v>329</v>
      </c>
      <c r="AN15" s="0" t="n">
        <v>1</v>
      </c>
      <c r="AO15" s="0" t="n">
        <v>103</v>
      </c>
      <c r="AP15" s="0" t="n">
        <v>9</v>
      </c>
      <c r="AQ15" s="0" t="n">
        <v>257</v>
      </c>
      <c r="AR15" s="0" t="n">
        <v>1</v>
      </c>
      <c r="AS15" s="0" t="n">
        <v>62</v>
      </c>
      <c r="AT15" s="0" t="n">
        <v>10</v>
      </c>
      <c r="AU15" s="0" t="n">
        <v>354</v>
      </c>
      <c r="AV15" s="0" t="n">
        <v>1</v>
      </c>
      <c r="AW15" s="0" t="n">
        <v>57</v>
      </c>
      <c r="AX15" s="0" t="n">
        <v>11</v>
      </c>
      <c r="AY15" s="0" t="n">
        <v>402</v>
      </c>
      <c r="AZ15" s="0" t="n">
        <v>1</v>
      </c>
      <c r="BA15" s="0" t="n">
        <v>78</v>
      </c>
      <c r="BB15" s="0" t="n">
        <v>12</v>
      </c>
      <c r="BC15" s="0" t="n">
        <v>502</v>
      </c>
      <c r="BD15" s="0" t="n">
        <v>1</v>
      </c>
      <c r="BE15" s="0" t="n">
        <v>60</v>
      </c>
      <c r="BF15" s="0" t="s">
        <v>20</v>
      </c>
    </row>
    <row r="16" customFormat="false" ht="15" hidden="false" customHeight="false" outlineLevel="0" collapsed="false">
      <c r="A16" s="0" t="n">
        <v>9</v>
      </c>
      <c r="B16" s="0" t="s">
        <v>26</v>
      </c>
      <c r="C16" s="0" t="s">
        <v>27</v>
      </c>
      <c r="D16" s="0" t="s">
        <v>14</v>
      </c>
      <c r="E16" s="0" t="s">
        <v>31</v>
      </c>
      <c r="F16" s="0" t="s">
        <v>28</v>
      </c>
      <c r="G16" s="0" t="s">
        <v>25</v>
      </c>
      <c r="H16" s="0" t="s">
        <v>18</v>
      </c>
      <c r="I16" s="0" t="s">
        <v>19</v>
      </c>
      <c r="J16" s="0" t="n">
        <v>1</v>
      </c>
      <c r="K16" s="0" t="n">
        <v>106</v>
      </c>
      <c r="L16" s="0" t="n">
        <v>1</v>
      </c>
      <c r="M16" s="0" t="n">
        <v>79</v>
      </c>
      <c r="N16" s="0" t="n">
        <v>2</v>
      </c>
      <c r="O16" s="0" t="n">
        <v>136</v>
      </c>
      <c r="P16" s="0" t="n">
        <v>1</v>
      </c>
      <c r="Q16" s="0" t="n">
        <v>30</v>
      </c>
      <c r="R16" s="0" t="n">
        <v>3</v>
      </c>
      <c r="S16" s="0" t="n">
        <v>151</v>
      </c>
      <c r="T16" s="0" t="n">
        <v>1</v>
      </c>
      <c r="U16" s="0" t="n">
        <v>24</v>
      </c>
      <c r="V16" s="0" t="n">
        <v>4</v>
      </c>
      <c r="W16" s="0" t="n">
        <v>185</v>
      </c>
      <c r="X16" s="0" t="n">
        <v>1</v>
      </c>
      <c r="Y16" s="0" t="n">
        <v>29</v>
      </c>
      <c r="Z16" s="0" t="n">
        <v>5</v>
      </c>
      <c r="AA16" s="0" t="n">
        <v>202</v>
      </c>
      <c r="AB16" s="0" t="n">
        <v>1</v>
      </c>
      <c r="AC16" s="0" t="n">
        <v>124</v>
      </c>
      <c r="AD16" s="0" t="n">
        <v>6</v>
      </c>
      <c r="AE16" s="0" t="n">
        <v>303</v>
      </c>
      <c r="AF16" s="0" t="n">
        <v>1</v>
      </c>
      <c r="AG16" s="0" t="n">
        <v>41</v>
      </c>
      <c r="AH16" s="0" t="n">
        <v>7</v>
      </c>
      <c r="AI16" s="0" t="n">
        <v>227</v>
      </c>
      <c r="AJ16" s="0" t="n">
        <v>1</v>
      </c>
      <c r="AK16" s="0" t="n">
        <v>32</v>
      </c>
      <c r="AL16" s="0" t="n">
        <v>8</v>
      </c>
      <c r="AM16" s="0" t="n">
        <v>329</v>
      </c>
      <c r="AN16" s="0" t="n">
        <v>1</v>
      </c>
      <c r="AO16" s="0" t="n">
        <v>132</v>
      </c>
      <c r="AP16" s="0" t="n">
        <v>9</v>
      </c>
      <c r="AQ16" s="0" t="n">
        <v>257</v>
      </c>
      <c r="AR16" s="0" t="n">
        <v>0</v>
      </c>
      <c r="AS16" s="0" t="n">
        <v>58</v>
      </c>
      <c r="AT16" s="0" t="n">
        <v>10</v>
      </c>
      <c r="AU16" s="0" t="n">
        <v>354</v>
      </c>
      <c r="AV16" s="0" t="n">
        <v>1</v>
      </c>
      <c r="AW16" s="0" t="n">
        <v>30</v>
      </c>
      <c r="AX16" s="0" t="n">
        <v>11</v>
      </c>
      <c r="AY16" s="0" t="n">
        <v>402</v>
      </c>
      <c r="AZ16" s="0" t="n">
        <v>1</v>
      </c>
      <c r="BA16" s="0" t="n">
        <v>58</v>
      </c>
      <c r="BB16" s="0" t="n">
        <v>12</v>
      </c>
      <c r="BC16" s="0" t="n">
        <v>502</v>
      </c>
      <c r="BD16" s="0" t="n">
        <v>1</v>
      </c>
      <c r="BE16" s="0" t="n">
        <v>54</v>
      </c>
      <c r="BF16" s="0" t="s">
        <v>20</v>
      </c>
    </row>
    <row r="17" customFormat="false" ht="15" hidden="false" customHeight="false" outlineLevel="0" collapsed="false">
      <c r="A17" s="0" t="n">
        <v>9</v>
      </c>
      <c r="B17" s="0" t="s">
        <v>26</v>
      </c>
      <c r="C17" s="0" t="s">
        <v>27</v>
      </c>
      <c r="D17" s="0" t="s">
        <v>14</v>
      </c>
      <c r="E17" s="0" t="s">
        <v>31</v>
      </c>
      <c r="F17" s="0" t="s">
        <v>28</v>
      </c>
      <c r="G17" s="0" t="s">
        <v>25</v>
      </c>
      <c r="H17" s="0" t="s">
        <v>18</v>
      </c>
      <c r="I17" s="0" t="s">
        <v>21</v>
      </c>
      <c r="J17" s="0" t="n">
        <v>13</v>
      </c>
      <c r="K17" s="0" t="n">
        <v>250</v>
      </c>
      <c r="L17" s="0" t="n">
        <v>1</v>
      </c>
      <c r="M17" s="0" t="n">
        <v>40</v>
      </c>
      <c r="N17" s="0" t="n">
        <v>14</v>
      </c>
      <c r="O17" s="0" t="n">
        <v>251</v>
      </c>
      <c r="P17" s="0" t="n">
        <v>1</v>
      </c>
      <c r="Q17" s="0" t="n">
        <v>25</v>
      </c>
      <c r="R17" s="0" t="n">
        <v>9</v>
      </c>
      <c r="S17" s="0" t="n">
        <v>257</v>
      </c>
      <c r="T17" s="0" t="n">
        <v>0</v>
      </c>
      <c r="U17" s="0" t="n">
        <v>58</v>
      </c>
      <c r="V17" s="0" t="s">
        <v>20</v>
      </c>
    </row>
    <row r="18" customFormat="false" ht="15" hidden="false" customHeight="false" outlineLevel="0" collapsed="false">
      <c r="A18" s="0" t="n">
        <v>9</v>
      </c>
      <c r="B18" s="0" t="s">
        <v>26</v>
      </c>
      <c r="C18" s="0" t="s">
        <v>27</v>
      </c>
      <c r="D18" s="0" t="s">
        <v>14</v>
      </c>
      <c r="E18" s="0" t="s">
        <v>31</v>
      </c>
      <c r="F18" s="0" t="s">
        <v>28</v>
      </c>
      <c r="G18" s="0" t="s">
        <v>25</v>
      </c>
      <c r="H18" s="0" t="s">
        <v>18</v>
      </c>
      <c r="I18" s="0" t="s">
        <v>22</v>
      </c>
      <c r="J18" s="0" t="n">
        <v>15</v>
      </c>
      <c r="K18" s="0" t="n">
        <v>267</v>
      </c>
      <c r="L18" s="0" t="n">
        <v>1</v>
      </c>
      <c r="M18" s="0" t="n">
        <v>21</v>
      </c>
      <c r="N18" s="0" t="s">
        <v>20</v>
      </c>
    </row>
    <row r="19" customFormat="false" ht="15" hidden="false" customHeight="false" outlineLevel="0" collapsed="false">
      <c r="A19" s="0" t="n">
        <v>10</v>
      </c>
      <c r="B19" s="0" t="s">
        <v>26</v>
      </c>
      <c r="C19" s="0" t="s">
        <v>27</v>
      </c>
      <c r="D19" s="0" t="s">
        <v>14</v>
      </c>
      <c r="E19" s="0" t="s">
        <v>15</v>
      </c>
      <c r="F19" s="0" t="s">
        <v>32</v>
      </c>
      <c r="G19" s="0" t="s">
        <v>25</v>
      </c>
      <c r="H19" s="0" t="s">
        <v>18</v>
      </c>
      <c r="I19" s="0" t="s">
        <v>19</v>
      </c>
      <c r="J19" s="0" t="n">
        <v>1</v>
      </c>
      <c r="K19" s="0" t="n">
        <v>106</v>
      </c>
      <c r="L19" s="0" t="n">
        <v>0</v>
      </c>
      <c r="M19" s="0" t="n">
        <v>24</v>
      </c>
      <c r="N19" s="0" t="n">
        <v>2</v>
      </c>
      <c r="O19" s="0" t="n">
        <v>136</v>
      </c>
      <c r="P19" s="0" t="n">
        <v>1</v>
      </c>
      <c r="Q19" s="0" t="n">
        <v>53</v>
      </c>
      <c r="R19" s="0" t="n">
        <v>3</v>
      </c>
      <c r="S19" s="0" t="n">
        <v>151</v>
      </c>
      <c r="T19" s="0" t="n">
        <v>1</v>
      </c>
      <c r="U19" s="0" t="n">
        <v>23</v>
      </c>
      <c r="V19" s="0" t="n">
        <v>4</v>
      </c>
      <c r="W19" s="0" t="n">
        <v>185</v>
      </c>
      <c r="X19" s="0" t="n">
        <v>1</v>
      </c>
      <c r="Y19" s="0" t="n">
        <v>44</v>
      </c>
      <c r="Z19" s="0" t="n">
        <v>5</v>
      </c>
      <c r="AA19" s="0" t="n">
        <v>202</v>
      </c>
      <c r="AB19" s="0" t="n">
        <v>1</v>
      </c>
      <c r="AC19" s="0" t="n">
        <v>213</v>
      </c>
      <c r="AD19" s="0" t="n">
        <v>6</v>
      </c>
      <c r="AE19" s="0" t="n">
        <v>303</v>
      </c>
      <c r="AF19" s="0" t="n">
        <v>1</v>
      </c>
      <c r="AG19" s="0" t="n">
        <v>11</v>
      </c>
      <c r="AH19" s="0" t="n">
        <v>7</v>
      </c>
      <c r="AI19" s="0" t="n">
        <v>227</v>
      </c>
      <c r="AJ19" s="0" t="n">
        <v>1</v>
      </c>
      <c r="AK19" s="0" t="n">
        <v>41</v>
      </c>
      <c r="AL19" s="0" t="n">
        <v>8</v>
      </c>
      <c r="AM19" s="0" t="n">
        <v>329</v>
      </c>
      <c r="AN19" s="0" t="n">
        <v>0.5</v>
      </c>
      <c r="AO19" s="0" t="n">
        <v>43</v>
      </c>
      <c r="AP19" s="0" t="n">
        <v>9</v>
      </c>
      <c r="AQ19" s="0" t="n">
        <v>257</v>
      </c>
      <c r="AR19" s="0" t="n">
        <v>0</v>
      </c>
      <c r="AS19" s="0" t="n">
        <v>53</v>
      </c>
      <c r="AT19" s="0" t="n">
        <v>10</v>
      </c>
      <c r="AU19" s="0" t="n">
        <v>354</v>
      </c>
      <c r="AV19" s="0" t="n">
        <v>1</v>
      </c>
      <c r="AW19" s="0" t="n">
        <v>64</v>
      </c>
      <c r="AX19" s="0" t="n">
        <v>11</v>
      </c>
      <c r="AY19" s="0" t="n">
        <v>402</v>
      </c>
      <c r="AZ19" s="0" t="n">
        <v>1</v>
      </c>
      <c r="BA19" s="0" t="n">
        <v>99</v>
      </c>
      <c r="BB19" s="0" t="n">
        <v>12</v>
      </c>
      <c r="BC19" s="0" t="n">
        <v>502</v>
      </c>
      <c r="BD19" s="0" t="n">
        <v>0</v>
      </c>
      <c r="BE19" s="0" t="n">
        <v>29</v>
      </c>
      <c r="BF19" s="0" t="s">
        <v>20</v>
      </c>
    </row>
    <row r="20" customFormat="false" ht="15" hidden="false" customHeight="false" outlineLevel="0" collapsed="false">
      <c r="A20" s="0" t="n">
        <v>10</v>
      </c>
      <c r="B20" s="0" t="s">
        <v>26</v>
      </c>
      <c r="C20" s="0" t="s">
        <v>27</v>
      </c>
      <c r="D20" s="0" t="s">
        <v>14</v>
      </c>
      <c r="E20" s="0" t="s">
        <v>15</v>
      </c>
      <c r="F20" s="0" t="s">
        <v>32</v>
      </c>
      <c r="G20" s="0" t="s">
        <v>25</v>
      </c>
      <c r="H20" s="0" t="s">
        <v>18</v>
      </c>
      <c r="I20" s="0" t="s">
        <v>21</v>
      </c>
      <c r="J20" s="0" t="n">
        <v>13</v>
      </c>
      <c r="K20" s="0" t="n">
        <v>100</v>
      </c>
      <c r="L20" s="0" t="n">
        <v>1</v>
      </c>
      <c r="M20" s="0" t="n">
        <v>20</v>
      </c>
      <c r="N20" s="0" t="n">
        <v>14</v>
      </c>
      <c r="O20" s="0" t="n">
        <v>325</v>
      </c>
      <c r="P20" s="0" t="n">
        <v>0.5</v>
      </c>
      <c r="Q20" s="0" t="n">
        <v>54</v>
      </c>
      <c r="R20" s="0" t="n">
        <v>15</v>
      </c>
      <c r="S20" s="0" t="n">
        <v>326</v>
      </c>
      <c r="T20" s="0" t="n">
        <v>1</v>
      </c>
      <c r="U20" s="0" t="n">
        <v>56</v>
      </c>
      <c r="V20" s="0" t="n">
        <v>16</v>
      </c>
      <c r="W20" s="0" t="n">
        <v>250</v>
      </c>
      <c r="X20" s="0" t="n">
        <v>1</v>
      </c>
      <c r="Y20" s="0" t="n">
        <v>47</v>
      </c>
      <c r="Z20" s="0" t="n">
        <v>17</v>
      </c>
      <c r="AA20" s="0" t="n">
        <v>251</v>
      </c>
      <c r="AB20" s="0" t="n">
        <v>1</v>
      </c>
      <c r="AC20" s="0" t="n">
        <v>42</v>
      </c>
      <c r="AD20" s="0" t="n">
        <v>18</v>
      </c>
      <c r="AE20" s="0" t="n">
        <v>500</v>
      </c>
      <c r="AF20" s="0" t="n">
        <v>1</v>
      </c>
      <c r="AG20" s="0" t="n">
        <v>48</v>
      </c>
      <c r="AH20" s="0" t="n">
        <v>19</v>
      </c>
      <c r="AI20" s="0" t="n">
        <v>501</v>
      </c>
      <c r="AJ20" s="0" t="n">
        <v>1</v>
      </c>
      <c r="AK20" s="0" t="n">
        <v>46</v>
      </c>
      <c r="AL20" s="0" t="n">
        <v>21</v>
      </c>
      <c r="AM20" s="0" t="n">
        <v>327</v>
      </c>
      <c r="AN20" s="0" t="n">
        <v>0.5</v>
      </c>
      <c r="AO20" s="0" t="n">
        <v>38</v>
      </c>
      <c r="AP20" s="0" t="n">
        <v>22</v>
      </c>
      <c r="AQ20" s="0" t="n">
        <v>328</v>
      </c>
      <c r="AR20" s="0" t="n">
        <v>1</v>
      </c>
      <c r="AS20" s="0" t="n">
        <v>68</v>
      </c>
      <c r="AT20" s="0" t="n">
        <v>25</v>
      </c>
      <c r="AU20" s="0" t="n">
        <v>329</v>
      </c>
      <c r="AV20" s="0" t="n">
        <v>1</v>
      </c>
      <c r="AW20" s="0" t="n">
        <v>48</v>
      </c>
      <c r="AX20" s="0" t="n">
        <v>26</v>
      </c>
      <c r="AY20" s="0" t="n">
        <v>330</v>
      </c>
      <c r="AZ20" s="0" t="n">
        <v>0.5</v>
      </c>
      <c r="BA20" s="0" t="n">
        <v>20</v>
      </c>
      <c r="BB20" s="0" t="n">
        <v>27</v>
      </c>
      <c r="BC20" s="0" t="n">
        <v>331</v>
      </c>
      <c r="BD20" s="0" t="n">
        <v>1</v>
      </c>
      <c r="BE20" s="0" t="n">
        <v>37</v>
      </c>
      <c r="BF20" s="0" t="n">
        <v>28</v>
      </c>
      <c r="BG20" s="0" t="n">
        <v>332</v>
      </c>
      <c r="BH20" s="0" t="n">
        <v>1</v>
      </c>
      <c r="BI20" s="0" t="n">
        <v>73</v>
      </c>
      <c r="BJ20" s="0" t="n">
        <v>29</v>
      </c>
      <c r="BK20" s="0" t="n">
        <v>333</v>
      </c>
      <c r="BL20" s="0" t="n">
        <v>1</v>
      </c>
      <c r="BM20" s="0" t="n">
        <v>39</v>
      </c>
      <c r="BN20" s="0" t="n">
        <v>31</v>
      </c>
      <c r="BO20" s="0" t="n">
        <v>335</v>
      </c>
      <c r="BP20" s="0" t="n">
        <v>0.25</v>
      </c>
      <c r="BQ20" s="0" t="n">
        <v>18</v>
      </c>
      <c r="BR20" s="0" t="n">
        <v>32</v>
      </c>
      <c r="BS20" s="0" t="n">
        <v>336</v>
      </c>
      <c r="BT20" s="0" t="n">
        <v>1</v>
      </c>
      <c r="BU20" s="0" t="n">
        <v>53</v>
      </c>
      <c r="BV20" s="0" t="n">
        <v>33</v>
      </c>
      <c r="BW20" s="0" t="n">
        <v>337</v>
      </c>
      <c r="BX20" s="0" t="n">
        <v>1</v>
      </c>
      <c r="BY20" s="0" t="n">
        <v>29</v>
      </c>
      <c r="BZ20" s="0" t="n">
        <v>34</v>
      </c>
      <c r="CA20" s="0" t="n">
        <v>338</v>
      </c>
      <c r="CB20" s="0" t="n">
        <v>1</v>
      </c>
      <c r="CC20" s="0" t="n">
        <v>28</v>
      </c>
      <c r="CD20" s="0" t="n">
        <v>1</v>
      </c>
      <c r="CE20" s="0" t="n">
        <v>106</v>
      </c>
      <c r="CF20" s="0" t="n">
        <v>0</v>
      </c>
      <c r="CG20" s="0" t="n">
        <v>24</v>
      </c>
      <c r="CH20" s="0" t="n">
        <v>9</v>
      </c>
      <c r="CI20" s="0" t="n">
        <v>257</v>
      </c>
      <c r="CJ20" s="0" t="n">
        <v>0</v>
      </c>
      <c r="CK20" s="0" t="n">
        <v>53</v>
      </c>
      <c r="CL20" s="0" t="n">
        <v>12</v>
      </c>
      <c r="CM20" s="0" t="n">
        <v>502</v>
      </c>
      <c r="CN20" s="0" t="n">
        <v>0</v>
      </c>
      <c r="CO20" s="0" t="n">
        <v>29</v>
      </c>
      <c r="CP20" s="0" t="n">
        <v>8</v>
      </c>
      <c r="CQ20" s="0" t="n">
        <v>329</v>
      </c>
      <c r="CR20" s="0" t="n">
        <v>0.5</v>
      </c>
      <c r="CS20" s="0" t="n">
        <v>43</v>
      </c>
      <c r="CT20" s="0" t="s">
        <v>20</v>
      </c>
    </row>
    <row r="21" customFormat="false" ht="15" hidden="false" customHeight="false" outlineLevel="0" collapsed="false">
      <c r="A21" s="0" t="n">
        <v>10</v>
      </c>
      <c r="B21" s="0" t="s">
        <v>26</v>
      </c>
      <c r="C21" s="0" t="s">
        <v>27</v>
      </c>
      <c r="D21" s="0" t="s">
        <v>14</v>
      </c>
      <c r="E21" s="0" t="s">
        <v>15</v>
      </c>
      <c r="F21" s="0" t="s">
        <v>32</v>
      </c>
      <c r="G21" s="0" t="s">
        <v>25</v>
      </c>
      <c r="H21" s="0" t="s">
        <v>18</v>
      </c>
      <c r="I21" s="0" t="s">
        <v>22</v>
      </c>
      <c r="J21" s="0" t="n">
        <v>20</v>
      </c>
      <c r="K21" s="0" t="n">
        <v>107</v>
      </c>
      <c r="L21" s="0" t="n">
        <v>1</v>
      </c>
      <c r="M21" s="0" t="n">
        <v>47</v>
      </c>
      <c r="N21" s="0" t="n">
        <v>23</v>
      </c>
      <c r="O21" s="0" t="n">
        <v>267</v>
      </c>
      <c r="P21" s="0" t="n">
        <v>1</v>
      </c>
      <c r="Q21" s="0" t="n">
        <v>21</v>
      </c>
      <c r="R21" s="0" t="n">
        <v>24</v>
      </c>
      <c r="S21" s="0" t="n">
        <v>505</v>
      </c>
      <c r="T21" s="0" t="n">
        <v>1</v>
      </c>
      <c r="U21" s="0" t="n">
        <v>33</v>
      </c>
      <c r="V21" s="0" t="n">
        <v>30</v>
      </c>
      <c r="W21" s="0" t="n">
        <v>331</v>
      </c>
      <c r="X21" s="0" t="n">
        <v>0.5</v>
      </c>
      <c r="Y21" s="0" t="n">
        <v>26</v>
      </c>
      <c r="Z21" s="0" t="n">
        <v>35</v>
      </c>
      <c r="AA21" s="0" t="n">
        <v>331</v>
      </c>
      <c r="AB21" s="0" t="n">
        <v>1</v>
      </c>
      <c r="AC21" s="0" t="n">
        <v>28</v>
      </c>
      <c r="AD21" s="0" t="s">
        <v>20</v>
      </c>
    </row>
    <row r="22" customFormat="false" ht="15" hidden="false" customHeight="false" outlineLevel="0" collapsed="false">
      <c r="A22" s="0" t="n">
        <v>11</v>
      </c>
      <c r="B22" s="0" t="s">
        <v>26</v>
      </c>
      <c r="C22" s="0" t="s">
        <v>27</v>
      </c>
      <c r="D22" s="0" t="s">
        <v>30</v>
      </c>
      <c r="E22" s="0" t="s">
        <v>15</v>
      </c>
      <c r="F22" s="0" t="s">
        <v>28</v>
      </c>
      <c r="G22" s="0" t="s">
        <v>29</v>
      </c>
      <c r="H22" s="0" t="s">
        <v>18</v>
      </c>
      <c r="I22" s="0" t="s">
        <v>19</v>
      </c>
      <c r="J22" s="0" t="n">
        <v>1</v>
      </c>
      <c r="K22" s="0" t="n">
        <v>106</v>
      </c>
      <c r="L22" s="0" t="n">
        <v>1</v>
      </c>
      <c r="M22" s="0" t="n">
        <v>48</v>
      </c>
      <c r="N22" s="0" t="n">
        <v>2</v>
      </c>
      <c r="O22" s="0" t="n">
        <v>136</v>
      </c>
      <c r="P22" s="0" t="n">
        <v>1</v>
      </c>
      <c r="Q22" s="0" t="n">
        <v>16</v>
      </c>
      <c r="R22" s="0" t="n">
        <v>3</v>
      </c>
      <c r="S22" s="0" t="n">
        <v>151</v>
      </c>
      <c r="T22" s="0" t="n">
        <v>1</v>
      </c>
      <c r="U22" s="0" t="n">
        <v>13</v>
      </c>
      <c r="V22" s="0" t="n">
        <v>4</v>
      </c>
      <c r="W22" s="0" t="n">
        <v>185</v>
      </c>
      <c r="X22" s="0" t="n">
        <v>1</v>
      </c>
      <c r="Y22" s="0" t="n">
        <v>23</v>
      </c>
      <c r="Z22" s="0" t="n">
        <v>5</v>
      </c>
      <c r="AA22" s="0" t="n">
        <v>202</v>
      </c>
      <c r="AB22" s="0" t="n">
        <v>1</v>
      </c>
      <c r="AC22" s="0" t="n">
        <v>23</v>
      </c>
      <c r="AD22" s="0" t="n">
        <v>6</v>
      </c>
      <c r="AE22" s="0" t="n">
        <v>303</v>
      </c>
      <c r="AF22" s="0" t="n">
        <v>1</v>
      </c>
      <c r="AG22" s="0" t="n">
        <v>93</v>
      </c>
      <c r="AH22" s="0" t="n">
        <v>7</v>
      </c>
      <c r="AI22" s="0" t="n">
        <v>227</v>
      </c>
      <c r="AJ22" s="0" t="n">
        <v>1</v>
      </c>
      <c r="AK22" s="0" t="n">
        <v>20</v>
      </c>
      <c r="AL22" s="0" t="n">
        <v>8</v>
      </c>
      <c r="AM22" s="0" t="n">
        <v>329</v>
      </c>
      <c r="AN22" s="0" t="n">
        <v>0.5</v>
      </c>
      <c r="AO22" s="0" t="n">
        <v>72</v>
      </c>
      <c r="AP22" s="0" t="n">
        <v>9</v>
      </c>
      <c r="AQ22" s="0" t="n">
        <v>257</v>
      </c>
      <c r="AR22" s="0" t="n">
        <v>1</v>
      </c>
      <c r="AS22" s="0" t="n">
        <v>56</v>
      </c>
      <c r="AT22" s="0" t="n">
        <v>10</v>
      </c>
      <c r="AU22" s="0" t="n">
        <v>354</v>
      </c>
      <c r="AV22" s="0" t="n">
        <v>1</v>
      </c>
      <c r="AW22" s="0" t="n">
        <v>35</v>
      </c>
      <c r="AX22" s="0" t="n">
        <v>11</v>
      </c>
      <c r="AY22" s="0" t="n">
        <v>402</v>
      </c>
      <c r="AZ22" s="0" t="n">
        <v>1</v>
      </c>
      <c r="BA22" s="0" t="n">
        <v>63</v>
      </c>
      <c r="BB22" s="0" t="n">
        <v>12</v>
      </c>
      <c r="BC22" s="0" t="n">
        <v>502</v>
      </c>
      <c r="BD22" s="0" t="n">
        <v>1</v>
      </c>
      <c r="BE22" s="0" t="n">
        <v>61</v>
      </c>
      <c r="BF22" s="0" t="s">
        <v>20</v>
      </c>
    </row>
    <row r="23" customFormat="false" ht="15" hidden="false" customHeight="false" outlineLevel="0" collapsed="false">
      <c r="A23" s="0" t="n">
        <v>11</v>
      </c>
      <c r="B23" s="0" t="s">
        <v>26</v>
      </c>
      <c r="C23" s="0" t="s">
        <v>27</v>
      </c>
      <c r="D23" s="0" t="s">
        <v>30</v>
      </c>
      <c r="E23" s="0" t="s">
        <v>15</v>
      </c>
      <c r="F23" s="0" t="s">
        <v>28</v>
      </c>
      <c r="G23" s="0" t="s">
        <v>29</v>
      </c>
      <c r="H23" s="0" t="s">
        <v>18</v>
      </c>
      <c r="I23" s="0" t="s">
        <v>21</v>
      </c>
      <c r="J23" s="0" t="n">
        <v>13</v>
      </c>
      <c r="K23" s="0" t="n">
        <v>325</v>
      </c>
      <c r="L23" s="0" t="n">
        <v>1</v>
      </c>
      <c r="M23" s="0" t="n">
        <v>52</v>
      </c>
      <c r="N23" s="0" t="n">
        <v>14</v>
      </c>
      <c r="O23" s="0" t="n">
        <v>326</v>
      </c>
      <c r="P23" s="0" t="n">
        <v>1</v>
      </c>
      <c r="Q23" s="0" t="n">
        <v>35</v>
      </c>
      <c r="R23" s="0" t="n">
        <v>8</v>
      </c>
      <c r="S23" s="0" t="n">
        <v>329</v>
      </c>
      <c r="T23" s="0" t="n">
        <v>0.5</v>
      </c>
      <c r="U23" s="0" t="n">
        <v>72</v>
      </c>
      <c r="V23" s="0" t="s">
        <v>20</v>
      </c>
    </row>
    <row r="24" customFormat="false" ht="15" hidden="false" customHeight="false" outlineLevel="0" collapsed="false">
      <c r="A24" s="0" t="n">
        <v>11</v>
      </c>
      <c r="B24" s="0" t="s">
        <v>26</v>
      </c>
      <c r="C24" s="0" t="s">
        <v>27</v>
      </c>
      <c r="D24" s="0" t="s">
        <v>30</v>
      </c>
      <c r="E24" s="0" t="s">
        <v>15</v>
      </c>
      <c r="F24" s="0" t="s">
        <v>28</v>
      </c>
      <c r="G24" s="0" t="s">
        <v>29</v>
      </c>
      <c r="H24" s="0" t="s">
        <v>18</v>
      </c>
      <c r="I24" s="0" t="s">
        <v>22</v>
      </c>
      <c r="J24" s="0" t="n">
        <v>15</v>
      </c>
      <c r="K24" s="0" t="n">
        <v>331</v>
      </c>
      <c r="L24" s="0" t="n">
        <v>1</v>
      </c>
      <c r="M24" s="0" t="n">
        <v>40</v>
      </c>
      <c r="N24" s="0" t="s">
        <v>20</v>
      </c>
    </row>
    <row r="25" customFormat="false" ht="15" hidden="false" customHeight="false" outlineLevel="0" collapsed="false">
      <c r="A25" s="0" t="n">
        <v>12</v>
      </c>
      <c r="B25" s="0" t="s">
        <v>26</v>
      </c>
      <c r="C25" s="0" t="s">
        <v>27</v>
      </c>
      <c r="D25" s="0" t="s">
        <v>14</v>
      </c>
      <c r="E25" s="0" t="s">
        <v>15</v>
      </c>
      <c r="F25" s="0" t="s">
        <v>33</v>
      </c>
      <c r="G25" s="0" t="s">
        <v>25</v>
      </c>
      <c r="H25" s="0" t="s">
        <v>18</v>
      </c>
      <c r="I25" s="0" t="s">
        <v>19</v>
      </c>
      <c r="J25" s="0" t="n">
        <v>1</v>
      </c>
      <c r="K25" s="0" t="n">
        <v>106</v>
      </c>
      <c r="L25" s="0" t="n">
        <v>1</v>
      </c>
      <c r="M25" s="0" t="n">
        <v>133</v>
      </c>
      <c r="N25" s="0" t="n">
        <v>2</v>
      </c>
      <c r="O25" s="0" t="n">
        <v>136</v>
      </c>
      <c r="P25" s="0" t="n">
        <v>1</v>
      </c>
      <c r="Q25" s="0" t="n">
        <v>42</v>
      </c>
      <c r="R25" s="0" t="n">
        <v>3</v>
      </c>
      <c r="S25" s="0" t="n">
        <v>151</v>
      </c>
      <c r="T25" s="0" t="n">
        <v>1</v>
      </c>
      <c r="U25" s="0" t="n">
        <v>109</v>
      </c>
      <c r="V25" s="0" t="n">
        <v>4</v>
      </c>
      <c r="W25" s="0" t="n">
        <v>185</v>
      </c>
      <c r="X25" s="0" t="n">
        <v>1</v>
      </c>
      <c r="Y25" s="0" t="n">
        <v>30</v>
      </c>
      <c r="Z25" s="0" t="n">
        <v>5</v>
      </c>
      <c r="AA25" s="0" t="n">
        <v>202</v>
      </c>
      <c r="AB25" s="0" t="n">
        <v>0</v>
      </c>
      <c r="AC25" s="0" t="n">
        <v>118</v>
      </c>
      <c r="AD25" s="0" t="n">
        <v>6</v>
      </c>
      <c r="AE25" s="0" t="n">
        <v>303</v>
      </c>
      <c r="AF25" s="0" t="n">
        <v>1</v>
      </c>
      <c r="AG25" s="0" t="n">
        <v>50</v>
      </c>
      <c r="AH25" s="0" t="n">
        <v>7</v>
      </c>
      <c r="AI25" s="0" t="n">
        <v>227</v>
      </c>
      <c r="AJ25" s="0" t="n">
        <v>1</v>
      </c>
      <c r="AK25" s="0" t="n">
        <v>33</v>
      </c>
      <c r="AL25" s="0" t="n">
        <v>8</v>
      </c>
      <c r="AM25" s="0" t="n">
        <v>329</v>
      </c>
      <c r="AN25" s="0" t="n">
        <v>0.5</v>
      </c>
      <c r="AO25" s="0" t="n">
        <v>76</v>
      </c>
      <c r="AP25" s="0" t="n">
        <v>9</v>
      </c>
      <c r="AQ25" s="0" t="n">
        <v>257</v>
      </c>
      <c r="AR25" s="0" t="n">
        <v>0</v>
      </c>
      <c r="AS25" s="0" t="n">
        <v>61</v>
      </c>
      <c r="AT25" s="0" t="n">
        <v>10</v>
      </c>
      <c r="AU25" s="0" t="n">
        <v>354</v>
      </c>
      <c r="AV25" s="0" t="n">
        <v>1</v>
      </c>
      <c r="AW25" s="0" t="n">
        <v>27</v>
      </c>
      <c r="AX25" s="0" t="n">
        <v>11</v>
      </c>
      <c r="AY25" s="0" t="n">
        <v>402</v>
      </c>
      <c r="AZ25" s="0" t="n">
        <v>1</v>
      </c>
      <c r="BA25" s="0" t="n">
        <v>95</v>
      </c>
      <c r="BB25" s="0" t="n">
        <v>12</v>
      </c>
      <c r="BC25" s="0" t="n">
        <v>502</v>
      </c>
      <c r="BD25" s="0" t="n">
        <v>1</v>
      </c>
      <c r="BE25" s="0" t="n">
        <v>55</v>
      </c>
      <c r="BF25" s="0" t="s">
        <v>20</v>
      </c>
    </row>
    <row r="26" customFormat="false" ht="15" hidden="false" customHeight="false" outlineLevel="0" collapsed="false">
      <c r="A26" s="0" t="n">
        <v>12</v>
      </c>
      <c r="B26" s="0" t="s">
        <v>26</v>
      </c>
      <c r="C26" s="0" t="s">
        <v>27</v>
      </c>
      <c r="D26" s="0" t="s">
        <v>14</v>
      </c>
      <c r="E26" s="0" t="s">
        <v>15</v>
      </c>
      <c r="F26" s="0" t="s">
        <v>33</v>
      </c>
      <c r="G26" s="0" t="s">
        <v>25</v>
      </c>
      <c r="H26" s="0" t="s">
        <v>18</v>
      </c>
      <c r="I26" s="0" t="s">
        <v>21</v>
      </c>
      <c r="J26" s="0" t="n">
        <v>13</v>
      </c>
      <c r="K26" s="0" t="n">
        <v>200</v>
      </c>
      <c r="L26" s="0" t="n">
        <v>1</v>
      </c>
      <c r="M26" s="0" t="n">
        <v>40</v>
      </c>
      <c r="N26" s="0" t="n">
        <v>14</v>
      </c>
      <c r="O26" s="0" t="n">
        <v>201</v>
      </c>
      <c r="P26" s="0" t="n">
        <v>1</v>
      </c>
      <c r="Q26" s="0" t="n">
        <v>15</v>
      </c>
      <c r="R26" s="0" t="n">
        <v>15</v>
      </c>
      <c r="S26" s="0" t="n">
        <v>325</v>
      </c>
      <c r="T26" s="0" t="n">
        <v>0.5</v>
      </c>
      <c r="U26" s="0" t="n">
        <v>40</v>
      </c>
      <c r="V26" s="0" t="n">
        <v>16</v>
      </c>
      <c r="W26" s="0" t="n">
        <v>326</v>
      </c>
      <c r="X26" s="0" t="n">
        <v>1</v>
      </c>
      <c r="Y26" s="0" t="n">
        <v>40</v>
      </c>
      <c r="Z26" s="0" t="n">
        <v>17</v>
      </c>
      <c r="AA26" s="0" t="n">
        <v>250</v>
      </c>
      <c r="AB26" s="0" t="n">
        <v>0</v>
      </c>
      <c r="AC26" s="0" t="n">
        <v>32</v>
      </c>
      <c r="AD26" s="0" t="n">
        <v>18</v>
      </c>
      <c r="AE26" s="0" t="n">
        <v>251</v>
      </c>
      <c r="AF26" s="0" t="n">
        <v>1</v>
      </c>
      <c r="AG26" s="0" t="n">
        <v>23</v>
      </c>
      <c r="AH26" s="0" t="n">
        <v>20</v>
      </c>
      <c r="AI26" s="0" t="n">
        <v>327</v>
      </c>
      <c r="AJ26" s="0" t="n">
        <v>1</v>
      </c>
      <c r="AK26" s="0" t="n">
        <v>35</v>
      </c>
      <c r="AL26" s="0" t="n">
        <v>21</v>
      </c>
      <c r="AM26" s="0" t="n">
        <v>328</v>
      </c>
      <c r="AN26" s="0" t="n">
        <v>1</v>
      </c>
      <c r="AO26" s="0" t="n">
        <v>52</v>
      </c>
      <c r="AP26" s="0" t="n">
        <v>22</v>
      </c>
      <c r="AQ26" s="0" t="n">
        <v>252</v>
      </c>
      <c r="AR26" s="0" t="n">
        <v>1</v>
      </c>
      <c r="AS26" s="0" t="n">
        <v>17</v>
      </c>
      <c r="AT26" s="0" t="n">
        <v>23</v>
      </c>
      <c r="AU26" s="0" t="n">
        <v>255</v>
      </c>
      <c r="AV26" s="0" t="n">
        <v>0</v>
      </c>
      <c r="AW26" s="0" t="n">
        <v>23</v>
      </c>
      <c r="AX26" s="0" t="n">
        <v>25</v>
      </c>
      <c r="AY26" s="0" t="n">
        <v>256</v>
      </c>
      <c r="AZ26" s="0" t="n">
        <v>1</v>
      </c>
      <c r="BA26" s="0" t="n">
        <v>18</v>
      </c>
      <c r="BB26" s="0" t="n">
        <v>26</v>
      </c>
      <c r="BC26" s="0" t="n">
        <v>257</v>
      </c>
      <c r="BD26" s="0" t="n">
        <v>1</v>
      </c>
      <c r="BE26" s="0" t="n">
        <v>13</v>
      </c>
      <c r="BF26" s="0" t="n">
        <v>27</v>
      </c>
      <c r="BG26" s="0" t="n">
        <v>260</v>
      </c>
      <c r="BH26" s="0" t="n">
        <v>1</v>
      </c>
      <c r="BI26" s="0" t="n">
        <v>13</v>
      </c>
      <c r="BJ26" s="0" t="n">
        <v>5</v>
      </c>
      <c r="BK26" s="0" t="n">
        <v>202</v>
      </c>
      <c r="BL26" s="0" t="n">
        <v>0</v>
      </c>
      <c r="BM26" s="0" t="n">
        <v>118</v>
      </c>
      <c r="BN26" s="0" t="n">
        <v>8</v>
      </c>
      <c r="BO26" s="0" t="n">
        <v>329</v>
      </c>
      <c r="BP26" s="0" t="n">
        <v>0.5</v>
      </c>
      <c r="BQ26" s="0" t="n">
        <v>76</v>
      </c>
      <c r="BR26" s="0" t="n">
        <v>9</v>
      </c>
      <c r="BS26" s="0" t="n">
        <v>257</v>
      </c>
      <c r="BT26" s="0" t="n">
        <v>0</v>
      </c>
      <c r="BU26" s="0" t="n">
        <v>61</v>
      </c>
      <c r="BV26" s="0" t="s">
        <v>20</v>
      </c>
    </row>
    <row r="27" customFormat="false" ht="15" hidden="false" customHeight="false" outlineLevel="0" collapsed="false">
      <c r="A27" s="0" t="n">
        <v>12</v>
      </c>
      <c r="B27" s="0" t="s">
        <v>26</v>
      </c>
      <c r="C27" s="0" t="s">
        <v>27</v>
      </c>
      <c r="D27" s="0" t="s">
        <v>14</v>
      </c>
      <c r="E27" s="0" t="s">
        <v>15</v>
      </c>
      <c r="F27" s="0" t="s">
        <v>33</v>
      </c>
      <c r="G27" s="0" t="s">
        <v>25</v>
      </c>
      <c r="H27" s="0" t="s">
        <v>18</v>
      </c>
      <c r="I27" s="0" t="s">
        <v>22</v>
      </c>
      <c r="J27" s="0" t="n">
        <v>19</v>
      </c>
      <c r="K27" s="0" t="n">
        <v>212</v>
      </c>
      <c r="L27" s="0" t="n">
        <v>1</v>
      </c>
      <c r="M27" s="0" t="n">
        <v>12</v>
      </c>
      <c r="N27" s="0" t="n">
        <v>24</v>
      </c>
      <c r="O27" s="0" t="n">
        <v>331</v>
      </c>
      <c r="P27" s="0" t="n">
        <v>1</v>
      </c>
      <c r="Q27" s="0" t="n">
        <v>31</v>
      </c>
      <c r="R27" s="0" t="n">
        <v>28</v>
      </c>
      <c r="S27" s="0" t="n">
        <v>267</v>
      </c>
      <c r="T27" s="0" t="n">
        <v>1</v>
      </c>
      <c r="U27" s="0" t="n">
        <v>12</v>
      </c>
      <c r="V27" s="0" t="s">
        <v>20</v>
      </c>
    </row>
    <row r="28" customFormat="false" ht="15" hidden="false" customHeight="false" outlineLevel="0" collapsed="false">
      <c r="A28" s="0" t="n">
        <v>13</v>
      </c>
      <c r="B28" s="0" t="s">
        <v>26</v>
      </c>
      <c r="C28" s="0" t="s">
        <v>27</v>
      </c>
      <c r="D28" s="0" t="s">
        <v>30</v>
      </c>
      <c r="E28" s="0" t="s">
        <v>15</v>
      </c>
      <c r="F28" s="0" t="s">
        <v>32</v>
      </c>
      <c r="G28" s="0" t="s">
        <v>17</v>
      </c>
      <c r="H28" s="0" t="s">
        <v>18</v>
      </c>
      <c r="I28" s="0" t="s">
        <v>19</v>
      </c>
      <c r="J28" s="0" t="n">
        <v>1</v>
      </c>
      <c r="K28" s="0" t="n">
        <v>106</v>
      </c>
      <c r="L28" s="0" t="n">
        <v>0</v>
      </c>
      <c r="M28" s="0" t="n">
        <v>293</v>
      </c>
      <c r="N28" s="0" t="n">
        <v>2</v>
      </c>
      <c r="O28" s="0" t="n">
        <v>136</v>
      </c>
      <c r="P28" s="0" t="n">
        <v>1</v>
      </c>
      <c r="Q28" s="0" t="n">
        <v>43</v>
      </c>
      <c r="R28" s="0" t="n">
        <v>3</v>
      </c>
      <c r="S28" s="0" t="n">
        <v>151</v>
      </c>
      <c r="T28" s="0" t="n">
        <v>1</v>
      </c>
      <c r="U28" s="0" t="n">
        <v>36</v>
      </c>
      <c r="V28" s="0" t="n">
        <v>4</v>
      </c>
      <c r="W28" s="0" t="n">
        <v>185</v>
      </c>
      <c r="X28" s="0" t="n">
        <v>1</v>
      </c>
      <c r="Y28" s="0" t="n">
        <v>42</v>
      </c>
      <c r="Z28" s="0" t="n">
        <v>5</v>
      </c>
      <c r="AA28" s="0" t="n">
        <v>202</v>
      </c>
      <c r="AB28" s="0" t="n">
        <v>0</v>
      </c>
      <c r="AC28" s="0" t="n">
        <v>62</v>
      </c>
      <c r="AD28" s="0" t="n">
        <v>6</v>
      </c>
      <c r="AE28" s="0" t="n">
        <v>303</v>
      </c>
      <c r="AF28" s="0" t="n">
        <v>1</v>
      </c>
      <c r="AG28" s="0" t="n">
        <v>30</v>
      </c>
      <c r="AH28" s="0" t="n">
        <v>7</v>
      </c>
      <c r="AI28" s="0" t="n">
        <v>227</v>
      </c>
      <c r="AJ28" s="0" t="n">
        <v>1</v>
      </c>
      <c r="AK28" s="0" t="n">
        <v>119</v>
      </c>
      <c r="AL28" s="0" t="n">
        <v>8</v>
      </c>
      <c r="AM28" s="0" t="n">
        <v>329</v>
      </c>
      <c r="AN28" s="0" t="n">
        <v>0.5</v>
      </c>
      <c r="AO28" s="0" t="n">
        <v>80</v>
      </c>
      <c r="AP28" s="0" t="n">
        <v>9</v>
      </c>
      <c r="AQ28" s="0" t="n">
        <v>257</v>
      </c>
      <c r="AR28" s="0" t="n">
        <v>0</v>
      </c>
      <c r="AS28" s="0" t="n">
        <v>67</v>
      </c>
      <c r="AT28" s="0" t="n">
        <v>10</v>
      </c>
      <c r="AU28" s="0" t="n">
        <v>354</v>
      </c>
      <c r="AV28" s="0" t="n">
        <v>1</v>
      </c>
      <c r="AW28" s="0" t="n">
        <v>62</v>
      </c>
      <c r="AX28" s="0" t="n">
        <v>11</v>
      </c>
      <c r="AY28" s="0" t="n">
        <v>402</v>
      </c>
      <c r="AZ28" s="0" t="n">
        <v>1</v>
      </c>
      <c r="BA28" s="0" t="n">
        <v>177</v>
      </c>
      <c r="BB28" s="0" t="n">
        <v>12</v>
      </c>
      <c r="BC28" s="0" t="n">
        <v>502</v>
      </c>
      <c r="BD28" s="0" t="n">
        <v>1</v>
      </c>
      <c r="BE28" s="0" t="n">
        <v>66</v>
      </c>
      <c r="BF28" s="0" t="s">
        <v>20</v>
      </c>
    </row>
    <row r="29" customFormat="false" ht="15" hidden="false" customHeight="false" outlineLevel="0" collapsed="false">
      <c r="A29" s="0" t="n">
        <v>13</v>
      </c>
      <c r="B29" s="0" t="s">
        <v>26</v>
      </c>
      <c r="C29" s="0" t="s">
        <v>27</v>
      </c>
      <c r="D29" s="0" t="s">
        <v>30</v>
      </c>
      <c r="E29" s="0" t="s">
        <v>15</v>
      </c>
      <c r="F29" s="0" t="s">
        <v>32</v>
      </c>
      <c r="G29" s="0" t="s">
        <v>17</v>
      </c>
      <c r="H29" s="0" t="s">
        <v>18</v>
      </c>
      <c r="I29" s="0" t="s">
        <v>21</v>
      </c>
      <c r="J29" s="0" t="n">
        <v>13</v>
      </c>
      <c r="K29" s="0" t="n">
        <v>100</v>
      </c>
      <c r="L29" s="0" t="n">
        <v>1</v>
      </c>
      <c r="M29" s="0" t="n">
        <v>41</v>
      </c>
      <c r="N29" s="0" t="n">
        <v>14</v>
      </c>
      <c r="O29" s="0" t="n">
        <v>101</v>
      </c>
      <c r="P29" s="0" t="n">
        <v>1</v>
      </c>
      <c r="Q29" s="0" t="n">
        <v>26</v>
      </c>
      <c r="R29" s="0" t="n">
        <v>15</v>
      </c>
      <c r="S29" s="0" t="n">
        <v>200</v>
      </c>
      <c r="T29" s="0" t="n">
        <v>0</v>
      </c>
      <c r="U29" s="0" t="n">
        <v>188</v>
      </c>
      <c r="V29" s="0" t="n">
        <v>16</v>
      </c>
      <c r="W29" s="0" t="n">
        <v>201</v>
      </c>
      <c r="X29" s="0" t="n">
        <v>1</v>
      </c>
      <c r="Y29" s="0" t="n">
        <v>25</v>
      </c>
      <c r="Z29" s="0" t="n">
        <v>17</v>
      </c>
      <c r="AA29" s="0" t="n">
        <v>325</v>
      </c>
      <c r="AB29" s="0" t="n">
        <v>0</v>
      </c>
      <c r="AC29" s="0" t="n">
        <v>63</v>
      </c>
      <c r="AD29" s="0" t="n">
        <v>18</v>
      </c>
      <c r="AE29" s="0" t="n">
        <v>326</v>
      </c>
      <c r="AF29" s="0" t="n">
        <v>1</v>
      </c>
      <c r="AG29" s="0" t="n">
        <v>61</v>
      </c>
      <c r="AH29" s="0" t="n">
        <v>19</v>
      </c>
      <c r="AI29" s="0" t="n">
        <v>250</v>
      </c>
      <c r="AJ29" s="0" t="n">
        <v>0</v>
      </c>
      <c r="AK29" s="0" t="n">
        <v>49</v>
      </c>
      <c r="AL29" s="0" t="n">
        <v>20</v>
      </c>
      <c r="AM29" s="0" t="n">
        <v>251</v>
      </c>
      <c r="AN29" s="0" t="n">
        <v>1</v>
      </c>
      <c r="AO29" s="0" t="n">
        <v>60</v>
      </c>
      <c r="AP29" s="0" t="n">
        <v>22</v>
      </c>
      <c r="AQ29" s="0" t="n">
        <v>202</v>
      </c>
      <c r="AR29" s="0" t="n">
        <v>1</v>
      </c>
      <c r="AS29" s="0" t="n">
        <v>20</v>
      </c>
      <c r="AT29" s="0" t="n">
        <v>23</v>
      </c>
      <c r="AU29" s="0" t="n">
        <v>205</v>
      </c>
      <c r="AV29" s="0" t="n">
        <v>1</v>
      </c>
      <c r="AW29" s="0" t="n">
        <v>17</v>
      </c>
      <c r="AX29" s="0" t="n">
        <v>24</v>
      </c>
      <c r="AY29" s="0" t="n">
        <v>327</v>
      </c>
      <c r="AZ29" s="0" t="n">
        <v>1</v>
      </c>
      <c r="BA29" s="0" t="n">
        <v>63</v>
      </c>
      <c r="BB29" s="0" t="n">
        <v>1</v>
      </c>
      <c r="BC29" s="0" t="n">
        <v>106</v>
      </c>
      <c r="BD29" s="0" t="n">
        <v>0</v>
      </c>
      <c r="BE29" s="0" t="n">
        <v>293</v>
      </c>
      <c r="BF29" s="0" t="s">
        <v>20</v>
      </c>
    </row>
    <row r="30" customFormat="false" ht="15" hidden="false" customHeight="false" outlineLevel="0" collapsed="false">
      <c r="A30" s="0" t="n">
        <v>13</v>
      </c>
      <c r="B30" s="0" t="s">
        <v>26</v>
      </c>
      <c r="C30" s="0" t="s">
        <v>27</v>
      </c>
      <c r="D30" s="0" t="s">
        <v>30</v>
      </c>
      <c r="E30" s="0" t="s">
        <v>15</v>
      </c>
      <c r="F30" s="0" t="s">
        <v>32</v>
      </c>
      <c r="G30" s="0" t="s">
        <v>17</v>
      </c>
      <c r="H30" s="0" t="s">
        <v>18</v>
      </c>
      <c r="I30" s="0" t="s">
        <v>22</v>
      </c>
      <c r="J30" s="0" t="n">
        <v>21</v>
      </c>
      <c r="K30" s="0" t="n">
        <v>107</v>
      </c>
      <c r="L30" s="0" t="n">
        <v>1</v>
      </c>
      <c r="M30" s="0" t="n">
        <v>44</v>
      </c>
      <c r="N30" s="0" t="s">
        <v>20</v>
      </c>
    </row>
    <row r="31" customFormat="false" ht="15" hidden="false" customHeight="false" outlineLevel="0" collapsed="false">
      <c r="A31" s="0" t="n">
        <v>14</v>
      </c>
      <c r="B31" s="0" t="s">
        <v>26</v>
      </c>
      <c r="C31" s="0" t="s">
        <v>27</v>
      </c>
      <c r="D31" s="0" t="s">
        <v>14</v>
      </c>
      <c r="E31" s="0" t="s">
        <v>15</v>
      </c>
      <c r="F31" s="0" t="s">
        <v>28</v>
      </c>
      <c r="G31" s="0" t="s">
        <v>17</v>
      </c>
      <c r="H31" s="0" t="s">
        <v>18</v>
      </c>
      <c r="I31" s="0" t="s">
        <v>19</v>
      </c>
      <c r="J31" s="0" t="n">
        <v>1</v>
      </c>
      <c r="K31" s="0" t="n">
        <v>106</v>
      </c>
      <c r="L31" s="0" t="n">
        <v>0</v>
      </c>
      <c r="M31" s="0" t="n">
        <v>81</v>
      </c>
      <c r="N31" s="0" t="n">
        <v>2</v>
      </c>
      <c r="O31" s="0" t="n">
        <v>136</v>
      </c>
      <c r="P31" s="0" t="n">
        <v>1</v>
      </c>
      <c r="Q31" s="0" t="n">
        <v>230</v>
      </c>
      <c r="R31" s="0" t="n">
        <v>3</v>
      </c>
      <c r="S31" s="0" t="n">
        <v>151</v>
      </c>
      <c r="T31" s="0" t="n">
        <v>1</v>
      </c>
      <c r="U31" s="0" t="n">
        <v>65</v>
      </c>
      <c r="V31" s="0" t="n">
        <v>4</v>
      </c>
      <c r="W31" s="0" t="n">
        <v>185</v>
      </c>
      <c r="X31" s="0" t="n">
        <v>1</v>
      </c>
      <c r="Y31" s="0" t="n">
        <v>75</v>
      </c>
      <c r="Z31" s="0" t="n">
        <v>5</v>
      </c>
      <c r="AA31" s="0" t="n">
        <v>202</v>
      </c>
      <c r="AB31" s="0" t="n">
        <v>0</v>
      </c>
      <c r="AC31" s="0" t="n">
        <v>363</v>
      </c>
      <c r="AD31" s="0" t="n">
        <v>6</v>
      </c>
      <c r="AE31" s="0" t="n">
        <v>303</v>
      </c>
      <c r="AF31" s="0" t="n">
        <v>1</v>
      </c>
      <c r="AG31" s="0" t="n">
        <v>198</v>
      </c>
      <c r="AH31" s="0" t="n">
        <v>7</v>
      </c>
      <c r="AI31" s="0" t="n">
        <v>227</v>
      </c>
      <c r="AJ31" s="0" t="n">
        <v>0</v>
      </c>
      <c r="AK31" s="0" t="n">
        <v>63</v>
      </c>
      <c r="AL31" s="0" t="n">
        <v>8</v>
      </c>
      <c r="AM31" s="0" t="n">
        <v>329</v>
      </c>
      <c r="AN31" s="0" t="n">
        <v>0.5</v>
      </c>
      <c r="AO31" s="0" t="n">
        <v>119</v>
      </c>
      <c r="AP31" s="0" t="n">
        <v>9</v>
      </c>
      <c r="AQ31" s="0" t="n">
        <v>257</v>
      </c>
      <c r="AR31" s="0" t="n">
        <v>0</v>
      </c>
      <c r="AS31" s="0" t="n">
        <v>75</v>
      </c>
      <c r="AT31" s="0" t="n">
        <v>10</v>
      </c>
      <c r="AU31" s="0" t="n">
        <v>354</v>
      </c>
      <c r="AV31" s="0" t="n">
        <v>1</v>
      </c>
      <c r="AW31" s="0" t="n">
        <v>118</v>
      </c>
      <c r="AX31" s="0" t="n">
        <v>11</v>
      </c>
      <c r="AY31" s="0" t="n">
        <v>402</v>
      </c>
      <c r="AZ31" s="0" t="n">
        <v>1</v>
      </c>
      <c r="BA31" s="0" t="n">
        <v>123</v>
      </c>
      <c r="BB31" s="0" t="n">
        <v>12</v>
      </c>
      <c r="BC31" s="0" t="n">
        <v>502</v>
      </c>
      <c r="BD31" s="0" t="n">
        <v>0.5</v>
      </c>
      <c r="BE31" s="0" t="n">
        <v>143</v>
      </c>
      <c r="BF31" s="0" t="s">
        <v>20</v>
      </c>
    </row>
    <row r="32" customFormat="false" ht="15" hidden="false" customHeight="false" outlineLevel="0" collapsed="false">
      <c r="A32" s="0" t="n">
        <v>14</v>
      </c>
      <c r="B32" s="0" t="s">
        <v>26</v>
      </c>
      <c r="C32" s="0" t="s">
        <v>27</v>
      </c>
      <c r="D32" s="0" t="s">
        <v>14</v>
      </c>
      <c r="E32" s="0" t="s">
        <v>15</v>
      </c>
      <c r="F32" s="0" t="s">
        <v>28</v>
      </c>
      <c r="G32" s="0" t="s">
        <v>17</v>
      </c>
      <c r="H32" s="0" t="s">
        <v>18</v>
      </c>
      <c r="I32" s="0" t="s">
        <v>21</v>
      </c>
      <c r="J32" s="0" t="n">
        <v>13</v>
      </c>
      <c r="K32" s="0" t="n">
        <v>100</v>
      </c>
      <c r="L32" s="0" t="n">
        <v>1</v>
      </c>
      <c r="M32" s="0" t="n">
        <v>65</v>
      </c>
      <c r="N32" s="0" t="s">
        <v>20</v>
      </c>
    </row>
    <row r="33" customFormat="false" ht="15" hidden="false" customHeight="false" outlineLevel="0" collapsed="false">
      <c r="A33" s="0" t="n">
        <v>15</v>
      </c>
      <c r="B33" s="0" t="s">
        <v>26</v>
      </c>
      <c r="C33" s="0" t="s">
        <v>27</v>
      </c>
      <c r="D33" s="0" t="s">
        <v>30</v>
      </c>
      <c r="E33" s="0" t="s">
        <v>15</v>
      </c>
      <c r="F33" s="0" t="s">
        <v>32</v>
      </c>
      <c r="G33" s="0" t="s">
        <v>25</v>
      </c>
      <c r="H33" s="0" t="s">
        <v>18</v>
      </c>
      <c r="I33" s="0" t="s">
        <v>19</v>
      </c>
      <c r="J33" s="0" t="n">
        <v>1</v>
      </c>
      <c r="K33" s="0" t="n">
        <v>106</v>
      </c>
      <c r="L33" s="0" t="n">
        <v>0</v>
      </c>
      <c r="M33" s="0" t="n">
        <v>216</v>
      </c>
      <c r="N33" s="0" t="n">
        <v>2</v>
      </c>
      <c r="O33" s="0" t="n">
        <v>136</v>
      </c>
      <c r="P33" s="0" t="n">
        <v>1</v>
      </c>
      <c r="Q33" s="0" t="n">
        <v>103</v>
      </c>
      <c r="R33" s="0" t="n">
        <v>3</v>
      </c>
      <c r="S33" s="0" t="n">
        <v>151</v>
      </c>
      <c r="T33" s="0" t="n">
        <v>1</v>
      </c>
      <c r="U33" s="0" t="n">
        <v>16</v>
      </c>
      <c r="V33" s="0" t="n">
        <v>4</v>
      </c>
      <c r="W33" s="0" t="n">
        <v>185</v>
      </c>
      <c r="X33" s="0" t="n">
        <v>1</v>
      </c>
      <c r="Y33" s="0" t="n">
        <v>21</v>
      </c>
      <c r="Z33" s="0" t="n">
        <v>5</v>
      </c>
      <c r="AA33" s="0" t="n">
        <v>202</v>
      </c>
      <c r="AB33" s="0" t="n">
        <v>0</v>
      </c>
      <c r="AC33" s="0" t="n">
        <v>29</v>
      </c>
      <c r="AD33" s="0" t="n">
        <v>6</v>
      </c>
      <c r="AE33" s="0" t="n">
        <v>303</v>
      </c>
      <c r="AF33" s="0" t="n">
        <v>1</v>
      </c>
      <c r="AG33" s="0" t="n">
        <v>62</v>
      </c>
      <c r="AH33" s="0" t="n">
        <v>7</v>
      </c>
      <c r="AI33" s="0" t="n">
        <v>227</v>
      </c>
      <c r="AJ33" s="0" t="n">
        <v>0</v>
      </c>
      <c r="AK33" s="0" t="n">
        <v>99</v>
      </c>
      <c r="AL33" s="0" t="n">
        <v>8</v>
      </c>
      <c r="AM33" s="0" t="n">
        <v>329</v>
      </c>
      <c r="AN33" s="0" t="n">
        <v>0.5</v>
      </c>
      <c r="AO33" s="0" t="n">
        <v>44</v>
      </c>
      <c r="AP33" s="0" t="n">
        <v>9</v>
      </c>
      <c r="AQ33" s="0" t="n">
        <v>257</v>
      </c>
      <c r="AR33" s="0" t="n">
        <v>0</v>
      </c>
      <c r="AS33" s="0" t="n">
        <v>57</v>
      </c>
      <c r="AT33" s="0" t="n">
        <v>10</v>
      </c>
      <c r="AU33" s="0" t="n">
        <v>354</v>
      </c>
      <c r="AV33" s="0" t="n">
        <v>1</v>
      </c>
      <c r="AW33" s="0" t="n">
        <v>28</v>
      </c>
      <c r="AX33" s="0" t="n">
        <v>11</v>
      </c>
      <c r="AY33" s="0" t="n">
        <v>402</v>
      </c>
      <c r="AZ33" s="0" t="n">
        <v>1</v>
      </c>
      <c r="BA33" s="0" t="n">
        <v>97</v>
      </c>
      <c r="BB33" s="0" t="n">
        <v>12</v>
      </c>
      <c r="BC33" s="0" t="n">
        <v>502</v>
      </c>
      <c r="BD33" s="0" t="n">
        <v>1</v>
      </c>
      <c r="BE33" s="0" t="n">
        <v>96</v>
      </c>
      <c r="BF33" s="0" t="s">
        <v>20</v>
      </c>
    </row>
    <row r="34" customFormat="false" ht="15" hidden="false" customHeight="false" outlineLevel="0" collapsed="false">
      <c r="A34" s="0" t="n">
        <v>15</v>
      </c>
      <c r="B34" s="0" t="s">
        <v>26</v>
      </c>
      <c r="C34" s="0" t="s">
        <v>27</v>
      </c>
      <c r="D34" s="0" t="s">
        <v>30</v>
      </c>
      <c r="E34" s="0" t="s">
        <v>15</v>
      </c>
      <c r="F34" s="0" t="s">
        <v>32</v>
      </c>
      <c r="G34" s="0" t="s">
        <v>25</v>
      </c>
      <c r="H34" s="0" t="s">
        <v>18</v>
      </c>
      <c r="I34" s="0" t="s">
        <v>21</v>
      </c>
      <c r="J34" s="0" t="n">
        <v>13</v>
      </c>
      <c r="K34" s="0" t="n">
        <v>100</v>
      </c>
      <c r="L34" s="0" t="n">
        <v>0</v>
      </c>
      <c r="M34" s="0" t="n">
        <v>60</v>
      </c>
      <c r="N34" s="0" t="n">
        <v>14</v>
      </c>
      <c r="O34" s="0" t="n">
        <v>101</v>
      </c>
      <c r="P34" s="0" t="n">
        <v>1</v>
      </c>
      <c r="Q34" s="0" t="n">
        <v>18</v>
      </c>
      <c r="R34" s="0" t="n">
        <v>15</v>
      </c>
      <c r="S34" s="0" t="n">
        <v>200</v>
      </c>
      <c r="T34" s="0" t="n">
        <v>0</v>
      </c>
      <c r="U34" s="0" t="n">
        <v>49</v>
      </c>
      <c r="V34" s="0" t="n">
        <v>16</v>
      </c>
      <c r="W34" s="0" t="n">
        <v>201</v>
      </c>
      <c r="X34" s="0" t="n">
        <v>1</v>
      </c>
      <c r="Y34" s="0" t="n">
        <v>17</v>
      </c>
      <c r="Z34" s="0" t="n">
        <v>17</v>
      </c>
      <c r="AA34" s="0" t="n">
        <v>225</v>
      </c>
      <c r="AB34" s="0" t="n">
        <v>1</v>
      </c>
      <c r="AC34" s="0" t="n">
        <v>29</v>
      </c>
      <c r="AD34" s="0" t="n">
        <v>18</v>
      </c>
      <c r="AE34" s="0" t="n">
        <v>226</v>
      </c>
      <c r="AF34" s="0" t="n">
        <v>1</v>
      </c>
      <c r="AG34" s="0" t="n">
        <v>11</v>
      </c>
      <c r="AH34" s="0" t="n">
        <v>19</v>
      </c>
      <c r="AI34" s="0" t="n">
        <v>325</v>
      </c>
      <c r="AJ34" s="0" t="n">
        <v>0</v>
      </c>
      <c r="AK34" s="0" t="n">
        <v>43</v>
      </c>
      <c r="AL34" s="0" t="n">
        <v>20</v>
      </c>
      <c r="AM34" s="0" t="n">
        <v>326</v>
      </c>
      <c r="AN34" s="0" t="n">
        <v>0.5</v>
      </c>
      <c r="AO34" s="0" t="n">
        <v>62</v>
      </c>
      <c r="AP34" s="0" t="n">
        <v>21</v>
      </c>
      <c r="AQ34" s="0" t="n">
        <v>250</v>
      </c>
      <c r="AR34" s="0" t="n">
        <v>0</v>
      </c>
      <c r="AS34" s="0" t="n">
        <v>44</v>
      </c>
      <c r="AT34" s="0" t="n">
        <v>22</v>
      </c>
      <c r="AU34" s="0" t="n">
        <v>251</v>
      </c>
      <c r="AV34" s="0" t="n">
        <v>1</v>
      </c>
      <c r="AW34" s="0" t="n">
        <v>15</v>
      </c>
      <c r="AX34" s="0" t="n">
        <v>23</v>
      </c>
      <c r="AY34" s="0" t="n">
        <v>102</v>
      </c>
      <c r="AZ34" s="0" t="n">
        <v>1</v>
      </c>
      <c r="BA34" s="0" t="n">
        <v>29</v>
      </c>
      <c r="BB34" s="0" t="n">
        <v>24</v>
      </c>
      <c r="BC34" s="0" t="n">
        <v>103</v>
      </c>
      <c r="BD34" s="0" t="n">
        <v>1</v>
      </c>
      <c r="BE34" s="0" t="n">
        <v>26</v>
      </c>
      <c r="BF34" s="0" t="n">
        <v>25</v>
      </c>
      <c r="BG34" s="0" t="n">
        <v>202</v>
      </c>
      <c r="BH34" s="0" t="n">
        <v>1</v>
      </c>
      <c r="BI34" s="0" t="n">
        <v>15</v>
      </c>
      <c r="BJ34" s="0" t="n">
        <v>26</v>
      </c>
      <c r="BK34" s="0" t="n">
        <v>205</v>
      </c>
      <c r="BL34" s="0" t="n">
        <v>1</v>
      </c>
      <c r="BM34" s="0" t="n">
        <v>14</v>
      </c>
      <c r="BN34" s="0" t="n">
        <v>28</v>
      </c>
      <c r="BO34" s="0" t="n">
        <v>327</v>
      </c>
      <c r="BP34" s="0" t="n">
        <v>0.5</v>
      </c>
      <c r="BQ34" s="0" t="n">
        <v>28</v>
      </c>
      <c r="BR34" s="0" t="n">
        <v>29</v>
      </c>
      <c r="BS34" s="0" t="n">
        <v>328</v>
      </c>
      <c r="BT34" s="0" t="n">
        <v>0</v>
      </c>
      <c r="BU34" s="0" t="n">
        <v>69</v>
      </c>
      <c r="BV34" s="0" t="n">
        <v>33</v>
      </c>
      <c r="BW34" s="0" t="n">
        <v>329</v>
      </c>
      <c r="BX34" s="0" t="n">
        <v>1</v>
      </c>
      <c r="BY34" s="0" t="n">
        <v>25</v>
      </c>
      <c r="BZ34" s="0" t="n">
        <v>34</v>
      </c>
      <c r="CA34" s="0" t="n">
        <v>330</v>
      </c>
      <c r="CB34" s="0" t="n">
        <v>1</v>
      </c>
      <c r="CC34" s="0" t="n">
        <v>32</v>
      </c>
      <c r="CD34" s="0" t="n">
        <v>35</v>
      </c>
      <c r="CE34" s="0" t="n">
        <v>331</v>
      </c>
      <c r="CF34" s="0" t="n">
        <v>1</v>
      </c>
      <c r="CG34" s="0" t="n">
        <v>23</v>
      </c>
      <c r="CH34" s="0" t="n">
        <v>36</v>
      </c>
      <c r="CI34" s="0" t="n">
        <v>332</v>
      </c>
      <c r="CJ34" s="0" t="n">
        <v>0</v>
      </c>
      <c r="CK34" s="0" t="n">
        <v>59</v>
      </c>
      <c r="CL34" s="0" t="n">
        <v>37</v>
      </c>
      <c r="CM34" s="0" t="n">
        <v>333</v>
      </c>
      <c r="CN34" s="0" t="n">
        <v>1</v>
      </c>
      <c r="CO34" s="0" t="n">
        <v>26</v>
      </c>
      <c r="CP34" s="0" t="n">
        <v>38</v>
      </c>
      <c r="CQ34" s="0" t="n">
        <v>335</v>
      </c>
      <c r="CR34" s="0" t="n">
        <v>1</v>
      </c>
      <c r="CS34" s="0" t="n">
        <v>22</v>
      </c>
      <c r="CT34" s="0" t="n">
        <v>39</v>
      </c>
      <c r="CU34" s="0" t="n">
        <v>336</v>
      </c>
      <c r="CV34" s="0" t="n">
        <v>1</v>
      </c>
      <c r="CW34" s="0" t="n">
        <v>19</v>
      </c>
      <c r="CX34" s="0" t="n">
        <v>40</v>
      </c>
      <c r="CY34" s="0" t="n">
        <v>337</v>
      </c>
      <c r="CZ34" s="0" t="n">
        <v>1</v>
      </c>
      <c r="DA34" s="0" t="n">
        <v>42</v>
      </c>
      <c r="DB34" s="0" t="n">
        <v>41</v>
      </c>
      <c r="DC34" s="0" t="n">
        <v>338</v>
      </c>
      <c r="DD34" s="0" t="n">
        <v>1</v>
      </c>
      <c r="DE34" s="0" t="n">
        <v>21</v>
      </c>
      <c r="DF34" s="0" t="n">
        <v>42</v>
      </c>
      <c r="DG34" s="0" t="n">
        <v>339</v>
      </c>
      <c r="DH34" s="0" t="n">
        <v>0.5</v>
      </c>
      <c r="DI34" s="0" t="n">
        <v>0</v>
      </c>
      <c r="DJ34" s="0" t="n">
        <v>7</v>
      </c>
      <c r="DK34" s="0" t="n">
        <v>227</v>
      </c>
      <c r="DL34" s="0" t="n">
        <v>0</v>
      </c>
      <c r="DM34" s="0" t="n">
        <v>99</v>
      </c>
      <c r="DN34" s="0" t="n">
        <v>9</v>
      </c>
      <c r="DO34" s="0" t="n">
        <v>257</v>
      </c>
      <c r="DP34" s="0" t="n">
        <v>0</v>
      </c>
      <c r="DQ34" s="0" t="n">
        <v>57</v>
      </c>
      <c r="DR34" s="0" t="n">
        <v>1</v>
      </c>
      <c r="DS34" s="0" t="n">
        <v>106</v>
      </c>
      <c r="DT34" s="0" t="n">
        <v>0</v>
      </c>
      <c r="DU34" s="0" t="n">
        <v>216</v>
      </c>
      <c r="DV34" s="0" t="n">
        <v>5</v>
      </c>
      <c r="DW34" s="0" t="n">
        <v>202</v>
      </c>
      <c r="DX34" s="0" t="n">
        <v>0</v>
      </c>
      <c r="DY34" s="0" t="n">
        <v>29</v>
      </c>
      <c r="DZ34" s="0" t="s">
        <v>20</v>
      </c>
    </row>
    <row r="35" customFormat="false" ht="15" hidden="false" customHeight="false" outlineLevel="0" collapsed="false">
      <c r="A35" s="0" t="n">
        <v>15</v>
      </c>
      <c r="B35" s="0" t="s">
        <v>26</v>
      </c>
      <c r="C35" s="0" t="s">
        <v>27</v>
      </c>
      <c r="D35" s="0" t="s">
        <v>30</v>
      </c>
      <c r="E35" s="0" t="s">
        <v>15</v>
      </c>
      <c r="F35" s="0" t="s">
        <v>32</v>
      </c>
      <c r="G35" s="0" t="s">
        <v>25</v>
      </c>
      <c r="H35" s="0" t="s">
        <v>18</v>
      </c>
      <c r="I35" s="0" t="s">
        <v>22</v>
      </c>
      <c r="J35" s="0" t="n">
        <v>27</v>
      </c>
      <c r="K35" s="0" t="n">
        <v>237</v>
      </c>
      <c r="L35" s="0" t="n">
        <v>1</v>
      </c>
      <c r="M35" s="0" t="n">
        <v>16</v>
      </c>
      <c r="N35" s="0" t="n">
        <v>30</v>
      </c>
      <c r="O35" s="0" t="n">
        <v>267</v>
      </c>
      <c r="P35" s="0" t="n">
        <v>1</v>
      </c>
      <c r="Q35" s="0" t="n">
        <v>23</v>
      </c>
      <c r="R35" s="0" t="n">
        <v>31</v>
      </c>
      <c r="S35" s="0" t="n">
        <v>107</v>
      </c>
      <c r="T35" s="0" t="n">
        <v>1</v>
      </c>
      <c r="U35" s="0" t="n">
        <v>23</v>
      </c>
      <c r="V35" s="0" t="n">
        <v>32</v>
      </c>
      <c r="W35" s="0" t="n">
        <v>212</v>
      </c>
      <c r="X35" s="0" t="n">
        <v>1</v>
      </c>
      <c r="Y35" s="0" t="n">
        <v>11</v>
      </c>
      <c r="Z35" s="0" t="s">
        <v>20</v>
      </c>
    </row>
    <row r="36" customFormat="false" ht="15" hidden="false" customHeight="false" outlineLevel="0" collapsed="false">
      <c r="A36" s="0" t="n">
        <v>16</v>
      </c>
      <c r="B36" s="0" t="s">
        <v>26</v>
      </c>
      <c r="C36" s="0" t="s">
        <v>27</v>
      </c>
      <c r="D36" s="0" t="s">
        <v>14</v>
      </c>
      <c r="E36" s="0" t="s">
        <v>15</v>
      </c>
      <c r="F36" s="0" t="s">
        <v>34</v>
      </c>
      <c r="G36" s="0" t="s">
        <v>35</v>
      </c>
      <c r="H36" s="0" t="s">
        <v>18</v>
      </c>
      <c r="I36" s="0" t="s">
        <v>19</v>
      </c>
      <c r="J36" s="0" t="n">
        <v>1</v>
      </c>
      <c r="K36" s="0" t="n">
        <v>106</v>
      </c>
      <c r="L36" s="0" t="n">
        <v>1</v>
      </c>
      <c r="M36" s="0" t="n">
        <v>95</v>
      </c>
      <c r="N36" s="0" t="n">
        <v>2</v>
      </c>
      <c r="O36" s="0" t="n">
        <v>136</v>
      </c>
      <c r="P36" s="0" t="n">
        <v>1</v>
      </c>
      <c r="Q36" s="0" t="n">
        <v>31</v>
      </c>
      <c r="R36" s="0" t="n">
        <v>3</v>
      </c>
      <c r="S36" s="0" t="n">
        <v>151</v>
      </c>
      <c r="T36" s="0" t="n">
        <v>1</v>
      </c>
      <c r="U36" s="0" t="n">
        <v>26</v>
      </c>
      <c r="V36" s="0" t="n">
        <v>4</v>
      </c>
      <c r="W36" s="0" t="n">
        <v>185</v>
      </c>
      <c r="X36" s="0" t="n">
        <v>1</v>
      </c>
      <c r="Y36" s="0" t="n">
        <v>29</v>
      </c>
      <c r="Z36" s="0" t="n">
        <v>5</v>
      </c>
      <c r="AA36" s="0" t="n">
        <v>202</v>
      </c>
      <c r="AB36" s="0" t="n">
        <v>0</v>
      </c>
      <c r="AC36" s="0" t="n">
        <v>108</v>
      </c>
      <c r="AD36" s="0" t="n">
        <v>6</v>
      </c>
      <c r="AE36" s="0" t="n">
        <v>303</v>
      </c>
      <c r="AF36" s="0" t="n">
        <v>1</v>
      </c>
      <c r="AG36" s="0" t="n">
        <v>11</v>
      </c>
      <c r="AH36" s="0" t="n">
        <v>7</v>
      </c>
      <c r="AI36" s="0" t="n">
        <v>227</v>
      </c>
      <c r="AJ36" s="0" t="n">
        <v>0</v>
      </c>
      <c r="AK36" s="0" t="n">
        <v>56</v>
      </c>
      <c r="AL36" s="0" t="n">
        <v>8</v>
      </c>
      <c r="AM36" s="0" t="n">
        <v>329</v>
      </c>
      <c r="AN36" s="0" t="n">
        <v>1</v>
      </c>
      <c r="AO36" s="0" t="n">
        <v>70</v>
      </c>
      <c r="AP36" s="0" t="n">
        <v>9</v>
      </c>
      <c r="AQ36" s="0" t="n">
        <v>257</v>
      </c>
      <c r="AR36" s="0" t="n">
        <v>0</v>
      </c>
      <c r="AS36" s="0" t="n">
        <v>65</v>
      </c>
      <c r="AT36" s="0" t="n">
        <v>10</v>
      </c>
      <c r="AU36" s="0" t="n">
        <v>354</v>
      </c>
      <c r="AV36" s="0" t="n">
        <v>1</v>
      </c>
      <c r="AW36" s="0" t="n">
        <v>62</v>
      </c>
      <c r="AX36" s="0" t="n">
        <v>11</v>
      </c>
      <c r="AY36" s="0" t="n">
        <v>402</v>
      </c>
      <c r="AZ36" s="0" t="n">
        <v>1</v>
      </c>
      <c r="BA36" s="0" t="n">
        <v>68</v>
      </c>
      <c r="BB36" s="0" t="n">
        <v>12</v>
      </c>
      <c r="BC36" s="0" t="n">
        <v>502</v>
      </c>
      <c r="BD36" s="0" t="n">
        <v>1</v>
      </c>
      <c r="BE36" s="0" t="n">
        <v>134</v>
      </c>
      <c r="BF36" s="0" t="s">
        <v>20</v>
      </c>
    </row>
    <row r="37" customFormat="false" ht="15" hidden="false" customHeight="false" outlineLevel="0" collapsed="false">
      <c r="A37" s="0" t="n">
        <v>16</v>
      </c>
      <c r="B37" s="0" t="s">
        <v>26</v>
      </c>
      <c r="C37" s="0" t="s">
        <v>27</v>
      </c>
      <c r="D37" s="0" t="s">
        <v>14</v>
      </c>
      <c r="E37" s="0" t="s">
        <v>15</v>
      </c>
      <c r="F37" s="0" t="s">
        <v>34</v>
      </c>
      <c r="G37" s="0" t="s">
        <v>35</v>
      </c>
      <c r="H37" s="0" t="s">
        <v>18</v>
      </c>
      <c r="I37" s="0" t="s">
        <v>21</v>
      </c>
      <c r="J37" s="0" t="n">
        <v>13</v>
      </c>
      <c r="K37" s="0" t="n">
        <v>200</v>
      </c>
      <c r="L37" s="0" t="n">
        <v>1</v>
      </c>
      <c r="M37" s="0" t="n">
        <v>71</v>
      </c>
      <c r="N37" s="0" t="n">
        <v>14</v>
      </c>
      <c r="O37" s="0" t="n">
        <v>201</v>
      </c>
      <c r="P37" s="0" t="n">
        <v>1</v>
      </c>
      <c r="Q37" s="0" t="n">
        <v>37</v>
      </c>
      <c r="R37" s="0" t="n">
        <v>15</v>
      </c>
      <c r="S37" s="0" t="n">
        <v>225</v>
      </c>
      <c r="T37" s="0" t="n">
        <v>1</v>
      </c>
      <c r="U37" s="0" t="n">
        <v>80</v>
      </c>
      <c r="V37" s="0" t="n">
        <v>16</v>
      </c>
      <c r="W37" s="0" t="n">
        <v>226</v>
      </c>
      <c r="X37" s="0" t="n">
        <v>1</v>
      </c>
      <c r="Y37" s="0" t="n">
        <v>44</v>
      </c>
      <c r="Z37" s="0" t="n">
        <v>17</v>
      </c>
      <c r="AA37" s="0" t="n">
        <v>250</v>
      </c>
      <c r="AB37" s="0" t="n">
        <v>1</v>
      </c>
      <c r="AC37" s="0" t="n">
        <v>121</v>
      </c>
      <c r="AD37" s="0" t="n">
        <v>18</v>
      </c>
      <c r="AE37" s="0" t="n">
        <v>251</v>
      </c>
      <c r="AF37" s="0" t="n">
        <v>1</v>
      </c>
      <c r="AG37" s="0" t="n">
        <v>42</v>
      </c>
      <c r="AH37" s="0" t="n">
        <v>5</v>
      </c>
      <c r="AI37" s="0" t="n">
        <v>202</v>
      </c>
      <c r="AJ37" s="0" t="n">
        <v>0</v>
      </c>
      <c r="AK37" s="0" t="n">
        <v>108</v>
      </c>
      <c r="AL37" s="0" t="n">
        <v>7</v>
      </c>
      <c r="AM37" s="0" t="n">
        <v>227</v>
      </c>
      <c r="AN37" s="0" t="n">
        <v>0</v>
      </c>
      <c r="AO37" s="0" t="n">
        <v>56</v>
      </c>
      <c r="AP37" s="0" t="n">
        <v>9</v>
      </c>
      <c r="AQ37" s="0" t="n">
        <v>257</v>
      </c>
      <c r="AR37" s="0" t="n">
        <v>0</v>
      </c>
      <c r="AS37" s="0" t="n">
        <v>65</v>
      </c>
      <c r="AT37" s="0" t="s">
        <v>20</v>
      </c>
    </row>
    <row r="38" customFormat="false" ht="15" hidden="false" customHeight="false" outlineLevel="0" collapsed="false">
      <c r="A38" s="0" t="n">
        <v>16</v>
      </c>
      <c r="B38" s="0" t="s">
        <v>26</v>
      </c>
      <c r="C38" s="0" t="s">
        <v>27</v>
      </c>
      <c r="D38" s="0" t="s">
        <v>14</v>
      </c>
      <c r="E38" s="0" t="s">
        <v>15</v>
      </c>
      <c r="F38" s="0" t="s">
        <v>34</v>
      </c>
      <c r="G38" s="0" t="s">
        <v>35</v>
      </c>
      <c r="H38" s="0" t="s">
        <v>18</v>
      </c>
      <c r="I38" s="0" t="s">
        <v>22</v>
      </c>
      <c r="J38" s="0" t="n">
        <v>19</v>
      </c>
      <c r="K38" s="0" t="n">
        <v>212</v>
      </c>
      <c r="L38" s="0" t="n">
        <v>1</v>
      </c>
      <c r="M38" s="0" t="n">
        <v>84</v>
      </c>
      <c r="N38" s="0" t="n">
        <v>20</v>
      </c>
      <c r="O38" s="0" t="n">
        <v>237</v>
      </c>
      <c r="P38" s="0" t="n">
        <v>1</v>
      </c>
      <c r="Q38" s="0" t="n">
        <v>29</v>
      </c>
      <c r="R38" s="0" t="n">
        <v>21</v>
      </c>
      <c r="S38" s="0" t="n">
        <v>267</v>
      </c>
      <c r="T38" s="0" t="n">
        <v>1</v>
      </c>
      <c r="U38" s="0" t="n">
        <v>27</v>
      </c>
      <c r="V38" s="0" t="s">
        <v>20</v>
      </c>
    </row>
    <row r="39" customFormat="false" ht="15" hidden="false" customHeight="false" outlineLevel="0" collapsed="false">
      <c r="A39" s="0" t="n">
        <v>17</v>
      </c>
      <c r="B39" s="0" t="s">
        <v>26</v>
      </c>
      <c r="C39" s="0" t="s">
        <v>27</v>
      </c>
      <c r="D39" s="0" t="s">
        <v>14</v>
      </c>
      <c r="E39" s="0" t="s">
        <v>36</v>
      </c>
      <c r="F39" s="0" t="s">
        <v>34</v>
      </c>
      <c r="G39" s="0" t="s">
        <v>25</v>
      </c>
      <c r="H39" s="0" t="s">
        <v>18</v>
      </c>
      <c r="I39" s="0" t="s">
        <v>19</v>
      </c>
      <c r="J39" s="0" t="n">
        <v>1</v>
      </c>
      <c r="K39" s="0" t="n">
        <v>106</v>
      </c>
      <c r="L39" s="0" t="n">
        <v>1</v>
      </c>
      <c r="M39" s="0" t="n">
        <v>176</v>
      </c>
      <c r="N39" s="0" t="n">
        <v>2</v>
      </c>
      <c r="O39" s="0" t="n">
        <v>136</v>
      </c>
      <c r="P39" s="0" t="n">
        <v>1</v>
      </c>
      <c r="Q39" s="0" t="n">
        <v>22</v>
      </c>
      <c r="R39" s="0" t="n">
        <v>3</v>
      </c>
      <c r="S39" s="0" t="n">
        <v>151</v>
      </c>
      <c r="T39" s="0" t="n">
        <v>1</v>
      </c>
      <c r="U39" s="0" t="n">
        <v>11</v>
      </c>
      <c r="V39" s="0" t="n">
        <v>4</v>
      </c>
      <c r="W39" s="0" t="n">
        <v>185</v>
      </c>
      <c r="X39" s="0" t="n">
        <v>1</v>
      </c>
      <c r="Y39" s="0" t="n">
        <v>21</v>
      </c>
      <c r="Z39" s="0" t="n">
        <v>5</v>
      </c>
      <c r="AA39" s="0" t="n">
        <v>202</v>
      </c>
      <c r="AB39" s="0" t="n">
        <v>1</v>
      </c>
      <c r="AC39" s="0" t="n">
        <v>27</v>
      </c>
      <c r="AD39" s="0" t="n">
        <v>6</v>
      </c>
      <c r="AE39" s="0" t="n">
        <v>303</v>
      </c>
      <c r="AF39" s="0" t="n">
        <v>1</v>
      </c>
      <c r="AG39" s="0" t="n">
        <v>9</v>
      </c>
      <c r="AH39" s="0" t="n">
        <v>7</v>
      </c>
      <c r="AI39" s="0" t="n">
        <v>227</v>
      </c>
      <c r="AJ39" s="0" t="n">
        <v>0</v>
      </c>
      <c r="AK39" s="0" t="n">
        <v>34</v>
      </c>
      <c r="AL39" s="0" t="n">
        <v>8</v>
      </c>
      <c r="AM39" s="0" t="n">
        <v>329</v>
      </c>
      <c r="AN39" s="0" t="n">
        <v>1</v>
      </c>
      <c r="AO39" s="0" t="n">
        <v>40</v>
      </c>
      <c r="AP39" s="0" t="n">
        <v>9</v>
      </c>
      <c r="AQ39" s="0" t="n">
        <v>257</v>
      </c>
      <c r="AR39" s="0" t="n">
        <v>1</v>
      </c>
      <c r="AS39" s="0" t="n">
        <v>57</v>
      </c>
      <c r="AT39" s="0" t="n">
        <v>10</v>
      </c>
      <c r="AU39" s="0" t="n">
        <v>354</v>
      </c>
      <c r="AV39" s="0" t="n">
        <v>1</v>
      </c>
      <c r="AW39" s="0" t="n">
        <v>50</v>
      </c>
      <c r="AX39" s="0" t="n">
        <v>11</v>
      </c>
      <c r="AY39" s="0" t="n">
        <v>402</v>
      </c>
      <c r="AZ39" s="0" t="n">
        <v>1</v>
      </c>
      <c r="BA39" s="0" t="n">
        <v>90</v>
      </c>
      <c r="BB39" s="0" t="n">
        <v>12</v>
      </c>
      <c r="BC39" s="0" t="n">
        <v>502</v>
      </c>
      <c r="BD39" s="0" t="n">
        <v>1</v>
      </c>
      <c r="BE39" s="0" t="n">
        <v>59</v>
      </c>
      <c r="BF39" s="0" t="s">
        <v>20</v>
      </c>
    </row>
    <row r="40" customFormat="false" ht="15" hidden="false" customHeight="false" outlineLevel="0" collapsed="false">
      <c r="A40" s="0" t="n">
        <v>17</v>
      </c>
      <c r="B40" s="0" t="s">
        <v>26</v>
      </c>
      <c r="C40" s="0" t="s">
        <v>27</v>
      </c>
      <c r="D40" s="0" t="s">
        <v>14</v>
      </c>
      <c r="E40" s="0" t="s">
        <v>36</v>
      </c>
      <c r="F40" s="0" t="s">
        <v>34</v>
      </c>
      <c r="G40" s="0" t="s">
        <v>25</v>
      </c>
      <c r="H40" s="0" t="s">
        <v>18</v>
      </c>
      <c r="I40" s="0" t="s">
        <v>21</v>
      </c>
      <c r="J40" s="0" t="n">
        <v>13</v>
      </c>
      <c r="K40" s="0" t="n">
        <v>225</v>
      </c>
      <c r="L40" s="0" t="n">
        <v>0</v>
      </c>
      <c r="M40" s="0" t="n">
        <v>67</v>
      </c>
      <c r="N40" s="0" t="n">
        <v>14</v>
      </c>
      <c r="O40" s="0" t="n">
        <v>226</v>
      </c>
      <c r="P40" s="0" t="n">
        <v>1</v>
      </c>
      <c r="Q40" s="0" t="n">
        <v>50</v>
      </c>
      <c r="R40" s="0" t="n">
        <v>15</v>
      </c>
      <c r="S40" s="0" t="n">
        <v>227</v>
      </c>
      <c r="T40" s="0" t="n">
        <v>1</v>
      </c>
      <c r="U40" s="0" t="n">
        <v>12</v>
      </c>
      <c r="V40" s="0" t="n">
        <v>16</v>
      </c>
      <c r="W40" s="0" t="n">
        <v>230</v>
      </c>
      <c r="X40" s="0" t="n">
        <v>1</v>
      </c>
      <c r="Y40" s="0" t="n">
        <v>10</v>
      </c>
      <c r="Z40" s="0" t="n">
        <v>7</v>
      </c>
      <c r="AA40" s="0" t="n">
        <v>227</v>
      </c>
      <c r="AB40" s="0" t="n">
        <v>0</v>
      </c>
      <c r="AC40" s="0" t="n">
        <v>34</v>
      </c>
      <c r="AD40" s="0" t="s">
        <v>20</v>
      </c>
    </row>
    <row r="41" customFormat="false" ht="15" hidden="false" customHeight="false" outlineLevel="0" collapsed="false">
      <c r="A41" s="0" t="n">
        <v>17</v>
      </c>
      <c r="B41" s="0" t="s">
        <v>26</v>
      </c>
      <c r="C41" s="0" t="s">
        <v>27</v>
      </c>
      <c r="D41" s="0" t="s">
        <v>14</v>
      </c>
      <c r="E41" s="0" t="s">
        <v>36</v>
      </c>
      <c r="F41" s="0" t="s">
        <v>34</v>
      </c>
      <c r="G41" s="0" t="s">
        <v>25</v>
      </c>
      <c r="H41" s="0" t="s">
        <v>18</v>
      </c>
      <c r="I41" s="0" t="s">
        <v>22</v>
      </c>
      <c r="J41" s="0" t="n">
        <v>17</v>
      </c>
      <c r="K41" s="0" t="n">
        <v>237</v>
      </c>
      <c r="L41" s="0" t="n">
        <v>1</v>
      </c>
      <c r="M41" s="0" t="n">
        <v>13</v>
      </c>
      <c r="N41" s="0" t="s">
        <v>20</v>
      </c>
    </row>
    <row r="42" customFormat="false" ht="15" hidden="false" customHeight="false" outlineLevel="0" collapsed="false">
      <c r="A42" s="0" t="n">
        <v>19</v>
      </c>
      <c r="B42" s="0" t="s">
        <v>26</v>
      </c>
      <c r="C42" s="0" t="s">
        <v>27</v>
      </c>
      <c r="D42" s="0" t="s">
        <v>14</v>
      </c>
      <c r="E42" s="0" t="s">
        <v>15</v>
      </c>
      <c r="F42" s="0" t="s">
        <v>28</v>
      </c>
      <c r="G42" s="0" t="s">
        <v>25</v>
      </c>
      <c r="H42" s="0" t="s">
        <v>18</v>
      </c>
      <c r="I42" s="0" t="s">
        <v>19</v>
      </c>
      <c r="J42" s="0" t="n">
        <v>1</v>
      </c>
      <c r="K42" s="0" t="n">
        <v>106</v>
      </c>
      <c r="L42" s="0" t="n">
        <v>0</v>
      </c>
      <c r="M42" s="0" t="n">
        <v>88</v>
      </c>
      <c r="N42" s="0" t="n">
        <v>2</v>
      </c>
      <c r="O42" s="0" t="n">
        <v>136</v>
      </c>
      <c r="P42" s="0" t="n">
        <v>1</v>
      </c>
      <c r="Q42" s="0" t="n">
        <v>95</v>
      </c>
      <c r="R42" s="0" t="n">
        <v>3</v>
      </c>
      <c r="S42" s="0" t="n">
        <v>151</v>
      </c>
      <c r="T42" s="0" t="n">
        <v>1</v>
      </c>
      <c r="U42" s="0" t="n">
        <v>146</v>
      </c>
      <c r="V42" s="0" t="n">
        <v>4</v>
      </c>
      <c r="W42" s="0" t="n">
        <v>185</v>
      </c>
      <c r="X42" s="0" t="n">
        <v>1</v>
      </c>
      <c r="Y42" s="0" t="n">
        <v>330</v>
      </c>
      <c r="Z42" s="0" t="n">
        <v>5</v>
      </c>
      <c r="AA42" s="0" t="n">
        <v>202</v>
      </c>
      <c r="AB42" s="0" t="n">
        <v>0</v>
      </c>
      <c r="AC42" s="0" t="n">
        <v>73</v>
      </c>
      <c r="AD42" s="0" t="n">
        <v>6</v>
      </c>
      <c r="AE42" s="0" t="n">
        <v>303</v>
      </c>
      <c r="AF42" s="0" t="n">
        <v>1</v>
      </c>
      <c r="AG42" s="0" t="n">
        <v>30</v>
      </c>
      <c r="AH42" s="0" t="n">
        <v>7</v>
      </c>
      <c r="AI42" s="0" t="n">
        <v>227</v>
      </c>
      <c r="AJ42" s="0" t="n">
        <v>0</v>
      </c>
      <c r="AK42" s="0" t="n">
        <v>49</v>
      </c>
      <c r="AL42" s="0" t="n">
        <v>8</v>
      </c>
      <c r="AM42" s="0" t="n">
        <v>329</v>
      </c>
      <c r="AN42" s="0" t="n">
        <v>0.5</v>
      </c>
      <c r="AO42" s="0" t="n">
        <v>172</v>
      </c>
      <c r="AP42" s="0" t="n">
        <v>9</v>
      </c>
      <c r="AQ42" s="0" t="n">
        <v>257</v>
      </c>
      <c r="AR42" s="0" t="n">
        <v>1</v>
      </c>
      <c r="AS42" s="0" t="n">
        <v>40</v>
      </c>
      <c r="AT42" s="0" t="n">
        <v>10</v>
      </c>
      <c r="AU42" s="0" t="n">
        <v>354</v>
      </c>
      <c r="AV42" s="0" t="n">
        <v>0</v>
      </c>
      <c r="AW42" s="0" t="n">
        <v>64</v>
      </c>
      <c r="AX42" s="0" t="n">
        <v>11</v>
      </c>
      <c r="AY42" s="0" t="n">
        <v>402</v>
      </c>
      <c r="AZ42" s="0" t="n">
        <v>0</v>
      </c>
      <c r="BA42" s="0" t="n">
        <v>111</v>
      </c>
      <c r="BB42" s="0" t="n">
        <v>12</v>
      </c>
      <c r="BC42" s="0" t="n">
        <v>502</v>
      </c>
      <c r="BD42" s="0" t="n">
        <v>0</v>
      </c>
      <c r="BE42" s="0" t="n">
        <v>124</v>
      </c>
      <c r="BF42" s="0" t="s">
        <v>20</v>
      </c>
    </row>
    <row r="43" customFormat="false" ht="15" hidden="false" customHeight="false" outlineLevel="0" collapsed="false">
      <c r="A43" s="0" t="n">
        <v>19</v>
      </c>
      <c r="B43" s="0" t="s">
        <v>26</v>
      </c>
      <c r="C43" s="0" t="s">
        <v>27</v>
      </c>
      <c r="D43" s="0" t="s">
        <v>14</v>
      </c>
      <c r="E43" s="0" t="s">
        <v>15</v>
      </c>
      <c r="F43" s="0" t="s">
        <v>28</v>
      </c>
      <c r="G43" s="0" t="s">
        <v>25</v>
      </c>
      <c r="H43" s="0" t="s">
        <v>18</v>
      </c>
      <c r="I43" s="0" t="s">
        <v>21</v>
      </c>
      <c r="J43" s="0" t="n">
        <v>13</v>
      </c>
      <c r="K43" s="0" t="n">
        <v>100</v>
      </c>
      <c r="L43" s="0" t="n">
        <v>0</v>
      </c>
      <c r="M43" s="0" t="n">
        <v>82</v>
      </c>
      <c r="N43" s="0" t="n">
        <v>14</v>
      </c>
      <c r="O43" s="0" t="n">
        <v>101</v>
      </c>
      <c r="P43" s="0" t="n">
        <v>1</v>
      </c>
      <c r="Q43" s="0" t="n">
        <v>67</v>
      </c>
      <c r="R43" s="0" t="n">
        <v>15</v>
      </c>
      <c r="S43" s="0" t="n">
        <v>200</v>
      </c>
      <c r="T43" s="0" t="n">
        <v>0</v>
      </c>
      <c r="U43" s="0" t="n">
        <v>109</v>
      </c>
      <c r="V43" s="0" t="n">
        <v>16</v>
      </c>
      <c r="W43" s="0" t="n">
        <v>201</v>
      </c>
      <c r="X43" s="0" t="n">
        <v>0</v>
      </c>
      <c r="Y43" s="0" t="n">
        <v>81</v>
      </c>
      <c r="Z43" s="0" t="n">
        <v>17</v>
      </c>
      <c r="AA43" s="0" t="n">
        <v>225</v>
      </c>
      <c r="AB43" s="0" t="n">
        <v>1</v>
      </c>
      <c r="AC43" s="0" t="n">
        <v>35</v>
      </c>
      <c r="AD43" s="0" t="n">
        <v>18</v>
      </c>
      <c r="AE43" s="0" t="n">
        <v>226</v>
      </c>
      <c r="AF43" s="0" t="n">
        <v>0</v>
      </c>
      <c r="AG43" s="0" t="n">
        <v>64</v>
      </c>
      <c r="AH43" s="0" t="s">
        <v>20</v>
      </c>
    </row>
    <row r="44" customFormat="false" ht="15" hidden="false" customHeight="false" outlineLevel="0" collapsed="false">
      <c r="A44" s="0" t="n">
        <v>20</v>
      </c>
      <c r="B44" s="0" t="s">
        <v>26</v>
      </c>
      <c r="C44" s="0" t="s">
        <v>27</v>
      </c>
      <c r="D44" s="0" t="s">
        <v>16</v>
      </c>
      <c r="E44" s="0" t="s">
        <v>16</v>
      </c>
      <c r="F44" s="0" t="s">
        <v>16</v>
      </c>
      <c r="G44" s="0" t="s">
        <v>16</v>
      </c>
      <c r="H44" s="0" t="s">
        <v>18</v>
      </c>
      <c r="I44" s="0" t="s">
        <v>19</v>
      </c>
      <c r="J44" s="0" t="n">
        <v>1</v>
      </c>
      <c r="K44" s="0" t="n">
        <v>106</v>
      </c>
      <c r="L44" s="0" t="n">
        <v>0</v>
      </c>
      <c r="M44" s="0" t="n">
        <v>344</v>
      </c>
      <c r="N44" s="0" t="n">
        <v>2</v>
      </c>
      <c r="O44" s="0" t="n">
        <v>136</v>
      </c>
      <c r="P44" s="0" t="n">
        <v>1</v>
      </c>
      <c r="Q44" s="0" t="n">
        <v>90</v>
      </c>
      <c r="R44" s="0" t="n">
        <v>3</v>
      </c>
      <c r="S44" s="0" t="n">
        <v>151</v>
      </c>
      <c r="T44" s="0" t="n">
        <v>1</v>
      </c>
      <c r="U44" s="0" t="n">
        <v>24</v>
      </c>
      <c r="V44" s="0" t="n">
        <v>4</v>
      </c>
      <c r="W44" s="0" t="n">
        <v>185</v>
      </c>
      <c r="X44" s="0" t="n">
        <v>1</v>
      </c>
      <c r="Y44" s="0" t="n">
        <v>64</v>
      </c>
      <c r="Z44" s="0" t="n">
        <v>5</v>
      </c>
      <c r="AA44" s="0" t="n">
        <v>202</v>
      </c>
      <c r="AB44" s="0" t="n">
        <v>1</v>
      </c>
      <c r="AC44" s="0" t="n">
        <v>72</v>
      </c>
      <c r="AD44" s="0" t="n">
        <v>6</v>
      </c>
      <c r="AE44" s="0" t="n">
        <v>303</v>
      </c>
      <c r="AF44" s="0" t="n">
        <v>1</v>
      </c>
      <c r="AG44" s="0" t="n">
        <v>68</v>
      </c>
      <c r="AH44" s="0" t="n">
        <v>7</v>
      </c>
      <c r="AI44" s="0" t="n">
        <v>227</v>
      </c>
      <c r="AJ44" s="0" t="n">
        <v>0</v>
      </c>
      <c r="AK44" s="0" t="n">
        <v>111</v>
      </c>
      <c r="AL44" s="0" t="n">
        <v>8</v>
      </c>
      <c r="AM44" s="0" t="n">
        <v>329</v>
      </c>
      <c r="AN44" s="0" t="n">
        <v>0.5</v>
      </c>
      <c r="AO44" s="0" t="n">
        <v>114</v>
      </c>
      <c r="AP44" s="0" t="n">
        <v>9</v>
      </c>
      <c r="AQ44" s="0" t="n">
        <v>257</v>
      </c>
      <c r="AR44" s="0" t="n">
        <v>1</v>
      </c>
      <c r="AS44" s="0" t="n">
        <v>107</v>
      </c>
      <c r="AT44" s="0" t="n">
        <v>10</v>
      </c>
      <c r="AU44" s="0" t="n">
        <v>354</v>
      </c>
      <c r="AV44" s="0" t="n">
        <v>1</v>
      </c>
      <c r="AW44" s="0" t="n">
        <v>49</v>
      </c>
      <c r="AX44" s="0" t="n">
        <v>11</v>
      </c>
      <c r="AY44" s="0" t="n">
        <v>402</v>
      </c>
      <c r="AZ44" s="0" t="n">
        <v>1</v>
      </c>
      <c r="BA44" s="0" t="n">
        <v>89</v>
      </c>
      <c r="BB44" s="0" t="n">
        <v>12</v>
      </c>
      <c r="BC44" s="0" t="n">
        <v>502</v>
      </c>
      <c r="BD44" s="0" t="n">
        <v>1</v>
      </c>
      <c r="BE44" s="0" t="n">
        <v>74</v>
      </c>
      <c r="BF44" s="0" t="s">
        <v>20</v>
      </c>
    </row>
    <row r="45" customFormat="false" ht="15" hidden="false" customHeight="false" outlineLevel="0" collapsed="false">
      <c r="A45" s="0" t="n">
        <v>20</v>
      </c>
      <c r="B45" s="0" t="s">
        <v>26</v>
      </c>
      <c r="C45" s="0" t="s">
        <v>27</v>
      </c>
      <c r="D45" s="0" t="s">
        <v>16</v>
      </c>
      <c r="E45" s="0" t="s">
        <v>16</v>
      </c>
      <c r="F45" s="0" t="s">
        <v>16</v>
      </c>
      <c r="G45" s="0" t="s">
        <v>16</v>
      </c>
      <c r="H45" s="0" t="s">
        <v>18</v>
      </c>
      <c r="I45" s="0" t="s">
        <v>21</v>
      </c>
      <c r="J45" s="0" t="n">
        <v>13</v>
      </c>
      <c r="K45" s="0" t="n">
        <v>100</v>
      </c>
      <c r="L45" s="0" t="n">
        <v>1</v>
      </c>
      <c r="M45" s="0" t="n">
        <v>44</v>
      </c>
      <c r="N45" s="0" t="n">
        <v>14</v>
      </c>
      <c r="O45" s="0" t="n">
        <v>101</v>
      </c>
      <c r="P45" s="0" t="n">
        <v>1</v>
      </c>
      <c r="Q45" s="0" t="n">
        <v>51</v>
      </c>
      <c r="R45" s="0" t="n">
        <v>15</v>
      </c>
      <c r="S45" s="0" t="n">
        <v>225</v>
      </c>
      <c r="T45" s="0" t="n">
        <v>1</v>
      </c>
      <c r="U45" s="0" t="n">
        <v>34</v>
      </c>
      <c r="V45" s="0" t="n">
        <v>16</v>
      </c>
      <c r="W45" s="0" t="n">
        <v>226</v>
      </c>
      <c r="X45" s="0" t="n">
        <v>1</v>
      </c>
      <c r="Y45" s="0" t="n">
        <v>36</v>
      </c>
      <c r="Z45" s="0" t="n">
        <v>17</v>
      </c>
      <c r="AA45" s="0" t="n">
        <v>325</v>
      </c>
      <c r="AB45" s="0" t="n">
        <v>1</v>
      </c>
      <c r="AC45" s="0" t="n">
        <v>87</v>
      </c>
      <c r="AD45" s="0" t="n">
        <v>18</v>
      </c>
      <c r="AE45" s="0" t="n">
        <v>326</v>
      </c>
      <c r="AF45" s="0" t="n">
        <v>1</v>
      </c>
      <c r="AG45" s="0" t="n">
        <v>59</v>
      </c>
      <c r="AH45" s="0" t="n">
        <v>1</v>
      </c>
      <c r="AI45" s="0" t="n">
        <v>106</v>
      </c>
      <c r="AJ45" s="0" t="n">
        <v>0</v>
      </c>
      <c r="AK45" s="0" t="n">
        <v>344</v>
      </c>
      <c r="AL45" s="0" t="n">
        <v>7</v>
      </c>
      <c r="AM45" s="0" t="n">
        <v>227</v>
      </c>
      <c r="AN45" s="0" t="n">
        <v>0</v>
      </c>
      <c r="AO45" s="0" t="n">
        <v>111</v>
      </c>
      <c r="AP45" s="0" t="n">
        <v>8</v>
      </c>
      <c r="AQ45" s="0" t="n">
        <v>329</v>
      </c>
      <c r="AR45" s="0" t="n">
        <v>0.5</v>
      </c>
      <c r="AS45" s="0" t="n">
        <v>114</v>
      </c>
      <c r="AT45" s="0" t="s">
        <v>20</v>
      </c>
    </row>
    <row r="46" customFormat="false" ht="15" hidden="false" customHeight="false" outlineLevel="0" collapsed="false">
      <c r="A46" s="0" t="n">
        <v>20</v>
      </c>
      <c r="B46" s="0" t="s">
        <v>26</v>
      </c>
      <c r="C46" s="0" t="s">
        <v>27</v>
      </c>
      <c r="D46" s="0" t="s">
        <v>16</v>
      </c>
      <c r="E46" s="0" t="s">
        <v>16</v>
      </c>
      <c r="F46" s="0" t="s">
        <v>16</v>
      </c>
      <c r="G46" s="0" t="s">
        <v>16</v>
      </c>
      <c r="H46" s="0" t="s">
        <v>18</v>
      </c>
      <c r="I46" s="0" t="s">
        <v>22</v>
      </c>
      <c r="J46" s="0" t="n">
        <v>19</v>
      </c>
      <c r="K46" s="0" t="n">
        <v>107</v>
      </c>
      <c r="L46" s="0" t="n">
        <v>1</v>
      </c>
      <c r="M46" s="0" t="n">
        <v>41</v>
      </c>
      <c r="N46" s="0" t="n">
        <v>20</v>
      </c>
      <c r="O46" s="0" t="n">
        <v>237</v>
      </c>
      <c r="P46" s="0" t="n">
        <v>1</v>
      </c>
      <c r="Q46" s="0" t="n">
        <v>30</v>
      </c>
      <c r="R46" s="0" t="n">
        <v>21</v>
      </c>
      <c r="S46" s="0" t="n">
        <v>331</v>
      </c>
      <c r="T46" s="0" t="n">
        <v>1</v>
      </c>
      <c r="U46" s="0" t="n">
        <v>48</v>
      </c>
      <c r="V46" s="0" t="s">
        <v>20</v>
      </c>
    </row>
    <row r="47" customFormat="false" ht="15" hidden="false" customHeight="false" outlineLevel="0" collapsed="false">
      <c r="A47" s="0" t="n">
        <v>21</v>
      </c>
      <c r="B47" s="0" t="s">
        <v>26</v>
      </c>
      <c r="C47" s="0" t="s">
        <v>27</v>
      </c>
      <c r="D47" s="0" t="s">
        <v>30</v>
      </c>
      <c r="E47" s="0" t="s">
        <v>15</v>
      </c>
      <c r="F47" s="0" t="s">
        <v>34</v>
      </c>
      <c r="G47" s="0" t="s">
        <v>29</v>
      </c>
      <c r="H47" s="0" t="s">
        <v>18</v>
      </c>
      <c r="I47" s="0" t="s">
        <v>19</v>
      </c>
      <c r="J47" s="0" t="n">
        <v>1</v>
      </c>
      <c r="K47" s="0" t="n">
        <v>106</v>
      </c>
      <c r="L47" s="0" t="n">
        <v>1</v>
      </c>
      <c r="M47" s="0" t="n">
        <v>107</v>
      </c>
      <c r="N47" s="0" t="n">
        <v>2</v>
      </c>
      <c r="O47" s="0" t="n">
        <v>136</v>
      </c>
      <c r="P47" s="0" t="n">
        <v>1</v>
      </c>
      <c r="Q47" s="0" t="n">
        <v>22</v>
      </c>
      <c r="R47" s="0" t="n">
        <v>3</v>
      </c>
      <c r="S47" s="0" t="n">
        <v>151</v>
      </c>
      <c r="T47" s="0" t="n">
        <v>1</v>
      </c>
      <c r="U47" s="0" t="n">
        <v>221</v>
      </c>
      <c r="V47" s="0" t="n">
        <v>4</v>
      </c>
      <c r="W47" s="0" t="n">
        <v>185</v>
      </c>
      <c r="X47" s="0" t="n">
        <v>1</v>
      </c>
      <c r="Y47" s="0" t="n">
        <v>38</v>
      </c>
      <c r="Z47" s="0" t="n">
        <v>5</v>
      </c>
      <c r="AA47" s="0" t="n">
        <v>202</v>
      </c>
      <c r="AB47" s="0" t="n">
        <v>1</v>
      </c>
      <c r="AC47" s="0" t="n">
        <v>103</v>
      </c>
      <c r="AD47" s="0" t="n">
        <v>6</v>
      </c>
      <c r="AE47" s="0" t="n">
        <v>303</v>
      </c>
      <c r="AF47" s="0" t="n">
        <v>1</v>
      </c>
      <c r="AG47" s="0" t="n">
        <v>51</v>
      </c>
      <c r="AH47" s="0" t="n">
        <v>7</v>
      </c>
      <c r="AI47" s="0" t="n">
        <v>227</v>
      </c>
      <c r="AJ47" s="0" t="n">
        <v>1</v>
      </c>
      <c r="AK47" s="0" t="n">
        <v>40</v>
      </c>
      <c r="AL47" s="0" t="n">
        <v>8</v>
      </c>
      <c r="AM47" s="0" t="n">
        <v>329</v>
      </c>
      <c r="AN47" s="0" t="n">
        <v>0.5</v>
      </c>
      <c r="AO47" s="0" t="n">
        <v>69</v>
      </c>
      <c r="AP47" s="0" t="n">
        <v>9</v>
      </c>
      <c r="AQ47" s="0" t="n">
        <v>257</v>
      </c>
      <c r="AR47" s="0" t="n">
        <v>1</v>
      </c>
      <c r="AS47" s="0" t="n">
        <v>41</v>
      </c>
      <c r="AT47" s="0" t="n">
        <v>10</v>
      </c>
      <c r="AU47" s="0" t="n">
        <v>354</v>
      </c>
      <c r="AV47" s="0" t="n">
        <v>1</v>
      </c>
      <c r="AW47" s="0" t="n">
        <v>31</v>
      </c>
      <c r="AX47" s="0" t="n">
        <v>11</v>
      </c>
      <c r="AY47" s="0" t="n">
        <v>402</v>
      </c>
      <c r="AZ47" s="0" t="n">
        <v>1</v>
      </c>
      <c r="BA47" s="0" t="n">
        <v>49</v>
      </c>
      <c r="BB47" s="0" t="n">
        <v>12</v>
      </c>
      <c r="BC47" s="0" t="n">
        <v>502</v>
      </c>
      <c r="BD47" s="0" t="n">
        <v>1</v>
      </c>
      <c r="BE47" s="0" t="n">
        <v>80</v>
      </c>
      <c r="BF47" s="0" t="s">
        <v>20</v>
      </c>
    </row>
    <row r="48" customFormat="false" ht="15" hidden="false" customHeight="false" outlineLevel="0" collapsed="false">
      <c r="A48" s="0" t="n">
        <v>21</v>
      </c>
      <c r="B48" s="0" t="s">
        <v>26</v>
      </c>
      <c r="C48" s="0" t="s">
        <v>27</v>
      </c>
      <c r="D48" s="0" t="s">
        <v>30</v>
      </c>
      <c r="E48" s="0" t="s">
        <v>15</v>
      </c>
      <c r="F48" s="0" t="s">
        <v>34</v>
      </c>
      <c r="G48" s="0" t="s">
        <v>29</v>
      </c>
      <c r="H48" s="0" t="s">
        <v>18</v>
      </c>
      <c r="I48" s="0" t="s">
        <v>21</v>
      </c>
      <c r="J48" s="0" t="n">
        <v>13</v>
      </c>
      <c r="K48" s="0" t="n">
        <v>325</v>
      </c>
      <c r="L48" s="0" t="n">
        <v>0</v>
      </c>
      <c r="M48" s="0" t="n">
        <v>81</v>
      </c>
      <c r="N48" s="0" t="n">
        <v>14</v>
      </c>
      <c r="O48" s="0" t="n">
        <v>326</v>
      </c>
      <c r="P48" s="0" t="n">
        <v>1</v>
      </c>
      <c r="Q48" s="0" t="n">
        <v>46</v>
      </c>
      <c r="R48" s="0" t="n">
        <v>15</v>
      </c>
      <c r="S48" s="0" t="n">
        <v>327</v>
      </c>
      <c r="T48" s="0" t="n">
        <v>0.5</v>
      </c>
      <c r="U48" s="0" t="n">
        <v>50</v>
      </c>
      <c r="V48" s="0" t="n">
        <v>16</v>
      </c>
      <c r="W48" s="0" t="n">
        <v>328</v>
      </c>
      <c r="X48" s="0" t="n">
        <v>0</v>
      </c>
      <c r="Y48" s="0" t="n">
        <v>57</v>
      </c>
      <c r="Z48" s="0" t="n">
        <v>17</v>
      </c>
      <c r="AA48" s="0" t="n">
        <v>329</v>
      </c>
      <c r="AB48" s="0" t="n">
        <v>1</v>
      </c>
      <c r="AC48" s="0" t="n">
        <v>55</v>
      </c>
      <c r="AD48" s="0" t="n">
        <v>18</v>
      </c>
      <c r="AE48" s="0" t="n">
        <v>330</v>
      </c>
      <c r="AF48" s="0" t="n">
        <v>1</v>
      </c>
      <c r="AG48" s="0" t="n">
        <v>48</v>
      </c>
      <c r="AH48" s="0" t="n">
        <v>19</v>
      </c>
      <c r="AI48" s="0" t="n">
        <v>331</v>
      </c>
      <c r="AJ48" s="0" t="n">
        <v>1</v>
      </c>
      <c r="AK48" s="0" t="n">
        <v>48</v>
      </c>
      <c r="AL48" s="0" t="n">
        <v>20</v>
      </c>
      <c r="AM48" s="0" t="n">
        <v>332</v>
      </c>
      <c r="AN48" s="0" t="n">
        <v>1</v>
      </c>
      <c r="AO48" s="0" t="n">
        <v>47</v>
      </c>
      <c r="AP48" s="0" t="n">
        <v>21</v>
      </c>
      <c r="AQ48" s="0" t="n">
        <v>333</v>
      </c>
      <c r="AR48" s="0" t="n">
        <v>1</v>
      </c>
      <c r="AS48" s="0" t="n">
        <v>42</v>
      </c>
      <c r="AT48" s="0" t="n">
        <v>8</v>
      </c>
      <c r="AU48" s="0" t="n">
        <v>329</v>
      </c>
      <c r="AV48" s="0" t="n">
        <v>0.5</v>
      </c>
      <c r="AW48" s="0" t="n">
        <v>69</v>
      </c>
      <c r="AX48" s="0" t="s">
        <v>20</v>
      </c>
    </row>
    <row r="49" customFormat="false" ht="15" hidden="false" customHeight="false" outlineLevel="0" collapsed="false">
      <c r="A49" s="0" t="n">
        <v>21</v>
      </c>
      <c r="B49" s="0" t="s">
        <v>26</v>
      </c>
      <c r="C49" s="0" t="s">
        <v>27</v>
      </c>
      <c r="D49" s="0" t="s">
        <v>30</v>
      </c>
      <c r="E49" s="0" t="s">
        <v>15</v>
      </c>
      <c r="F49" s="0" t="s">
        <v>34</v>
      </c>
      <c r="G49" s="0" t="s">
        <v>29</v>
      </c>
      <c r="H49" s="0" t="s">
        <v>18</v>
      </c>
      <c r="I49" s="0" t="s">
        <v>22</v>
      </c>
      <c r="J49" s="0" t="n">
        <v>22</v>
      </c>
      <c r="K49" s="0" t="n">
        <v>331</v>
      </c>
      <c r="L49" s="0" t="n">
        <v>1</v>
      </c>
      <c r="M49" s="0" t="n">
        <v>44</v>
      </c>
      <c r="N49" s="0" t="s">
        <v>20</v>
      </c>
    </row>
    <row r="50" customFormat="false" ht="15" hidden="false" customHeight="false" outlineLevel="0" collapsed="false">
      <c r="A50" s="0" t="n">
        <v>22</v>
      </c>
      <c r="B50" s="0" t="s">
        <v>26</v>
      </c>
      <c r="C50" s="0" t="s">
        <v>27</v>
      </c>
      <c r="D50" s="0" t="s">
        <v>30</v>
      </c>
      <c r="E50" s="0" t="s">
        <v>15</v>
      </c>
      <c r="F50" s="0" t="s">
        <v>32</v>
      </c>
      <c r="G50" s="0" t="s">
        <v>25</v>
      </c>
      <c r="H50" s="0" t="s">
        <v>18</v>
      </c>
      <c r="I50" s="0" t="s">
        <v>19</v>
      </c>
      <c r="J50" s="0" t="n">
        <v>1</v>
      </c>
      <c r="K50" s="0" t="n">
        <v>106</v>
      </c>
      <c r="L50" s="0" t="n">
        <v>1</v>
      </c>
      <c r="M50" s="0" t="n">
        <v>227</v>
      </c>
      <c r="N50" s="0" t="n">
        <v>2</v>
      </c>
      <c r="O50" s="0" t="n">
        <v>136</v>
      </c>
      <c r="P50" s="0" t="n">
        <v>1</v>
      </c>
      <c r="Q50" s="0" t="n">
        <v>79</v>
      </c>
      <c r="R50" s="0" t="n">
        <v>3</v>
      </c>
      <c r="S50" s="0" t="n">
        <v>151</v>
      </c>
      <c r="T50" s="0" t="n">
        <v>1</v>
      </c>
      <c r="U50" s="0" t="n">
        <v>71</v>
      </c>
      <c r="V50" s="0" t="n">
        <v>4</v>
      </c>
      <c r="W50" s="0" t="n">
        <v>185</v>
      </c>
      <c r="X50" s="0" t="n">
        <v>1</v>
      </c>
      <c r="Y50" s="0" t="n">
        <v>18</v>
      </c>
      <c r="Z50" s="0" t="n">
        <v>5</v>
      </c>
      <c r="AA50" s="0" t="n">
        <v>202</v>
      </c>
      <c r="AB50" s="0" t="n">
        <v>0</v>
      </c>
      <c r="AC50" s="0" t="n">
        <v>87</v>
      </c>
      <c r="AD50" s="0" t="n">
        <v>6</v>
      </c>
      <c r="AE50" s="0" t="n">
        <v>303</v>
      </c>
      <c r="AF50" s="0" t="n">
        <v>0</v>
      </c>
      <c r="AG50" s="0" t="n">
        <v>88</v>
      </c>
      <c r="AH50" s="0" t="n">
        <v>7</v>
      </c>
      <c r="AI50" s="0" t="n">
        <v>227</v>
      </c>
      <c r="AJ50" s="0" t="n">
        <v>1</v>
      </c>
      <c r="AK50" s="0" t="n">
        <v>26</v>
      </c>
      <c r="AL50" s="0" t="n">
        <v>8</v>
      </c>
      <c r="AM50" s="0" t="n">
        <v>329</v>
      </c>
      <c r="AN50" s="0" t="n">
        <v>1</v>
      </c>
      <c r="AO50" s="0" t="n">
        <v>51</v>
      </c>
      <c r="AP50" s="0" t="n">
        <v>9</v>
      </c>
      <c r="AQ50" s="0" t="n">
        <v>257</v>
      </c>
      <c r="AR50" s="0" t="n">
        <v>0</v>
      </c>
      <c r="AS50" s="0" t="n">
        <v>52</v>
      </c>
      <c r="AT50" s="0" t="n">
        <v>10</v>
      </c>
      <c r="AU50" s="0" t="n">
        <v>354</v>
      </c>
      <c r="AV50" s="0" t="n">
        <v>1</v>
      </c>
      <c r="AW50" s="0" t="n">
        <v>60</v>
      </c>
      <c r="AX50" s="0" t="n">
        <v>11</v>
      </c>
      <c r="AY50" s="0" t="n">
        <v>402</v>
      </c>
      <c r="AZ50" s="0" t="n">
        <v>0</v>
      </c>
      <c r="BA50" s="0" t="n">
        <v>49</v>
      </c>
      <c r="BB50" s="0" t="n">
        <v>12</v>
      </c>
      <c r="BC50" s="0" t="n">
        <v>502</v>
      </c>
      <c r="BD50" s="0" t="n">
        <v>1</v>
      </c>
      <c r="BE50" s="0" t="n">
        <v>62</v>
      </c>
      <c r="BF50" s="0" t="s">
        <v>20</v>
      </c>
    </row>
    <row r="51" customFormat="false" ht="15" hidden="false" customHeight="false" outlineLevel="0" collapsed="false">
      <c r="A51" s="0" t="n">
        <v>22</v>
      </c>
      <c r="B51" s="0" t="s">
        <v>26</v>
      </c>
      <c r="C51" s="0" t="s">
        <v>27</v>
      </c>
      <c r="D51" s="0" t="s">
        <v>30</v>
      </c>
      <c r="E51" s="0" t="s">
        <v>15</v>
      </c>
      <c r="F51" s="0" t="s">
        <v>32</v>
      </c>
      <c r="G51" s="0" t="s">
        <v>25</v>
      </c>
      <c r="H51" s="0" t="s">
        <v>18</v>
      </c>
      <c r="I51" s="0" t="s">
        <v>21</v>
      </c>
      <c r="J51" s="0" t="n">
        <v>13</v>
      </c>
      <c r="K51" s="0" t="n">
        <v>200</v>
      </c>
      <c r="L51" s="0" t="n">
        <v>1</v>
      </c>
      <c r="M51" s="0" t="n">
        <v>19</v>
      </c>
      <c r="N51" s="0" t="n">
        <v>14</v>
      </c>
      <c r="O51" s="0" t="n">
        <v>201</v>
      </c>
      <c r="P51" s="0" t="n">
        <v>1</v>
      </c>
      <c r="Q51" s="0" t="n">
        <v>18</v>
      </c>
      <c r="R51" s="0" t="n">
        <v>15</v>
      </c>
      <c r="S51" s="0" t="n">
        <v>300</v>
      </c>
      <c r="T51" s="0" t="n">
        <v>1</v>
      </c>
      <c r="U51" s="0" t="n">
        <v>15</v>
      </c>
      <c r="V51" s="0" t="n">
        <v>16</v>
      </c>
      <c r="W51" s="0" t="n">
        <v>301</v>
      </c>
      <c r="X51" s="0" t="n">
        <v>0</v>
      </c>
      <c r="Y51" s="0" t="n">
        <v>25</v>
      </c>
      <c r="Z51" s="0" t="n">
        <v>17</v>
      </c>
      <c r="AA51" s="0" t="n">
        <v>250</v>
      </c>
      <c r="AB51" s="0" t="n">
        <v>0</v>
      </c>
      <c r="AC51" s="0" t="n">
        <v>29</v>
      </c>
      <c r="AD51" s="0" t="n">
        <v>18</v>
      </c>
      <c r="AE51" s="0" t="n">
        <v>251</v>
      </c>
      <c r="AF51" s="0" t="n">
        <v>0</v>
      </c>
      <c r="AG51" s="0" t="n">
        <v>46</v>
      </c>
      <c r="AH51" s="0" t="n">
        <v>19</v>
      </c>
      <c r="AI51" s="0" t="n">
        <v>400</v>
      </c>
      <c r="AJ51" s="0" t="n">
        <v>1</v>
      </c>
      <c r="AK51" s="0" t="n">
        <v>70</v>
      </c>
      <c r="AL51" s="0" t="n">
        <v>20</v>
      </c>
      <c r="AM51" s="0" t="n">
        <v>401</v>
      </c>
      <c r="AN51" s="0" t="n">
        <v>0</v>
      </c>
      <c r="AO51" s="0" t="n">
        <v>183</v>
      </c>
      <c r="AP51" s="0" t="n">
        <v>22</v>
      </c>
      <c r="AQ51" s="0" t="n">
        <v>302</v>
      </c>
      <c r="AR51" s="0" t="n">
        <v>1</v>
      </c>
      <c r="AS51" s="0" t="n">
        <v>23</v>
      </c>
      <c r="AT51" s="0" t="n">
        <v>23</v>
      </c>
      <c r="AU51" s="0" t="n">
        <v>303</v>
      </c>
      <c r="AV51" s="0" t="n">
        <v>1</v>
      </c>
      <c r="AW51" s="0" t="n">
        <v>16</v>
      </c>
      <c r="AX51" s="0" t="n">
        <v>24</v>
      </c>
      <c r="AY51" s="0" t="n">
        <v>252</v>
      </c>
      <c r="AZ51" s="0" t="n">
        <v>1</v>
      </c>
      <c r="BA51" s="0" t="n">
        <v>30</v>
      </c>
      <c r="BB51" s="0" t="n">
        <v>25</v>
      </c>
      <c r="BC51" s="0" t="n">
        <v>255</v>
      </c>
      <c r="BD51" s="0" t="n">
        <v>1</v>
      </c>
      <c r="BE51" s="0" t="n">
        <v>21</v>
      </c>
      <c r="BF51" s="0" t="n">
        <v>26</v>
      </c>
      <c r="BG51" s="0" t="n">
        <v>402</v>
      </c>
      <c r="BH51" s="0" t="n">
        <v>1</v>
      </c>
      <c r="BI51" s="0" t="n">
        <v>107</v>
      </c>
      <c r="BJ51" s="0" t="n">
        <v>27</v>
      </c>
      <c r="BK51" s="0" t="n">
        <v>403</v>
      </c>
      <c r="BL51" s="0" t="n">
        <v>1</v>
      </c>
      <c r="BM51" s="0" t="n">
        <v>53</v>
      </c>
      <c r="BN51" s="0" t="n">
        <v>29</v>
      </c>
      <c r="BO51" s="0" t="n">
        <v>256</v>
      </c>
      <c r="BP51" s="0" t="n">
        <v>1</v>
      </c>
      <c r="BQ51" s="0" t="n">
        <v>20</v>
      </c>
      <c r="BR51" s="0" t="n">
        <v>30</v>
      </c>
      <c r="BS51" s="0" t="n">
        <v>257</v>
      </c>
      <c r="BT51" s="0" t="n">
        <v>0</v>
      </c>
      <c r="BU51" s="0" t="n">
        <v>26</v>
      </c>
      <c r="BV51" s="0" t="n">
        <v>32</v>
      </c>
      <c r="BW51" s="0" t="n">
        <v>260</v>
      </c>
      <c r="BX51" s="0" t="n">
        <v>1</v>
      </c>
      <c r="BY51" s="0" t="n">
        <v>16</v>
      </c>
      <c r="BZ51" s="0" t="n">
        <v>33</v>
      </c>
      <c r="CA51" s="0" t="n">
        <v>261</v>
      </c>
      <c r="CB51" s="0" t="n">
        <v>1</v>
      </c>
      <c r="CC51" s="0" t="n">
        <v>12</v>
      </c>
      <c r="CD51" s="0" t="n">
        <v>34</v>
      </c>
      <c r="CE51" s="0" t="n">
        <v>262</v>
      </c>
      <c r="CF51" s="0" t="n">
        <v>1</v>
      </c>
      <c r="CG51" s="0" t="n">
        <v>13</v>
      </c>
      <c r="CH51" s="0" t="n">
        <v>5</v>
      </c>
      <c r="CI51" s="0" t="n">
        <v>202</v>
      </c>
      <c r="CJ51" s="0" t="n">
        <v>0</v>
      </c>
      <c r="CK51" s="0" t="n">
        <v>87</v>
      </c>
      <c r="CL51" s="0" t="n">
        <v>6</v>
      </c>
      <c r="CM51" s="0" t="n">
        <v>303</v>
      </c>
      <c r="CN51" s="0" t="n">
        <v>0</v>
      </c>
      <c r="CO51" s="0" t="n">
        <v>88</v>
      </c>
      <c r="CP51" s="0" t="n">
        <v>11</v>
      </c>
      <c r="CQ51" s="0" t="n">
        <v>402</v>
      </c>
      <c r="CR51" s="0" t="n">
        <v>0</v>
      </c>
      <c r="CS51" s="0" t="n">
        <v>49</v>
      </c>
      <c r="CT51" s="0" t="n">
        <v>9</v>
      </c>
      <c r="CU51" s="0" t="n">
        <v>257</v>
      </c>
      <c r="CV51" s="0" t="n">
        <v>0</v>
      </c>
      <c r="CW51" s="0" t="n">
        <v>52</v>
      </c>
      <c r="CX51" s="0" t="s">
        <v>20</v>
      </c>
    </row>
    <row r="52" customFormat="false" ht="15" hidden="false" customHeight="false" outlineLevel="0" collapsed="false">
      <c r="A52" s="0" t="n">
        <v>22</v>
      </c>
      <c r="B52" s="0" t="s">
        <v>26</v>
      </c>
      <c r="C52" s="0" t="s">
        <v>27</v>
      </c>
      <c r="D52" s="0" t="s">
        <v>30</v>
      </c>
      <c r="E52" s="0" t="s">
        <v>15</v>
      </c>
      <c r="F52" s="0" t="s">
        <v>32</v>
      </c>
      <c r="G52" s="0" t="s">
        <v>25</v>
      </c>
      <c r="H52" s="0" t="s">
        <v>18</v>
      </c>
      <c r="I52" s="0" t="s">
        <v>22</v>
      </c>
      <c r="J52" s="0" t="n">
        <v>21</v>
      </c>
      <c r="K52" s="0" t="n">
        <v>212</v>
      </c>
      <c r="L52" s="0" t="n">
        <v>1</v>
      </c>
      <c r="M52" s="0" t="n">
        <v>18</v>
      </c>
      <c r="N52" s="0" t="n">
        <v>28</v>
      </c>
      <c r="O52" s="0" t="n">
        <v>313</v>
      </c>
      <c r="P52" s="0" t="n">
        <v>1</v>
      </c>
      <c r="Q52" s="0" t="n">
        <v>8</v>
      </c>
      <c r="R52" s="0" t="n">
        <v>31</v>
      </c>
      <c r="S52" s="0" t="n">
        <v>412</v>
      </c>
      <c r="T52" s="0" t="n">
        <v>1</v>
      </c>
      <c r="U52" s="0" t="n">
        <v>28</v>
      </c>
      <c r="V52" s="0" t="n">
        <v>35</v>
      </c>
      <c r="W52" s="0" t="n">
        <v>267</v>
      </c>
      <c r="X52" s="0" t="n">
        <v>1</v>
      </c>
      <c r="Y52" s="0" t="n">
        <v>11</v>
      </c>
      <c r="Z52" s="0" t="s">
        <v>20</v>
      </c>
    </row>
    <row r="53" customFormat="false" ht="15" hidden="false" customHeight="false" outlineLevel="0" collapsed="false">
      <c r="A53" s="0" t="n">
        <v>23</v>
      </c>
      <c r="B53" s="0" t="s">
        <v>26</v>
      </c>
      <c r="C53" s="0" t="s">
        <v>27</v>
      </c>
      <c r="D53" s="0" t="s">
        <v>14</v>
      </c>
      <c r="E53" s="0" t="s">
        <v>15</v>
      </c>
      <c r="F53" s="0" t="s">
        <v>34</v>
      </c>
      <c r="G53" s="0" t="s">
        <v>29</v>
      </c>
      <c r="H53" s="0" t="s">
        <v>18</v>
      </c>
      <c r="I53" s="0" t="s">
        <v>19</v>
      </c>
      <c r="J53" s="0" t="n">
        <v>1</v>
      </c>
      <c r="K53" s="0" t="n">
        <v>106</v>
      </c>
      <c r="L53" s="0" t="n">
        <v>1</v>
      </c>
      <c r="M53" s="0" t="n">
        <v>135</v>
      </c>
      <c r="N53" s="0" t="n">
        <v>2</v>
      </c>
      <c r="O53" s="0" t="n">
        <v>136</v>
      </c>
      <c r="P53" s="0" t="n">
        <v>1</v>
      </c>
      <c r="Q53" s="0" t="n">
        <v>41</v>
      </c>
      <c r="R53" s="0" t="n">
        <v>3</v>
      </c>
      <c r="S53" s="0" t="n">
        <v>151</v>
      </c>
      <c r="T53" s="0" t="n">
        <v>1</v>
      </c>
      <c r="U53" s="0" t="n">
        <v>20</v>
      </c>
      <c r="V53" s="0" t="n">
        <v>4</v>
      </c>
      <c r="W53" s="0" t="n">
        <v>185</v>
      </c>
      <c r="X53" s="0" t="n">
        <v>1</v>
      </c>
      <c r="Y53" s="0" t="n">
        <v>28</v>
      </c>
      <c r="Z53" s="0" t="n">
        <v>5</v>
      </c>
      <c r="AA53" s="0" t="n">
        <v>202</v>
      </c>
      <c r="AB53" s="0" t="n">
        <v>0</v>
      </c>
      <c r="AC53" s="0" t="n">
        <v>90</v>
      </c>
      <c r="AD53" s="0" t="n">
        <v>6</v>
      </c>
      <c r="AE53" s="0" t="n">
        <v>303</v>
      </c>
      <c r="AF53" s="0" t="n">
        <v>1</v>
      </c>
      <c r="AG53" s="0" t="n">
        <v>17</v>
      </c>
      <c r="AH53" s="0" t="n">
        <v>7</v>
      </c>
      <c r="AI53" s="0" t="n">
        <v>227</v>
      </c>
      <c r="AJ53" s="0" t="n">
        <v>0</v>
      </c>
      <c r="AK53" s="0" t="n">
        <v>157</v>
      </c>
      <c r="AL53" s="0" t="n">
        <v>8</v>
      </c>
      <c r="AM53" s="0" t="n">
        <v>329</v>
      </c>
      <c r="AN53" s="0" t="n">
        <v>0.5</v>
      </c>
      <c r="AO53" s="0" t="n">
        <v>146</v>
      </c>
      <c r="AP53" s="0" t="n">
        <v>9</v>
      </c>
      <c r="AQ53" s="0" t="n">
        <v>257</v>
      </c>
      <c r="AR53" s="0" t="n">
        <v>0</v>
      </c>
      <c r="AS53" s="0" t="n">
        <v>77</v>
      </c>
      <c r="AT53" s="0" t="n">
        <v>10</v>
      </c>
      <c r="AU53" s="0" t="n">
        <v>354</v>
      </c>
      <c r="AV53" s="0" t="n">
        <v>1</v>
      </c>
      <c r="AW53" s="0" t="n">
        <v>80</v>
      </c>
      <c r="AX53" s="0" t="n">
        <v>11</v>
      </c>
      <c r="AY53" s="0" t="n">
        <v>402</v>
      </c>
      <c r="AZ53" s="0" t="n">
        <v>1</v>
      </c>
      <c r="BA53" s="0" t="n">
        <v>35</v>
      </c>
      <c r="BB53" s="0" t="n">
        <v>12</v>
      </c>
      <c r="BC53" s="0" t="n">
        <v>502</v>
      </c>
      <c r="BD53" s="0" t="n">
        <v>1</v>
      </c>
      <c r="BE53" s="0" t="n">
        <v>58</v>
      </c>
      <c r="BF53" s="0" t="s">
        <v>20</v>
      </c>
    </row>
    <row r="54" customFormat="false" ht="15" hidden="false" customHeight="false" outlineLevel="0" collapsed="false">
      <c r="A54" s="0" t="n">
        <v>23</v>
      </c>
      <c r="B54" s="0" t="s">
        <v>26</v>
      </c>
      <c r="C54" s="0" t="s">
        <v>27</v>
      </c>
      <c r="D54" s="0" t="s">
        <v>14</v>
      </c>
      <c r="E54" s="0" t="s">
        <v>15</v>
      </c>
      <c r="F54" s="0" t="s">
        <v>34</v>
      </c>
      <c r="G54" s="0" t="s">
        <v>29</v>
      </c>
      <c r="H54" s="0" t="s">
        <v>18</v>
      </c>
      <c r="I54" s="0" t="s">
        <v>21</v>
      </c>
      <c r="J54" s="0" t="n">
        <v>13</v>
      </c>
      <c r="K54" s="0" t="n">
        <v>200</v>
      </c>
      <c r="L54" s="0" t="n">
        <v>1</v>
      </c>
      <c r="M54" s="0" t="n">
        <v>49</v>
      </c>
      <c r="N54" s="0" t="n">
        <v>14</v>
      </c>
      <c r="O54" s="0" t="n">
        <v>201</v>
      </c>
      <c r="P54" s="0" t="n">
        <v>1</v>
      </c>
      <c r="Q54" s="0" t="n">
        <v>16</v>
      </c>
      <c r="R54" s="0" t="n">
        <v>15</v>
      </c>
      <c r="S54" s="0" t="n">
        <v>225</v>
      </c>
      <c r="T54" s="0" t="n">
        <v>0</v>
      </c>
      <c r="U54" s="0" t="n">
        <v>30</v>
      </c>
      <c r="V54" s="0" t="n">
        <v>16</v>
      </c>
      <c r="W54" s="0" t="n">
        <v>226</v>
      </c>
      <c r="X54" s="0" t="n">
        <v>1</v>
      </c>
      <c r="Y54" s="0" t="n">
        <v>24</v>
      </c>
      <c r="Z54" s="0" t="n">
        <v>17</v>
      </c>
      <c r="AA54" s="0" t="n">
        <v>325</v>
      </c>
      <c r="AB54" s="0" t="n">
        <v>0.5</v>
      </c>
      <c r="AC54" s="0" t="n">
        <v>25</v>
      </c>
      <c r="AD54" s="0" t="n">
        <v>18</v>
      </c>
      <c r="AE54" s="0" t="n">
        <v>326</v>
      </c>
      <c r="AF54" s="0" t="n">
        <v>1</v>
      </c>
      <c r="AG54" s="0" t="n">
        <v>29</v>
      </c>
      <c r="AH54" s="0" t="n">
        <v>19</v>
      </c>
      <c r="AI54" s="0" t="n">
        <v>250</v>
      </c>
      <c r="AJ54" s="0" t="n">
        <v>1</v>
      </c>
      <c r="AK54" s="0" t="n">
        <v>30</v>
      </c>
      <c r="AL54" s="0" t="n">
        <v>20</v>
      </c>
      <c r="AM54" s="0" t="n">
        <v>251</v>
      </c>
      <c r="AN54" s="0" t="n">
        <v>1</v>
      </c>
      <c r="AO54" s="0" t="n">
        <v>15</v>
      </c>
      <c r="AP54" s="0" t="n">
        <v>22</v>
      </c>
      <c r="AQ54" s="0" t="n">
        <v>227</v>
      </c>
      <c r="AR54" s="0" t="n">
        <v>1</v>
      </c>
      <c r="AS54" s="0" t="n">
        <v>14</v>
      </c>
      <c r="AT54" s="0" t="n">
        <v>23</v>
      </c>
      <c r="AU54" s="0" t="n">
        <v>230</v>
      </c>
      <c r="AV54" s="0" t="n">
        <v>1</v>
      </c>
      <c r="AW54" s="0" t="n">
        <v>13</v>
      </c>
      <c r="AX54" s="0" t="n">
        <v>24</v>
      </c>
      <c r="AY54" s="0" t="n">
        <v>327</v>
      </c>
      <c r="AZ54" s="0" t="n">
        <v>0.5</v>
      </c>
      <c r="BA54" s="0" t="n">
        <v>25</v>
      </c>
      <c r="BB54" s="0" t="n">
        <v>25</v>
      </c>
      <c r="BC54" s="0" t="n">
        <v>328</v>
      </c>
      <c r="BD54" s="0" t="n">
        <v>1</v>
      </c>
      <c r="BE54" s="0" t="n">
        <v>39</v>
      </c>
      <c r="BF54" s="0" t="n">
        <v>28</v>
      </c>
      <c r="BG54" s="0" t="n">
        <v>329</v>
      </c>
      <c r="BH54" s="0" t="n">
        <v>1</v>
      </c>
      <c r="BI54" s="0" t="n">
        <v>33</v>
      </c>
      <c r="BJ54" s="0" t="n">
        <v>29</v>
      </c>
      <c r="BK54" s="0" t="n">
        <v>330</v>
      </c>
      <c r="BL54" s="0" t="n">
        <v>1</v>
      </c>
      <c r="BM54" s="0" t="n">
        <v>46</v>
      </c>
      <c r="BN54" s="0" t="n">
        <v>30</v>
      </c>
      <c r="BO54" s="0" t="n">
        <v>331</v>
      </c>
      <c r="BP54" s="0" t="n">
        <v>1</v>
      </c>
      <c r="BQ54" s="0" t="n">
        <v>26</v>
      </c>
      <c r="BR54" s="0" t="n">
        <v>5</v>
      </c>
      <c r="BS54" s="0" t="n">
        <v>202</v>
      </c>
      <c r="BT54" s="0" t="n">
        <v>0</v>
      </c>
      <c r="BU54" s="0" t="n">
        <v>90</v>
      </c>
      <c r="BV54" s="0" t="n">
        <v>9</v>
      </c>
      <c r="BW54" s="0" t="n">
        <v>257</v>
      </c>
      <c r="BX54" s="0" t="n">
        <v>0</v>
      </c>
      <c r="BY54" s="0" t="n">
        <v>77</v>
      </c>
      <c r="BZ54" s="0" t="n">
        <v>7</v>
      </c>
      <c r="CA54" s="0" t="n">
        <v>227</v>
      </c>
      <c r="CB54" s="0" t="n">
        <v>0</v>
      </c>
      <c r="CC54" s="0" t="n">
        <v>157</v>
      </c>
      <c r="CD54" s="0" t="n">
        <v>8</v>
      </c>
      <c r="CE54" s="0" t="n">
        <v>329</v>
      </c>
      <c r="CF54" s="0" t="n">
        <v>0.5</v>
      </c>
      <c r="CG54" s="0" t="n">
        <v>146</v>
      </c>
      <c r="CH54" s="0" t="s">
        <v>20</v>
      </c>
    </row>
    <row r="55" customFormat="false" ht="15" hidden="false" customHeight="false" outlineLevel="0" collapsed="false">
      <c r="A55" s="0" t="n">
        <v>23</v>
      </c>
      <c r="B55" s="0" t="s">
        <v>26</v>
      </c>
      <c r="C55" s="0" t="s">
        <v>27</v>
      </c>
      <c r="D55" s="0" t="s">
        <v>14</v>
      </c>
      <c r="E55" s="0" t="s">
        <v>15</v>
      </c>
      <c r="F55" s="0" t="s">
        <v>34</v>
      </c>
      <c r="G55" s="0" t="s">
        <v>29</v>
      </c>
      <c r="H55" s="0" t="s">
        <v>18</v>
      </c>
      <c r="I55" s="0" t="s">
        <v>22</v>
      </c>
      <c r="J55" s="0" t="n">
        <v>21</v>
      </c>
      <c r="K55" s="0" t="n">
        <v>212</v>
      </c>
      <c r="L55" s="0" t="n">
        <v>1</v>
      </c>
      <c r="M55" s="0" t="n">
        <v>14</v>
      </c>
      <c r="N55" s="0" t="n">
        <v>26</v>
      </c>
      <c r="O55" s="0" t="n">
        <v>267</v>
      </c>
      <c r="P55" s="0" t="n">
        <v>1</v>
      </c>
      <c r="Q55" s="0" t="n">
        <v>14</v>
      </c>
      <c r="R55" s="0" t="n">
        <v>27</v>
      </c>
      <c r="S55" s="0" t="n">
        <v>237</v>
      </c>
      <c r="T55" s="0" t="n">
        <v>1</v>
      </c>
      <c r="U55" s="0" t="n">
        <v>17</v>
      </c>
      <c r="V55" s="0" t="n">
        <v>31</v>
      </c>
      <c r="W55" s="0" t="n">
        <v>331</v>
      </c>
      <c r="X55" s="0" t="n">
        <v>1</v>
      </c>
      <c r="Y55" s="0" t="n">
        <v>29</v>
      </c>
      <c r="Z55" s="0" t="s">
        <v>20</v>
      </c>
    </row>
    <row r="56" customFormat="false" ht="15" hidden="false" customHeight="false" outlineLevel="0" collapsed="false">
      <c r="A56" s="0" t="n">
        <v>24</v>
      </c>
      <c r="B56" s="0" t="s">
        <v>26</v>
      </c>
      <c r="C56" s="0" t="s">
        <v>27</v>
      </c>
      <c r="D56" s="0" t="s">
        <v>14</v>
      </c>
      <c r="E56" s="0" t="s">
        <v>15</v>
      </c>
      <c r="F56" s="0" t="s">
        <v>37</v>
      </c>
      <c r="G56" s="0" t="s">
        <v>24</v>
      </c>
      <c r="H56" s="0" t="s">
        <v>18</v>
      </c>
      <c r="I56" s="0" t="s">
        <v>19</v>
      </c>
      <c r="J56" s="0" t="n">
        <v>1</v>
      </c>
      <c r="K56" s="0" t="n">
        <v>106</v>
      </c>
      <c r="L56" s="0" t="n">
        <v>1</v>
      </c>
      <c r="M56" s="0" t="n">
        <v>267</v>
      </c>
      <c r="N56" s="0" t="n">
        <v>2</v>
      </c>
      <c r="O56" s="0" t="n">
        <v>136</v>
      </c>
      <c r="P56" s="0" t="n">
        <v>0</v>
      </c>
      <c r="Q56" s="0" t="n">
        <v>80</v>
      </c>
      <c r="R56" s="0" t="n">
        <v>3</v>
      </c>
      <c r="S56" s="0" t="n">
        <v>151</v>
      </c>
      <c r="T56" s="0" t="n">
        <v>0</v>
      </c>
      <c r="U56" s="0" t="n">
        <v>77</v>
      </c>
      <c r="V56" s="0" t="n">
        <v>4</v>
      </c>
      <c r="W56" s="0" t="n">
        <v>185</v>
      </c>
      <c r="X56" s="0" t="n">
        <v>0</v>
      </c>
      <c r="Y56" s="0" t="n">
        <v>59</v>
      </c>
      <c r="Z56" s="0" t="n">
        <v>5</v>
      </c>
      <c r="AA56" s="0" t="n">
        <v>202</v>
      </c>
      <c r="AB56" s="0" t="n">
        <v>0</v>
      </c>
      <c r="AC56" s="0" t="n">
        <v>213</v>
      </c>
      <c r="AD56" s="0" t="n">
        <v>6</v>
      </c>
      <c r="AE56" s="0" t="n">
        <v>303</v>
      </c>
      <c r="AF56" s="0" t="n">
        <v>1</v>
      </c>
      <c r="AG56" s="0" t="n">
        <v>79</v>
      </c>
      <c r="AH56" s="0" t="n">
        <v>7</v>
      </c>
      <c r="AI56" s="0" t="n">
        <v>227</v>
      </c>
      <c r="AJ56" s="0" t="n">
        <v>1</v>
      </c>
      <c r="AK56" s="0" t="n">
        <v>45</v>
      </c>
      <c r="AL56" s="0" t="n">
        <v>8</v>
      </c>
      <c r="AM56" s="0" t="n">
        <v>329</v>
      </c>
      <c r="AN56" s="0" t="n">
        <v>0.5</v>
      </c>
      <c r="AO56" s="0" t="n">
        <v>42</v>
      </c>
      <c r="AP56" s="0" t="n">
        <v>9</v>
      </c>
      <c r="AQ56" s="0" t="n">
        <v>257</v>
      </c>
      <c r="AR56" s="0" t="n">
        <v>0</v>
      </c>
      <c r="AS56" s="0" t="n">
        <v>71</v>
      </c>
      <c r="AT56" s="0" t="n">
        <v>10</v>
      </c>
      <c r="AU56" s="0" t="n">
        <v>354</v>
      </c>
      <c r="AV56" s="0" t="n">
        <v>0</v>
      </c>
      <c r="AW56" s="0" t="n">
        <v>140</v>
      </c>
      <c r="AX56" s="0" t="n">
        <v>11</v>
      </c>
      <c r="AY56" s="0" t="n">
        <v>402</v>
      </c>
      <c r="AZ56" s="0" t="n">
        <v>1</v>
      </c>
      <c r="BA56" s="0" t="n">
        <v>132</v>
      </c>
      <c r="BB56" s="0" t="n">
        <v>12</v>
      </c>
      <c r="BC56" s="0" t="n">
        <v>502</v>
      </c>
      <c r="BD56" s="0" t="n">
        <v>1</v>
      </c>
      <c r="BE56" s="0" t="n">
        <v>131</v>
      </c>
      <c r="BF56" s="0" t="s">
        <v>20</v>
      </c>
    </row>
    <row r="57" customFormat="false" ht="15" hidden="false" customHeight="false" outlineLevel="0" collapsed="false">
      <c r="A57" s="0" t="n">
        <v>24</v>
      </c>
      <c r="B57" s="0" t="s">
        <v>26</v>
      </c>
      <c r="C57" s="0" t="s">
        <v>27</v>
      </c>
      <c r="D57" s="0" t="s">
        <v>14</v>
      </c>
      <c r="E57" s="0" t="s">
        <v>15</v>
      </c>
      <c r="F57" s="0" t="s">
        <v>37</v>
      </c>
      <c r="G57" s="0" t="s">
        <v>24</v>
      </c>
      <c r="H57" s="0" t="s">
        <v>18</v>
      </c>
      <c r="I57" s="0" t="s">
        <v>21</v>
      </c>
      <c r="J57" s="0" t="n">
        <v>13</v>
      </c>
      <c r="K57" s="0" t="n">
        <v>125</v>
      </c>
      <c r="L57" s="0" t="n">
        <v>1</v>
      </c>
      <c r="M57" s="0" t="n">
        <v>41</v>
      </c>
      <c r="N57" s="0" t="n">
        <v>14</v>
      </c>
      <c r="O57" s="0" t="n">
        <v>126</v>
      </c>
      <c r="P57" s="0" t="n">
        <v>1</v>
      </c>
      <c r="Q57" s="0" t="n">
        <v>24</v>
      </c>
      <c r="R57" s="0" t="n">
        <v>15</v>
      </c>
      <c r="S57" s="0" t="n">
        <v>150</v>
      </c>
      <c r="T57" s="0" t="n">
        <v>1</v>
      </c>
      <c r="U57" s="0" t="n">
        <v>23</v>
      </c>
      <c r="V57" s="0" t="n">
        <v>16</v>
      </c>
      <c r="W57" s="0" t="n">
        <v>200</v>
      </c>
      <c r="X57" s="0" t="n">
        <v>0</v>
      </c>
      <c r="Y57" s="0" t="n">
        <v>30</v>
      </c>
      <c r="Z57" s="0" t="n">
        <v>17</v>
      </c>
      <c r="AA57" s="0" t="n">
        <v>201</v>
      </c>
      <c r="AB57" s="0" t="n">
        <v>1</v>
      </c>
      <c r="AC57" s="0" t="n">
        <v>27</v>
      </c>
      <c r="AD57" s="0" t="n">
        <v>18</v>
      </c>
      <c r="AE57" s="0" t="n">
        <v>325</v>
      </c>
      <c r="AF57" s="0" t="n">
        <v>0.5</v>
      </c>
      <c r="AG57" s="0" t="n">
        <v>64</v>
      </c>
      <c r="AH57" s="0" t="n">
        <v>19</v>
      </c>
      <c r="AI57" s="0" t="n">
        <v>326</v>
      </c>
      <c r="AJ57" s="0" t="n">
        <v>1</v>
      </c>
      <c r="AK57" s="0" t="n">
        <v>43</v>
      </c>
      <c r="AL57" s="0" t="n">
        <v>20</v>
      </c>
      <c r="AM57" s="0" t="n">
        <v>250</v>
      </c>
      <c r="AN57" s="0" t="n">
        <v>0</v>
      </c>
      <c r="AO57" s="0" t="n">
        <v>35</v>
      </c>
      <c r="AP57" s="0" t="n">
        <v>21</v>
      </c>
      <c r="AQ57" s="0" t="n">
        <v>251</v>
      </c>
      <c r="AR57" s="0" t="n">
        <v>1</v>
      </c>
      <c r="AS57" s="0" t="n">
        <v>53</v>
      </c>
      <c r="AT57" s="0" t="n">
        <v>22</v>
      </c>
      <c r="AU57" s="0" t="n">
        <v>350</v>
      </c>
      <c r="AV57" s="0" t="n">
        <v>1</v>
      </c>
      <c r="AW57" s="0" t="n">
        <v>25</v>
      </c>
      <c r="AX57" s="0" t="n">
        <v>23</v>
      </c>
      <c r="AY57" s="0" t="n">
        <v>351</v>
      </c>
      <c r="AZ57" s="0" t="n">
        <v>0</v>
      </c>
      <c r="BA57" s="0" t="n">
        <v>60</v>
      </c>
      <c r="BB57" s="0" t="n">
        <v>2</v>
      </c>
      <c r="BC57" s="0" t="n">
        <v>136</v>
      </c>
      <c r="BD57" s="0" t="n">
        <v>0</v>
      </c>
      <c r="BE57" s="0" t="n">
        <v>80</v>
      </c>
      <c r="BF57" s="0" t="n">
        <v>3</v>
      </c>
      <c r="BG57" s="0" t="n">
        <v>151</v>
      </c>
      <c r="BH57" s="0" t="n">
        <v>0</v>
      </c>
      <c r="BI57" s="0" t="n">
        <v>77</v>
      </c>
      <c r="BJ57" s="0" t="s">
        <v>20</v>
      </c>
    </row>
    <row r="58" customFormat="false" ht="15" hidden="false" customHeight="false" outlineLevel="0" collapsed="false">
      <c r="A58" s="0" t="n">
        <v>24</v>
      </c>
      <c r="B58" s="0" t="s">
        <v>26</v>
      </c>
      <c r="C58" s="0" t="s">
        <v>27</v>
      </c>
      <c r="D58" s="0" t="s">
        <v>14</v>
      </c>
      <c r="E58" s="0" t="s">
        <v>15</v>
      </c>
      <c r="F58" s="0" t="s">
        <v>37</v>
      </c>
      <c r="G58" s="0" t="s">
        <v>24</v>
      </c>
      <c r="H58" s="0" t="s">
        <v>18</v>
      </c>
      <c r="I58" s="0" t="s">
        <v>22</v>
      </c>
      <c r="J58" s="0" t="n">
        <v>24</v>
      </c>
      <c r="K58" s="0" t="n">
        <v>137</v>
      </c>
      <c r="L58" s="0" t="n">
        <v>1</v>
      </c>
      <c r="M58" s="0" t="n">
        <v>21</v>
      </c>
      <c r="N58" s="0" t="n">
        <v>25</v>
      </c>
      <c r="O58" s="0" t="n">
        <v>152</v>
      </c>
      <c r="P58" s="0" t="n">
        <v>0</v>
      </c>
      <c r="Q58" s="0" t="n">
        <v>0</v>
      </c>
      <c r="R58" s="0" t="s">
        <v>20</v>
      </c>
    </row>
    <row r="59" customFormat="false" ht="15" hidden="false" customHeight="false" outlineLevel="0" collapsed="false">
      <c r="A59" s="0" t="n">
        <v>25</v>
      </c>
      <c r="B59" s="0" t="s">
        <v>26</v>
      </c>
      <c r="C59" s="0" t="s">
        <v>27</v>
      </c>
      <c r="D59" s="0" t="s">
        <v>14</v>
      </c>
      <c r="E59" s="0" t="s">
        <v>15</v>
      </c>
      <c r="F59" s="0" t="s">
        <v>28</v>
      </c>
      <c r="G59" s="0" t="s">
        <v>25</v>
      </c>
      <c r="H59" s="0" t="s">
        <v>18</v>
      </c>
      <c r="I59" s="0" t="s">
        <v>19</v>
      </c>
      <c r="J59" s="0" t="n">
        <v>1</v>
      </c>
      <c r="K59" s="0" t="n">
        <v>106</v>
      </c>
      <c r="L59" s="0" t="n">
        <v>1</v>
      </c>
      <c r="M59" s="0" t="n">
        <v>134</v>
      </c>
      <c r="N59" s="0" t="n">
        <v>2</v>
      </c>
      <c r="O59" s="0" t="n">
        <v>136</v>
      </c>
      <c r="P59" s="0" t="n">
        <v>1</v>
      </c>
      <c r="Q59" s="0" t="n">
        <v>28</v>
      </c>
      <c r="R59" s="0" t="n">
        <v>3</v>
      </c>
      <c r="S59" s="0" t="n">
        <v>151</v>
      </c>
      <c r="T59" s="0" t="n">
        <v>1</v>
      </c>
      <c r="U59" s="0" t="n">
        <v>134</v>
      </c>
      <c r="V59" s="0" t="n">
        <v>4</v>
      </c>
      <c r="W59" s="0" t="n">
        <v>185</v>
      </c>
      <c r="X59" s="0" t="n">
        <v>1</v>
      </c>
      <c r="Y59" s="0" t="n">
        <v>34</v>
      </c>
      <c r="Z59" s="0" t="n">
        <v>5</v>
      </c>
      <c r="AA59" s="0" t="n">
        <v>202</v>
      </c>
      <c r="AB59" s="0" t="n">
        <v>0</v>
      </c>
      <c r="AC59" s="0" t="n">
        <v>156</v>
      </c>
      <c r="AD59" s="0" t="n">
        <v>6</v>
      </c>
      <c r="AE59" s="0" t="n">
        <v>303</v>
      </c>
      <c r="AF59" s="0" t="n">
        <v>1</v>
      </c>
      <c r="AG59" s="0" t="n">
        <v>27</v>
      </c>
      <c r="AH59" s="0" t="n">
        <v>7</v>
      </c>
      <c r="AI59" s="0" t="n">
        <v>227</v>
      </c>
      <c r="AJ59" s="0" t="n">
        <v>0</v>
      </c>
      <c r="AK59" s="0" t="n">
        <v>61</v>
      </c>
      <c r="AL59" s="0" t="n">
        <v>8</v>
      </c>
      <c r="AM59" s="0" t="n">
        <v>329</v>
      </c>
      <c r="AN59" s="0" t="n">
        <v>0.5</v>
      </c>
      <c r="AO59" s="0" t="n">
        <v>48</v>
      </c>
      <c r="AP59" s="0" t="n">
        <v>9</v>
      </c>
      <c r="AQ59" s="0" t="n">
        <v>257</v>
      </c>
      <c r="AR59" s="0" t="n">
        <v>0</v>
      </c>
      <c r="AS59" s="0" t="n">
        <v>61</v>
      </c>
      <c r="AT59" s="0" t="n">
        <v>10</v>
      </c>
      <c r="AU59" s="0" t="n">
        <v>354</v>
      </c>
      <c r="AV59" s="0" t="n">
        <v>1</v>
      </c>
      <c r="AW59" s="0" t="n">
        <v>35</v>
      </c>
      <c r="AX59" s="0" t="n">
        <v>11</v>
      </c>
      <c r="AY59" s="0" t="n">
        <v>402</v>
      </c>
      <c r="AZ59" s="0" t="n">
        <v>1</v>
      </c>
      <c r="BA59" s="0" t="n">
        <v>95</v>
      </c>
      <c r="BB59" s="0" t="n">
        <v>12</v>
      </c>
      <c r="BC59" s="0" t="n">
        <v>502</v>
      </c>
      <c r="BD59" s="0" t="n">
        <v>0</v>
      </c>
      <c r="BE59" s="0" t="n">
        <v>140</v>
      </c>
      <c r="BF59" s="0" t="s">
        <v>20</v>
      </c>
    </row>
    <row r="60" customFormat="false" ht="15" hidden="false" customHeight="false" outlineLevel="0" collapsed="false">
      <c r="A60" s="0" t="n">
        <v>25</v>
      </c>
      <c r="B60" s="0" t="s">
        <v>26</v>
      </c>
      <c r="C60" s="0" t="s">
        <v>27</v>
      </c>
      <c r="D60" s="0" t="s">
        <v>14</v>
      </c>
      <c r="E60" s="0" t="s">
        <v>15</v>
      </c>
      <c r="F60" s="0" t="s">
        <v>28</v>
      </c>
      <c r="G60" s="0" t="s">
        <v>25</v>
      </c>
      <c r="H60" s="0" t="s">
        <v>18</v>
      </c>
      <c r="I60" s="0" t="s">
        <v>21</v>
      </c>
      <c r="J60" s="0" t="n">
        <v>13</v>
      </c>
      <c r="K60" s="0" t="n">
        <v>200</v>
      </c>
      <c r="L60" s="0" t="n">
        <v>0</v>
      </c>
      <c r="M60" s="0" t="n">
        <v>52</v>
      </c>
      <c r="N60" s="0" t="n">
        <v>14</v>
      </c>
      <c r="O60" s="0" t="n">
        <v>201</v>
      </c>
      <c r="P60" s="0" t="n">
        <v>1</v>
      </c>
      <c r="Q60" s="0" t="n">
        <v>25</v>
      </c>
      <c r="R60" s="0" t="n">
        <v>15</v>
      </c>
      <c r="S60" s="0" t="n">
        <v>225</v>
      </c>
      <c r="T60" s="0" t="n">
        <v>1</v>
      </c>
      <c r="U60" s="0" t="n">
        <v>33</v>
      </c>
      <c r="V60" s="0" t="n">
        <v>16</v>
      </c>
      <c r="W60" s="0" t="n">
        <v>226</v>
      </c>
      <c r="X60" s="0" t="n">
        <v>1</v>
      </c>
      <c r="Y60" s="0" t="n">
        <v>14</v>
      </c>
      <c r="Z60" s="0" t="n">
        <v>17</v>
      </c>
      <c r="AA60" s="0" t="n">
        <v>325</v>
      </c>
      <c r="AB60" s="0" t="n">
        <v>0.5</v>
      </c>
      <c r="AC60" s="0" t="n">
        <v>44</v>
      </c>
      <c r="AD60" s="0" t="n">
        <v>18</v>
      </c>
      <c r="AE60" s="0" t="n">
        <v>326</v>
      </c>
      <c r="AF60" s="0" t="n">
        <v>1</v>
      </c>
      <c r="AG60" s="0" t="n">
        <v>33</v>
      </c>
      <c r="AH60" s="0" t="n">
        <v>19</v>
      </c>
      <c r="AI60" s="0" t="n">
        <v>250</v>
      </c>
      <c r="AJ60" s="0" t="n">
        <v>0</v>
      </c>
      <c r="AK60" s="0" t="n">
        <v>62</v>
      </c>
      <c r="AL60" s="0" t="n">
        <v>20</v>
      </c>
      <c r="AM60" s="0" t="n">
        <v>251</v>
      </c>
      <c r="AN60" s="0" t="n">
        <v>1</v>
      </c>
      <c r="AO60" s="0" t="n">
        <v>32</v>
      </c>
      <c r="AP60" s="0" t="n">
        <v>21</v>
      </c>
      <c r="AQ60" s="0" t="n">
        <v>500</v>
      </c>
      <c r="AR60" s="0" t="n">
        <v>1</v>
      </c>
      <c r="AS60" s="0" t="n">
        <v>52</v>
      </c>
      <c r="AT60" s="0" t="n">
        <v>22</v>
      </c>
      <c r="AU60" s="0" t="n">
        <v>501</v>
      </c>
      <c r="AV60" s="0" t="n">
        <v>0.5</v>
      </c>
      <c r="AW60" s="0" t="n">
        <v>26</v>
      </c>
      <c r="AX60" s="0" t="n">
        <v>23</v>
      </c>
      <c r="AY60" s="0" t="n">
        <v>202</v>
      </c>
      <c r="AZ60" s="0" t="n">
        <v>1</v>
      </c>
      <c r="BA60" s="0" t="n">
        <v>25</v>
      </c>
      <c r="BB60" s="0" t="n">
        <v>24</v>
      </c>
      <c r="BC60" s="0" t="n">
        <v>205</v>
      </c>
      <c r="BD60" s="0" t="n">
        <v>1</v>
      </c>
      <c r="BE60" s="0" t="n">
        <v>18</v>
      </c>
      <c r="BF60" s="0" t="n">
        <v>26</v>
      </c>
      <c r="BG60" s="0" t="n">
        <v>327</v>
      </c>
      <c r="BH60" s="0" t="n">
        <v>0.5</v>
      </c>
      <c r="BI60" s="0" t="n">
        <v>34</v>
      </c>
      <c r="BJ60" s="0" t="n">
        <v>27</v>
      </c>
      <c r="BK60" s="0" t="n">
        <v>328</v>
      </c>
      <c r="BL60" s="0" t="n">
        <v>1</v>
      </c>
      <c r="BM60" s="0" t="n">
        <v>84</v>
      </c>
      <c r="BN60" s="0" t="n">
        <v>28</v>
      </c>
      <c r="BO60" s="0" t="n">
        <v>252</v>
      </c>
      <c r="BP60" s="0" t="n">
        <v>1</v>
      </c>
      <c r="BQ60" s="0" t="n">
        <v>36</v>
      </c>
      <c r="BR60" s="0" t="n">
        <v>29</v>
      </c>
      <c r="BS60" s="0" t="n">
        <v>255</v>
      </c>
      <c r="BT60" s="0" t="n">
        <v>1</v>
      </c>
      <c r="BU60" s="0" t="n">
        <v>11</v>
      </c>
      <c r="BV60" s="0" t="n">
        <v>30</v>
      </c>
      <c r="BW60" s="0" t="n">
        <v>502</v>
      </c>
      <c r="BX60" s="0" t="n">
        <v>1</v>
      </c>
      <c r="BY60" s="0" t="n">
        <v>40</v>
      </c>
      <c r="BZ60" s="0" t="n">
        <v>31</v>
      </c>
      <c r="CA60" s="0" t="n">
        <v>503</v>
      </c>
      <c r="CB60" s="0" t="n">
        <v>0.5</v>
      </c>
      <c r="CC60" s="0" t="n">
        <v>56</v>
      </c>
      <c r="CD60" s="0" t="n">
        <v>33</v>
      </c>
      <c r="CE60" s="0" t="n">
        <v>329</v>
      </c>
      <c r="CF60" s="0" t="n">
        <v>1</v>
      </c>
      <c r="CG60" s="0" t="n">
        <v>35</v>
      </c>
      <c r="CH60" s="0" t="n">
        <v>34</v>
      </c>
      <c r="CI60" s="0" t="n">
        <v>330</v>
      </c>
      <c r="CJ60" s="0" t="n">
        <v>1</v>
      </c>
      <c r="CK60" s="0" t="n">
        <v>32</v>
      </c>
      <c r="CL60" s="0" t="n">
        <v>7</v>
      </c>
      <c r="CM60" s="0" t="n">
        <v>227</v>
      </c>
      <c r="CN60" s="0" t="n">
        <v>0</v>
      </c>
      <c r="CO60" s="0" t="n">
        <v>61</v>
      </c>
      <c r="CP60" s="0" t="n">
        <v>5</v>
      </c>
      <c r="CQ60" s="0" t="n">
        <v>202</v>
      </c>
      <c r="CR60" s="0" t="n">
        <v>0</v>
      </c>
      <c r="CS60" s="0" t="n">
        <v>156</v>
      </c>
      <c r="CT60" s="0" t="n">
        <v>9</v>
      </c>
      <c r="CU60" s="0" t="n">
        <v>257</v>
      </c>
      <c r="CV60" s="0" t="n">
        <v>0</v>
      </c>
      <c r="CW60" s="0" t="n">
        <v>61</v>
      </c>
      <c r="CX60" s="0" t="s">
        <v>20</v>
      </c>
    </row>
    <row r="61" customFormat="false" ht="15" hidden="false" customHeight="false" outlineLevel="0" collapsed="false">
      <c r="A61" s="0" t="n">
        <v>25</v>
      </c>
      <c r="B61" s="0" t="s">
        <v>26</v>
      </c>
      <c r="C61" s="0" t="s">
        <v>27</v>
      </c>
      <c r="D61" s="0" t="s">
        <v>14</v>
      </c>
      <c r="E61" s="0" t="s">
        <v>15</v>
      </c>
      <c r="F61" s="0" t="s">
        <v>28</v>
      </c>
      <c r="G61" s="0" t="s">
        <v>25</v>
      </c>
      <c r="H61" s="0" t="s">
        <v>18</v>
      </c>
      <c r="I61" s="0" t="s">
        <v>22</v>
      </c>
      <c r="J61" s="0" t="n">
        <v>25</v>
      </c>
      <c r="K61" s="0" t="n">
        <v>237</v>
      </c>
      <c r="L61" s="0" t="n">
        <v>1</v>
      </c>
      <c r="M61" s="0" t="n">
        <v>18</v>
      </c>
      <c r="N61" s="0" t="n">
        <v>32</v>
      </c>
      <c r="O61" s="0" t="n">
        <v>212</v>
      </c>
      <c r="P61" s="0" t="n">
        <v>1</v>
      </c>
      <c r="Q61" s="0" t="n">
        <v>24</v>
      </c>
      <c r="R61" s="0" t="n">
        <v>35</v>
      </c>
      <c r="S61" s="0" t="n">
        <v>267</v>
      </c>
      <c r="T61" s="0" t="n">
        <v>0</v>
      </c>
      <c r="U61" s="0" t="n">
        <v>39</v>
      </c>
      <c r="V61" s="0" t="s">
        <v>20</v>
      </c>
    </row>
    <row r="62" customFormat="false" ht="15" hidden="false" customHeight="false" outlineLevel="0" collapsed="false">
      <c r="A62" s="0" t="n">
        <v>26</v>
      </c>
      <c r="B62" s="0" t="s">
        <v>26</v>
      </c>
      <c r="C62" s="0" t="s">
        <v>27</v>
      </c>
      <c r="D62" s="0" t="s">
        <v>14</v>
      </c>
      <c r="E62" s="0" t="s">
        <v>15</v>
      </c>
      <c r="F62" s="0" t="s">
        <v>28</v>
      </c>
      <c r="G62" s="0" t="s">
        <v>29</v>
      </c>
      <c r="H62" s="0" t="s">
        <v>18</v>
      </c>
      <c r="I62" s="0" t="s">
        <v>19</v>
      </c>
      <c r="J62" s="0" t="n">
        <v>1</v>
      </c>
      <c r="K62" s="0" t="n">
        <v>106</v>
      </c>
      <c r="L62" s="0" t="n">
        <v>1</v>
      </c>
      <c r="M62" s="0" t="n">
        <v>107</v>
      </c>
      <c r="N62" s="0" t="n">
        <v>2</v>
      </c>
      <c r="O62" s="0" t="n">
        <v>136</v>
      </c>
      <c r="P62" s="0" t="n">
        <v>1</v>
      </c>
      <c r="Q62" s="0" t="n">
        <v>76</v>
      </c>
      <c r="R62" s="0" t="n">
        <v>3</v>
      </c>
      <c r="S62" s="0" t="n">
        <v>151</v>
      </c>
      <c r="T62" s="0" t="n">
        <v>1</v>
      </c>
      <c r="U62" s="0" t="n">
        <v>30</v>
      </c>
      <c r="V62" s="0" t="n">
        <v>4</v>
      </c>
      <c r="W62" s="0" t="n">
        <v>185</v>
      </c>
      <c r="X62" s="0" t="n">
        <v>1</v>
      </c>
      <c r="Y62" s="0" t="n">
        <v>149</v>
      </c>
      <c r="Z62" s="0" t="n">
        <v>5</v>
      </c>
      <c r="AA62" s="0" t="n">
        <v>202</v>
      </c>
      <c r="AB62" s="0" t="n">
        <v>1</v>
      </c>
      <c r="AC62" s="0" t="n">
        <v>60</v>
      </c>
      <c r="AD62" s="0" t="n">
        <v>6</v>
      </c>
      <c r="AE62" s="0" t="n">
        <v>303</v>
      </c>
      <c r="AF62" s="0" t="n">
        <v>1</v>
      </c>
      <c r="AG62" s="0" t="n">
        <v>21</v>
      </c>
      <c r="AH62" s="0" t="n">
        <v>7</v>
      </c>
      <c r="AI62" s="0" t="n">
        <v>227</v>
      </c>
      <c r="AJ62" s="0" t="n">
        <v>1</v>
      </c>
      <c r="AK62" s="0" t="n">
        <v>121</v>
      </c>
      <c r="AL62" s="0" t="n">
        <v>8</v>
      </c>
      <c r="AM62" s="0" t="n">
        <v>329</v>
      </c>
      <c r="AN62" s="0" t="n">
        <v>0.5</v>
      </c>
      <c r="AO62" s="0" t="n">
        <v>174</v>
      </c>
      <c r="AP62" s="0" t="n">
        <v>9</v>
      </c>
      <c r="AQ62" s="0" t="n">
        <v>257</v>
      </c>
      <c r="AR62" s="0" t="n">
        <v>1</v>
      </c>
      <c r="AS62" s="0" t="n">
        <v>275</v>
      </c>
      <c r="AT62" s="0" t="n">
        <v>10</v>
      </c>
      <c r="AU62" s="0" t="n">
        <v>354</v>
      </c>
      <c r="AV62" s="0" t="n">
        <v>1</v>
      </c>
      <c r="AW62" s="0" t="n">
        <v>68</v>
      </c>
      <c r="AX62" s="0" t="n">
        <v>11</v>
      </c>
      <c r="AY62" s="0" t="n">
        <v>402</v>
      </c>
      <c r="AZ62" s="0" t="n">
        <v>1</v>
      </c>
      <c r="BA62" s="0" t="n">
        <v>70</v>
      </c>
      <c r="BB62" s="0" t="n">
        <v>12</v>
      </c>
      <c r="BC62" s="0" t="n">
        <v>502</v>
      </c>
      <c r="BD62" s="0" t="n">
        <v>1</v>
      </c>
      <c r="BE62" s="0" t="n">
        <v>45</v>
      </c>
      <c r="BF62" s="0" t="s">
        <v>20</v>
      </c>
    </row>
    <row r="63" customFormat="false" ht="15" hidden="false" customHeight="false" outlineLevel="0" collapsed="false">
      <c r="A63" s="0" t="n">
        <v>26</v>
      </c>
      <c r="B63" s="0" t="s">
        <v>26</v>
      </c>
      <c r="C63" s="0" t="s">
        <v>27</v>
      </c>
      <c r="D63" s="0" t="s">
        <v>14</v>
      </c>
      <c r="E63" s="0" t="s">
        <v>15</v>
      </c>
      <c r="F63" s="0" t="s">
        <v>28</v>
      </c>
      <c r="G63" s="0" t="s">
        <v>29</v>
      </c>
      <c r="H63" s="0" t="s">
        <v>18</v>
      </c>
      <c r="I63" s="0" t="s">
        <v>21</v>
      </c>
      <c r="J63" s="0" t="n">
        <v>13</v>
      </c>
      <c r="K63" s="0" t="n">
        <v>325</v>
      </c>
      <c r="L63" s="0" t="n">
        <v>0.5</v>
      </c>
      <c r="M63" s="0" t="n">
        <v>79</v>
      </c>
      <c r="N63" s="0" t="n">
        <v>14</v>
      </c>
      <c r="O63" s="0" t="n">
        <v>326</v>
      </c>
      <c r="P63" s="0" t="n">
        <v>1</v>
      </c>
      <c r="Q63" s="0" t="n">
        <v>45</v>
      </c>
      <c r="R63" s="0" t="n">
        <v>15</v>
      </c>
      <c r="S63" s="0" t="n">
        <v>327</v>
      </c>
      <c r="T63" s="0" t="n">
        <v>1</v>
      </c>
      <c r="U63" s="0" t="n">
        <v>56</v>
      </c>
      <c r="V63" s="0" t="n">
        <v>16</v>
      </c>
      <c r="W63" s="0" t="n">
        <v>328</v>
      </c>
      <c r="X63" s="0" t="n">
        <v>1</v>
      </c>
      <c r="Y63" s="0" t="n">
        <v>202</v>
      </c>
      <c r="Z63" s="0" t="n">
        <v>8</v>
      </c>
      <c r="AA63" s="0" t="n">
        <v>329</v>
      </c>
      <c r="AB63" s="0" t="n">
        <v>0.5</v>
      </c>
      <c r="AC63" s="0" t="n">
        <v>174</v>
      </c>
      <c r="AD63" s="0" t="s">
        <v>20</v>
      </c>
    </row>
    <row r="64" customFormat="false" ht="15" hidden="false" customHeight="false" outlineLevel="0" collapsed="false">
      <c r="A64" s="0" t="n">
        <v>26</v>
      </c>
      <c r="B64" s="0" t="s">
        <v>26</v>
      </c>
      <c r="C64" s="0" t="s">
        <v>27</v>
      </c>
      <c r="D64" s="0" t="s">
        <v>14</v>
      </c>
      <c r="E64" s="0" t="s">
        <v>15</v>
      </c>
      <c r="F64" s="0" t="s">
        <v>28</v>
      </c>
      <c r="G64" s="0" t="s">
        <v>29</v>
      </c>
      <c r="H64" s="0" t="s">
        <v>18</v>
      </c>
      <c r="I64" s="0" t="s">
        <v>22</v>
      </c>
      <c r="J64" s="0" t="n">
        <v>17</v>
      </c>
      <c r="K64" s="0" t="n">
        <v>331</v>
      </c>
      <c r="L64" s="0" t="n">
        <v>1</v>
      </c>
      <c r="M64" s="0" t="n">
        <v>70</v>
      </c>
      <c r="N64" s="0" t="s">
        <v>20</v>
      </c>
    </row>
    <row r="65" customFormat="false" ht="15" hidden="false" customHeight="false" outlineLevel="0" collapsed="false">
      <c r="A65" s="0" t="n">
        <v>28</v>
      </c>
      <c r="B65" s="0" t="s">
        <v>26</v>
      </c>
      <c r="C65" s="0" t="s">
        <v>27</v>
      </c>
      <c r="D65" s="0" t="s">
        <v>14</v>
      </c>
      <c r="E65" s="0" t="s">
        <v>15</v>
      </c>
      <c r="F65" s="0" t="s">
        <v>34</v>
      </c>
      <c r="G65" s="0" t="s">
        <v>29</v>
      </c>
      <c r="H65" s="0" t="s">
        <v>18</v>
      </c>
      <c r="I65" s="0" t="s">
        <v>19</v>
      </c>
      <c r="J65" s="0" t="n">
        <v>1</v>
      </c>
      <c r="K65" s="0" t="n">
        <v>106</v>
      </c>
      <c r="L65" s="0" t="n">
        <v>1</v>
      </c>
      <c r="M65" s="0" t="n">
        <v>210</v>
      </c>
      <c r="N65" s="0" t="n">
        <v>2</v>
      </c>
      <c r="O65" s="0" t="n">
        <v>136</v>
      </c>
      <c r="P65" s="0" t="n">
        <v>1</v>
      </c>
      <c r="Q65" s="0" t="n">
        <v>24</v>
      </c>
      <c r="R65" s="0" t="n">
        <v>3</v>
      </c>
      <c r="S65" s="0" t="n">
        <v>151</v>
      </c>
      <c r="T65" s="0" t="n">
        <v>1</v>
      </c>
      <c r="U65" s="0" t="n">
        <v>32</v>
      </c>
      <c r="V65" s="0" t="n">
        <v>4</v>
      </c>
      <c r="W65" s="0" t="n">
        <v>185</v>
      </c>
      <c r="X65" s="0" t="n">
        <v>1</v>
      </c>
      <c r="Y65" s="0" t="n">
        <v>31</v>
      </c>
      <c r="Z65" s="0" t="n">
        <v>5</v>
      </c>
      <c r="AA65" s="0" t="n">
        <v>202</v>
      </c>
      <c r="AB65" s="0" t="n">
        <v>0</v>
      </c>
      <c r="AC65" s="0" t="n">
        <v>36</v>
      </c>
      <c r="AD65" s="0" t="n">
        <v>6</v>
      </c>
      <c r="AE65" s="0" t="n">
        <v>303</v>
      </c>
      <c r="AF65" s="0" t="n">
        <v>1</v>
      </c>
      <c r="AG65" s="0" t="n">
        <v>39</v>
      </c>
      <c r="AH65" s="0" t="n">
        <v>7</v>
      </c>
      <c r="AI65" s="0" t="n">
        <v>227</v>
      </c>
      <c r="AJ65" s="0" t="n">
        <v>1</v>
      </c>
      <c r="AK65" s="0" t="n">
        <v>287</v>
      </c>
      <c r="AL65" s="0" t="n">
        <v>8</v>
      </c>
      <c r="AM65" s="0" t="n">
        <v>329</v>
      </c>
      <c r="AN65" s="0" t="n">
        <v>0.5</v>
      </c>
      <c r="AO65" s="0" t="n">
        <v>158</v>
      </c>
      <c r="AP65" s="0" t="n">
        <v>9</v>
      </c>
      <c r="AQ65" s="0" t="n">
        <v>257</v>
      </c>
      <c r="AR65" s="0" t="n">
        <v>1</v>
      </c>
      <c r="AS65" s="0" t="n">
        <v>87</v>
      </c>
      <c r="AT65" s="0" t="n">
        <v>10</v>
      </c>
      <c r="AU65" s="0" t="n">
        <v>354</v>
      </c>
      <c r="AV65" s="0" t="n">
        <v>0</v>
      </c>
      <c r="AW65" s="0" t="n">
        <v>169</v>
      </c>
      <c r="AX65" s="0" t="n">
        <v>11</v>
      </c>
      <c r="AY65" s="0" t="n">
        <v>402</v>
      </c>
      <c r="AZ65" s="0" t="n">
        <v>1</v>
      </c>
      <c r="BA65" s="0" t="n">
        <v>119</v>
      </c>
      <c r="BB65" s="0" t="n">
        <v>12</v>
      </c>
      <c r="BC65" s="0" t="n">
        <v>502</v>
      </c>
      <c r="BD65" s="0" t="n">
        <v>1</v>
      </c>
      <c r="BE65" s="0" t="n">
        <v>76</v>
      </c>
      <c r="BF65" s="0" t="s">
        <v>20</v>
      </c>
    </row>
    <row r="66" customFormat="false" ht="15" hidden="false" customHeight="false" outlineLevel="0" collapsed="false">
      <c r="A66" s="0" t="n">
        <v>28</v>
      </c>
      <c r="B66" s="0" t="s">
        <v>26</v>
      </c>
      <c r="C66" s="0" t="s">
        <v>27</v>
      </c>
      <c r="D66" s="0" t="s">
        <v>14</v>
      </c>
      <c r="E66" s="0" t="s">
        <v>15</v>
      </c>
      <c r="F66" s="0" t="s">
        <v>34</v>
      </c>
      <c r="G66" s="0" t="s">
        <v>29</v>
      </c>
      <c r="H66" s="0" t="s">
        <v>18</v>
      </c>
      <c r="I66" s="0" t="s">
        <v>21</v>
      </c>
      <c r="J66" s="0" t="n">
        <v>13</v>
      </c>
      <c r="K66" s="0" t="n">
        <v>200</v>
      </c>
      <c r="L66" s="0" t="n">
        <v>1</v>
      </c>
      <c r="M66" s="0" t="n">
        <v>74</v>
      </c>
      <c r="N66" s="0" t="n">
        <v>14</v>
      </c>
      <c r="O66" s="0" t="n">
        <v>201</v>
      </c>
      <c r="P66" s="0" t="n">
        <v>1</v>
      </c>
      <c r="Q66" s="0" t="n">
        <v>18</v>
      </c>
      <c r="R66" s="0" t="n">
        <v>15</v>
      </c>
      <c r="S66" s="0" t="n">
        <v>325</v>
      </c>
      <c r="T66" s="0" t="n">
        <v>0</v>
      </c>
      <c r="U66" s="0" t="n">
        <v>104</v>
      </c>
      <c r="V66" s="0" t="n">
        <v>16</v>
      </c>
      <c r="W66" s="0" t="n">
        <v>326</v>
      </c>
      <c r="X66" s="0" t="n">
        <v>1</v>
      </c>
      <c r="Y66" s="0" t="n">
        <v>72</v>
      </c>
      <c r="Z66" s="0" t="n">
        <v>17</v>
      </c>
      <c r="AA66" s="0" t="n">
        <v>350</v>
      </c>
      <c r="AB66" s="0" t="n">
        <v>1</v>
      </c>
      <c r="AC66" s="0" t="n">
        <v>27</v>
      </c>
      <c r="AD66" s="0" t="n">
        <v>18</v>
      </c>
      <c r="AE66" s="0" t="n">
        <v>351</v>
      </c>
      <c r="AF66" s="0" t="n">
        <v>1</v>
      </c>
      <c r="AG66" s="0" t="n">
        <v>41</v>
      </c>
      <c r="AH66" s="0" t="n">
        <v>20</v>
      </c>
      <c r="AI66" s="0" t="n">
        <v>327</v>
      </c>
      <c r="AJ66" s="0" t="n">
        <v>1</v>
      </c>
      <c r="AK66" s="0" t="n">
        <v>45</v>
      </c>
      <c r="AL66" s="0" t="n">
        <v>5</v>
      </c>
      <c r="AM66" s="0" t="n">
        <v>202</v>
      </c>
      <c r="AN66" s="0" t="n">
        <v>0</v>
      </c>
      <c r="AO66" s="0" t="n">
        <v>36</v>
      </c>
      <c r="AP66" s="0" t="s">
        <v>20</v>
      </c>
    </row>
    <row r="67" customFormat="false" ht="15" hidden="false" customHeight="false" outlineLevel="0" collapsed="false">
      <c r="A67" s="0" t="n">
        <v>28</v>
      </c>
      <c r="B67" s="0" t="s">
        <v>26</v>
      </c>
      <c r="C67" s="0" t="s">
        <v>27</v>
      </c>
      <c r="D67" s="0" t="s">
        <v>14</v>
      </c>
      <c r="E67" s="0" t="s">
        <v>15</v>
      </c>
      <c r="F67" s="0" t="s">
        <v>34</v>
      </c>
      <c r="G67" s="0" t="s">
        <v>29</v>
      </c>
      <c r="H67" s="0" t="s">
        <v>18</v>
      </c>
      <c r="I67" s="0" t="s">
        <v>22</v>
      </c>
      <c r="J67" s="0" t="n">
        <v>19</v>
      </c>
      <c r="K67" s="0" t="n">
        <v>212</v>
      </c>
      <c r="L67" s="0" t="n">
        <v>1</v>
      </c>
      <c r="M67" s="0" t="n">
        <v>75</v>
      </c>
      <c r="N67" s="0" t="s">
        <v>20</v>
      </c>
    </row>
    <row r="68" customFormat="false" ht="15" hidden="false" customHeight="false" outlineLevel="0" collapsed="false">
      <c r="A68" s="0" t="n">
        <v>29</v>
      </c>
      <c r="B68" s="0" t="s">
        <v>26</v>
      </c>
      <c r="C68" s="0" t="s">
        <v>27</v>
      </c>
      <c r="D68" s="0" t="s">
        <v>14</v>
      </c>
      <c r="E68" s="0" t="s">
        <v>23</v>
      </c>
      <c r="F68" s="0" t="s">
        <v>34</v>
      </c>
      <c r="G68" s="0" t="s">
        <v>17</v>
      </c>
      <c r="H68" s="0" t="s">
        <v>18</v>
      </c>
      <c r="I68" s="0" t="s">
        <v>19</v>
      </c>
      <c r="J68" s="0" t="n">
        <v>1</v>
      </c>
      <c r="K68" s="0" t="n">
        <v>106</v>
      </c>
      <c r="L68" s="0" t="n">
        <v>0</v>
      </c>
      <c r="M68" s="0" t="n">
        <v>44</v>
      </c>
      <c r="N68" s="0" t="n">
        <v>2</v>
      </c>
      <c r="O68" s="0" t="n">
        <v>136</v>
      </c>
      <c r="P68" s="0" t="n">
        <v>1</v>
      </c>
      <c r="Q68" s="0" t="n">
        <v>130</v>
      </c>
      <c r="R68" s="0" t="n">
        <v>3</v>
      </c>
      <c r="S68" s="0" t="n">
        <v>151</v>
      </c>
      <c r="T68" s="0" t="n">
        <v>1</v>
      </c>
      <c r="U68" s="0" t="n">
        <v>33</v>
      </c>
      <c r="V68" s="0" t="n">
        <v>4</v>
      </c>
      <c r="W68" s="0" t="n">
        <v>185</v>
      </c>
      <c r="X68" s="0" t="n">
        <v>1</v>
      </c>
      <c r="Y68" s="0" t="n">
        <v>89</v>
      </c>
      <c r="Z68" s="0" t="n">
        <v>5</v>
      </c>
      <c r="AA68" s="0" t="n">
        <v>202</v>
      </c>
      <c r="AB68" s="0" t="n">
        <v>1</v>
      </c>
      <c r="AC68" s="0" t="n">
        <v>111</v>
      </c>
      <c r="AD68" s="0" t="n">
        <v>6</v>
      </c>
      <c r="AE68" s="0" t="n">
        <v>303</v>
      </c>
      <c r="AF68" s="0" t="n">
        <v>1</v>
      </c>
      <c r="AG68" s="0" t="n">
        <v>121</v>
      </c>
      <c r="AH68" s="0" t="n">
        <v>7</v>
      </c>
      <c r="AI68" s="0" t="n">
        <v>227</v>
      </c>
      <c r="AJ68" s="0" t="n">
        <v>0</v>
      </c>
      <c r="AK68" s="0" t="n">
        <v>63</v>
      </c>
      <c r="AL68" s="0" t="n">
        <v>8</v>
      </c>
      <c r="AM68" s="0" t="n">
        <v>329</v>
      </c>
      <c r="AN68" s="0" t="n">
        <v>0.5</v>
      </c>
      <c r="AO68" s="0" t="n">
        <v>89</v>
      </c>
      <c r="AP68" s="0" t="n">
        <v>9</v>
      </c>
      <c r="AQ68" s="0" t="n">
        <v>257</v>
      </c>
      <c r="AR68" s="0" t="n">
        <v>1</v>
      </c>
      <c r="AS68" s="0" t="n">
        <v>104</v>
      </c>
      <c r="AT68" s="0" t="n">
        <v>10</v>
      </c>
      <c r="AU68" s="0" t="n">
        <v>354</v>
      </c>
      <c r="AV68" s="0" t="n">
        <v>1</v>
      </c>
      <c r="AW68" s="0" t="n">
        <v>65</v>
      </c>
      <c r="AX68" s="0" t="n">
        <v>11</v>
      </c>
      <c r="AY68" s="0" t="n">
        <v>402</v>
      </c>
      <c r="AZ68" s="0" t="n">
        <v>0</v>
      </c>
      <c r="BA68" s="0" t="n">
        <v>69</v>
      </c>
      <c r="BB68" s="0" t="n">
        <v>12</v>
      </c>
      <c r="BC68" s="0" t="n">
        <v>502</v>
      </c>
      <c r="BD68" s="0" t="n">
        <v>1</v>
      </c>
      <c r="BE68" s="0" t="n">
        <v>110</v>
      </c>
      <c r="BF68" s="0" t="s">
        <v>20</v>
      </c>
    </row>
    <row r="69" customFormat="false" ht="15" hidden="false" customHeight="false" outlineLevel="0" collapsed="false">
      <c r="A69" s="0" t="n">
        <v>29</v>
      </c>
      <c r="B69" s="0" t="s">
        <v>26</v>
      </c>
      <c r="C69" s="0" t="s">
        <v>27</v>
      </c>
      <c r="D69" s="0" t="s">
        <v>14</v>
      </c>
      <c r="E69" s="0" t="s">
        <v>23</v>
      </c>
      <c r="F69" s="0" t="s">
        <v>34</v>
      </c>
      <c r="G69" s="0" t="s">
        <v>17</v>
      </c>
      <c r="H69" s="0" t="s">
        <v>18</v>
      </c>
      <c r="I69" s="0" t="s">
        <v>21</v>
      </c>
      <c r="J69" s="0" t="n">
        <v>13</v>
      </c>
      <c r="K69" s="0" t="n">
        <v>100</v>
      </c>
      <c r="L69" s="0" t="n">
        <v>1</v>
      </c>
      <c r="M69" s="0" t="n">
        <v>38</v>
      </c>
      <c r="N69" s="0" t="n">
        <v>14</v>
      </c>
      <c r="O69" s="0" t="n">
        <v>225</v>
      </c>
      <c r="P69" s="0" t="n">
        <v>1</v>
      </c>
      <c r="Q69" s="0" t="n">
        <v>42</v>
      </c>
      <c r="R69" s="0" t="n">
        <v>15</v>
      </c>
      <c r="S69" s="0" t="n">
        <v>226</v>
      </c>
      <c r="T69" s="0" t="n">
        <v>1</v>
      </c>
      <c r="U69" s="0" t="n">
        <v>50</v>
      </c>
      <c r="V69" s="0" t="n">
        <v>16</v>
      </c>
      <c r="W69" s="0" t="n">
        <v>325</v>
      </c>
      <c r="X69" s="0" t="n">
        <v>0.5</v>
      </c>
      <c r="Y69" s="0" t="n">
        <v>67</v>
      </c>
      <c r="Z69" s="0" t="n">
        <v>17</v>
      </c>
      <c r="AA69" s="0" t="n">
        <v>326</v>
      </c>
      <c r="AB69" s="0" t="n">
        <v>1</v>
      </c>
      <c r="AC69" s="0" t="n">
        <v>73</v>
      </c>
      <c r="AD69" s="0" t="n">
        <v>18</v>
      </c>
      <c r="AE69" s="0" t="n">
        <v>400</v>
      </c>
      <c r="AF69" s="0" t="n">
        <v>1</v>
      </c>
      <c r="AG69" s="0" t="n">
        <v>104</v>
      </c>
      <c r="AH69" s="0" t="n">
        <v>19</v>
      </c>
      <c r="AI69" s="0" t="n">
        <v>401</v>
      </c>
      <c r="AJ69" s="0" t="n">
        <v>1</v>
      </c>
      <c r="AK69" s="0" t="n">
        <v>104</v>
      </c>
      <c r="AL69" s="0" t="n">
        <v>22</v>
      </c>
      <c r="AM69" s="0" t="n">
        <v>327</v>
      </c>
      <c r="AN69" s="0" t="n">
        <v>0.5</v>
      </c>
      <c r="AO69" s="0" t="n">
        <v>44</v>
      </c>
      <c r="AP69" s="0" t="n">
        <v>23</v>
      </c>
      <c r="AQ69" s="0" t="n">
        <v>328</v>
      </c>
      <c r="AR69" s="0" t="n">
        <v>1</v>
      </c>
      <c r="AS69" s="0" t="n">
        <v>119</v>
      </c>
      <c r="AT69" s="0" t="n">
        <v>1</v>
      </c>
      <c r="AU69" s="0" t="n">
        <v>106</v>
      </c>
      <c r="AV69" s="0" t="n">
        <v>0</v>
      </c>
      <c r="AW69" s="0" t="n">
        <v>44</v>
      </c>
      <c r="AX69" s="0" t="n">
        <v>7</v>
      </c>
      <c r="AY69" s="0" t="n">
        <v>227</v>
      </c>
      <c r="AZ69" s="0" t="n">
        <v>0</v>
      </c>
      <c r="BA69" s="0" t="n">
        <v>63</v>
      </c>
      <c r="BB69" s="0" t="s">
        <v>20</v>
      </c>
    </row>
    <row r="70" customFormat="false" ht="15" hidden="false" customHeight="false" outlineLevel="0" collapsed="false">
      <c r="A70" s="0" t="n">
        <v>29</v>
      </c>
      <c r="B70" s="0" t="s">
        <v>26</v>
      </c>
      <c r="C70" s="0" t="s">
        <v>27</v>
      </c>
      <c r="D70" s="0" t="s">
        <v>14</v>
      </c>
      <c r="E70" s="0" t="s">
        <v>23</v>
      </c>
      <c r="F70" s="0" t="s">
        <v>34</v>
      </c>
      <c r="G70" s="0" t="s">
        <v>17</v>
      </c>
      <c r="H70" s="0" t="s">
        <v>18</v>
      </c>
      <c r="I70" s="0" t="s">
        <v>22</v>
      </c>
      <c r="J70" s="0" t="n">
        <v>20</v>
      </c>
      <c r="K70" s="0" t="n">
        <v>107</v>
      </c>
      <c r="L70" s="0" t="n">
        <v>1</v>
      </c>
      <c r="M70" s="0" t="n">
        <v>35</v>
      </c>
      <c r="N70" s="0" t="n">
        <v>21</v>
      </c>
      <c r="O70" s="0" t="n">
        <v>237</v>
      </c>
      <c r="P70" s="0" t="n">
        <v>0</v>
      </c>
      <c r="Q70" s="0" t="n">
        <v>45</v>
      </c>
      <c r="R70" s="0" t="s">
        <v>20</v>
      </c>
    </row>
    <row r="71" customFormat="false" ht="15" hidden="false" customHeight="false" outlineLevel="0" collapsed="false">
      <c r="A71" s="0" t="n">
        <v>31</v>
      </c>
      <c r="B71" s="0" t="s">
        <v>12</v>
      </c>
      <c r="C71" s="0" t="s">
        <v>27</v>
      </c>
      <c r="D71" s="0" t="s">
        <v>16</v>
      </c>
      <c r="E71" s="0" t="s">
        <v>16</v>
      </c>
      <c r="F71" s="0" t="s">
        <v>16</v>
      </c>
      <c r="G71" s="0" t="s">
        <v>16</v>
      </c>
      <c r="H71" s="0" t="s">
        <v>18</v>
      </c>
      <c r="I71" s="0" t="s">
        <v>19</v>
      </c>
      <c r="J71" s="0" t="n">
        <v>1</v>
      </c>
      <c r="K71" s="0" t="n">
        <v>106</v>
      </c>
      <c r="L71" s="0" t="n">
        <v>0</v>
      </c>
      <c r="M71" s="0" t="n">
        <v>16</v>
      </c>
      <c r="N71" s="0" t="s">
        <v>20</v>
      </c>
    </row>
    <row r="72" customFormat="false" ht="15" hidden="false" customHeight="false" outlineLevel="0" collapsed="false">
      <c r="A72" s="0" t="n">
        <v>32</v>
      </c>
      <c r="B72" s="0" t="s">
        <v>12</v>
      </c>
      <c r="C72" s="0" t="s">
        <v>27</v>
      </c>
      <c r="D72" s="0" t="s">
        <v>14</v>
      </c>
      <c r="E72" s="0" t="s">
        <v>15</v>
      </c>
      <c r="F72" s="0" t="s">
        <v>38</v>
      </c>
      <c r="G72" s="0" t="s">
        <v>25</v>
      </c>
      <c r="H72" s="0" t="s">
        <v>18</v>
      </c>
      <c r="I72" s="0" t="s">
        <v>19</v>
      </c>
      <c r="J72" s="0" t="n">
        <v>1</v>
      </c>
      <c r="K72" s="0" t="n">
        <v>106</v>
      </c>
      <c r="L72" s="0" t="n">
        <v>0</v>
      </c>
      <c r="M72" s="0" t="n">
        <v>159</v>
      </c>
      <c r="N72" s="0" t="n">
        <v>2</v>
      </c>
      <c r="O72" s="0" t="n">
        <v>136</v>
      </c>
      <c r="P72" s="0" t="n">
        <v>0</v>
      </c>
      <c r="Q72" s="0" t="n">
        <v>94</v>
      </c>
      <c r="R72" s="0" t="n">
        <v>3</v>
      </c>
      <c r="S72" s="0" t="n">
        <v>151</v>
      </c>
      <c r="T72" s="0" t="n">
        <v>1</v>
      </c>
      <c r="U72" s="0" t="n">
        <v>35</v>
      </c>
      <c r="V72" s="0" t="n">
        <v>4</v>
      </c>
      <c r="W72" s="0" t="n">
        <v>185</v>
      </c>
      <c r="X72" s="0" t="n">
        <v>1</v>
      </c>
      <c r="Y72" s="0" t="n">
        <v>49</v>
      </c>
      <c r="Z72" s="0" t="n">
        <v>5</v>
      </c>
      <c r="AA72" s="0" t="n">
        <v>202</v>
      </c>
      <c r="AB72" s="0" t="n">
        <v>0</v>
      </c>
      <c r="AC72" s="0" t="n">
        <v>200</v>
      </c>
      <c r="AD72" s="0" t="n">
        <v>6</v>
      </c>
      <c r="AE72" s="0" t="n">
        <v>303</v>
      </c>
      <c r="AF72" s="0" t="n">
        <v>1</v>
      </c>
      <c r="AG72" s="0" t="n">
        <v>34</v>
      </c>
      <c r="AH72" s="0" t="n">
        <v>7</v>
      </c>
      <c r="AI72" s="0" t="n">
        <v>227</v>
      </c>
      <c r="AJ72" s="0" t="n">
        <v>0</v>
      </c>
      <c r="AK72" s="0" t="n">
        <v>33</v>
      </c>
      <c r="AL72" s="0" t="n">
        <v>8</v>
      </c>
      <c r="AM72" s="0" t="n">
        <v>329</v>
      </c>
      <c r="AN72" s="0" t="n">
        <v>0.5</v>
      </c>
      <c r="AO72" s="0" t="n">
        <v>73</v>
      </c>
      <c r="AP72" s="0" t="n">
        <v>9</v>
      </c>
      <c r="AQ72" s="0" t="n">
        <v>257</v>
      </c>
      <c r="AR72" s="0" t="n">
        <v>0</v>
      </c>
      <c r="AS72" s="0" t="n">
        <v>69</v>
      </c>
      <c r="AT72" s="0" t="n">
        <v>10</v>
      </c>
      <c r="AU72" s="0" t="n">
        <v>354</v>
      </c>
      <c r="AV72" s="0" t="n">
        <v>1</v>
      </c>
      <c r="AW72" s="0" t="n">
        <v>85</v>
      </c>
      <c r="AX72" s="0" t="n">
        <v>11</v>
      </c>
      <c r="AY72" s="0" t="n">
        <v>402</v>
      </c>
      <c r="AZ72" s="0" t="n">
        <v>0</v>
      </c>
      <c r="BA72" s="0" t="n">
        <v>173</v>
      </c>
      <c r="BB72" s="0" t="n">
        <v>12</v>
      </c>
      <c r="BC72" s="0" t="n">
        <v>502</v>
      </c>
      <c r="BD72" s="0" t="n">
        <v>0.5</v>
      </c>
      <c r="BE72" s="0" t="n">
        <v>42</v>
      </c>
      <c r="BF72" s="0" t="s">
        <v>20</v>
      </c>
    </row>
    <row r="73" customFormat="false" ht="15" hidden="false" customHeight="false" outlineLevel="0" collapsed="false">
      <c r="A73" s="0" t="n">
        <v>32</v>
      </c>
      <c r="B73" s="0" t="s">
        <v>12</v>
      </c>
      <c r="C73" s="0" t="s">
        <v>27</v>
      </c>
      <c r="D73" s="0" t="s">
        <v>14</v>
      </c>
      <c r="E73" s="0" t="s">
        <v>15</v>
      </c>
      <c r="F73" s="0" t="s">
        <v>38</v>
      </c>
      <c r="G73" s="0" t="s">
        <v>25</v>
      </c>
      <c r="H73" s="0" t="s">
        <v>18</v>
      </c>
      <c r="I73" s="0" t="s">
        <v>21</v>
      </c>
      <c r="J73" s="0" t="n">
        <v>13</v>
      </c>
      <c r="K73" s="0" t="n">
        <v>100</v>
      </c>
      <c r="L73" s="0" t="n">
        <v>1</v>
      </c>
      <c r="M73" s="0" t="n">
        <v>32</v>
      </c>
      <c r="N73" s="0" t="n">
        <v>14</v>
      </c>
      <c r="O73" s="0" t="n">
        <v>125</v>
      </c>
      <c r="P73" s="0" t="n">
        <v>1</v>
      </c>
      <c r="Q73" s="0" t="n">
        <v>22</v>
      </c>
      <c r="R73" s="0" t="n">
        <v>15</v>
      </c>
      <c r="S73" s="0" t="n">
        <v>126</v>
      </c>
      <c r="T73" s="0" t="n">
        <v>1</v>
      </c>
      <c r="U73" s="0" t="n">
        <v>17</v>
      </c>
      <c r="V73" s="0" t="n">
        <v>16</v>
      </c>
      <c r="W73" s="0" t="n">
        <v>200</v>
      </c>
      <c r="X73" s="0" t="n">
        <v>1</v>
      </c>
      <c r="Y73" s="0" t="n">
        <v>25</v>
      </c>
      <c r="Z73" s="0" t="n">
        <v>17</v>
      </c>
      <c r="AA73" s="0" t="n">
        <v>201</v>
      </c>
      <c r="AB73" s="0" t="n">
        <v>1</v>
      </c>
      <c r="AC73" s="0" t="n">
        <v>17</v>
      </c>
      <c r="AD73" s="0" t="n">
        <v>18</v>
      </c>
      <c r="AE73" s="0" t="n">
        <v>225</v>
      </c>
      <c r="AF73" s="0" t="n">
        <v>1</v>
      </c>
      <c r="AG73" s="0" t="n">
        <v>20</v>
      </c>
      <c r="AH73" s="0" t="n">
        <v>19</v>
      </c>
      <c r="AI73" s="0" t="n">
        <v>226</v>
      </c>
      <c r="AJ73" s="0" t="n">
        <v>1</v>
      </c>
      <c r="AK73" s="0" t="n">
        <v>17</v>
      </c>
      <c r="AL73" s="0" t="n">
        <v>20</v>
      </c>
      <c r="AM73" s="0" t="n">
        <v>325</v>
      </c>
      <c r="AN73" s="0" t="n">
        <v>0.5</v>
      </c>
      <c r="AO73" s="0" t="n">
        <v>47</v>
      </c>
      <c r="AP73" s="0" t="n">
        <v>21</v>
      </c>
      <c r="AQ73" s="0" t="n">
        <v>326</v>
      </c>
      <c r="AR73" s="0" t="n">
        <v>1</v>
      </c>
      <c r="AS73" s="0" t="n">
        <v>57</v>
      </c>
      <c r="AT73" s="0" t="n">
        <v>22</v>
      </c>
      <c r="AU73" s="0" t="n">
        <v>250</v>
      </c>
      <c r="AV73" s="0" t="n">
        <v>1</v>
      </c>
      <c r="AW73" s="0" t="n">
        <v>40</v>
      </c>
      <c r="AX73" s="0" t="n">
        <v>23</v>
      </c>
      <c r="AY73" s="0" t="n">
        <v>251</v>
      </c>
      <c r="AZ73" s="0" t="n">
        <v>1</v>
      </c>
      <c r="BA73" s="0" t="n">
        <v>14</v>
      </c>
      <c r="BB73" s="0" t="n">
        <v>24</v>
      </c>
      <c r="BC73" s="0" t="n">
        <v>400</v>
      </c>
      <c r="BD73" s="0" t="n">
        <v>1</v>
      </c>
      <c r="BE73" s="0" t="n">
        <v>41</v>
      </c>
      <c r="BF73" s="0" t="n">
        <v>25</v>
      </c>
      <c r="BG73" s="0" t="n">
        <v>401</v>
      </c>
      <c r="BH73" s="0" t="n">
        <v>1</v>
      </c>
      <c r="BI73" s="0" t="n">
        <v>65</v>
      </c>
      <c r="BJ73" s="0" t="n">
        <v>26</v>
      </c>
      <c r="BK73" s="0" t="n">
        <v>500</v>
      </c>
      <c r="BL73" s="0" t="n">
        <v>1</v>
      </c>
      <c r="BM73" s="0" t="n">
        <v>70</v>
      </c>
      <c r="BN73" s="0" t="n">
        <v>27</v>
      </c>
      <c r="BO73" s="0" t="n">
        <v>501</v>
      </c>
      <c r="BP73" s="0" t="n">
        <v>1</v>
      </c>
      <c r="BQ73" s="0" t="n">
        <v>63</v>
      </c>
      <c r="BR73" s="0" t="n">
        <v>32</v>
      </c>
      <c r="BS73" s="0" t="n">
        <v>327</v>
      </c>
      <c r="BT73" s="0" t="n">
        <v>0.5</v>
      </c>
      <c r="BU73" s="0" t="n">
        <v>41</v>
      </c>
      <c r="BV73" s="0" t="n">
        <v>1</v>
      </c>
      <c r="BW73" s="0" t="n">
        <v>106</v>
      </c>
      <c r="BX73" s="0" t="n">
        <v>0</v>
      </c>
      <c r="BY73" s="0" t="n">
        <v>159</v>
      </c>
      <c r="BZ73" s="0" t="n">
        <v>2</v>
      </c>
      <c r="CA73" s="0" t="n">
        <v>136</v>
      </c>
      <c r="CB73" s="0" t="n">
        <v>0</v>
      </c>
      <c r="CC73" s="0" t="n">
        <v>94</v>
      </c>
      <c r="CD73" s="0" t="n">
        <v>5</v>
      </c>
      <c r="CE73" s="0" t="n">
        <v>202</v>
      </c>
      <c r="CF73" s="0" t="n">
        <v>0</v>
      </c>
      <c r="CG73" s="0" t="n">
        <v>200</v>
      </c>
      <c r="CH73" s="0" t="n">
        <v>7</v>
      </c>
      <c r="CI73" s="0" t="n">
        <v>227</v>
      </c>
      <c r="CJ73" s="0" t="n">
        <v>0</v>
      </c>
      <c r="CK73" s="0" t="n">
        <v>33</v>
      </c>
      <c r="CL73" s="0" t="s">
        <v>20</v>
      </c>
    </row>
    <row r="74" customFormat="false" ht="15" hidden="false" customHeight="false" outlineLevel="0" collapsed="false">
      <c r="A74" s="0" t="n">
        <v>32</v>
      </c>
      <c r="B74" s="0" t="s">
        <v>12</v>
      </c>
      <c r="C74" s="0" t="s">
        <v>27</v>
      </c>
      <c r="D74" s="0" t="s">
        <v>14</v>
      </c>
      <c r="E74" s="0" t="s">
        <v>15</v>
      </c>
      <c r="F74" s="0" t="s">
        <v>38</v>
      </c>
      <c r="G74" s="0" t="s">
        <v>25</v>
      </c>
      <c r="H74" s="0" t="s">
        <v>18</v>
      </c>
      <c r="I74" s="0" t="s">
        <v>22</v>
      </c>
      <c r="J74" s="0" t="n">
        <v>28</v>
      </c>
      <c r="K74" s="0" t="n">
        <v>107</v>
      </c>
      <c r="L74" s="0" t="n">
        <v>1</v>
      </c>
      <c r="M74" s="0" t="n">
        <v>38</v>
      </c>
      <c r="N74" s="0" t="n">
        <v>29</v>
      </c>
      <c r="O74" s="0" t="n">
        <v>137</v>
      </c>
      <c r="P74" s="0" t="n">
        <v>1</v>
      </c>
      <c r="Q74" s="0" t="n">
        <v>60</v>
      </c>
      <c r="R74" s="0" t="n">
        <v>30</v>
      </c>
      <c r="S74" s="0" t="n">
        <v>212</v>
      </c>
      <c r="T74" s="0" t="n">
        <v>1</v>
      </c>
      <c r="U74" s="0" t="n">
        <v>25</v>
      </c>
      <c r="V74" s="0" t="n">
        <v>31</v>
      </c>
      <c r="W74" s="0" t="n">
        <v>237</v>
      </c>
      <c r="X74" s="0" t="n">
        <v>1</v>
      </c>
      <c r="Y74" s="0" t="n">
        <v>24</v>
      </c>
      <c r="Z74" s="0" t="s">
        <v>20</v>
      </c>
    </row>
    <row r="75" customFormat="false" ht="15" hidden="false" customHeight="false" outlineLevel="0" collapsed="false">
      <c r="A75" s="0" t="n">
        <v>33</v>
      </c>
      <c r="B75" s="0" t="s">
        <v>12</v>
      </c>
      <c r="C75" s="0" t="s">
        <v>27</v>
      </c>
      <c r="D75" s="0" t="s">
        <v>16</v>
      </c>
      <c r="E75" s="0" t="s">
        <v>16</v>
      </c>
      <c r="F75" s="0" t="s">
        <v>16</v>
      </c>
      <c r="G75" s="0" t="s">
        <v>16</v>
      </c>
      <c r="H75" s="0" t="s">
        <v>18</v>
      </c>
      <c r="I75" s="0" t="s">
        <v>19</v>
      </c>
      <c r="J75" s="0" t="n">
        <v>1</v>
      </c>
      <c r="K75" s="0" t="n">
        <v>106</v>
      </c>
      <c r="L75" s="0" t="n">
        <v>0</v>
      </c>
      <c r="M75" s="0" t="n">
        <v>19</v>
      </c>
      <c r="N75" s="0" t="n">
        <v>2</v>
      </c>
      <c r="O75" s="0" t="n">
        <v>136</v>
      </c>
      <c r="P75" s="0" t="n">
        <v>1</v>
      </c>
      <c r="Q75" s="0" t="n">
        <v>98</v>
      </c>
      <c r="R75" s="0" t="s">
        <v>20</v>
      </c>
    </row>
    <row r="76" customFormat="false" ht="15" hidden="false" customHeight="false" outlineLevel="0" collapsed="false">
      <c r="A76" s="0" t="n">
        <v>34</v>
      </c>
      <c r="B76" s="0" t="s">
        <v>12</v>
      </c>
      <c r="C76" s="0" t="s">
        <v>27</v>
      </c>
      <c r="D76" s="0" t="s">
        <v>30</v>
      </c>
      <c r="E76" s="0" t="s">
        <v>23</v>
      </c>
      <c r="F76" s="0" t="s">
        <v>38</v>
      </c>
      <c r="G76" s="0" t="s">
        <v>24</v>
      </c>
      <c r="H76" s="0" t="s">
        <v>18</v>
      </c>
      <c r="I76" s="0" t="s">
        <v>19</v>
      </c>
      <c r="J76" s="0" t="n">
        <v>1</v>
      </c>
      <c r="K76" s="0" t="n">
        <v>106</v>
      </c>
      <c r="L76" s="0" t="n">
        <v>0</v>
      </c>
      <c r="M76" s="0" t="n">
        <v>230</v>
      </c>
      <c r="N76" s="0" t="n">
        <v>2</v>
      </c>
      <c r="O76" s="0" t="n">
        <v>136</v>
      </c>
      <c r="P76" s="0" t="n">
        <v>0</v>
      </c>
      <c r="Q76" s="0" t="n">
        <v>44</v>
      </c>
      <c r="R76" s="0" t="n">
        <v>3</v>
      </c>
      <c r="S76" s="0" t="n">
        <v>151</v>
      </c>
      <c r="T76" s="0" t="n">
        <v>0</v>
      </c>
      <c r="U76" s="0" t="n">
        <v>34</v>
      </c>
      <c r="V76" s="0" t="n">
        <v>4</v>
      </c>
      <c r="W76" s="0" t="n">
        <v>185</v>
      </c>
      <c r="X76" s="0" t="n">
        <v>1</v>
      </c>
      <c r="Y76" s="0" t="n">
        <v>35</v>
      </c>
      <c r="Z76" s="0" t="n">
        <v>5</v>
      </c>
      <c r="AA76" s="0" t="n">
        <v>202</v>
      </c>
      <c r="AB76" s="0" t="n">
        <v>0</v>
      </c>
      <c r="AC76" s="0" t="n">
        <v>84</v>
      </c>
      <c r="AD76" s="0" t="n">
        <v>6</v>
      </c>
      <c r="AE76" s="0" t="n">
        <v>303</v>
      </c>
      <c r="AF76" s="0" t="n">
        <v>1</v>
      </c>
      <c r="AG76" s="0" t="n">
        <v>17</v>
      </c>
      <c r="AH76" s="0" t="n">
        <v>7</v>
      </c>
      <c r="AI76" s="0" t="n">
        <v>227</v>
      </c>
      <c r="AJ76" s="0" t="n">
        <v>0</v>
      </c>
      <c r="AK76" s="0" t="n">
        <v>106</v>
      </c>
      <c r="AL76" s="0" t="n">
        <v>8</v>
      </c>
      <c r="AM76" s="0" t="n">
        <v>329</v>
      </c>
      <c r="AN76" s="0" t="n">
        <v>0</v>
      </c>
      <c r="AO76" s="0" t="n">
        <v>132</v>
      </c>
      <c r="AP76" s="0" t="n">
        <v>9</v>
      </c>
      <c r="AQ76" s="0" t="n">
        <v>257</v>
      </c>
      <c r="AR76" s="0" t="n">
        <v>0</v>
      </c>
      <c r="AS76" s="0" t="n">
        <v>132</v>
      </c>
      <c r="AT76" s="0" t="n">
        <v>10</v>
      </c>
      <c r="AU76" s="0" t="n">
        <v>354</v>
      </c>
      <c r="AV76" s="0" t="n">
        <v>1</v>
      </c>
      <c r="AW76" s="0" t="n">
        <v>55</v>
      </c>
      <c r="AX76" s="0" t="n">
        <v>11</v>
      </c>
      <c r="AY76" s="0" t="n">
        <v>402</v>
      </c>
      <c r="AZ76" s="0" t="n">
        <v>0</v>
      </c>
      <c r="BA76" s="0" t="n">
        <v>195</v>
      </c>
      <c r="BB76" s="0" t="n">
        <v>12</v>
      </c>
      <c r="BC76" s="0" t="n">
        <v>502</v>
      </c>
      <c r="BD76" s="0" t="n">
        <v>0</v>
      </c>
      <c r="BE76" s="0" t="n">
        <v>96</v>
      </c>
      <c r="BF76" s="0" t="s">
        <v>20</v>
      </c>
    </row>
    <row r="77" customFormat="false" ht="15" hidden="false" customHeight="false" outlineLevel="0" collapsed="false">
      <c r="A77" s="0" t="n">
        <v>34</v>
      </c>
      <c r="B77" s="0" t="s">
        <v>12</v>
      </c>
      <c r="C77" s="0" t="s">
        <v>27</v>
      </c>
      <c r="D77" s="0" t="s">
        <v>30</v>
      </c>
      <c r="E77" s="0" t="s">
        <v>23</v>
      </c>
      <c r="F77" s="0" t="s">
        <v>38</v>
      </c>
      <c r="G77" s="0" t="s">
        <v>24</v>
      </c>
      <c r="H77" s="0" t="s">
        <v>18</v>
      </c>
      <c r="I77" s="0" t="s">
        <v>21</v>
      </c>
      <c r="J77" s="0" t="n">
        <v>13</v>
      </c>
      <c r="K77" s="0" t="n">
        <v>100</v>
      </c>
      <c r="L77" s="0" t="n">
        <v>1</v>
      </c>
      <c r="M77" s="0" t="n">
        <v>35</v>
      </c>
      <c r="N77" s="0" t="n">
        <v>14</v>
      </c>
      <c r="O77" s="0" t="n">
        <v>101</v>
      </c>
      <c r="P77" s="0" t="n">
        <v>1</v>
      </c>
      <c r="Q77" s="0" t="n">
        <v>110</v>
      </c>
      <c r="R77" s="0" t="n">
        <v>15</v>
      </c>
      <c r="S77" s="0" t="n">
        <v>125</v>
      </c>
      <c r="T77" s="0" t="n">
        <v>1</v>
      </c>
      <c r="U77" s="0" t="n">
        <v>23</v>
      </c>
      <c r="V77" s="0" t="n">
        <v>16</v>
      </c>
      <c r="W77" s="0" t="n">
        <v>126</v>
      </c>
      <c r="X77" s="0" t="n">
        <v>1</v>
      </c>
      <c r="Y77" s="0" t="n">
        <v>34</v>
      </c>
      <c r="Z77" s="0" t="n">
        <v>17</v>
      </c>
      <c r="AA77" s="0" t="n">
        <v>150</v>
      </c>
      <c r="AB77" s="0" t="n">
        <v>1</v>
      </c>
      <c r="AC77" s="0" t="n">
        <v>15</v>
      </c>
      <c r="AD77" s="0" t="n">
        <v>18</v>
      </c>
      <c r="AE77" s="0" t="n">
        <v>151</v>
      </c>
      <c r="AF77" s="0" t="n">
        <v>1</v>
      </c>
      <c r="AG77" s="0" t="n">
        <v>19</v>
      </c>
      <c r="AH77" s="0" t="n">
        <v>19</v>
      </c>
      <c r="AI77" s="0" t="n">
        <v>200</v>
      </c>
      <c r="AJ77" s="0" t="n">
        <v>1</v>
      </c>
      <c r="AK77" s="0" t="n">
        <v>125</v>
      </c>
      <c r="AL77" s="0" t="n">
        <v>20</v>
      </c>
      <c r="AM77" s="0" t="n">
        <v>201</v>
      </c>
      <c r="AN77" s="0" t="n">
        <v>1</v>
      </c>
      <c r="AO77" s="0" t="n">
        <v>42</v>
      </c>
      <c r="AP77" s="0" t="n">
        <v>21</v>
      </c>
      <c r="AQ77" s="0" t="n">
        <v>225</v>
      </c>
      <c r="AR77" s="0" t="n">
        <v>1</v>
      </c>
      <c r="AS77" s="0" t="n">
        <v>29</v>
      </c>
      <c r="AT77" s="0" t="n">
        <v>22</v>
      </c>
      <c r="AU77" s="0" t="n">
        <v>226</v>
      </c>
      <c r="AV77" s="0" t="n">
        <v>1</v>
      </c>
      <c r="AW77" s="0" t="n">
        <v>26</v>
      </c>
      <c r="AX77" s="0" t="n">
        <v>23</v>
      </c>
      <c r="AY77" s="0" t="n">
        <v>325</v>
      </c>
      <c r="AZ77" s="0" t="n">
        <v>1</v>
      </c>
      <c r="BA77" s="0" t="n">
        <v>47</v>
      </c>
      <c r="BB77" s="0" t="n">
        <v>24</v>
      </c>
      <c r="BC77" s="0" t="n">
        <v>326</v>
      </c>
      <c r="BD77" s="0" t="n">
        <v>1</v>
      </c>
      <c r="BE77" s="0" t="n">
        <v>79</v>
      </c>
      <c r="BF77" s="0" t="n">
        <v>25</v>
      </c>
      <c r="BG77" s="0" t="n">
        <v>250</v>
      </c>
      <c r="BH77" s="0" t="n">
        <v>0</v>
      </c>
      <c r="BI77" s="0" t="n">
        <v>38</v>
      </c>
      <c r="BJ77" s="0" t="s">
        <v>20</v>
      </c>
    </row>
    <row r="78" customFormat="false" ht="15" hidden="false" customHeight="false" outlineLevel="0" collapsed="false">
      <c r="A78" s="0" t="n">
        <v>35</v>
      </c>
      <c r="B78" s="0" t="s">
        <v>12</v>
      </c>
      <c r="C78" s="0" t="s">
        <v>27</v>
      </c>
      <c r="D78" s="0" t="s">
        <v>14</v>
      </c>
      <c r="E78" s="0" t="s">
        <v>16</v>
      </c>
      <c r="F78" s="0" t="s">
        <v>34</v>
      </c>
      <c r="G78" s="0" t="s">
        <v>29</v>
      </c>
      <c r="H78" s="0" t="s">
        <v>18</v>
      </c>
      <c r="I78" s="0" t="s">
        <v>19</v>
      </c>
      <c r="J78" s="0" t="n">
        <v>1</v>
      </c>
      <c r="K78" s="0" t="n">
        <v>106</v>
      </c>
      <c r="L78" s="0" t="n">
        <v>0</v>
      </c>
      <c r="M78" s="0" t="n">
        <v>45</v>
      </c>
      <c r="N78" s="0" t="n">
        <v>2</v>
      </c>
      <c r="O78" s="0" t="n">
        <v>136</v>
      </c>
      <c r="P78" s="0" t="n">
        <v>1</v>
      </c>
      <c r="Q78" s="0" t="n">
        <v>88</v>
      </c>
      <c r="R78" s="0" t="n">
        <v>3</v>
      </c>
      <c r="S78" s="0" t="n">
        <v>151</v>
      </c>
      <c r="T78" s="0" t="n">
        <v>1</v>
      </c>
      <c r="U78" s="0" t="n">
        <v>142</v>
      </c>
      <c r="V78" s="0" t="n">
        <v>4</v>
      </c>
      <c r="W78" s="0" t="n">
        <v>185</v>
      </c>
      <c r="X78" s="0" t="n">
        <v>1</v>
      </c>
      <c r="Y78" s="0" t="n">
        <v>42</v>
      </c>
      <c r="Z78" s="0" t="n">
        <v>5</v>
      </c>
      <c r="AA78" s="0" t="n">
        <v>202</v>
      </c>
      <c r="AB78" s="0" t="n">
        <v>0</v>
      </c>
      <c r="AC78" s="0" t="n">
        <v>123</v>
      </c>
      <c r="AD78" s="0" t="n">
        <v>6</v>
      </c>
      <c r="AE78" s="0" t="n">
        <v>303</v>
      </c>
      <c r="AF78" s="0" t="n">
        <v>1</v>
      </c>
      <c r="AG78" s="0" t="n">
        <v>22</v>
      </c>
      <c r="AH78" s="0" t="n">
        <v>7</v>
      </c>
      <c r="AI78" s="0" t="n">
        <v>227</v>
      </c>
      <c r="AJ78" s="0" t="n">
        <v>0</v>
      </c>
      <c r="AK78" s="0" t="n">
        <v>31</v>
      </c>
      <c r="AL78" s="0" t="n">
        <v>8</v>
      </c>
      <c r="AM78" s="0" t="n">
        <v>329</v>
      </c>
      <c r="AN78" s="0" t="n">
        <v>0.5</v>
      </c>
      <c r="AO78" s="0" t="n">
        <v>53</v>
      </c>
      <c r="AP78" s="0" t="n">
        <v>9</v>
      </c>
      <c r="AQ78" s="0" t="n">
        <v>257</v>
      </c>
      <c r="AR78" s="0" t="n">
        <v>0</v>
      </c>
      <c r="AS78" s="0" t="n">
        <v>51</v>
      </c>
      <c r="AT78" s="0" t="n">
        <v>10</v>
      </c>
      <c r="AU78" s="0" t="n">
        <v>354</v>
      </c>
      <c r="AV78" s="0" t="n">
        <v>1</v>
      </c>
      <c r="AW78" s="0" t="n">
        <v>55</v>
      </c>
      <c r="AX78" s="0" t="n">
        <v>11</v>
      </c>
      <c r="AY78" s="0" t="n">
        <v>402</v>
      </c>
      <c r="AZ78" s="0" t="n">
        <v>1</v>
      </c>
      <c r="BA78" s="0" t="n">
        <v>115</v>
      </c>
      <c r="BB78" s="0" t="n">
        <v>12</v>
      </c>
      <c r="BC78" s="0" t="n">
        <v>502</v>
      </c>
      <c r="BD78" s="0" t="n">
        <v>0.5</v>
      </c>
      <c r="BE78" s="0" t="n">
        <v>59</v>
      </c>
      <c r="BF78" s="0" t="s">
        <v>20</v>
      </c>
    </row>
    <row r="79" customFormat="false" ht="15" hidden="false" customHeight="false" outlineLevel="0" collapsed="false">
      <c r="A79" s="0" t="n">
        <v>35</v>
      </c>
      <c r="B79" s="0" t="s">
        <v>12</v>
      </c>
      <c r="C79" s="0" t="s">
        <v>27</v>
      </c>
      <c r="D79" s="0" t="s">
        <v>14</v>
      </c>
      <c r="E79" s="0" t="s">
        <v>16</v>
      </c>
      <c r="F79" s="0" t="s">
        <v>34</v>
      </c>
      <c r="G79" s="0" t="s">
        <v>29</v>
      </c>
      <c r="H79" s="0" t="s">
        <v>18</v>
      </c>
      <c r="I79" s="0" t="s">
        <v>21</v>
      </c>
      <c r="J79" s="0" t="n">
        <v>13</v>
      </c>
      <c r="K79" s="0" t="n">
        <v>100</v>
      </c>
      <c r="L79" s="0" t="n">
        <v>1</v>
      </c>
      <c r="M79" s="0" t="n">
        <v>42</v>
      </c>
      <c r="N79" s="0" t="n">
        <v>14</v>
      </c>
      <c r="O79" s="0" t="n">
        <v>200</v>
      </c>
      <c r="P79" s="0" t="n">
        <v>1</v>
      </c>
      <c r="Q79" s="0" t="n">
        <v>66</v>
      </c>
      <c r="R79" s="0" t="n">
        <v>15</v>
      </c>
      <c r="S79" s="0" t="n">
        <v>201</v>
      </c>
      <c r="T79" s="0" t="n">
        <v>1</v>
      </c>
      <c r="U79" s="0" t="n">
        <v>52</v>
      </c>
      <c r="V79" s="0" t="n">
        <v>16</v>
      </c>
      <c r="W79" s="0" t="n">
        <v>225</v>
      </c>
      <c r="X79" s="0" t="n">
        <v>1</v>
      </c>
      <c r="Y79" s="0" t="n">
        <v>22</v>
      </c>
      <c r="Z79" s="0" t="n">
        <v>17</v>
      </c>
      <c r="AA79" s="0" t="n">
        <v>226</v>
      </c>
      <c r="AB79" s="0" t="n">
        <v>0</v>
      </c>
      <c r="AC79" s="0" t="n">
        <v>22</v>
      </c>
      <c r="AD79" s="0" t="n">
        <v>18</v>
      </c>
      <c r="AE79" s="0" t="n">
        <v>325</v>
      </c>
      <c r="AF79" s="0" t="n">
        <v>0.5</v>
      </c>
      <c r="AG79" s="0" t="n">
        <v>43</v>
      </c>
      <c r="AH79" s="0" t="n">
        <v>19</v>
      </c>
      <c r="AI79" s="0" t="n">
        <v>326</v>
      </c>
      <c r="AJ79" s="0" t="n">
        <v>1</v>
      </c>
      <c r="AK79" s="0" t="n">
        <v>56</v>
      </c>
      <c r="AL79" s="0" t="n">
        <v>20</v>
      </c>
      <c r="AM79" s="0" t="n">
        <v>250</v>
      </c>
      <c r="AN79" s="0" t="n">
        <v>0</v>
      </c>
      <c r="AO79" s="0" t="n">
        <v>30</v>
      </c>
      <c r="AP79" s="0" t="n">
        <v>21</v>
      </c>
      <c r="AQ79" s="0" t="n">
        <v>251</v>
      </c>
      <c r="AR79" s="0" t="n">
        <v>1</v>
      </c>
      <c r="AS79" s="0" t="n">
        <v>46</v>
      </c>
      <c r="AT79" s="0" t="n">
        <v>22</v>
      </c>
      <c r="AU79" s="0" t="n">
        <v>500</v>
      </c>
      <c r="AV79" s="0" t="n">
        <v>1</v>
      </c>
      <c r="AW79" s="0" t="n">
        <v>73</v>
      </c>
      <c r="AX79" s="0" t="n">
        <v>23</v>
      </c>
      <c r="AY79" s="0" t="n">
        <v>501</v>
      </c>
      <c r="AZ79" s="0" t="n">
        <v>1</v>
      </c>
      <c r="BA79" s="0" t="n">
        <v>50</v>
      </c>
      <c r="BB79" s="0" t="n">
        <v>26</v>
      </c>
      <c r="BC79" s="0" t="n">
        <v>227</v>
      </c>
      <c r="BD79" s="0" t="n">
        <v>1</v>
      </c>
      <c r="BE79" s="0" t="n">
        <v>56</v>
      </c>
      <c r="BF79" s="0" t="n">
        <v>27</v>
      </c>
      <c r="BG79" s="0" t="n">
        <v>230</v>
      </c>
      <c r="BH79" s="0" t="n">
        <v>1</v>
      </c>
      <c r="BI79" s="0" t="n">
        <v>19</v>
      </c>
      <c r="BJ79" s="0" t="n">
        <v>28</v>
      </c>
      <c r="BK79" s="0" t="n">
        <v>327</v>
      </c>
      <c r="BL79" s="0" t="n">
        <v>0.5</v>
      </c>
      <c r="BM79" s="0" t="n">
        <v>33</v>
      </c>
      <c r="BN79" s="0" t="n">
        <v>29</v>
      </c>
      <c r="BO79" s="0" t="n">
        <v>328</v>
      </c>
      <c r="BP79" s="0" t="n">
        <v>1</v>
      </c>
      <c r="BQ79" s="0" t="n">
        <v>33</v>
      </c>
      <c r="BR79" s="0" t="n">
        <v>30</v>
      </c>
      <c r="BS79" s="0" t="n">
        <v>252</v>
      </c>
      <c r="BT79" s="0" t="n">
        <v>0</v>
      </c>
      <c r="BU79" s="0" t="n">
        <v>24</v>
      </c>
      <c r="BV79" s="0" t="n">
        <v>31</v>
      </c>
      <c r="BW79" s="0" t="n">
        <v>255</v>
      </c>
      <c r="BX79" s="0" t="n">
        <v>1</v>
      </c>
      <c r="BY79" s="0" t="n">
        <v>32</v>
      </c>
      <c r="BZ79" s="0" t="n">
        <v>33</v>
      </c>
      <c r="CA79" s="0" t="n">
        <v>101</v>
      </c>
      <c r="CB79" s="0" t="n">
        <v>1</v>
      </c>
      <c r="CC79" s="0" t="n">
        <v>33</v>
      </c>
      <c r="CD79" s="0" t="n">
        <v>35</v>
      </c>
      <c r="CE79" s="0" t="n">
        <v>329</v>
      </c>
      <c r="CF79" s="0" t="n">
        <v>1</v>
      </c>
      <c r="CG79" s="0" t="n">
        <v>47</v>
      </c>
      <c r="CH79" s="0" t="n">
        <v>1</v>
      </c>
      <c r="CI79" s="0" t="n">
        <v>106</v>
      </c>
      <c r="CJ79" s="0" t="n">
        <v>0</v>
      </c>
      <c r="CK79" s="0" t="n">
        <v>45</v>
      </c>
      <c r="CL79" s="0" t="n">
        <v>5</v>
      </c>
      <c r="CM79" s="0" t="n">
        <v>202</v>
      </c>
      <c r="CN79" s="0" t="n">
        <v>0</v>
      </c>
      <c r="CO79" s="0" t="n">
        <v>123</v>
      </c>
      <c r="CP79" s="0" t="n">
        <v>12</v>
      </c>
      <c r="CQ79" s="0" t="n">
        <v>502</v>
      </c>
      <c r="CR79" s="0" t="n">
        <v>0.5</v>
      </c>
      <c r="CS79" s="0" t="n">
        <v>59</v>
      </c>
      <c r="CT79" s="0" t="n">
        <v>7</v>
      </c>
      <c r="CU79" s="0" t="n">
        <v>227</v>
      </c>
      <c r="CV79" s="0" t="n">
        <v>0</v>
      </c>
      <c r="CW79" s="0" t="n">
        <v>31</v>
      </c>
      <c r="CX79" s="0" t="s">
        <v>20</v>
      </c>
    </row>
    <row r="80" customFormat="false" ht="15" hidden="false" customHeight="false" outlineLevel="0" collapsed="false">
      <c r="A80" s="0" t="n">
        <v>35</v>
      </c>
      <c r="B80" s="0" t="s">
        <v>12</v>
      </c>
      <c r="C80" s="0" t="s">
        <v>27</v>
      </c>
      <c r="D80" s="0" t="s">
        <v>14</v>
      </c>
      <c r="E80" s="0" t="s">
        <v>16</v>
      </c>
      <c r="F80" s="0" t="s">
        <v>34</v>
      </c>
      <c r="G80" s="0" t="s">
        <v>29</v>
      </c>
      <c r="H80" s="0" t="s">
        <v>18</v>
      </c>
      <c r="I80" s="0" t="s">
        <v>22</v>
      </c>
      <c r="J80" s="0" t="n">
        <v>24</v>
      </c>
      <c r="K80" s="0" t="n">
        <v>107</v>
      </c>
      <c r="L80" s="0" t="n">
        <v>0</v>
      </c>
      <c r="M80" s="0" t="n">
        <v>36</v>
      </c>
      <c r="N80" s="0" t="n">
        <v>25</v>
      </c>
      <c r="O80" s="0" t="n">
        <v>212</v>
      </c>
      <c r="P80" s="0" t="n">
        <v>1</v>
      </c>
      <c r="Q80" s="0" t="n">
        <v>38</v>
      </c>
      <c r="R80" s="0" t="n">
        <v>32</v>
      </c>
      <c r="S80" s="0" t="n">
        <v>505</v>
      </c>
      <c r="T80" s="0" t="n">
        <v>1</v>
      </c>
      <c r="U80" s="0" t="n">
        <v>42</v>
      </c>
      <c r="V80" s="0" t="n">
        <v>34</v>
      </c>
      <c r="W80" s="0" t="n">
        <v>237</v>
      </c>
      <c r="X80" s="0" t="n">
        <v>0</v>
      </c>
      <c r="Y80" s="0" t="n">
        <v>38</v>
      </c>
      <c r="Z80" s="0" t="s">
        <v>20</v>
      </c>
    </row>
    <row r="81" customFormat="false" ht="15" hidden="false" customHeight="false" outlineLevel="0" collapsed="false">
      <c r="A81" s="0" t="n">
        <v>36</v>
      </c>
      <c r="B81" s="0" t="s">
        <v>12</v>
      </c>
      <c r="C81" s="0" t="s">
        <v>27</v>
      </c>
      <c r="D81" s="0" t="s">
        <v>16</v>
      </c>
      <c r="E81" s="0" t="s">
        <v>16</v>
      </c>
      <c r="F81" s="0" t="s">
        <v>16</v>
      </c>
      <c r="G81" s="0" t="s">
        <v>16</v>
      </c>
      <c r="H81" s="0" t="s">
        <v>18</v>
      </c>
      <c r="I81" s="0" t="s">
        <v>19</v>
      </c>
      <c r="J81" s="0" t="n">
        <v>1</v>
      </c>
      <c r="K81" s="0" t="n">
        <v>106</v>
      </c>
      <c r="L81" s="0" t="n">
        <v>0</v>
      </c>
      <c r="M81" s="0" t="n">
        <v>328</v>
      </c>
      <c r="N81" s="0" t="n">
        <v>2</v>
      </c>
      <c r="O81" s="0" t="n">
        <v>136</v>
      </c>
      <c r="P81" s="0" t="n">
        <v>1</v>
      </c>
      <c r="Q81" s="0" t="n">
        <v>52</v>
      </c>
      <c r="R81" s="0" t="n">
        <v>3</v>
      </c>
      <c r="S81" s="0" t="n">
        <v>151</v>
      </c>
      <c r="T81" s="0" t="n">
        <v>1</v>
      </c>
      <c r="U81" s="0" t="n">
        <v>45</v>
      </c>
      <c r="V81" s="0" t="n">
        <v>4</v>
      </c>
      <c r="W81" s="0" t="n">
        <v>185</v>
      </c>
      <c r="X81" s="0" t="n">
        <v>1</v>
      </c>
      <c r="Y81" s="0" t="n">
        <v>29</v>
      </c>
      <c r="Z81" s="0" t="n">
        <v>5</v>
      </c>
      <c r="AA81" s="0" t="n">
        <v>202</v>
      </c>
      <c r="AB81" s="0" t="n">
        <v>1</v>
      </c>
      <c r="AC81" s="0" t="n">
        <v>55</v>
      </c>
      <c r="AD81" s="0" t="n">
        <v>6</v>
      </c>
      <c r="AE81" s="0" t="n">
        <v>303</v>
      </c>
      <c r="AF81" s="0" t="n">
        <v>1</v>
      </c>
      <c r="AG81" s="0" t="n">
        <v>31</v>
      </c>
      <c r="AH81" s="0" t="n">
        <v>7</v>
      </c>
      <c r="AI81" s="0" t="n">
        <v>227</v>
      </c>
      <c r="AJ81" s="0" t="n">
        <v>0</v>
      </c>
      <c r="AK81" s="0" t="n">
        <v>77</v>
      </c>
      <c r="AL81" s="0" t="n">
        <v>8</v>
      </c>
      <c r="AM81" s="0" t="n">
        <v>329</v>
      </c>
      <c r="AN81" s="0" t="n">
        <v>0.5</v>
      </c>
      <c r="AO81" s="0" t="n">
        <v>109</v>
      </c>
      <c r="AP81" s="0" t="n">
        <v>9</v>
      </c>
      <c r="AQ81" s="0" t="n">
        <v>257</v>
      </c>
      <c r="AR81" s="0" t="n">
        <v>0</v>
      </c>
      <c r="AS81" s="0" t="n">
        <v>96</v>
      </c>
      <c r="AT81" s="0" t="n">
        <v>10</v>
      </c>
      <c r="AU81" s="0" t="n">
        <v>354</v>
      </c>
      <c r="AV81" s="0" t="n">
        <v>1</v>
      </c>
      <c r="AW81" s="0" t="n">
        <v>57</v>
      </c>
      <c r="AX81" s="0" t="n">
        <v>11</v>
      </c>
      <c r="AY81" s="0" t="n">
        <v>402</v>
      </c>
      <c r="AZ81" s="0" t="n">
        <v>1</v>
      </c>
      <c r="BA81" s="0" t="n">
        <v>187</v>
      </c>
      <c r="BB81" s="0" t="n">
        <v>12</v>
      </c>
      <c r="BC81" s="0" t="n">
        <v>502</v>
      </c>
      <c r="BD81" s="0" t="n">
        <v>1</v>
      </c>
      <c r="BE81" s="0" t="n">
        <v>126</v>
      </c>
      <c r="BF81" s="0" t="s">
        <v>20</v>
      </c>
    </row>
    <row r="82" customFormat="false" ht="15" hidden="false" customHeight="false" outlineLevel="0" collapsed="false">
      <c r="A82" s="0" t="n">
        <v>36</v>
      </c>
      <c r="B82" s="0" t="s">
        <v>12</v>
      </c>
      <c r="C82" s="0" t="s">
        <v>27</v>
      </c>
      <c r="D82" s="0" t="s">
        <v>16</v>
      </c>
      <c r="E82" s="0" t="s">
        <v>16</v>
      </c>
      <c r="F82" s="0" t="s">
        <v>16</v>
      </c>
      <c r="G82" s="0" t="s">
        <v>16</v>
      </c>
      <c r="H82" s="0" t="s">
        <v>18</v>
      </c>
      <c r="I82" s="0" t="s">
        <v>21</v>
      </c>
      <c r="J82" s="0" t="n">
        <v>13</v>
      </c>
      <c r="K82" s="0" t="n">
        <v>100</v>
      </c>
      <c r="L82" s="0" t="n">
        <v>1</v>
      </c>
      <c r="M82" s="0" t="n">
        <v>35</v>
      </c>
      <c r="N82" s="0" t="n">
        <v>14</v>
      </c>
      <c r="O82" s="0" t="n">
        <v>101</v>
      </c>
      <c r="P82" s="0" t="n">
        <v>1</v>
      </c>
      <c r="Q82" s="0" t="n">
        <v>28</v>
      </c>
      <c r="R82" s="0" t="n">
        <v>15</v>
      </c>
      <c r="S82" s="0" t="n">
        <v>225</v>
      </c>
      <c r="T82" s="0" t="n">
        <v>1</v>
      </c>
      <c r="U82" s="0" t="n">
        <v>41</v>
      </c>
      <c r="V82" s="0" t="n">
        <v>16</v>
      </c>
      <c r="W82" s="0" t="n">
        <v>226</v>
      </c>
      <c r="X82" s="0" t="n">
        <v>1</v>
      </c>
      <c r="Y82" s="0" t="n">
        <v>43</v>
      </c>
      <c r="Z82" s="0" t="n">
        <v>17</v>
      </c>
      <c r="AA82" s="0" t="n">
        <v>325</v>
      </c>
      <c r="AB82" s="0" t="n">
        <v>1</v>
      </c>
      <c r="AC82" s="0" t="n">
        <v>79</v>
      </c>
      <c r="AD82" s="0" t="n">
        <v>18</v>
      </c>
      <c r="AE82" s="0" t="n">
        <v>326</v>
      </c>
      <c r="AF82" s="0" t="n">
        <v>1</v>
      </c>
      <c r="AG82" s="0" t="n">
        <v>60</v>
      </c>
      <c r="AH82" s="0" t="n">
        <v>19</v>
      </c>
      <c r="AI82" s="0" t="n">
        <v>250</v>
      </c>
      <c r="AJ82" s="0" t="n">
        <v>1</v>
      </c>
      <c r="AK82" s="0" t="n">
        <v>74</v>
      </c>
      <c r="AL82" s="0" t="n">
        <v>20</v>
      </c>
      <c r="AM82" s="0" t="n">
        <v>251</v>
      </c>
      <c r="AN82" s="0" t="n">
        <v>1</v>
      </c>
      <c r="AO82" s="0" t="n">
        <v>33</v>
      </c>
      <c r="AP82" s="0" t="n">
        <v>1</v>
      </c>
      <c r="AQ82" s="0" t="n">
        <v>106</v>
      </c>
      <c r="AR82" s="0" t="n">
        <v>0</v>
      </c>
      <c r="AS82" s="0" t="n">
        <v>328</v>
      </c>
      <c r="AT82" s="0" t="n">
        <v>7</v>
      </c>
      <c r="AU82" s="0" t="n">
        <v>227</v>
      </c>
      <c r="AV82" s="0" t="n">
        <v>0</v>
      </c>
      <c r="AW82" s="0" t="n">
        <v>77</v>
      </c>
      <c r="AX82" s="0" t="n">
        <v>8</v>
      </c>
      <c r="AY82" s="0" t="n">
        <v>329</v>
      </c>
      <c r="AZ82" s="0" t="n">
        <v>0.5</v>
      </c>
      <c r="BA82" s="0" t="n">
        <v>109</v>
      </c>
      <c r="BB82" s="0" t="n">
        <v>9</v>
      </c>
      <c r="BC82" s="0" t="n">
        <v>257</v>
      </c>
      <c r="BD82" s="0" t="n">
        <v>0</v>
      </c>
      <c r="BE82" s="0" t="n">
        <v>96</v>
      </c>
      <c r="BF82" s="0" t="s">
        <v>20</v>
      </c>
    </row>
    <row r="83" customFormat="false" ht="15" hidden="false" customHeight="false" outlineLevel="0" collapsed="false">
      <c r="A83" s="0" t="n">
        <v>36</v>
      </c>
      <c r="B83" s="0" t="s">
        <v>12</v>
      </c>
      <c r="C83" s="0" t="s">
        <v>27</v>
      </c>
      <c r="D83" s="0" t="s">
        <v>16</v>
      </c>
      <c r="E83" s="0" t="s">
        <v>16</v>
      </c>
      <c r="F83" s="0" t="s">
        <v>16</v>
      </c>
      <c r="G83" s="0" t="s">
        <v>16</v>
      </c>
      <c r="H83" s="0" t="s">
        <v>18</v>
      </c>
      <c r="I83" s="0" t="s">
        <v>22</v>
      </c>
      <c r="J83" s="0" t="n">
        <v>21</v>
      </c>
      <c r="K83" s="0" t="n">
        <v>107</v>
      </c>
      <c r="L83" s="0" t="n">
        <v>1</v>
      </c>
      <c r="M83" s="0" t="n">
        <v>36</v>
      </c>
      <c r="N83" s="0" t="n">
        <v>22</v>
      </c>
      <c r="O83" s="0" t="n">
        <v>237</v>
      </c>
      <c r="P83" s="0" t="n">
        <v>1</v>
      </c>
      <c r="Q83" s="0" t="n">
        <v>29</v>
      </c>
      <c r="R83" s="0" t="n">
        <v>23</v>
      </c>
      <c r="S83" s="0" t="n">
        <v>331</v>
      </c>
      <c r="T83" s="0" t="n">
        <v>1</v>
      </c>
      <c r="U83" s="0" t="n">
        <v>54</v>
      </c>
      <c r="V83" s="0" t="n">
        <v>24</v>
      </c>
      <c r="W83" s="0" t="n">
        <v>267</v>
      </c>
      <c r="X83" s="0" t="n">
        <v>1</v>
      </c>
      <c r="Y83" s="0" t="n">
        <v>40</v>
      </c>
      <c r="Z83" s="0" t="s">
        <v>20</v>
      </c>
    </row>
    <row r="84" customFormat="false" ht="15" hidden="false" customHeight="false" outlineLevel="0" collapsed="false">
      <c r="A84" s="0" t="n">
        <v>37</v>
      </c>
      <c r="B84" s="0" t="s">
        <v>12</v>
      </c>
      <c r="C84" s="0" t="s">
        <v>27</v>
      </c>
      <c r="D84" s="0" t="s">
        <v>16</v>
      </c>
      <c r="E84" s="0" t="s">
        <v>16</v>
      </c>
      <c r="F84" s="0" t="s">
        <v>16</v>
      </c>
      <c r="G84" s="0" t="s">
        <v>16</v>
      </c>
      <c r="H84" s="0" t="s">
        <v>18</v>
      </c>
      <c r="I84" s="0" t="s">
        <v>19</v>
      </c>
      <c r="J84" s="0" t="n">
        <v>1</v>
      </c>
      <c r="K84" s="0" t="n">
        <v>106</v>
      </c>
      <c r="L84" s="0" t="n">
        <v>0</v>
      </c>
      <c r="M84" s="0" t="n">
        <v>164</v>
      </c>
      <c r="N84" s="0" t="n">
        <v>2</v>
      </c>
      <c r="O84" s="0" t="n">
        <v>136</v>
      </c>
      <c r="P84" s="0" t="n">
        <v>0</v>
      </c>
      <c r="Q84" s="0" t="n">
        <v>146</v>
      </c>
      <c r="R84" s="0" t="s">
        <v>20</v>
      </c>
    </row>
    <row r="85" customFormat="false" ht="15" hidden="false" customHeight="false" outlineLevel="0" collapsed="false">
      <c r="A85" s="0" t="n">
        <v>38</v>
      </c>
      <c r="B85" s="0" t="s">
        <v>26</v>
      </c>
      <c r="C85" s="0" t="s">
        <v>27</v>
      </c>
      <c r="D85" s="0" t="s">
        <v>14</v>
      </c>
      <c r="E85" s="0" t="s">
        <v>23</v>
      </c>
      <c r="F85" s="0" t="s">
        <v>39</v>
      </c>
      <c r="G85" s="0" t="s">
        <v>24</v>
      </c>
      <c r="H85" s="0" t="s">
        <v>18</v>
      </c>
      <c r="I85" s="0" t="s">
        <v>19</v>
      </c>
      <c r="J85" s="0" t="n">
        <v>1</v>
      </c>
      <c r="K85" s="0" t="n">
        <v>106</v>
      </c>
      <c r="L85" s="0" t="n">
        <v>0</v>
      </c>
      <c r="M85" s="0" t="n">
        <v>182</v>
      </c>
      <c r="N85" s="0" t="n">
        <v>2</v>
      </c>
      <c r="O85" s="0" t="n">
        <v>136</v>
      </c>
      <c r="P85" s="0" t="n">
        <v>0</v>
      </c>
      <c r="Q85" s="0" t="n">
        <v>25</v>
      </c>
      <c r="R85" s="0" t="n">
        <v>3</v>
      </c>
      <c r="S85" s="0" t="n">
        <v>151</v>
      </c>
      <c r="T85" s="0" t="n">
        <v>1</v>
      </c>
      <c r="U85" s="0" t="n">
        <v>12</v>
      </c>
      <c r="V85" s="0" t="n">
        <v>4</v>
      </c>
      <c r="W85" s="0" t="n">
        <v>185</v>
      </c>
      <c r="X85" s="0" t="n">
        <v>1</v>
      </c>
      <c r="Y85" s="0" t="n">
        <v>32</v>
      </c>
      <c r="Z85" s="0" t="n">
        <v>5</v>
      </c>
      <c r="AA85" s="0" t="n">
        <v>202</v>
      </c>
      <c r="AB85" s="0" t="n">
        <v>1</v>
      </c>
      <c r="AC85" s="0" t="n">
        <v>141</v>
      </c>
      <c r="AD85" s="0" t="n">
        <v>6</v>
      </c>
      <c r="AE85" s="0" t="n">
        <v>303</v>
      </c>
      <c r="AF85" s="0" t="n">
        <v>1</v>
      </c>
      <c r="AG85" s="0" t="n">
        <v>38</v>
      </c>
      <c r="AH85" s="0" t="n">
        <v>7</v>
      </c>
      <c r="AI85" s="0" t="n">
        <v>227</v>
      </c>
      <c r="AJ85" s="0" t="n">
        <v>0</v>
      </c>
      <c r="AK85" s="0" t="n">
        <v>27</v>
      </c>
      <c r="AL85" s="0" t="n">
        <v>8</v>
      </c>
      <c r="AM85" s="0" t="n">
        <v>329</v>
      </c>
      <c r="AN85" s="0" t="n">
        <v>0</v>
      </c>
      <c r="AO85" s="0" t="n">
        <v>974</v>
      </c>
      <c r="AP85" s="0" t="n">
        <v>9</v>
      </c>
      <c r="AQ85" s="0" t="n">
        <v>257</v>
      </c>
      <c r="AR85" s="0" t="n">
        <v>0</v>
      </c>
      <c r="AS85" s="0" t="n">
        <v>5</v>
      </c>
      <c r="AT85" s="0" t="n">
        <v>10</v>
      </c>
      <c r="AU85" s="0" t="n">
        <v>354</v>
      </c>
      <c r="AV85" s="0" t="n">
        <v>0</v>
      </c>
      <c r="AW85" s="0" t="n">
        <v>10</v>
      </c>
      <c r="AX85" s="0" t="n">
        <v>11</v>
      </c>
      <c r="AY85" s="0" t="n">
        <v>402</v>
      </c>
      <c r="AZ85" s="0" t="n">
        <v>0</v>
      </c>
      <c r="BA85" s="0" t="n">
        <v>20</v>
      </c>
      <c r="BB85" s="0" t="n">
        <v>12</v>
      </c>
      <c r="BC85" s="0" t="n">
        <v>502</v>
      </c>
      <c r="BD85" s="0" t="n">
        <v>0</v>
      </c>
      <c r="BE85" s="0" t="n">
        <v>16</v>
      </c>
      <c r="BF85" s="0" t="s">
        <v>20</v>
      </c>
    </row>
    <row r="86" customFormat="false" ht="15" hidden="false" customHeight="false" outlineLevel="0" collapsed="false">
      <c r="A86" s="0" t="n">
        <v>38</v>
      </c>
      <c r="B86" s="0" t="s">
        <v>26</v>
      </c>
      <c r="C86" s="0" t="s">
        <v>27</v>
      </c>
      <c r="D86" s="0" t="s">
        <v>14</v>
      </c>
      <c r="E86" s="0" t="s">
        <v>23</v>
      </c>
      <c r="F86" s="0" t="s">
        <v>39</v>
      </c>
      <c r="G86" s="0" t="s">
        <v>24</v>
      </c>
      <c r="H86" s="0" t="s">
        <v>18</v>
      </c>
      <c r="I86" s="0" t="s">
        <v>21</v>
      </c>
      <c r="J86" s="0" t="n">
        <v>13</v>
      </c>
      <c r="K86" s="0" t="n">
        <v>100</v>
      </c>
      <c r="L86" s="0" t="n">
        <v>0</v>
      </c>
      <c r="M86" s="0" t="n">
        <v>8</v>
      </c>
      <c r="N86" s="0" t="n">
        <v>14</v>
      </c>
      <c r="O86" s="0" t="n">
        <v>101</v>
      </c>
      <c r="P86" s="0" t="n">
        <v>0</v>
      </c>
      <c r="Q86" s="0" t="n">
        <v>14</v>
      </c>
      <c r="R86" s="0" t="n">
        <v>15</v>
      </c>
      <c r="S86" s="0" t="n">
        <v>125</v>
      </c>
      <c r="T86" s="0" t="n">
        <v>0</v>
      </c>
      <c r="U86" s="0" t="n">
        <v>4</v>
      </c>
      <c r="V86" s="0" t="n">
        <v>16</v>
      </c>
      <c r="W86" s="0" t="n">
        <v>126</v>
      </c>
      <c r="X86" s="0" t="n">
        <v>0</v>
      </c>
      <c r="Y86" s="0" t="n">
        <v>5</v>
      </c>
      <c r="Z86" s="0" t="n">
        <v>17</v>
      </c>
      <c r="AA86" s="0" t="n">
        <v>225</v>
      </c>
      <c r="AB86" s="0" t="n">
        <v>0</v>
      </c>
      <c r="AC86" s="0" t="n">
        <v>4</v>
      </c>
      <c r="AD86" s="0" t="s">
        <v>20</v>
      </c>
    </row>
    <row r="87" customFormat="false" ht="15" hidden="false" customHeight="false" outlineLevel="0" collapsed="false">
      <c r="A87" s="0" t="n">
        <v>39</v>
      </c>
      <c r="B87" s="0" t="s">
        <v>12</v>
      </c>
      <c r="C87" s="0" t="s">
        <v>27</v>
      </c>
      <c r="D87" s="0" t="s">
        <v>30</v>
      </c>
      <c r="E87" s="0" t="s">
        <v>15</v>
      </c>
      <c r="F87" s="0" t="s">
        <v>34</v>
      </c>
      <c r="G87" s="0" t="s">
        <v>25</v>
      </c>
      <c r="H87" s="0" t="s">
        <v>18</v>
      </c>
      <c r="I87" s="0" t="s">
        <v>19</v>
      </c>
      <c r="J87" s="0" t="n">
        <v>1</v>
      </c>
      <c r="K87" s="0" t="n">
        <v>106</v>
      </c>
      <c r="L87" s="0" t="n">
        <v>1</v>
      </c>
      <c r="M87" s="0" t="n">
        <v>99</v>
      </c>
      <c r="N87" s="0" t="n">
        <v>2</v>
      </c>
      <c r="O87" s="0" t="n">
        <v>136</v>
      </c>
      <c r="P87" s="0" t="n">
        <v>1</v>
      </c>
      <c r="Q87" s="0" t="n">
        <v>26</v>
      </c>
      <c r="R87" s="0" t="n">
        <v>3</v>
      </c>
      <c r="S87" s="0" t="n">
        <v>151</v>
      </c>
      <c r="T87" s="0" t="n">
        <v>1</v>
      </c>
      <c r="U87" s="0" t="n">
        <v>20</v>
      </c>
      <c r="V87" s="0" t="n">
        <v>4</v>
      </c>
      <c r="W87" s="0" t="n">
        <v>185</v>
      </c>
      <c r="X87" s="0" t="n">
        <v>1</v>
      </c>
      <c r="Y87" s="0" t="n">
        <v>22</v>
      </c>
      <c r="Z87" s="0" t="n">
        <v>5</v>
      </c>
      <c r="AA87" s="0" t="n">
        <v>202</v>
      </c>
      <c r="AB87" s="0" t="n">
        <v>0</v>
      </c>
      <c r="AC87" s="0" t="n">
        <v>90</v>
      </c>
      <c r="AD87" s="0" t="n">
        <v>6</v>
      </c>
      <c r="AE87" s="0" t="n">
        <v>303</v>
      </c>
      <c r="AF87" s="0" t="n">
        <v>1</v>
      </c>
      <c r="AG87" s="0" t="n">
        <v>16</v>
      </c>
      <c r="AH87" s="0" t="n">
        <v>7</v>
      </c>
      <c r="AI87" s="0" t="n">
        <v>227</v>
      </c>
      <c r="AJ87" s="0" t="n">
        <v>0</v>
      </c>
      <c r="AK87" s="0" t="n">
        <v>29</v>
      </c>
      <c r="AL87" s="0" t="n">
        <v>8</v>
      </c>
      <c r="AM87" s="0" t="n">
        <v>329</v>
      </c>
      <c r="AN87" s="0" t="n">
        <v>1</v>
      </c>
      <c r="AO87" s="0" t="n">
        <v>41</v>
      </c>
      <c r="AP87" s="0" t="n">
        <v>9</v>
      </c>
      <c r="AQ87" s="0" t="n">
        <v>257</v>
      </c>
      <c r="AR87" s="0" t="n">
        <v>1</v>
      </c>
      <c r="AS87" s="0" t="n">
        <v>48</v>
      </c>
      <c r="AT87" s="0" t="n">
        <v>10</v>
      </c>
      <c r="AU87" s="0" t="n">
        <v>354</v>
      </c>
      <c r="AV87" s="0" t="n">
        <v>1</v>
      </c>
      <c r="AW87" s="0" t="n">
        <v>46</v>
      </c>
      <c r="AX87" s="0" t="n">
        <v>11</v>
      </c>
      <c r="AY87" s="0" t="n">
        <v>402</v>
      </c>
      <c r="AZ87" s="0" t="n">
        <v>1</v>
      </c>
      <c r="BA87" s="0" t="n">
        <v>44</v>
      </c>
      <c r="BB87" s="0" t="n">
        <v>12</v>
      </c>
      <c r="BC87" s="0" t="n">
        <v>502</v>
      </c>
      <c r="BD87" s="0" t="n">
        <v>1</v>
      </c>
      <c r="BE87" s="0" t="n">
        <v>50</v>
      </c>
      <c r="BF87" s="0" t="s">
        <v>20</v>
      </c>
    </row>
    <row r="88" customFormat="false" ht="15" hidden="false" customHeight="false" outlineLevel="0" collapsed="false">
      <c r="A88" s="0" t="n">
        <v>39</v>
      </c>
      <c r="B88" s="0" t="s">
        <v>12</v>
      </c>
      <c r="C88" s="0" t="s">
        <v>27</v>
      </c>
      <c r="D88" s="0" t="s">
        <v>30</v>
      </c>
      <c r="E88" s="0" t="s">
        <v>15</v>
      </c>
      <c r="F88" s="0" t="s">
        <v>34</v>
      </c>
      <c r="G88" s="0" t="s">
        <v>25</v>
      </c>
      <c r="H88" s="0" t="s">
        <v>18</v>
      </c>
      <c r="I88" s="0" t="s">
        <v>21</v>
      </c>
      <c r="J88" s="0" t="n">
        <v>13</v>
      </c>
      <c r="K88" s="0" t="n">
        <v>200</v>
      </c>
      <c r="L88" s="0" t="n">
        <v>1</v>
      </c>
      <c r="M88" s="0" t="n">
        <v>42</v>
      </c>
      <c r="N88" s="0" t="n">
        <v>14</v>
      </c>
      <c r="O88" s="0" t="n">
        <v>201</v>
      </c>
      <c r="P88" s="0" t="n">
        <v>1</v>
      </c>
      <c r="Q88" s="0" t="n">
        <v>27</v>
      </c>
      <c r="R88" s="0" t="n">
        <v>15</v>
      </c>
      <c r="S88" s="0" t="n">
        <v>225</v>
      </c>
      <c r="T88" s="0" t="n">
        <v>1</v>
      </c>
      <c r="U88" s="0" t="n">
        <v>20</v>
      </c>
      <c r="V88" s="0" t="n">
        <v>16</v>
      </c>
      <c r="W88" s="0" t="n">
        <v>226</v>
      </c>
      <c r="X88" s="0" t="n">
        <v>1</v>
      </c>
      <c r="Y88" s="0" t="n">
        <v>40</v>
      </c>
      <c r="Z88" s="0" t="n">
        <v>5</v>
      </c>
      <c r="AA88" s="0" t="n">
        <v>202</v>
      </c>
      <c r="AB88" s="0" t="n">
        <v>0</v>
      </c>
      <c r="AC88" s="0" t="n">
        <v>90</v>
      </c>
      <c r="AD88" s="0" t="n">
        <v>7</v>
      </c>
      <c r="AE88" s="0" t="n">
        <v>227</v>
      </c>
      <c r="AF88" s="0" t="n">
        <v>0</v>
      </c>
      <c r="AG88" s="0" t="n">
        <v>29</v>
      </c>
      <c r="AH88" s="0" t="s">
        <v>20</v>
      </c>
    </row>
    <row r="89" customFormat="false" ht="15" hidden="false" customHeight="false" outlineLevel="0" collapsed="false">
      <c r="A89" s="0" t="n">
        <v>39</v>
      </c>
      <c r="B89" s="0" t="s">
        <v>12</v>
      </c>
      <c r="C89" s="0" t="s">
        <v>27</v>
      </c>
      <c r="D89" s="0" t="s">
        <v>30</v>
      </c>
      <c r="E89" s="0" t="s">
        <v>15</v>
      </c>
      <c r="F89" s="0" t="s">
        <v>34</v>
      </c>
      <c r="G89" s="0" t="s">
        <v>25</v>
      </c>
      <c r="H89" s="0" t="s">
        <v>18</v>
      </c>
      <c r="I89" s="0" t="s">
        <v>22</v>
      </c>
      <c r="J89" s="0" t="n">
        <v>17</v>
      </c>
      <c r="K89" s="0" t="n">
        <v>212</v>
      </c>
      <c r="L89" s="0" t="n">
        <v>1</v>
      </c>
      <c r="M89" s="0" t="n">
        <v>23</v>
      </c>
      <c r="N89" s="0" t="n">
        <v>18</v>
      </c>
      <c r="O89" s="0" t="n">
        <v>237</v>
      </c>
      <c r="P89" s="0" t="n">
        <v>1</v>
      </c>
      <c r="Q89" s="0" t="n">
        <v>24</v>
      </c>
      <c r="R89" s="0" t="s">
        <v>20</v>
      </c>
    </row>
    <row r="90" customFormat="false" ht="15" hidden="false" customHeight="false" outlineLevel="0" collapsed="false">
      <c r="A90" s="0" t="n">
        <v>40</v>
      </c>
      <c r="B90" s="0" t="s">
        <v>12</v>
      </c>
      <c r="C90" s="0" t="s">
        <v>27</v>
      </c>
      <c r="D90" s="0" t="s">
        <v>16</v>
      </c>
      <c r="E90" s="0" t="s">
        <v>16</v>
      </c>
      <c r="F90" s="0" t="s">
        <v>16</v>
      </c>
      <c r="G90" s="0" t="s">
        <v>16</v>
      </c>
      <c r="H90" s="0" t="s">
        <v>18</v>
      </c>
      <c r="I90" s="0" t="s">
        <v>19</v>
      </c>
      <c r="J90" s="0" t="n">
        <v>1</v>
      </c>
      <c r="K90" s="0" t="n">
        <v>106</v>
      </c>
      <c r="L90" s="0" t="n">
        <v>0</v>
      </c>
      <c r="M90" s="0" t="n">
        <v>109</v>
      </c>
      <c r="N90" s="0" t="n">
        <v>2</v>
      </c>
      <c r="O90" s="0" t="n">
        <v>136</v>
      </c>
      <c r="P90" s="0" t="n">
        <v>1</v>
      </c>
      <c r="Q90" s="0" t="n">
        <v>34</v>
      </c>
      <c r="R90" s="0" t="n">
        <v>3</v>
      </c>
      <c r="S90" s="0" t="n">
        <v>151</v>
      </c>
      <c r="T90" s="0" t="n">
        <v>1</v>
      </c>
      <c r="U90" s="0" t="n">
        <v>37</v>
      </c>
      <c r="V90" s="0" t="n">
        <v>4</v>
      </c>
      <c r="W90" s="0" t="n">
        <v>185</v>
      </c>
      <c r="X90" s="0" t="n">
        <v>1</v>
      </c>
      <c r="Y90" s="0" t="n">
        <v>24</v>
      </c>
      <c r="Z90" s="0" t="n">
        <v>5</v>
      </c>
      <c r="AA90" s="0" t="n">
        <v>202</v>
      </c>
      <c r="AB90" s="0" t="n">
        <v>0</v>
      </c>
      <c r="AC90" s="0" t="n">
        <v>109</v>
      </c>
      <c r="AD90" s="0" t="n">
        <v>6</v>
      </c>
      <c r="AE90" s="0" t="n">
        <v>303</v>
      </c>
      <c r="AF90" s="0" t="n">
        <v>1</v>
      </c>
      <c r="AG90" s="0" t="n">
        <v>18</v>
      </c>
      <c r="AH90" s="0" t="n">
        <v>7</v>
      </c>
      <c r="AI90" s="0" t="n">
        <v>227</v>
      </c>
      <c r="AJ90" s="0" t="n">
        <v>0</v>
      </c>
      <c r="AK90" s="0" t="n">
        <v>44</v>
      </c>
      <c r="AL90" s="0" t="n">
        <v>8</v>
      </c>
      <c r="AM90" s="0" t="n">
        <v>329</v>
      </c>
      <c r="AN90" s="0" t="n">
        <v>0.5</v>
      </c>
      <c r="AO90" s="0" t="n">
        <v>36</v>
      </c>
      <c r="AP90" s="0" t="n">
        <v>9</v>
      </c>
      <c r="AQ90" s="0" t="n">
        <v>257</v>
      </c>
      <c r="AR90" s="0" t="n">
        <v>0</v>
      </c>
      <c r="AS90" s="0" t="n">
        <v>35</v>
      </c>
      <c r="AT90" s="0" t="n">
        <v>10</v>
      </c>
      <c r="AU90" s="0" t="n">
        <v>354</v>
      </c>
      <c r="AV90" s="0" t="n">
        <v>1</v>
      </c>
      <c r="AW90" s="0" t="n">
        <v>41</v>
      </c>
      <c r="AX90" s="0" t="s">
        <v>20</v>
      </c>
    </row>
    <row r="91" customFormat="false" ht="15" hidden="false" customHeight="false" outlineLevel="0" collapsed="false">
      <c r="A91" s="0" t="n">
        <v>41</v>
      </c>
      <c r="B91" s="0" t="s">
        <v>12</v>
      </c>
      <c r="C91" s="0" t="s">
        <v>27</v>
      </c>
      <c r="D91" s="0" t="s">
        <v>30</v>
      </c>
      <c r="E91" s="0" t="s">
        <v>15</v>
      </c>
      <c r="F91" s="0" t="s">
        <v>32</v>
      </c>
      <c r="G91" s="0" t="s">
        <v>25</v>
      </c>
      <c r="H91" s="0" t="s">
        <v>18</v>
      </c>
      <c r="I91" s="0" t="s">
        <v>19</v>
      </c>
      <c r="J91" s="0" t="n">
        <v>1</v>
      </c>
      <c r="K91" s="0" t="n">
        <v>106</v>
      </c>
      <c r="L91" s="0" t="n">
        <v>1</v>
      </c>
      <c r="M91" s="0" t="n">
        <v>75</v>
      </c>
      <c r="N91" s="0" t="n">
        <v>2</v>
      </c>
      <c r="O91" s="0" t="n">
        <v>136</v>
      </c>
      <c r="P91" s="0" t="n">
        <v>0</v>
      </c>
      <c r="Q91" s="0" t="n">
        <v>68</v>
      </c>
      <c r="R91" s="0" t="n">
        <v>3</v>
      </c>
      <c r="S91" s="0" t="n">
        <v>151</v>
      </c>
      <c r="T91" s="0" t="n">
        <v>1</v>
      </c>
      <c r="U91" s="0" t="n">
        <v>133</v>
      </c>
      <c r="V91" s="0" t="n">
        <v>4</v>
      </c>
      <c r="W91" s="0" t="n">
        <v>185</v>
      </c>
      <c r="X91" s="0" t="n">
        <v>0</v>
      </c>
      <c r="Y91" s="0" t="n">
        <v>32</v>
      </c>
      <c r="Z91" s="0" t="n">
        <v>5</v>
      </c>
      <c r="AA91" s="0" t="n">
        <v>202</v>
      </c>
      <c r="AB91" s="0" t="n">
        <v>0</v>
      </c>
      <c r="AC91" s="0" t="n">
        <v>34</v>
      </c>
      <c r="AD91" s="0" t="n">
        <v>6</v>
      </c>
      <c r="AE91" s="0" t="n">
        <v>303</v>
      </c>
      <c r="AF91" s="0" t="n">
        <v>1</v>
      </c>
      <c r="AG91" s="0" t="n">
        <v>34</v>
      </c>
      <c r="AH91" s="0" t="n">
        <v>7</v>
      </c>
      <c r="AI91" s="0" t="n">
        <v>227</v>
      </c>
      <c r="AJ91" s="0" t="n">
        <v>0</v>
      </c>
      <c r="AK91" s="0" t="n">
        <v>25</v>
      </c>
      <c r="AL91" s="0" t="n">
        <v>8</v>
      </c>
      <c r="AM91" s="0" t="n">
        <v>329</v>
      </c>
      <c r="AN91" s="0" t="n">
        <v>0.5</v>
      </c>
      <c r="AO91" s="0" t="n">
        <v>99</v>
      </c>
      <c r="AP91" s="0" t="n">
        <v>9</v>
      </c>
      <c r="AQ91" s="0" t="n">
        <v>257</v>
      </c>
      <c r="AR91" s="0" t="n">
        <v>0</v>
      </c>
      <c r="AS91" s="0" t="n">
        <v>70</v>
      </c>
      <c r="AT91" s="0" t="n">
        <v>10</v>
      </c>
      <c r="AU91" s="0" t="n">
        <v>354</v>
      </c>
      <c r="AV91" s="0" t="n">
        <v>1</v>
      </c>
      <c r="AW91" s="0" t="n">
        <v>28</v>
      </c>
      <c r="AX91" s="0" t="n">
        <v>11</v>
      </c>
      <c r="AY91" s="0" t="n">
        <v>402</v>
      </c>
      <c r="AZ91" s="0" t="n">
        <v>1</v>
      </c>
      <c r="BA91" s="0" t="n">
        <v>173</v>
      </c>
      <c r="BB91" s="0" t="n">
        <v>12</v>
      </c>
      <c r="BC91" s="0" t="n">
        <v>502</v>
      </c>
      <c r="BD91" s="0" t="n">
        <v>1</v>
      </c>
      <c r="BE91" s="0" t="n">
        <v>52</v>
      </c>
      <c r="BF91" s="0" t="s">
        <v>20</v>
      </c>
    </row>
    <row r="92" customFormat="false" ht="15" hidden="false" customHeight="false" outlineLevel="0" collapsed="false">
      <c r="A92" s="0" t="n">
        <v>41</v>
      </c>
      <c r="B92" s="0" t="s">
        <v>12</v>
      </c>
      <c r="C92" s="0" t="s">
        <v>27</v>
      </c>
      <c r="D92" s="0" t="s">
        <v>30</v>
      </c>
      <c r="E92" s="0" t="s">
        <v>15</v>
      </c>
      <c r="F92" s="0" t="s">
        <v>32</v>
      </c>
      <c r="G92" s="0" t="s">
        <v>25</v>
      </c>
      <c r="H92" s="0" t="s">
        <v>18</v>
      </c>
      <c r="I92" s="0" t="s">
        <v>21</v>
      </c>
      <c r="J92" s="0" t="n">
        <v>13</v>
      </c>
      <c r="K92" s="0" t="n">
        <v>125</v>
      </c>
      <c r="L92" s="0" t="n">
        <v>1</v>
      </c>
      <c r="M92" s="0" t="n">
        <v>40</v>
      </c>
      <c r="N92" s="0" t="n">
        <v>14</v>
      </c>
      <c r="O92" s="0" t="n">
        <v>175</v>
      </c>
      <c r="P92" s="0" t="n">
        <v>1</v>
      </c>
      <c r="Q92" s="0" t="n">
        <v>42</v>
      </c>
      <c r="R92" s="0" t="n">
        <v>15</v>
      </c>
      <c r="S92" s="0" t="n">
        <v>176</v>
      </c>
      <c r="T92" s="0" t="n">
        <v>1</v>
      </c>
      <c r="U92" s="0" t="n">
        <v>30</v>
      </c>
      <c r="V92" s="0" t="n">
        <v>16</v>
      </c>
      <c r="W92" s="0" t="n">
        <v>200</v>
      </c>
      <c r="X92" s="0" t="n">
        <v>0</v>
      </c>
      <c r="Y92" s="0" t="n">
        <v>79</v>
      </c>
      <c r="Z92" s="0" t="n">
        <v>17</v>
      </c>
      <c r="AA92" s="0" t="n">
        <v>201</v>
      </c>
      <c r="AB92" s="0" t="n">
        <v>1</v>
      </c>
      <c r="AC92" s="0" t="n">
        <v>32</v>
      </c>
      <c r="AD92" s="0" t="n">
        <v>18</v>
      </c>
      <c r="AE92" s="0" t="n">
        <v>225</v>
      </c>
      <c r="AF92" s="0" t="n">
        <v>1</v>
      </c>
      <c r="AG92" s="0" t="n">
        <v>16</v>
      </c>
      <c r="AH92" s="0" t="n">
        <v>19</v>
      </c>
      <c r="AI92" s="0" t="n">
        <v>226</v>
      </c>
      <c r="AJ92" s="0" t="n">
        <v>1</v>
      </c>
      <c r="AK92" s="0" t="n">
        <v>14</v>
      </c>
      <c r="AL92" s="0" t="n">
        <v>20</v>
      </c>
      <c r="AM92" s="0" t="n">
        <v>325</v>
      </c>
      <c r="AN92" s="0" t="n">
        <v>0.5</v>
      </c>
      <c r="AO92" s="0" t="n">
        <v>29</v>
      </c>
      <c r="AP92" s="0" t="n">
        <v>21</v>
      </c>
      <c r="AQ92" s="0" t="n">
        <v>326</v>
      </c>
      <c r="AR92" s="0" t="n">
        <v>0.5</v>
      </c>
      <c r="AS92" s="0" t="n">
        <v>17</v>
      </c>
      <c r="AT92" s="0" t="n">
        <v>22</v>
      </c>
      <c r="AU92" s="0" t="n">
        <v>250</v>
      </c>
      <c r="AV92" s="0" t="n">
        <v>1</v>
      </c>
      <c r="AW92" s="0" t="n">
        <v>36</v>
      </c>
      <c r="AX92" s="0" t="n">
        <v>23</v>
      </c>
      <c r="AY92" s="0" t="n">
        <v>251</v>
      </c>
      <c r="AZ92" s="0" t="n">
        <v>1</v>
      </c>
      <c r="BA92" s="0" t="n">
        <v>20</v>
      </c>
      <c r="BB92" s="0" t="n">
        <v>26</v>
      </c>
      <c r="BC92" s="0" t="n">
        <v>202</v>
      </c>
      <c r="BD92" s="0" t="n">
        <v>1</v>
      </c>
      <c r="BE92" s="0" t="n">
        <v>22</v>
      </c>
      <c r="BF92" s="0" t="n">
        <v>27</v>
      </c>
      <c r="BG92" s="0" t="n">
        <v>205</v>
      </c>
      <c r="BH92" s="0" t="n">
        <v>1</v>
      </c>
      <c r="BI92" s="0" t="n">
        <v>20</v>
      </c>
      <c r="BJ92" s="0" t="n">
        <v>29</v>
      </c>
      <c r="BK92" s="0" t="n">
        <v>327</v>
      </c>
      <c r="BL92" s="0" t="n">
        <v>0.5</v>
      </c>
      <c r="BM92" s="0" t="n">
        <v>23</v>
      </c>
      <c r="BN92" s="0" t="n">
        <v>30</v>
      </c>
      <c r="BO92" s="0" t="n">
        <v>328</v>
      </c>
      <c r="BP92" s="0" t="n">
        <v>0</v>
      </c>
      <c r="BQ92" s="0" t="n">
        <v>157</v>
      </c>
      <c r="BR92" s="0" t="n">
        <v>33</v>
      </c>
      <c r="BS92" s="0" t="n">
        <v>329</v>
      </c>
      <c r="BT92" s="0" t="n">
        <v>0.5</v>
      </c>
      <c r="BU92" s="0" t="n">
        <v>60</v>
      </c>
      <c r="BV92" s="0" t="n">
        <v>34</v>
      </c>
      <c r="BW92" s="0" t="n">
        <v>330</v>
      </c>
      <c r="BX92" s="0" t="n">
        <v>1</v>
      </c>
      <c r="BY92" s="0" t="n">
        <v>32</v>
      </c>
      <c r="BZ92" s="0" t="n">
        <v>35</v>
      </c>
      <c r="CA92" s="0" t="n">
        <v>252</v>
      </c>
      <c r="CB92" s="0" t="n">
        <v>1</v>
      </c>
      <c r="CC92" s="0" t="n">
        <v>25</v>
      </c>
      <c r="CD92" s="0" t="n">
        <v>36</v>
      </c>
      <c r="CE92" s="0" t="n">
        <v>331</v>
      </c>
      <c r="CF92" s="0" t="n">
        <v>0.5</v>
      </c>
      <c r="CG92" s="0" t="n">
        <v>42</v>
      </c>
      <c r="CH92" s="0" t="n">
        <v>37</v>
      </c>
      <c r="CI92" s="0" t="n">
        <v>332</v>
      </c>
      <c r="CJ92" s="0" t="n">
        <v>0</v>
      </c>
      <c r="CK92" s="0" t="n">
        <v>70</v>
      </c>
      <c r="CL92" s="0" t="n">
        <v>39</v>
      </c>
      <c r="CM92" s="0" t="n">
        <v>333</v>
      </c>
      <c r="CN92" s="0" t="n">
        <v>0.5</v>
      </c>
      <c r="CO92" s="0" t="n">
        <v>0</v>
      </c>
      <c r="CP92" s="0" t="n">
        <v>2</v>
      </c>
      <c r="CQ92" s="0" t="n">
        <v>136</v>
      </c>
      <c r="CR92" s="0" t="n">
        <v>0</v>
      </c>
      <c r="CS92" s="0" t="n">
        <v>68</v>
      </c>
      <c r="CT92" s="0" t="n">
        <v>4</v>
      </c>
      <c r="CU92" s="0" t="n">
        <v>185</v>
      </c>
      <c r="CV92" s="0" t="n">
        <v>0</v>
      </c>
      <c r="CW92" s="0" t="n">
        <v>32</v>
      </c>
      <c r="CX92" s="0" t="n">
        <v>7</v>
      </c>
      <c r="CY92" s="0" t="n">
        <v>227</v>
      </c>
      <c r="CZ92" s="0" t="n">
        <v>0</v>
      </c>
      <c r="DA92" s="0" t="n">
        <v>25</v>
      </c>
      <c r="DB92" s="0" t="n">
        <v>5</v>
      </c>
      <c r="DC92" s="0" t="n">
        <v>202</v>
      </c>
      <c r="DD92" s="0" t="n">
        <v>0</v>
      </c>
      <c r="DE92" s="0" t="n">
        <v>34</v>
      </c>
      <c r="DF92" s="0" t="n">
        <v>9</v>
      </c>
      <c r="DG92" s="0" t="n">
        <v>257</v>
      </c>
      <c r="DH92" s="0" t="n">
        <v>0</v>
      </c>
      <c r="DI92" s="0" t="n">
        <v>70</v>
      </c>
      <c r="DJ92" s="0" t="s">
        <v>20</v>
      </c>
    </row>
    <row r="93" customFormat="false" ht="15" hidden="false" customHeight="false" outlineLevel="0" collapsed="false">
      <c r="A93" s="0" t="n">
        <v>41</v>
      </c>
      <c r="B93" s="0" t="s">
        <v>12</v>
      </c>
      <c r="C93" s="0" t="s">
        <v>27</v>
      </c>
      <c r="D93" s="0" t="s">
        <v>30</v>
      </c>
      <c r="E93" s="0" t="s">
        <v>15</v>
      </c>
      <c r="F93" s="0" t="s">
        <v>32</v>
      </c>
      <c r="G93" s="0" t="s">
        <v>25</v>
      </c>
      <c r="H93" s="0" t="s">
        <v>18</v>
      </c>
      <c r="I93" s="0" t="s">
        <v>22</v>
      </c>
      <c r="J93" s="0" t="n">
        <v>24</v>
      </c>
      <c r="K93" s="0" t="n">
        <v>137</v>
      </c>
      <c r="L93" s="0" t="n">
        <v>1</v>
      </c>
      <c r="M93" s="0" t="n">
        <v>21</v>
      </c>
      <c r="N93" s="0" t="n">
        <v>25</v>
      </c>
      <c r="O93" s="0" t="n">
        <v>186</v>
      </c>
      <c r="P93" s="0" t="n">
        <v>1</v>
      </c>
      <c r="Q93" s="0" t="n">
        <v>42</v>
      </c>
      <c r="R93" s="0" t="n">
        <v>28</v>
      </c>
      <c r="S93" s="0" t="n">
        <v>237</v>
      </c>
      <c r="T93" s="0" t="n">
        <v>1</v>
      </c>
      <c r="U93" s="0" t="n">
        <v>16</v>
      </c>
      <c r="V93" s="0" t="n">
        <v>31</v>
      </c>
      <c r="W93" s="0" t="n">
        <v>267</v>
      </c>
      <c r="X93" s="0" t="n">
        <v>0</v>
      </c>
      <c r="Y93" s="0" t="n">
        <v>32</v>
      </c>
      <c r="Z93" s="0" t="n">
        <v>32</v>
      </c>
      <c r="AA93" s="0" t="n">
        <v>212</v>
      </c>
      <c r="AB93" s="0" t="n">
        <v>1</v>
      </c>
      <c r="AC93" s="0" t="n">
        <v>12</v>
      </c>
      <c r="AD93" s="0" t="n">
        <v>38</v>
      </c>
      <c r="AE93" s="0" t="n">
        <v>267</v>
      </c>
      <c r="AF93" s="0" t="n">
        <v>0</v>
      </c>
      <c r="AG93" s="0" t="n">
        <v>21</v>
      </c>
      <c r="AH93" s="0" t="s">
        <v>20</v>
      </c>
    </row>
    <row r="94" customFormat="false" ht="15" hidden="false" customHeight="false" outlineLevel="0" collapsed="false">
      <c r="A94" s="0" t="n">
        <v>42</v>
      </c>
      <c r="B94" s="0" t="s">
        <v>12</v>
      </c>
      <c r="C94" s="0" t="s">
        <v>27</v>
      </c>
      <c r="D94" s="0" t="s">
        <v>30</v>
      </c>
      <c r="E94" s="0" t="s">
        <v>36</v>
      </c>
      <c r="F94" s="0" t="s">
        <v>34</v>
      </c>
      <c r="G94" s="0" t="s">
        <v>17</v>
      </c>
      <c r="H94" s="0" t="s">
        <v>18</v>
      </c>
      <c r="I94" s="0" t="s">
        <v>19</v>
      </c>
      <c r="J94" s="0" t="n">
        <v>1</v>
      </c>
      <c r="K94" s="0" t="n">
        <v>106</v>
      </c>
      <c r="L94" s="0" t="n">
        <v>0</v>
      </c>
      <c r="M94" s="0" t="n">
        <v>25</v>
      </c>
      <c r="N94" s="0" t="n">
        <v>2</v>
      </c>
      <c r="O94" s="0" t="n">
        <v>136</v>
      </c>
      <c r="P94" s="0" t="n">
        <v>1</v>
      </c>
      <c r="Q94" s="0" t="n">
        <v>23</v>
      </c>
      <c r="R94" s="0" t="n">
        <v>3</v>
      </c>
      <c r="S94" s="0" t="n">
        <v>151</v>
      </c>
      <c r="T94" s="0" t="n">
        <v>1</v>
      </c>
      <c r="U94" s="0" t="n">
        <v>10</v>
      </c>
      <c r="V94" s="0" t="n">
        <v>4</v>
      </c>
      <c r="W94" s="0" t="n">
        <v>185</v>
      </c>
      <c r="X94" s="0" t="n">
        <v>1</v>
      </c>
      <c r="Y94" s="0" t="n">
        <v>33</v>
      </c>
      <c r="Z94" s="0" t="n">
        <v>5</v>
      </c>
      <c r="AA94" s="0" t="n">
        <v>202</v>
      </c>
      <c r="AB94" s="0" t="n">
        <v>1</v>
      </c>
      <c r="AC94" s="0" t="n">
        <v>47</v>
      </c>
      <c r="AD94" s="0" t="n">
        <v>6</v>
      </c>
      <c r="AE94" s="0" t="n">
        <v>303</v>
      </c>
      <c r="AF94" s="0" t="n">
        <v>1</v>
      </c>
      <c r="AG94" s="0" t="n">
        <v>11</v>
      </c>
      <c r="AH94" s="0" t="n">
        <v>7</v>
      </c>
      <c r="AI94" s="0" t="n">
        <v>227</v>
      </c>
      <c r="AJ94" s="0" t="n">
        <v>0</v>
      </c>
      <c r="AK94" s="0" t="n">
        <v>51</v>
      </c>
      <c r="AL94" s="0" t="n">
        <v>8</v>
      </c>
      <c r="AM94" s="0" t="n">
        <v>329</v>
      </c>
      <c r="AN94" s="0" t="n">
        <v>1</v>
      </c>
      <c r="AO94" s="0" t="n">
        <v>67</v>
      </c>
      <c r="AP94" s="0" t="n">
        <v>9</v>
      </c>
      <c r="AQ94" s="0" t="n">
        <v>257</v>
      </c>
      <c r="AR94" s="0" t="n">
        <v>0</v>
      </c>
      <c r="AS94" s="0" t="n">
        <v>57</v>
      </c>
      <c r="AT94" s="0" t="n">
        <v>10</v>
      </c>
      <c r="AU94" s="0" t="n">
        <v>354</v>
      </c>
      <c r="AV94" s="0" t="n">
        <v>1</v>
      </c>
      <c r="AW94" s="0" t="n">
        <v>28</v>
      </c>
      <c r="AX94" s="0" t="n">
        <v>11</v>
      </c>
      <c r="AY94" s="0" t="n">
        <v>402</v>
      </c>
      <c r="AZ94" s="0" t="n">
        <v>1</v>
      </c>
      <c r="BA94" s="0" t="n">
        <v>105</v>
      </c>
      <c r="BB94" s="0" t="n">
        <v>12</v>
      </c>
      <c r="BC94" s="0" t="n">
        <v>502</v>
      </c>
      <c r="BD94" s="0" t="n">
        <v>1</v>
      </c>
      <c r="BE94" s="0" t="n">
        <v>52</v>
      </c>
      <c r="BF94" s="0" t="s">
        <v>20</v>
      </c>
    </row>
    <row r="95" customFormat="false" ht="15" hidden="false" customHeight="false" outlineLevel="0" collapsed="false">
      <c r="A95" s="0" t="n">
        <v>42</v>
      </c>
      <c r="B95" s="0" t="s">
        <v>12</v>
      </c>
      <c r="C95" s="0" t="s">
        <v>27</v>
      </c>
      <c r="D95" s="0" t="s">
        <v>30</v>
      </c>
      <c r="E95" s="0" t="s">
        <v>36</v>
      </c>
      <c r="F95" s="0" t="s">
        <v>34</v>
      </c>
      <c r="G95" s="0" t="s">
        <v>17</v>
      </c>
      <c r="H95" s="0" t="s">
        <v>18</v>
      </c>
      <c r="I95" s="0" t="s">
        <v>21</v>
      </c>
      <c r="J95" s="0" t="n">
        <v>13</v>
      </c>
      <c r="K95" s="0" t="n">
        <v>100</v>
      </c>
      <c r="L95" s="0" t="n">
        <v>1</v>
      </c>
      <c r="M95" s="0" t="n">
        <v>14</v>
      </c>
      <c r="N95" s="0" t="n">
        <v>14</v>
      </c>
      <c r="O95" s="0" t="n">
        <v>225</v>
      </c>
      <c r="P95" s="0" t="n">
        <v>0</v>
      </c>
      <c r="Q95" s="0" t="n">
        <v>33</v>
      </c>
      <c r="R95" s="0" t="n">
        <v>15</v>
      </c>
      <c r="S95" s="0" t="n">
        <v>226</v>
      </c>
      <c r="T95" s="0" t="n">
        <v>1</v>
      </c>
      <c r="U95" s="0" t="n">
        <v>14</v>
      </c>
      <c r="V95" s="0" t="n">
        <v>16</v>
      </c>
      <c r="W95" s="0" t="n">
        <v>250</v>
      </c>
      <c r="X95" s="0" t="n">
        <v>0</v>
      </c>
      <c r="Y95" s="0" t="n">
        <v>30</v>
      </c>
      <c r="Z95" s="0" t="n">
        <v>17</v>
      </c>
      <c r="AA95" s="0" t="n">
        <v>251</v>
      </c>
      <c r="AB95" s="0" t="n">
        <v>1</v>
      </c>
      <c r="AC95" s="0" t="n">
        <v>15</v>
      </c>
      <c r="AD95" s="0" t="n">
        <v>19</v>
      </c>
      <c r="AE95" s="0" t="n">
        <v>227</v>
      </c>
      <c r="AF95" s="0" t="n">
        <v>1</v>
      </c>
      <c r="AG95" s="0" t="n">
        <v>13</v>
      </c>
      <c r="AH95" s="0" t="n">
        <v>20</v>
      </c>
      <c r="AI95" s="0" t="n">
        <v>230</v>
      </c>
      <c r="AJ95" s="0" t="n">
        <v>1</v>
      </c>
      <c r="AK95" s="0" t="n">
        <v>10</v>
      </c>
      <c r="AL95" s="0" t="n">
        <v>21</v>
      </c>
      <c r="AM95" s="0" t="n">
        <v>252</v>
      </c>
      <c r="AN95" s="0" t="n">
        <v>1</v>
      </c>
      <c r="AO95" s="0" t="n">
        <v>12</v>
      </c>
      <c r="AP95" s="0" t="n">
        <v>22</v>
      </c>
      <c r="AQ95" s="0" t="n">
        <v>255</v>
      </c>
      <c r="AR95" s="0" t="n">
        <v>1</v>
      </c>
      <c r="AS95" s="0" t="n">
        <v>13</v>
      </c>
      <c r="AT95" s="0" t="n">
        <v>1</v>
      </c>
      <c r="AU95" s="0" t="n">
        <v>106</v>
      </c>
      <c r="AV95" s="0" t="n">
        <v>0</v>
      </c>
      <c r="AW95" s="0" t="n">
        <v>25</v>
      </c>
      <c r="AX95" s="0" t="n">
        <v>7</v>
      </c>
      <c r="AY95" s="0" t="n">
        <v>227</v>
      </c>
      <c r="AZ95" s="0" t="n">
        <v>0</v>
      </c>
      <c r="BA95" s="0" t="n">
        <v>51</v>
      </c>
      <c r="BB95" s="0" t="n">
        <v>9</v>
      </c>
      <c r="BC95" s="0" t="n">
        <v>257</v>
      </c>
      <c r="BD95" s="0" t="n">
        <v>0</v>
      </c>
      <c r="BE95" s="0" t="n">
        <v>57</v>
      </c>
      <c r="BF95" s="0" t="s">
        <v>20</v>
      </c>
    </row>
    <row r="96" customFormat="false" ht="15" hidden="false" customHeight="false" outlineLevel="0" collapsed="false">
      <c r="A96" s="0" t="n">
        <v>42</v>
      </c>
      <c r="B96" s="0" t="s">
        <v>12</v>
      </c>
      <c r="C96" s="0" t="s">
        <v>27</v>
      </c>
      <c r="D96" s="0" t="s">
        <v>30</v>
      </c>
      <c r="E96" s="0" t="s">
        <v>36</v>
      </c>
      <c r="F96" s="0" t="s">
        <v>34</v>
      </c>
      <c r="G96" s="0" t="s">
        <v>17</v>
      </c>
      <c r="H96" s="0" t="s">
        <v>18</v>
      </c>
      <c r="I96" s="0" t="s">
        <v>22</v>
      </c>
      <c r="J96" s="0" t="n">
        <v>18</v>
      </c>
      <c r="K96" s="0" t="n">
        <v>107</v>
      </c>
      <c r="L96" s="0" t="n">
        <v>1</v>
      </c>
      <c r="M96" s="0" t="n">
        <v>21</v>
      </c>
      <c r="N96" s="0" t="n">
        <v>23</v>
      </c>
      <c r="O96" s="0" t="n">
        <v>237</v>
      </c>
      <c r="P96" s="0" t="n">
        <v>1</v>
      </c>
      <c r="Q96" s="0" t="n">
        <v>12</v>
      </c>
      <c r="R96" s="0" t="n">
        <v>24</v>
      </c>
      <c r="S96" s="0" t="n">
        <v>267</v>
      </c>
      <c r="T96" s="0" t="n">
        <v>1</v>
      </c>
      <c r="U96" s="0" t="n">
        <v>12</v>
      </c>
      <c r="V96" s="0" t="s">
        <v>20</v>
      </c>
    </row>
    <row r="97" customFormat="false" ht="15" hidden="false" customHeight="false" outlineLevel="0" collapsed="false">
      <c r="A97" s="0" t="n">
        <v>44</v>
      </c>
      <c r="B97" s="0" t="s">
        <v>12</v>
      </c>
      <c r="C97" s="0" t="s">
        <v>27</v>
      </c>
      <c r="D97" s="0" t="s">
        <v>14</v>
      </c>
      <c r="E97" s="0" t="s">
        <v>15</v>
      </c>
      <c r="F97" s="0" t="s">
        <v>39</v>
      </c>
      <c r="G97" s="0" t="s">
        <v>25</v>
      </c>
      <c r="H97" s="0" t="s">
        <v>18</v>
      </c>
      <c r="I97" s="0" t="s">
        <v>19</v>
      </c>
      <c r="J97" s="0" t="n">
        <v>1</v>
      </c>
      <c r="K97" s="0" t="n">
        <v>106</v>
      </c>
      <c r="L97" s="0" t="n">
        <v>1</v>
      </c>
      <c r="M97" s="0" t="n">
        <v>59</v>
      </c>
      <c r="N97" s="0" t="n">
        <v>2</v>
      </c>
      <c r="O97" s="0" t="n">
        <v>136</v>
      </c>
      <c r="P97" s="0" t="n">
        <v>1</v>
      </c>
      <c r="Q97" s="0" t="n">
        <v>44</v>
      </c>
      <c r="R97" s="0" t="n">
        <v>3</v>
      </c>
      <c r="S97" s="0" t="n">
        <v>151</v>
      </c>
      <c r="T97" s="0" t="n">
        <v>1</v>
      </c>
      <c r="U97" s="0" t="n">
        <v>75</v>
      </c>
      <c r="V97" s="0" t="n">
        <v>4</v>
      </c>
      <c r="W97" s="0" t="n">
        <v>185</v>
      </c>
      <c r="X97" s="0" t="n">
        <v>1</v>
      </c>
      <c r="Y97" s="0" t="n">
        <v>20</v>
      </c>
      <c r="Z97" s="0" t="n">
        <v>5</v>
      </c>
      <c r="AA97" s="0" t="n">
        <v>202</v>
      </c>
      <c r="AB97" s="0" t="n">
        <v>0</v>
      </c>
      <c r="AC97" s="0" t="n">
        <v>36</v>
      </c>
      <c r="AD97" s="0" t="n">
        <v>6</v>
      </c>
      <c r="AE97" s="0" t="n">
        <v>303</v>
      </c>
      <c r="AF97" s="0" t="n">
        <v>1</v>
      </c>
      <c r="AG97" s="0" t="n">
        <v>15</v>
      </c>
      <c r="AH97" s="0" t="n">
        <v>7</v>
      </c>
      <c r="AI97" s="0" t="n">
        <v>227</v>
      </c>
      <c r="AJ97" s="0" t="n">
        <v>0</v>
      </c>
      <c r="AK97" s="0" t="n">
        <v>153</v>
      </c>
      <c r="AL97" s="0" t="n">
        <v>8</v>
      </c>
      <c r="AM97" s="0" t="n">
        <v>329</v>
      </c>
      <c r="AN97" s="0" t="n">
        <v>0.5</v>
      </c>
      <c r="AO97" s="0" t="n">
        <v>65</v>
      </c>
      <c r="AP97" s="0" t="n">
        <v>9</v>
      </c>
      <c r="AQ97" s="0" t="n">
        <v>257</v>
      </c>
      <c r="AR97" s="0" t="n">
        <v>0</v>
      </c>
      <c r="AS97" s="0" t="n">
        <v>209</v>
      </c>
      <c r="AT97" s="0" t="n">
        <v>10</v>
      </c>
      <c r="AU97" s="0" t="n">
        <v>354</v>
      </c>
      <c r="AV97" s="0" t="n">
        <v>1</v>
      </c>
      <c r="AW97" s="0" t="n">
        <v>52</v>
      </c>
      <c r="AX97" s="0" t="n">
        <v>11</v>
      </c>
      <c r="AY97" s="0" t="n">
        <v>402</v>
      </c>
      <c r="AZ97" s="0" t="n">
        <v>1</v>
      </c>
      <c r="BA97" s="0" t="n">
        <v>115</v>
      </c>
      <c r="BB97" s="0" t="n">
        <v>12</v>
      </c>
      <c r="BC97" s="0" t="n">
        <v>502</v>
      </c>
      <c r="BD97" s="0" t="n">
        <v>1</v>
      </c>
      <c r="BE97" s="0" t="n">
        <v>120</v>
      </c>
      <c r="BF97" s="0" t="s">
        <v>20</v>
      </c>
    </row>
    <row r="98" customFormat="false" ht="15" hidden="false" customHeight="false" outlineLevel="0" collapsed="false">
      <c r="A98" s="0" t="n">
        <v>44</v>
      </c>
      <c r="B98" s="0" t="s">
        <v>12</v>
      </c>
      <c r="C98" s="0" t="s">
        <v>27</v>
      </c>
      <c r="D98" s="0" t="s">
        <v>14</v>
      </c>
      <c r="E98" s="0" t="s">
        <v>15</v>
      </c>
      <c r="F98" s="0" t="s">
        <v>39</v>
      </c>
      <c r="G98" s="0" t="s">
        <v>25</v>
      </c>
      <c r="H98" s="0" t="s">
        <v>18</v>
      </c>
      <c r="I98" s="0" t="s">
        <v>21</v>
      </c>
      <c r="J98" s="0" t="n">
        <v>13</v>
      </c>
      <c r="K98" s="0" t="n">
        <v>200</v>
      </c>
      <c r="L98" s="0" t="n">
        <v>1</v>
      </c>
      <c r="M98" s="0" t="n">
        <v>109</v>
      </c>
      <c r="N98" s="0" t="n">
        <v>14</v>
      </c>
      <c r="O98" s="0" t="n">
        <v>201</v>
      </c>
      <c r="P98" s="0" t="n">
        <v>1</v>
      </c>
      <c r="Q98" s="0" t="n">
        <v>16</v>
      </c>
      <c r="R98" s="0" t="n">
        <v>15</v>
      </c>
      <c r="S98" s="0" t="n">
        <v>225</v>
      </c>
      <c r="T98" s="0" t="n">
        <v>1</v>
      </c>
      <c r="U98" s="0" t="n">
        <v>58</v>
      </c>
      <c r="V98" s="0" t="n">
        <v>16</v>
      </c>
      <c r="W98" s="0" t="n">
        <v>226</v>
      </c>
      <c r="X98" s="0" t="n">
        <v>1</v>
      </c>
      <c r="Y98" s="0" t="n">
        <v>18</v>
      </c>
      <c r="Z98" s="0" t="n">
        <v>17</v>
      </c>
      <c r="AA98" s="0" t="n">
        <v>325</v>
      </c>
      <c r="AB98" s="0" t="n">
        <v>0.5</v>
      </c>
      <c r="AC98" s="0" t="n">
        <v>24</v>
      </c>
      <c r="AD98" s="0" t="n">
        <v>18</v>
      </c>
      <c r="AE98" s="0" t="n">
        <v>326</v>
      </c>
      <c r="AF98" s="0" t="n">
        <v>0.5</v>
      </c>
      <c r="AG98" s="0" t="n">
        <v>169</v>
      </c>
      <c r="AH98" s="0" t="n">
        <v>19</v>
      </c>
      <c r="AI98" s="0" t="n">
        <v>250</v>
      </c>
      <c r="AJ98" s="0" t="n">
        <v>0</v>
      </c>
      <c r="AK98" s="0" t="n">
        <v>35</v>
      </c>
      <c r="AL98" s="0" t="n">
        <v>20</v>
      </c>
      <c r="AM98" s="0" t="n">
        <v>251</v>
      </c>
      <c r="AN98" s="0" t="n">
        <v>1</v>
      </c>
      <c r="AO98" s="0" t="n">
        <v>44</v>
      </c>
      <c r="AP98" s="0" t="n">
        <v>5</v>
      </c>
      <c r="AQ98" s="0" t="n">
        <v>202</v>
      </c>
      <c r="AR98" s="0" t="n">
        <v>0</v>
      </c>
      <c r="AS98" s="0" t="n">
        <v>36</v>
      </c>
      <c r="AT98" s="0" t="n">
        <v>7</v>
      </c>
      <c r="AU98" s="0" t="n">
        <v>227</v>
      </c>
      <c r="AV98" s="0" t="n">
        <v>0</v>
      </c>
      <c r="AW98" s="0" t="n">
        <v>153</v>
      </c>
      <c r="AX98" s="0" t="s">
        <v>20</v>
      </c>
    </row>
    <row r="99" customFormat="false" ht="15" hidden="false" customHeight="false" outlineLevel="0" collapsed="false">
      <c r="A99" s="0" t="n">
        <v>44</v>
      </c>
      <c r="B99" s="0" t="s">
        <v>12</v>
      </c>
      <c r="C99" s="0" t="s">
        <v>27</v>
      </c>
      <c r="D99" s="0" t="s">
        <v>14</v>
      </c>
      <c r="E99" s="0" t="s">
        <v>15</v>
      </c>
      <c r="F99" s="0" t="s">
        <v>39</v>
      </c>
      <c r="G99" s="0" t="s">
        <v>25</v>
      </c>
      <c r="H99" s="0" t="s">
        <v>18</v>
      </c>
      <c r="I99" s="0" t="s">
        <v>22</v>
      </c>
      <c r="J99" s="0" t="n">
        <v>21</v>
      </c>
      <c r="K99" s="0" t="n">
        <v>212</v>
      </c>
      <c r="L99" s="0" t="n">
        <v>1</v>
      </c>
      <c r="M99" s="0" t="n">
        <v>258</v>
      </c>
      <c r="N99" s="0" t="n">
        <v>22</v>
      </c>
      <c r="O99" s="0" t="n">
        <v>237</v>
      </c>
      <c r="P99" s="0" t="n">
        <v>1</v>
      </c>
      <c r="Q99" s="0" t="n">
        <v>83</v>
      </c>
      <c r="R99" s="0" t="s">
        <v>20</v>
      </c>
    </row>
    <row r="100" customFormat="false" ht="15" hidden="false" customHeight="false" outlineLevel="0" collapsed="false">
      <c r="A100" s="0" t="n">
        <v>45</v>
      </c>
      <c r="B100" s="0" t="s">
        <v>12</v>
      </c>
      <c r="C100" s="0" t="s">
        <v>27</v>
      </c>
      <c r="D100" s="0" t="s">
        <v>14</v>
      </c>
      <c r="E100" s="0" t="s">
        <v>15</v>
      </c>
      <c r="F100" s="0" t="s">
        <v>32</v>
      </c>
      <c r="G100" s="0" t="s">
        <v>29</v>
      </c>
      <c r="H100" s="0" t="s">
        <v>18</v>
      </c>
      <c r="I100" s="0" t="s">
        <v>19</v>
      </c>
      <c r="J100" s="0" t="n">
        <v>1</v>
      </c>
      <c r="K100" s="0" t="n">
        <v>106</v>
      </c>
      <c r="L100" s="0" t="n">
        <v>0</v>
      </c>
      <c r="M100" s="0" t="n">
        <v>29</v>
      </c>
      <c r="N100" s="0" t="n">
        <v>2</v>
      </c>
      <c r="O100" s="0" t="n">
        <v>136</v>
      </c>
      <c r="P100" s="0" t="n">
        <v>1</v>
      </c>
      <c r="Q100" s="0" t="n">
        <v>75</v>
      </c>
      <c r="R100" s="0" t="n">
        <v>3</v>
      </c>
      <c r="S100" s="0" t="n">
        <v>151</v>
      </c>
      <c r="T100" s="0" t="n">
        <v>1</v>
      </c>
      <c r="U100" s="0" t="n">
        <v>17</v>
      </c>
      <c r="V100" s="0" t="n">
        <v>4</v>
      </c>
      <c r="W100" s="0" t="n">
        <v>185</v>
      </c>
      <c r="X100" s="0" t="n">
        <v>1</v>
      </c>
      <c r="Y100" s="0" t="n">
        <v>29</v>
      </c>
      <c r="Z100" s="0" t="n">
        <v>5</v>
      </c>
      <c r="AA100" s="0" t="n">
        <v>202</v>
      </c>
      <c r="AB100" s="0" t="n">
        <v>0</v>
      </c>
      <c r="AC100" s="0" t="n">
        <v>159</v>
      </c>
      <c r="AD100" s="0" t="n">
        <v>6</v>
      </c>
      <c r="AE100" s="0" t="n">
        <v>303</v>
      </c>
      <c r="AF100" s="0" t="n">
        <v>1</v>
      </c>
      <c r="AG100" s="0" t="n">
        <v>22</v>
      </c>
      <c r="AH100" s="0" t="n">
        <v>7</v>
      </c>
      <c r="AI100" s="0" t="n">
        <v>227</v>
      </c>
      <c r="AJ100" s="0" t="n">
        <v>0</v>
      </c>
      <c r="AK100" s="0" t="n">
        <v>70</v>
      </c>
      <c r="AL100" s="0" t="n">
        <v>8</v>
      </c>
      <c r="AM100" s="0" t="n">
        <v>329</v>
      </c>
      <c r="AN100" s="0" t="n">
        <v>0.5</v>
      </c>
      <c r="AO100" s="0" t="n">
        <v>110</v>
      </c>
      <c r="AP100" s="0" t="n">
        <v>9</v>
      </c>
      <c r="AQ100" s="0" t="n">
        <v>257</v>
      </c>
      <c r="AR100" s="0" t="n">
        <v>0</v>
      </c>
      <c r="AS100" s="0" t="n">
        <v>46</v>
      </c>
      <c r="AT100" s="0" t="n">
        <v>10</v>
      </c>
      <c r="AU100" s="0" t="n">
        <v>354</v>
      </c>
      <c r="AV100" s="0" t="n">
        <v>1</v>
      </c>
      <c r="AW100" s="0" t="n">
        <v>122</v>
      </c>
      <c r="AX100" s="0" t="n">
        <v>11</v>
      </c>
      <c r="AY100" s="0" t="n">
        <v>402</v>
      </c>
      <c r="AZ100" s="0" t="n">
        <v>1</v>
      </c>
      <c r="BA100" s="0" t="n">
        <v>166</v>
      </c>
      <c r="BB100" s="0" t="n">
        <v>12</v>
      </c>
      <c r="BC100" s="0" t="n">
        <v>502</v>
      </c>
      <c r="BD100" s="0" t="n">
        <v>1</v>
      </c>
      <c r="BE100" s="0" t="n">
        <v>73</v>
      </c>
      <c r="BF100" s="0" t="s">
        <v>20</v>
      </c>
    </row>
    <row r="101" customFormat="false" ht="15" hidden="false" customHeight="false" outlineLevel="0" collapsed="false">
      <c r="A101" s="0" t="n">
        <v>45</v>
      </c>
      <c r="B101" s="0" t="s">
        <v>12</v>
      </c>
      <c r="C101" s="0" t="s">
        <v>27</v>
      </c>
      <c r="D101" s="0" t="s">
        <v>14</v>
      </c>
      <c r="E101" s="0" t="s">
        <v>15</v>
      </c>
      <c r="F101" s="0" t="s">
        <v>32</v>
      </c>
      <c r="G101" s="0" t="s">
        <v>29</v>
      </c>
      <c r="H101" s="0" t="s">
        <v>18</v>
      </c>
      <c r="I101" s="0" t="s">
        <v>21</v>
      </c>
      <c r="J101" s="0" t="n">
        <v>13</v>
      </c>
      <c r="K101" s="0" t="n">
        <v>100</v>
      </c>
      <c r="L101" s="0" t="n">
        <v>1</v>
      </c>
      <c r="M101" s="0" t="n">
        <v>51</v>
      </c>
      <c r="N101" s="0" t="n">
        <v>14</v>
      </c>
      <c r="O101" s="0" t="n">
        <v>200</v>
      </c>
      <c r="P101" s="0" t="n">
        <v>1</v>
      </c>
      <c r="Q101" s="0" t="n">
        <v>45</v>
      </c>
      <c r="R101" s="0" t="n">
        <v>15</v>
      </c>
      <c r="S101" s="0" t="n">
        <v>201</v>
      </c>
      <c r="T101" s="0" t="n">
        <v>1</v>
      </c>
      <c r="U101" s="0" t="n">
        <v>30</v>
      </c>
      <c r="V101" s="0" t="n">
        <v>16</v>
      </c>
      <c r="W101" s="0" t="n">
        <v>225</v>
      </c>
      <c r="X101" s="0" t="n">
        <v>1</v>
      </c>
      <c r="Y101" s="0" t="n">
        <v>24</v>
      </c>
      <c r="Z101" s="0" t="n">
        <v>17</v>
      </c>
      <c r="AA101" s="0" t="n">
        <v>226</v>
      </c>
      <c r="AB101" s="0" t="n">
        <v>1</v>
      </c>
      <c r="AC101" s="0" t="n">
        <v>51</v>
      </c>
      <c r="AD101" s="0" t="n">
        <v>18</v>
      </c>
      <c r="AE101" s="0" t="n">
        <v>325</v>
      </c>
      <c r="AF101" s="0" t="n">
        <v>1</v>
      </c>
      <c r="AG101" s="0" t="n">
        <v>46</v>
      </c>
      <c r="AH101" s="0" t="n">
        <v>19</v>
      </c>
      <c r="AI101" s="0" t="n">
        <v>326</v>
      </c>
      <c r="AJ101" s="0" t="n">
        <v>1</v>
      </c>
      <c r="AK101" s="0" t="n">
        <v>47</v>
      </c>
      <c r="AL101" s="0" t="n">
        <v>20</v>
      </c>
      <c r="AM101" s="0" t="n">
        <v>250</v>
      </c>
      <c r="AN101" s="0" t="n">
        <v>1</v>
      </c>
      <c r="AO101" s="0" t="n">
        <v>62</v>
      </c>
      <c r="AP101" s="0" t="n">
        <v>21</v>
      </c>
      <c r="AQ101" s="0" t="n">
        <v>251</v>
      </c>
      <c r="AR101" s="0" t="n">
        <v>1</v>
      </c>
      <c r="AS101" s="0" t="n">
        <v>21</v>
      </c>
      <c r="AT101" s="0" t="n">
        <v>1</v>
      </c>
      <c r="AU101" s="0" t="n">
        <v>106</v>
      </c>
      <c r="AV101" s="0" t="n">
        <v>0</v>
      </c>
      <c r="AW101" s="0" t="n">
        <v>29</v>
      </c>
      <c r="AX101" s="0" t="n">
        <v>5</v>
      </c>
      <c r="AY101" s="0" t="n">
        <v>202</v>
      </c>
      <c r="AZ101" s="0" t="n">
        <v>0</v>
      </c>
      <c r="BA101" s="0" t="n">
        <v>159</v>
      </c>
      <c r="BB101" s="0" t="n">
        <v>7</v>
      </c>
      <c r="BC101" s="0" t="n">
        <v>227</v>
      </c>
      <c r="BD101" s="0" t="n">
        <v>0</v>
      </c>
      <c r="BE101" s="0" t="n">
        <v>70</v>
      </c>
      <c r="BF101" s="0" t="n">
        <v>8</v>
      </c>
      <c r="BG101" s="0" t="n">
        <v>329</v>
      </c>
      <c r="BH101" s="0" t="n">
        <v>0.5</v>
      </c>
      <c r="BI101" s="0" t="n">
        <v>110</v>
      </c>
      <c r="BJ101" s="0" t="n">
        <v>9</v>
      </c>
      <c r="BK101" s="0" t="n">
        <v>257</v>
      </c>
      <c r="BL101" s="0" t="n">
        <v>0</v>
      </c>
      <c r="BM101" s="0" t="n">
        <v>46</v>
      </c>
      <c r="BN101" s="0" t="s">
        <v>20</v>
      </c>
    </row>
    <row r="102" customFormat="false" ht="15" hidden="false" customHeight="false" outlineLevel="0" collapsed="false">
      <c r="A102" s="0" t="n">
        <v>45</v>
      </c>
      <c r="B102" s="0" t="s">
        <v>12</v>
      </c>
      <c r="C102" s="0" t="s">
        <v>27</v>
      </c>
      <c r="D102" s="0" t="s">
        <v>14</v>
      </c>
      <c r="E102" s="0" t="s">
        <v>15</v>
      </c>
      <c r="F102" s="0" t="s">
        <v>32</v>
      </c>
      <c r="G102" s="0" t="s">
        <v>29</v>
      </c>
      <c r="H102" s="0" t="s">
        <v>18</v>
      </c>
      <c r="I102" s="0" t="s">
        <v>22</v>
      </c>
      <c r="J102" s="0" t="n">
        <v>22</v>
      </c>
      <c r="K102" s="0" t="n">
        <v>107</v>
      </c>
      <c r="L102" s="0" t="n">
        <v>1</v>
      </c>
      <c r="M102" s="0" t="n">
        <v>35</v>
      </c>
      <c r="N102" s="0" t="n">
        <v>23</v>
      </c>
      <c r="O102" s="0" t="n">
        <v>212</v>
      </c>
      <c r="P102" s="0" t="n">
        <v>1</v>
      </c>
      <c r="Q102" s="0" t="n">
        <v>26</v>
      </c>
      <c r="R102" s="0" t="n">
        <v>24</v>
      </c>
      <c r="S102" s="0" t="n">
        <v>237</v>
      </c>
      <c r="T102" s="0" t="n">
        <v>1</v>
      </c>
      <c r="U102" s="0" t="n">
        <v>48</v>
      </c>
      <c r="V102" s="0" t="n">
        <v>25</v>
      </c>
      <c r="W102" s="0" t="n">
        <v>331</v>
      </c>
      <c r="X102" s="0" t="n">
        <v>1</v>
      </c>
      <c r="Y102" s="0" t="n">
        <v>41</v>
      </c>
      <c r="Z102" s="0" t="n">
        <v>26</v>
      </c>
      <c r="AA102" s="0" t="n">
        <v>267</v>
      </c>
      <c r="AB102" s="0" t="n">
        <v>1</v>
      </c>
      <c r="AC102" s="0" t="n">
        <v>42</v>
      </c>
      <c r="AD102" s="0" t="s">
        <v>20</v>
      </c>
    </row>
    <row r="103" customFormat="false" ht="15" hidden="false" customHeight="false" outlineLevel="0" collapsed="false">
      <c r="A103" s="0" t="n">
        <v>46</v>
      </c>
      <c r="B103" s="0" t="s">
        <v>12</v>
      </c>
      <c r="C103" s="0" t="s">
        <v>27</v>
      </c>
      <c r="D103" s="0" t="s">
        <v>30</v>
      </c>
      <c r="E103" s="0" t="s">
        <v>15</v>
      </c>
      <c r="F103" s="0" t="s">
        <v>32</v>
      </c>
      <c r="G103" s="0" t="s">
        <v>29</v>
      </c>
      <c r="H103" s="0" t="s">
        <v>18</v>
      </c>
      <c r="I103" s="0" t="s">
        <v>19</v>
      </c>
      <c r="J103" s="0" t="n">
        <v>1</v>
      </c>
      <c r="K103" s="0" t="n">
        <v>106</v>
      </c>
      <c r="L103" s="0" t="n">
        <v>0</v>
      </c>
      <c r="M103" s="0" t="n">
        <v>311</v>
      </c>
      <c r="N103" s="0" t="n">
        <v>2</v>
      </c>
      <c r="O103" s="0" t="n">
        <v>136</v>
      </c>
      <c r="P103" s="0" t="n">
        <v>1</v>
      </c>
      <c r="Q103" s="0" t="n">
        <v>20</v>
      </c>
      <c r="R103" s="0" t="n">
        <v>3</v>
      </c>
      <c r="S103" s="0" t="n">
        <v>151</v>
      </c>
      <c r="T103" s="0" t="n">
        <v>1</v>
      </c>
      <c r="U103" s="0" t="n">
        <v>285</v>
      </c>
      <c r="V103" s="0" t="n">
        <v>4</v>
      </c>
      <c r="W103" s="0" t="n">
        <v>185</v>
      </c>
      <c r="X103" s="0" t="n">
        <v>1</v>
      </c>
      <c r="Y103" s="0" t="n">
        <v>68</v>
      </c>
      <c r="Z103" s="0" t="n">
        <v>5</v>
      </c>
      <c r="AA103" s="0" t="n">
        <v>202</v>
      </c>
      <c r="AB103" s="0" t="n">
        <v>0</v>
      </c>
      <c r="AC103" s="0" t="n">
        <v>209</v>
      </c>
      <c r="AD103" s="0" t="n">
        <v>6</v>
      </c>
      <c r="AE103" s="0" t="n">
        <v>303</v>
      </c>
      <c r="AF103" s="0" t="n">
        <v>1</v>
      </c>
      <c r="AG103" s="0" t="n">
        <v>82</v>
      </c>
      <c r="AH103" s="0" t="n">
        <v>7</v>
      </c>
      <c r="AI103" s="0" t="n">
        <v>227</v>
      </c>
      <c r="AJ103" s="0" t="n">
        <v>0</v>
      </c>
      <c r="AK103" s="0" t="n">
        <v>74</v>
      </c>
      <c r="AL103" s="0" t="n">
        <v>8</v>
      </c>
      <c r="AM103" s="0" t="n">
        <v>329</v>
      </c>
      <c r="AN103" s="0" t="n">
        <v>0.5</v>
      </c>
      <c r="AO103" s="0" t="n">
        <v>40</v>
      </c>
      <c r="AP103" s="0" t="n">
        <v>9</v>
      </c>
      <c r="AQ103" s="0" t="n">
        <v>257</v>
      </c>
      <c r="AR103" s="0" t="n">
        <v>0</v>
      </c>
      <c r="AS103" s="0" t="n">
        <v>35</v>
      </c>
      <c r="AT103" s="0" t="n">
        <v>10</v>
      </c>
      <c r="AU103" s="0" t="n">
        <v>354</v>
      </c>
      <c r="AV103" s="0" t="n">
        <v>1</v>
      </c>
      <c r="AW103" s="0" t="n">
        <v>188</v>
      </c>
      <c r="AX103" s="0" t="s">
        <v>20</v>
      </c>
    </row>
    <row r="104" customFormat="false" ht="15" hidden="false" customHeight="false" outlineLevel="0" collapsed="false">
      <c r="A104" s="0" t="n">
        <v>47</v>
      </c>
      <c r="B104" s="0" t="s">
        <v>12</v>
      </c>
      <c r="C104" s="0" t="s">
        <v>27</v>
      </c>
      <c r="D104" s="0" t="s">
        <v>30</v>
      </c>
      <c r="E104" s="0" t="s">
        <v>15</v>
      </c>
      <c r="F104" s="0" t="s">
        <v>28</v>
      </c>
      <c r="G104" s="0" t="s">
        <v>24</v>
      </c>
      <c r="H104" s="0" t="s">
        <v>18</v>
      </c>
      <c r="I104" s="0" t="s">
        <v>19</v>
      </c>
      <c r="J104" s="0" t="n">
        <v>1</v>
      </c>
      <c r="K104" s="0" t="n">
        <v>106</v>
      </c>
      <c r="L104" s="0" t="n">
        <v>1</v>
      </c>
      <c r="M104" s="0" t="n">
        <v>123</v>
      </c>
      <c r="N104" s="0" t="n">
        <v>2</v>
      </c>
      <c r="O104" s="0" t="n">
        <v>136</v>
      </c>
      <c r="P104" s="0" t="n">
        <v>1</v>
      </c>
      <c r="Q104" s="0" t="n">
        <v>38</v>
      </c>
      <c r="R104" s="0" t="n">
        <v>3</v>
      </c>
      <c r="S104" s="0" t="n">
        <v>151</v>
      </c>
      <c r="T104" s="0" t="n">
        <v>1</v>
      </c>
      <c r="U104" s="0" t="n">
        <v>28</v>
      </c>
      <c r="V104" s="0" t="n">
        <v>4</v>
      </c>
      <c r="W104" s="0" t="n">
        <v>185</v>
      </c>
      <c r="X104" s="0" t="n">
        <v>1</v>
      </c>
      <c r="Y104" s="0" t="n">
        <v>32</v>
      </c>
      <c r="Z104" s="0" t="n">
        <v>5</v>
      </c>
      <c r="AA104" s="0" t="n">
        <v>202</v>
      </c>
      <c r="AB104" s="0" t="n">
        <v>1</v>
      </c>
      <c r="AC104" s="0" t="n">
        <v>194</v>
      </c>
      <c r="AD104" s="0" t="n">
        <v>6</v>
      </c>
      <c r="AE104" s="0" t="n">
        <v>303</v>
      </c>
      <c r="AF104" s="0" t="n">
        <v>1</v>
      </c>
      <c r="AG104" s="0" t="n">
        <v>21</v>
      </c>
      <c r="AH104" s="0" t="n">
        <v>7</v>
      </c>
      <c r="AI104" s="0" t="n">
        <v>227</v>
      </c>
      <c r="AJ104" s="0" t="n">
        <v>0</v>
      </c>
      <c r="AK104" s="0" t="n">
        <v>137</v>
      </c>
      <c r="AL104" s="0" t="n">
        <v>8</v>
      </c>
      <c r="AM104" s="0" t="n">
        <v>329</v>
      </c>
      <c r="AN104" s="0" t="n">
        <v>0.5</v>
      </c>
      <c r="AO104" s="0" t="n">
        <v>119</v>
      </c>
      <c r="AP104" s="0" t="n">
        <v>9</v>
      </c>
      <c r="AQ104" s="0" t="n">
        <v>257</v>
      </c>
      <c r="AR104" s="0" t="n">
        <v>0</v>
      </c>
      <c r="AS104" s="0" t="n">
        <v>349</v>
      </c>
      <c r="AT104" s="0" t="n">
        <v>10</v>
      </c>
      <c r="AU104" s="0" t="n">
        <v>354</v>
      </c>
      <c r="AV104" s="0" t="n">
        <v>1</v>
      </c>
      <c r="AW104" s="0" t="n">
        <v>49</v>
      </c>
      <c r="AX104" s="0" t="n">
        <v>11</v>
      </c>
      <c r="AY104" s="0" t="n">
        <v>402</v>
      </c>
      <c r="AZ104" s="0" t="n">
        <v>1</v>
      </c>
      <c r="BA104" s="0" t="n">
        <v>204</v>
      </c>
      <c r="BB104" s="0" t="n">
        <v>12</v>
      </c>
      <c r="BC104" s="0" t="n">
        <v>502</v>
      </c>
      <c r="BD104" s="0" t="n">
        <v>1</v>
      </c>
      <c r="BE104" s="0" t="n">
        <v>72</v>
      </c>
      <c r="BF104" s="0" t="s">
        <v>20</v>
      </c>
    </row>
    <row r="105" customFormat="false" ht="15" hidden="false" customHeight="false" outlineLevel="0" collapsed="false">
      <c r="A105" s="0" t="n">
        <v>47</v>
      </c>
      <c r="B105" s="0" t="s">
        <v>12</v>
      </c>
      <c r="C105" s="0" t="s">
        <v>27</v>
      </c>
      <c r="D105" s="0" t="s">
        <v>30</v>
      </c>
      <c r="E105" s="0" t="s">
        <v>15</v>
      </c>
      <c r="F105" s="0" t="s">
        <v>28</v>
      </c>
      <c r="G105" s="0" t="s">
        <v>24</v>
      </c>
      <c r="H105" s="0" t="s">
        <v>18</v>
      </c>
      <c r="I105" s="0" t="s">
        <v>21</v>
      </c>
      <c r="J105" s="0" t="n">
        <v>13</v>
      </c>
      <c r="K105" s="0" t="n">
        <v>225</v>
      </c>
      <c r="L105" s="0" t="n">
        <v>1</v>
      </c>
      <c r="M105" s="0" t="n">
        <v>91</v>
      </c>
      <c r="N105" s="0" t="n">
        <v>14</v>
      </c>
      <c r="O105" s="0" t="n">
        <v>226</v>
      </c>
      <c r="P105" s="0" t="n">
        <v>1</v>
      </c>
      <c r="Q105" s="0" t="n">
        <v>232</v>
      </c>
      <c r="R105" s="0" t="n">
        <v>15</v>
      </c>
      <c r="S105" s="0" t="n">
        <v>325</v>
      </c>
      <c r="T105" s="0" t="n">
        <v>0.5</v>
      </c>
      <c r="U105" s="0" t="n">
        <v>85</v>
      </c>
      <c r="V105" s="0" t="n">
        <v>16</v>
      </c>
      <c r="W105" s="0" t="n">
        <v>326</v>
      </c>
      <c r="X105" s="0" t="n">
        <v>1</v>
      </c>
      <c r="Y105" s="0" t="n">
        <v>0</v>
      </c>
      <c r="Z105" s="0" t="s">
        <v>20</v>
      </c>
    </row>
    <row r="106" customFormat="false" ht="15" hidden="false" customHeight="false" outlineLevel="0" collapsed="false">
      <c r="A106" s="0" t="n">
        <v>48</v>
      </c>
      <c r="B106" s="0" t="s">
        <v>12</v>
      </c>
      <c r="C106" s="0" t="s">
        <v>27</v>
      </c>
      <c r="D106" s="0" t="s">
        <v>30</v>
      </c>
      <c r="E106" s="0" t="s">
        <v>15</v>
      </c>
      <c r="F106" s="0" t="s">
        <v>32</v>
      </c>
      <c r="G106" s="0" t="s">
        <v>25</v>
      </c>
      <c r="H106" s="0" t="s">
        <v>18</v>
      </c>
      <c r="I106" s="0" t="s">
        <v>19</v>
      </c>
      <c r="J106" s="0" t="n">
        <v>1</v>
      </c>
      <c r="K106" s="0" t="n">
        <v>106</v>
      </c>
      <c r="L106" s="0" t="n">
        <v>1</v>
      </c>
      <c r="M106" s="0" t="n">
        <v>65</v>
      </c>
      <c r="N106" s="0" t="n">
        <v>2</v>
      </c>
      <c r="O106" s="0" t="n">
        <v>136</v>
      </c>
      <c r="P106" s="0" t="n">
        <v>1</v>
      </c>
      <c r="Q106" s="0" t="n">
        <v>62</v>
      </c>
      <c r="R106" s="0" t="n">
        <v>3</v>
      </c>
      <c r="S106" s="0" t="n">
        <v>151</v>
      </c>
      <c r="T106" s="0" t="n">
        <v>1</v>
      </c>
      <c r="U106" s="0" t="n">
        <v>109</v>
      </c>
      <c r="V106" s="0" t="n">
        <v>4</v>
      </c>
      <c r="W106" s="0" t="n">
        <v>185</v>
      </c>
      <c r="X106" s="0" t="n">
        <v>1</v>
      </c>
      <c r="Y106" s="0" t="n">
        <v>34</v>
      </c>
      <c r="Z106" s="0" t="n">
        <v>5</v>
      </c>
      <c r="AA106" s="0" t="n">
        <v>202</v>
      </c>
      <c r="AB106" s="0" t="n">
        <v>0</v>
      </c>
      <c r="AC106" s="0" t="n">
        <v>100</v>
      </c>
      <c r="AD106" s="0" t="n">
        <v>6</v>
      </c>
      <c r="AE106" s="0" t="n">
        <v>303</v>
      </c>
      <c r="AF106" s="0" t="n">
        <v>1</v>
      </c>
      <c r="AG106" s="0" t="n">
        <v>21</v>
      </c>
      <c r="AH106" s="0" t="n">
        <v>7</v>
      </c>
      <c r="AI106" s="0" t="n">
        <v>227</v>
      </c>
      <c r="AJ106" s="0" t="n">
        <v>0</v>
      </c>
      <c r="AK106" s="0" t="n">
        <v>34</v>
      </c>
      <c r="AL106" s="0" t="n">
        <v>8</v>
      </c>
      <c r="AM106" s="0" t="n">
        <v>329</v>
      </c>
      <c r="AN106" s="0" t="n">
        <v>0</v>
      </c>
      <c r="AO106" s="0" t="n">
        <v>55</v>
      </c>
      <c r="AP106" s="0" t="n">
        <v>9</v>
      </c>
      <c r="AQ106" s="0" t="n">
        <v>257</v>
      </c>
      <c r="AR106" s="0" t="n">
        <v>0</v>
      </c>
      <c r="AS106" s="0" t="n">
        <v>31</v>
      </c>
      <c r="AT106" s="0" t="n">
        <v>10</v>
      </c>
      <c r="AU106" s="0" t="n">
        <v>354</v>
      </c>
      <c r="AV106" s="0" t="n">
        <v>1</v>
      </c>
      <c r="AW106" s="0" t="n">
        <v>32</v>
      </c>
      <c r="AX106" s="0" t="n">
        <v>11</v>
      </c>
      <c r="AY106" s="0" t="n">
        <v>402</v>
      </c>
      <c r="AZ106" s="0" t="n">
        <v>1</v>
      </c>
      <c r="BA106" s="0" t="n">
        <v>54</v>
      </c>
      <c r="BB106" s="0" t="n">
        <v>12</v>
      </c>
      <c r="BC106" s="0" t="n">
        <v>502</v>
      </c>
      <c r="BD106" s="0" t="n">
        <v>1</v>
      </c>
      <c r="BE106" s="0" t="n">
        <v>44</v>
      </c>
      <c r="BF106" s="0" t="s">
        <v>20</v>
      </c>
    </row>
    <row r="107" customFormat="false" ht="15" hidden="false" customHeight="false" outlineLevel="0" collapsed="false">
      <c r="A107" s="0" t="n">
        <v>48</v>
      </c>
      <c r="B107" s="0" t="s">
        <v>12</v>
      </c>
      <c r="C107" s="0" t="s">
        <v>27</v>
      </c>
      <c r="D107" s="0" t="s">
        <v>30</v>
      </c>
      <c r="E107" s="0" t="s">
        <v>15</v>
      </c>
      <c r="F107" s="0" t="s">
        <v>32</v>
      </c>
      <c r="G107" s="0" t="s">
        <v>25</v>
      </c>
      <c r="H107" s="0" t="s">
        <v>18</v>
      </c>
      <c r="I107" s="0" t="s">
        <v>21</v>
      </c>
      <c r="J107" s="0" t="n">
        <v>13</v>
      </c>
      <c r="K107" s="0" t="n">
        <v>200</v>
      </c>
      <c r="L107" s="0" t="n">
        <v>1</v>
      </c>
      <c r="M107" s="0" t="n">
        <v>38</v>
      </c>
      <c r="N107" s="0" t="n">
        <v>14</v>
      </c>
      <c r="O107" s="0" t="n">
        <v>201</v>
      </c>
      <c r="P107" s="0" t="n">
        <v>1</v>
      </c>
      <c r="Q107" s="0" t="n">
        <v>34</v>
      </c>
      <c r="R107" s="0" t="n">
        <v>15</v>
      </c>
      <c r="S107" s="0" t="n">
        <v>225</v>
      </c>
      <c r="T107" s="0" t="n">
        <v>1</v>
      </c>
      <c r="U107" s="0" t="n">
        <v>17</v>
      </c>
      <c r="V107" s="0" t="n">
        <v>16</v>
      </c>
      <c r="W107" s="0" t="n">
        <v>226</v>
      </c>
      <c r="X107" s="0" t="n">
        <v>1</v>
      </c>
      <c r="Y107" s="0" t="n">
        <v>13</v>
      </c>
      <c r="Z107" s="0" t="n">
        <v>17</v>
      </c>
      <c r="AA107" s="0" t="n">
        <v>325</v>
      </c>
      <c r="AB107" s="0" t="n">
        <v>1</v>
      </c>
      <c r="AC107" s="0" t="n">
        <v>26</v>
      </c>
      <c r="AD107" s="0" t="n">
        <v>18</v>
      </c>
      <c r="AE107" s="0" t="n">
        <v>326</v>
      </c>
      <c r="AF107" s="0" t="n">
        <v>1</v>
      </c>
      <c r="AG107" s="0" t="n">
        <v>38</v>
      </c>
      <c r="AH107" s="0" t="n">
        <v>19</v>
      </c>
      <c r="AI107" s="0" t="n">
        <v>250</v>
      </c>
      <c r="AJ107" s="0" t="n">
        <v>1</v>
      </c>
      <c r="AK107" s="0" t="n">
        <v>25</v>
      </c>
      <c r="AL107" s="0" t="n">
        <v>20</v>
      </c>
      <c r="AM107" s="0" t="n">
        <v>251</v>
      </c>
      <c r="AN107" s="0" t="n">
        <v>1</v>
      </c>
      <c r="AO107" s="0" t="n">
        <v>18</v>
      </c>
      <c r="AP107" s="0" t="n">
        <v>5</v>
      </c>
      <c r="AQ107" s="0" t="n">
        <v>202</v>
      </c>
      <c r="AR107" s="0" t="n">
        <v>0</v>
      </c>
      <c r="AS107" s="0" t="n">
        <v>100</v>
      </c>
      <c r="AT107" s="0" t="n">
        <v>7</v>
      </c>
      <c r="AU107" s="0" t="n">
        <v>227</v>
      </c>
      <c r="AV107" s="0" t="n">
        <v>0</v>
      </c>
      <c r="AW107" s="0" t="n">
        <v>34</v>
      </c>
      <c r="AX107" s="0" t="n">
        <v>8</v>
      </c>
      <c r="AY107" s="0" t="n">
        <v>329</v>
      </c>
      <c r="AZ107" s="0" t="n">
        <v>0</v>
      </c>
      <c r="BA107" s="0" t="n">
        <v>55</v>
      </c>
      <c r="BB107" s="0" t="n">
        <v>9</v>
      </c>
      <c r="BC107" s="0" t="n">
        <v>257</v>
      </c>
      <c r="BD107" s="0" t="n">
        <v>0</v>
      </c>
      <c r="BE107" s="0" t="n">
        <v>31</v>
      </c>
      <c r="BF107" s="0" t="s">
        <v>20</v>
      </c>
    </row>
    <row r="108" customFormat="false" ht="15" hidden="false" customHeight="false" outlineLevel="0" collapsed="false">
      <c r="A108" s="0" t="n">
        <v>48</v>
      </c>
      <c r="B108" s="0" t="s">
        <v>12</v>
      </c>
      <c r="C108" s="0" t="s">
        <v>27</v>
      </c>
      <c r="D108" s="0" t="s">
        <v>30</v>
      </c>
      <c r="E108" s="0" t="s">
        <v>15</v>
      </c>
      <c r="F108" s="0" t="s">
        <v>32</v>
      </c>
      <c r="G108" s="0" t="s">
        <v>25</v>
      </c>
      <c r="H108" s="0" t="s">
        <v>18</v>
      </c>
      <c r="I108" s="0" t="s">
        <v>22</v>
      </c>
      <c r="J108" s="0" t="n">
        <v>21</v>
      </c>
      <c r="K108" s="0" t="n">
        <v>212</v>
      </c>
      <c r="L108" s="0" t="n">
        <v>1</v>
      </c>
      <c r="M108" s="0" t="n">
        <v>18</v>
      </c>
      <c r="N108" s="0" t="n">
        <v>22</v>
      </c>
      <c r="O108" s="0" t="n">
        <v>237</v>
      </c>
      <c r="P108" s="0" t="n">
        <v>1</v>
      </c>
      <c r="Q108" s="0" t="n">
        <v>20</v>
      </c>
      <c r="R108" s="0" t="n">
        <v>23</v>
      </c>
      <c r="S108" s="0" t="n">
        <v>331</v>
      </c>
      <c r="T108" s="0" t="n">
        <v>1</v>
      </c>
      <c r="U108" s="0" t="n">
        <v>27</v>
      </c>
      <c r="V108" s="0" t="n">
        <v>24</v>
      </c>
      <c r="W108" s="0" t="n">
        <v>267</v>
      </c>
      <c r="X108" s="0" t="n">
        <v>1</v>
      </c>
      <c r="Y108" s="0" t="n">
        <v>15</v>
      </c>
      <c r="Z108" s="0" t="s">
        <v>20</v>
      </c>
    </row>
    <row r="109" customFormat="false" ht="15" hidden="false" customHeight="false" outlineLevel="0" collapsed="false">
      <c r="A109" s="0" t="n">
        <v>49</v>
      </c>
      <c r="B109" s="0" t="s">
        <v>12</v>
      </c>
      <c r="C109" s="0" t="s">
        <v>27</v>
      </c>
      <c r="D109" s="0" t="s">
        <v>14</v>
      </c>
      <c r="E109" s="0" t="s">
        <v>15</v>
      </c>
      <c r="F109" s="0" t="s">
        <v>32</v>
      </c>
      <c r="G109" s="0" t="s">
        <v>25</v>
      </c>
      <c r="H109" s="0" t="s">
        <v>18</v>
      </c>
      <c r="I109" s="0" t="s">
        <v>19</v>
      </c>
      <c r="J109" s="0" t="n">
        <v>1</v>
      </c>
      <c r="K109" s="0" t="n">
        <v>106</v>
      </c>
      <c r="L109" s="0" t="n">
        <v>0</v>
      </c>
      <c r="M109" s="0" t="n">
        <v>85</v>
      </c>
      <c r="N109" s="0" t="n">
        <v>2</v>
      </c>
      <c r="O109" s="0" t="n">
        <v>136</v>
      </c>
      <c r="P109" s="0" t="n">
        <v>1</v>
      </c>
      <c r="Q109" s="0" t="n">
        <v>25</v>
      </c>
      <c r="R109" s="0" t="n">
        <v>3</v>
      </c>
      <c r="S109" s="0" t="n">
        <v>151</v>
      </c>
      <c r="T109" s="0" t="n">
        <v>1</v>
      </c>
      <c r="U109" s="0" t="n">
        <v>58</v>
      </c>
      <c r="V109" s="0" t="n">
        <v>4</v>
      </c>
      <c r="W109" s="0" t="n">
        <v>185</v>
      </c>
      <c r="X109" s="0" t="n">
        <v>1</v>
      </c>
      <c r="Y109" s="0" t="n">
        <v>28</v>
      </c>
      <c r="Z109" s="0" t="n">
        <v>5</v>
      </c>
      <c r="AA109" s="0" t="n">
        <v>202</v>
      </c>
      <c r="AB109" s="0" t="n">
        <v>0</v>
      </c>
      <c r="AC109" s="0" t="n">
        <v>104</v>
      </c>
      <c r="AD109" s="0" t="n">
        <v>6</v>
      </c>
      <c r="AE109" s="0" t="n">
        <v>303</v>
      </c>
      <c r="AF109" s="0" t="n">
        <v>1</v>
      </c>
      <c r="AG109" s="0" t="n">
        <v>18</v>
      </c>
      <c r="AH109" s="0" t="n">
        <v>7</v>
      </c>
      <c r="AI109" s="0" t="n">
        <v>227</v>
      </c>
      <c r="AJ109" s="0" t="n">
        <v>0</v>
      </c>
      <c r="AK109" s="0" t="n">
        <v>43</v>
      </c>
      <c r="AL109" s="0" t="n">
        <v>8</v>
      </c>
      <c r="AM109" s="0" t="n">
        <v>329</v>
      </c>
      <c r="AN109" s="0" t="n">
        <v>1</v>
      </c>
      <c r="AO109" s="0" t="n">
        <v>32</v>
      </c>
      <c r="AP109" s="0" t="n">
        <v>9</v>
      </c>
      <c r="AQ109" s="0" t="n">
        <v>257</v>
      </c>
      <c r="AR109" s="0" t="n">
        <v>1</v>
      </c>
      <c r="AS109" s="0" t="n">
        <v>79</v>
      </c>
      <c r="AT109" s="0" t="n">
        <v>10</v>
      </c>
      <c r="AU109" s="0" t="n">
        <v>354</v>
      </c>
      <c r="AV109" s="0" t="n">
        <v>1</v>
      </c>
      <c r="AW109" s="0" t="n">
        <v>30</v>
      </c>
      <c r="AX109" s="0" t="n">
        <v>11</v>
      </c>
      <c r="AY109" s="0" t="n">
        <v>402</v>
      </c>
      <c r="AZ109" s="0" t="n">
        <v>1</v>
      </c>
      <c r="BA109" s="0" t="n">
        <v>88</v>
      </c>
      <c r="BB109" s="0" t="n">
        <v>12</v>
      </c>
      <c r="BC109" s="0" t="n">
        <v>502</v>
      </c>
      <c r="BD109" s="0" t="n">
        <v>0.5</v>
      </c>
      <c r="BE109" s="0" t="n">
        <v>62</v>
      </c>
      <c r="BF109" s="0" t="s">
        <v>20</v>
      </c>
    </row>
    <row r="110" customFormat="false" ht="15" hidden="false" customHeight="false" outlineLevel="0" collapsed="false">
      <c r="A110" s="0" t="n">
        <v>49</v>
      </c>
      <c r="B110" s="0" t="s">
        <v>12</v>
      </c>
      <c r="C110" s="0" t="s">
        <v>27</v>
      </c>
      <c r="D110" s="0" t="s">
        <v>14</v>
      </c>
      <c r="E110" s="0" t="s">
        <v>15</v>
      </c>
      <c r="F110" s="0" t="s">
        <v>32</v>
      </c>
      <c r="G110" s="0" t="s">
        <v>25</v>
      </c>
      <c r="H110" s="0" t="s">
        <v>18</v>
      </c>
      <c r="I110" s="0" t="s">
        <v>21</v>
      </c>
      <c r="J110" s="0" t="n">
        <v>13</v>
      </c>
      <c r="K110" s="0" t="n">
        <v>100</v>
      </c>
      <c r="L110" s="0" t="n">
        <v>1</v>
      </c>
      <c r="M110" s="0" t="n">
        <v>17</v>
      </c>
      <c r="N110" s="0" t="n">
        <v>14</v>
      </c>
      <c r="O110" s="0" t="n">
        <v>200</v>
      </c>
      <c r="P110" s="0" t="n">
        <v>1</v>
      </c>
      <c r="Q110" s="0" t="n">
        <v>43</v>
      </c>
      <c r="R110" s="0" t="n">
        <v>15</v>
      </c>
      <c r="S110" s="0" t="n">
        <v>201</v>
      </c>
      <c r="T110" s="0" t="n">
        <v>1</v>
      </c>
      <c r="U110" s="0" t="n">
        <v>21</v>
      </c>
      <c r="V110" s="0" t="n">
        <v>16</v>
      </c>
      <c r="W110" s="0" t="n">
        <v>225</v>
      </c>
      <c r="X110" s="0" t="n">
        <v>0</v>
      </c>
      <c r="Y110" s="0" t="n">
        <v>25</v>
      </c>
      <c r="Z110" s="0" t="n">
        <v>17</v>
      </c>
      <c r="AA110" s="0" t="n">
        <v>226</v>
      </c>
      <c r="AB110" s="0" t="n">
        <v>1</v>
      </c>
      <c r="AC110" s="0" t="n">
        <v>30</v>
      </c>
      <c r="AD110" s="0" t="n">
        <v>18</v>
      </c>
      <c r="AE110" s="0" t="n">
        <v>500</v>
      </c>
      <c r="AF110" s="0" t="n">
        <v>1</v>
      </c>
      <c r="AG110" s="0" t="n">
        <v>33</v>
      </c>
      <c r="AH110" s="0" t="n">
        <v>19</v>
      </c>
      <c r="AI110" s="0" t="n">
        <v>501</v>
      </c>
      <c r="AJ110" s="0" t="n">
        <v>0.5</v>
      </c>
      <c r="AK110" s="0" t="n">
        <v>81</v>
      </c>
      <c r="AL110" s="0" t="n">
        <v>22</v>
      </c>
      <c r="AM110" s="0" t="n">
        <v>227</v>
      </c>
      <c r="AN110" s="0" t="n">
        <v>0</v>
      </c>
      <c r="AO110" s="0" t="n">
        <v>28</v>
      </c>
      <c r="AP110" s="0" t="n">
        <v>23</v>
      </c>
      <c r="AQ110" s="0" t="n">
        <v>230</v>
      </c>
      <c r="AR110" s="0" t="n">
        <v>1</v>
      </c>
      <c r="AS110" s="0" t="n">
        <v>23</v>
      </c>
      <c r="AT110" s="0" t="n">
        <v>24</v>
      </c>
      <c r="AU110" s="0" t="n">
        <v>502</v>
      </c>
      <c r="AV110" s="0" t="n">
        <v>1</v>
      </c>
      <c r="AW110" s="0" t="n">
        <v>37</v>
      </c>
      <c r="AX110" s="0" t="n">
        <v>25</v>
      </c>
      <c r="AY110" s="0" t="n">
        <v>503</v>
      </c>
      <c r="AZ110" s="0" t="n">
        <v>1</v>
      </c>
      <c r="BA110" s="0" t="n">
        <v>39</v>
      </c>
      <c r="BB110" s="0" t="n">
        <v>26</v>
      </c>
      <c r="BC110" s="0" t="n">
        <v>231</v>
      </c>
      <c r="BD110" s="0" t="n">
        <v>1</v>
      </c>
      <c r="BE110" s="0" t="n">
        <v>27</v>
      </c>
      <c r="BF110" s="0" t="n">
        <v>27</v>
      </c>
      <c r="BG110" s="0" t="n">
        <v>232</v>
      </c>
      <c r="BH110" s="0" t="n">
        <v>1</v>
      </c>
      <c r="BI110" s="0" t="n">
        <v>23</v>
      </c>
      <c r="BJ110" s="0" t="n">
        <v>29</v>
      </c>
      <c r="BK110" s="0" t="n">
        <v>235</v>
      </c>
      <c r="BL110" s="0" t="n">
        <v>1</v>
      </c>
      <c r="BM110" s="0" t="n">
        <v>16</v>
      </c>
      <c r="BN110" s="0" t="n">
        <v>1</v>
      </c>
      <c r="BO110" s="0" t="n">
        <v>106</v>
      </c>
      <c r="BP110" s="0" t="n">
        <v>0</v>
      </c>
      <c r="BQ110" s="0" t="n">
        <v>85</v>
      </c>
      <c r="BR110" s="0" t="n">
        <v>5</v>
      </c>
      <c r="BS110" s="0" t="n">
        <v>202</v>
      </c>
      <c r="BT110" s="0" t="n">
        <v>0</v>
      </c>
      <c r="BU110" s="0" t="n">
        <v>104</v>
      </c>
      <c r="BV110" s="0" t="n">
        <v>12</v>
      </c>
      <c r="BW110" s="0" t="n">
        <v>502</v>
      </c>
      <c r="BX110" s="0" t="n">
        <v>0.5</v>
      </c>
      <c r="BY110" s="0" t="n">
        <v>62</v>
      </c>
      <c r="BZ110" s="0" t="n">
        <v>7</v>
      </c>
      <c r="CA110" s="0" t="n">
        <v>227</v>
      </c>
      <c r="CB110" s="0" t="n">
        <v>0</v>
      </c>
      <c r="CC110" s="0" t="n">
        <v>43</v>
      </c>
      <c r="CD110" s="0" t="s">
        <v>20</v>
      </c>
    </row>
    <row r="111" customFormat="false" ht="15" hidden="false" customHeight="false" outlineLevel="0" collapsed="false">
      <c r="A111" s="0" t="n">
        <v>49</v>
      </c>
      <c r="B111" s="0" t="s">
        <v>12</v>
      </c>
      <c r="C111" s="0" t="s">
        <v>27</v>
      </c>
      <c r="D111" s="0" t="s">
        <v>14</v>
      </c>
      <c r="E111" s="0" t="s">
        <v>15</v>
      </c>
      <c r="F111" s="0" t="s">
        <v>32</v>
      </c>
      <c r="G111" s="0" t="s">
        <v>25</v>
      </c>
      <c r="H111" s="0" t="s">
        <v>18</v>
      </c>
      <c r="I111" s="0" t="s">
        <v>22</v>
      </c>
      <c r="J111" s="0" t="n">
        <v>20</v>
      </c>
      <c r="K111" s="0" t="n">
        <v>107</v>
      </c>
      <c r="L111" s="0" t="n">
        <v>1</v>
      </c>
      <c r="M111" s="0" t="n">
        <v>16</v>
      </c>
      <c r="N111" s="0" t="n">
        <v>21</v>
      </c>
      <c r="O111" s="0" t="n">
        <v>212</v>
      </c>
      <c r="P111" s="0" t="n">
        <v>1</v>
      </c>
      <c r="Q111" s="0" t="n">
        <v>26</v>
      </c>
      <c r="R111" s="0" t="n">
        <v>28</v>
      </c>
      <c r="S111" s="0" t="n">
        <v>505</v>
      </c>
      <c r="T111" s="0" t="n">
        <v>1</v>
      </c>
      <c r="U111" s="0" t="n">
        <v>28</v>
      </c>
      <c r="V111" s="0" t="n">
        <v>30</v>
      </c>
      <c r="W111" s="0" t="n">
        <v>237</v>
      </c>
      <c r="X111" s="0" t="n">
        <v>1</v>
      </c>
      <c r="Y111" s="0" t="n">
        <v>17</v>
      </c>
      <c r="Z111" s="0" t="s">
        <v>20</v>
      </c>
    </row>
    <row r="112" customFormat="false" ht="15" hidden="false" customHeight="false" outlineLevel="0" collapsed="false">
      <c r="A112" s="0" t="n">
        <v>50</v>
      </c>
      <c r="B112" s="0" t="s">
        <v>12</v>
      </c>
      <c r="C112" s="0" t="s">
        <v>27</v>
      </c>
      <c r="D112" s="0" t="s">
        <v>14</v>
      </c>
      <c r="E112" s="0" t="s">
        <v>15</v>
      </c>
      <c r="F112" s="0" t="s">
        <v>32</v>
      </c>
      <c r="G112" s="0" t="s">
        <v>25</v>
      </c>
      <c r="H112" s="0" t="s">
        <v>18</v>
      </c>
      <c r="I112" s="0" t="s">
        <v>19</v>
      </c>
      <c r="J112" s="0" t="n">
        <v>1</v>
      </c>
      <c r="K112" s="0" t="n">
        <v>106</v>
      </c>
      <c r="L112" s="0" t="n">
        <v>1</v>
      </c>
      <c r="M112" s="0" t="n">
        <v>75</v>
      </c>
      <c r="N112" s="0" t="n">
        <v>2</v>
      </c>
      <c r="O112" s="0" t="n">
        <v>136</v>
      </c>
      <c r="P112" s="0" t="n">
        <v>1</v>
      </c>
      <c r="Q112" s="0" t="n">
        <v>52</v>
      </c>
      <c r="R112" s="0" t="n">
        <v>3</v>
      </c>
      <c r="S112" s="0" t="n">
        <v>151</v>
      </c>
      <c r="T112" s="0" t="n">
        <v>1</v>
      </c>
      <c r="U112" s="0" t="n">
        <v>25</v>
      </c>
      <c r="V112" s="0" t="n">
        <v>4</v>
      </c>
      <c r="W112" s="0" t="n">
        <v>185</v>
      </c>
      <c r="X112" s="0" t="n">
        <v>1</v>
      </c>
      <c r="Y112" s="0" t="n">
        <v>41</v>
      </c>
      <c r="Z112" s="0" t="n">
        <v>5</v>
      </c>
      <c r="AA112" s="0" t="n">
        <v>202</v>
      </c>
      <c r="AB112" s="0" t="n">
        <v>1</v>
      </c>
      <c r="AC112" s="0" t="n">
        <v>76</v>
      </c>
      <c r="AD112" s="0" t="n">
        <v>6</v>
      </c>
      <c r="AE112" s="0" t="n">
        <v>303</v>
      </c>
      <c r="AF112" s="0" t="n">
        <v>1</v>
      </c>
      <c r="AG112" s="0" t="n">
        <v>20</v>
      </c>
      <c r="AH112" s="0" t="n">
        <v>7</v>
      </c>
      <c r="AI112" s="0" t="n">
        <v>227</v>
      </c>
      <c r="AJ112" s="0" t="n">
        <v>0</v>
      </c>
      <c r="AK112" s="0" t="n">
        <v>97</v>
      </c>
      <c r="AL112" s="0" t="n">
        <v>8</v>
      </c>
      <c r="AM112" s="0" t="n">
        <v>329</v>
      </c>
      <c r="AN112" s="0" t="n">
        <v>1</v>
      </c>
      <c r="AO112" s="0" t="n">
        <v>83</v>
      </c>
      <c r="AP112" s="0" t="n">
        <v>9</v>
      </c>
      <c r="AQ112" s="0" t="n">
        <v>257</v>
      </c>
      <c r="AR112" s="0" t="n">
        <v>0</v>
      </c>
      <c r="AS112" s="0" t="n">
        <v>51</v>
      </c>
      <c r="AT112" s="0" t="n">
        <v>10</v>
      </c>
      <c r="AU112" s="0" t="n">
        <v>354</v>
      </c>
      <c r="AV112" s="0" t="n">
        <v>1</v>
      </c>
      <c r="AW112" s="0" t="n">
        <v>39</v>
      </c>
      <c r="AX112" s="0" t="n">
        <v>11</v>
      </c>
      <c r="AY112" s="0" t="n">
        <v>402</v>
      </c>
      <c r="AZ112" s="0" t="n">
        <v>1</v>
      </c>
      <c r="BA112" s="0" t="n">
        <v>71</v>
      </c>
      <c r="BB112" s="0" t="n">
        <v>12</v>
      </c>
      <c r="BC112" s="0" t="n">
        <v>502</v>
      </c>
      <c r="BD112" s="0" t="n">
        <v>1</v>
      </c>
      <c r="BE112" s="0" t="n">
        <v>67</v>
      </c>
      <c r="BF112" s="0" t="s">
        <v>20</v>
      </c>
    </row>
    <row r="113" customFormat="false" ht="15" hidden="false" customHeight="false" outlineLevel="0" collapsed="false">
      <c r="A113" s="0" t="n">
        <v>50</v>
      </c>
      <c r="B113" s="0" t="s">
        <v>12</v>
      </c>
      <c r="C113" s="0" t="s">
        <v>27</v>
      </c>
      <c r="D113" s="0" t="s">
        <v>14</v>
      </c>
      <c r="E113" s="0" t="s">
        <v>15</v>
      </c>
      <c r="F113" s="0" t="s">
        <v>32</v>
      </c>
      <c r="G113" s="0" t="s">
        <v>25</v>
      </c>
      <c r="H113" s="0" t="s">
        <v>18</v>
      </c>
      <c r="I113" s="0" t="s">
        <v>21</v>
      </c>
      <c r="J113" s="0" t="n">
        <v>13</v>
      </c>
      <c r="K113" s="0" t="n">
        <v>225</v>
      </c>
      <c r="L113" s="0" t="n">
        <v>1</v>
      </c>
      <c r="M113" s="0" t="n">
        <v>24</v>
      </c>
      <c r="N113" s="0" t="n">
        <v>14</v>
      </c>
      <c r="O113" s="0" t="n">
        <v>226</v>
      </c>
      <c r="P113" s="0" t="n">
        <v>1</v>
      </c>
      <c r="Q113" s="0" t="n">
        <v>26</v>
      </c>
      <c r="R113" s="0" t="n">
        <v>15</v>
      </c>
      <c r="S113" s="0" t="n">
        <v>250</v>
      </c>
      <c r="T113" s="0" t="n">
        <v>1</v>
      </c>
      <c r="U113" s="0" t="n">
        <v>26</v>
      </c>
      <c r="V113" s="0" t="n">
        <v>16</v>
      </c>
      <c r="W113" s="0" t="n">
        <v>251</v>
      </c>
      <c r="X113" s="0" t="n">
        <v>1</v>
      </c>
      <c r="Y113" s="0" t="n">
        <v>21</v>
      </c>
      <c r="Z113" s="0" t="n">
        <v>7</v>
      </c>
      <c r="AA113" s="0" t="n">
        <v>227</v>
      </c>
      <c r="AB113" s="0" t="n">
        <v>0</v>
      </c>
      <c r="AC113" s="0" t="n">
        <v>97</v>
      </c>
      <c r="AD113" s="0" t="n">
        <v>9</v>
      </c>
      <c r="AE113" s="0" t="n">
        <v>257</v>
      </c>
      <c r="AF113" s="0" t="n">
        <v>0</v>
      </c>
      <c r="AG113" s="0" t="n">
        <v>51</v>
      </c>
      <c r="AH113" s="0" t="s">
        <v>20</v>
      </c>
    </row>
    <row r="114" customFormat="false" ht="15" hidden="false" customHeight="false" outlineLevel="0" collapsed="false">
      <c r="A114" s="0" t="n">
        <v>50</v>
      </c>
      <c r="B114" s="0" t="s">
        <v>12</v>
      </c>
      <c r="C114" s="0" t="s">
        <v>27</v>
      </c>
      <c r="D114" s="0" t="s">
        <v>14</v>
      </c>
      <c r="E114" s="0" t="s">
        <v>15</v>
      </c>
      <c r="F114" s="0" t="s">
        <v>32</v>
      </c>
      <c r="G114" s="0" t="s">
        <v>25</v>
      </c>
      <c r="H114" s="0" t="s">
        <v>18</v>
      </c>
      <c r="I114" s="0" t="s">
        <v>22</v>
      </c>
      <c r="J114" s="0" t="n">
        <v>17</v>
      </c>
      <c r="K114" s="0" t="n">
        <v>237</v>
      </c>
      <c r="L114" s="0" t="n">
        <v>1</v>
      </c>
      <c r="M114" s="0" t="n">
        <v>24</v>
      </c>
      <c r="N114" s="0" t="n">
        <v>18</v>
      </c>
      <c r="O114" s="0" t="n">
        <v>267</v>
      </c>
      <c r="P114" s="0" t="n">
        <v>1</v>
      </c>
      <c r="Q114" s="0" t="n">
        <v>25</v>
      </c>
      <c r="R114" s="0" t="s">
        <v>20</v>
      </c>
    </row>
    <row r="115" customFormat="false" ht="15" hidden="false" customHeight="false" outlineLevel="0" collapsed="false">
      <c r="A115" s="0" t="n">
        <v>51</v>
      </c>
      <c r="B115" s="0" t="s">
        <v>12</v>
      </c>
      <c r="C115" s="0" t="s">
        <v>27</v>
      </c>
      <c r="D115" s="0" t="s">
        <v>30</v>
      </c>
      <c r="E115" s="0" t="s">
        <v>15</v>
      </c>
      <c r="F115" s="0" t="s">
        <v>32</v>
      </c>
      <c r="G115" s="0" t="s">
        <v>25</v>
      </c>
      <c r="H115" s="0" t="s">
        <v>18</v>
      </c>
      <c r="I115" s="0" t="s">
        <v>19</v>
      </c>
      <c r="J115" s="0" t="n">
        <v>1</v>
      </c>
      <c r="K115" s="0" t="n">
        <v>106</v>
      </c>
      <c r="L115" s="0" t="n">
        <v>1</v>
      </c>
      <c r="M115" s="0" t="n">
        <v>58</v>
      </c>
      <c r="N115" s="0" t="n">
        <v>2</v>
      </c>
      <c r="O115" s="0" t="n">
        <v>136</v>
      </c>
      <c r="P115" s="0" t="n">
        <v>1</v>
      </c>
      <c r="Q115" s="0" t="n">
        <v>30</v>
      </c>
      <c r="R115" s="0" t="n">
        <v>3</v>
      </c>
      <c r="S115" s="0" t="n">
        <v>151</v>
      </c>
      <c r="T115" s="0" t="n">
        <v>1</v>
      </c>
      <c r="U115" s="0" t="n">
        <v>46</v>
      </c>
      <c r="V115" s="0" t="n">
        <v>4</v>
      </c>
      <c r="W115" s="0" t="n">
        <v>185</v>
      </c>
      <c r="X115" s="0" t="n">
        <v>1</v>
      </c>
      <c r="Y115" s="0" t="n">
        <v>48</v>
      </c>
      <c r="Z115" s="0" t="n">
        <v>5</v>
      </c>
      <c r="AA115" s="0" t="n">
        <v>202</v>
      </c>
      <c r="AB115" s="0" t="n">
        <v>0</v>
      </c>
      <c r="AC115" s="0" t="n">
        <v>115</v>
      </c>
      <c r="AD115" s="0" t="n">
        <v>6</v>
      </c>
      <c r="AE115" s="0" t="n">
        <v>303</v>
      </c>
      <c r="AF115" s="0" t="n">
        <v>1</v>
      </c>
      <c r="AG115" s="0" t="n">
        <v>15</v>
      </c>
      <c r="AH115" s="0" t="n">
        <v>7</v>
      </c>
      <c r="AI115" s="0" t="n">
        <v>227</v>
      </c>
      <c r="AJ115" s="0" t="n">
        <v>0</v>
      </c>
      <c r="AK115" s="0" t="n">
        <v>121</v>
      </c>
      <c r="AL115" s="0" t="n">
        <v>8</v>
      </c>
      <c r="AM115" s="0" t="n">
        <v>329</v>
      </c>
      <c r="AN115" s="0" t="n">
        <v>0.5</v>
      </c>
      <c r="AO115" s="0" t="n">
        <v>39</v>
      </c>
      <c r="AP115" s="0" t="n">
        <v>9</v>
      </c>
      <c r="AQ115" s="0" t="n">
        <v>257</v>
      </c>
      <c r="AR115" s="0" t="n">
        <v>1</v>
      </c>
      <c r="AS115" s="0" t="n">
        <v>103</v>
      </c>
      <c r="AT115" s="0" t="n">
        <v>10</v>
      </c>
      <c r="AU115" s="0" t="n">
        <v>354</v>
      </c>
      <c r="AV115" s="0" t="n">
        <v>1</v>
      </c>
      <c r="AW115" s="0" t="n">
        <v>45</v>
      </c>
      <c r="AX115" s="0" t="n">
        <v>11</v>
      </c>
      <c r="AY115" s="0" t="n">
        <v>402</v>
      </c>
      <c r="AZ115" s="0" t="n">
        <v>1</v>
      </c>
      <c r="BA115" s="0" t="n">
        <v>67</v>
      </c>
      <c r="BB115" s="0" t="n">
        <v>12</v>
      </c>
      <c r="BC115" s="0" t="n">
        <v>502</v>
      </c>
      <c r="BD115" s="0" t="n">
        <v>1</v>
      </c>
      <c r="BE115" s="0" t="n">
        <v>44</v>
      </c>
      <c r="BF115" s="0" t="s">
        <v>20</v>
      </c>
    </row>
    <row r="116" customFormat="false" ht="15" hidden="false" customHeight="false" outlineLevel="0" collapsed="false">
      <c r="A116" s="0" t="n">
        <v>51</v>
      </c>
      <c r="B116" s="0" t="s">
        <v>12</v>
      </c>
      <c r="C116" s="0" t="s">
        <v>27</v>
      </c>
      <c r="D116" s="0" t="s">
        <v>30</v>
      </c>
      <c r="E116" s="0" t="s">
        <v>15</v>
      </c>
      <c r="F116" s="0" t="s">
        <v>32</v>
      </c>
      <c r="G116" s="0" t="s">
        <v>25</v>
      </c>
      <c r="H116" s="0" t="s">
        <v>18</v>
      </c>
      <c r="I116" s="0" t="s">
        <v>21</v>
      </c>
      <c r="J116" s="0" t="n">
        <v>13</v>
      </c>
      <c r="K116" s="0" t="n">
        <v>225</v>
      </c>
      <c r="L116" s="0" t="n">
        <v>1</v>
      </c>
      <c r="M116" s="0" t="n">
        <v>28</v>
      </c>
      <c r="N116" s="0" t="n">
        <v>14</v>
      </c>
      <c r="O116" s="0" t="n">
        <v>226</v>
      </c>
      <c r="P116" s="0" t="n">
        <v>1</v>
      </c>
      <c r="Q116" s="0" t="n">
        <v>16</v>
      </c>
      <c r="R116" s="0" t="n">
        <v>15</v>
      </c>
      <c r="S116" s="0" t="n">
        <v>325</v>
      </c>
      <c r="T116" s="0" t="n">
        <v>0.5</v>
      </c>
      <c r="U116" s="0" t="n">
        <v>35</v>
      </c>
      <c r="V116" s="0" t="n">
        <v>16</v>
      </c>
      <c r="W116" s="0" t="n">
        <v>326</v>
      </c>
      <c r="X116" s="0" t="n">
        <v>1</v>
      </c>
      <c r="Y116" s="0" t="n">
        <v>34</v>
      </c>
      <c r="Z116" s="0" t="n">
        <v>18</v>
      </c>
      <c r="AA116" s="0" t="n">
        <v>327</v>
      </c>
      <c r="AB116" s="0" t="n">
        <v>1</v>
      </c>
      <c r="AC116" s="0" t="n">
        <v>32</v>
      </c>
      <c r="AD116" s="0" t="n">
        <v>19</v>
      </c>
      <c r="AE116" s="0" t="n">
        <v>328</v>
      </c>
      <c r="AF116" s="0" t="n">
        <v>1</v>
      </c>
      <c r="AG116" s="0" t="n">
        <v>50</v>
      </c>
      <c r="AH116" s="0" t="n">
        <v>7</v>
      </c>
      <c r="AI116" s="0" t="n">
        <v>227</v>
      </c>
      <c r="AJ116" s="0" t="n">
        <v>0</v>
      </c>
      <c r="AK116" s="0" t="n">
        <v>121</v>
      </c>
      <c r="AL116" s="0" t="n">
        <v>8</v>
      </c>
      <c r="AM116" s="0" t="n">
        <v>329</v>
      </c>
      <c r="AN116" s="0" t="n">
        <v>0.5</v>
      </c>
      <c r="AO116" s="0" t="n">
        <v>39</v>
      </c>
      <c r="AP116" s="0" t="s">
        <v>20</v>
      </c>
    </row>
    <row r="117" customFormat="false" ht="15" hidden="false" customHeight="false" outlineLevel="0" collapsed="false">
      <c r="A117" s="0" t="n">
        <v>51</v>
      </c>
      <c r="B117" s="0" t="s">
        <v>12</v>
      </c>
      <c r="C117" s="0" t="s">
        <v>27</v>
      </c>
      <c r="D117" s="0" t="s">
        <v>30</v>
      </c>
      <c r="E117" s="0" t="s">
        <v>15</v>
      </c>
      <c r="F117" s="0" t="s">
        <v>32</v>
      </c>
      <c r="G117" s="0" t="s">
        <v>25</v>
      </c>
      <c r="H117" s="0" t="s">
        <v>18</v>
      </c>
      <c r="I117" s="0" t="s">
        <v>22</v>
      </c>
      <c r="J117" s="0" t="n">
        <v>17</v>
      </c>
      <c r="K117" s="0" t="n">
        <v>237</v>
      </c>
      <c r="L117" s="0" t="n">
        <v>1</v>
      </c>
      <c r="M117" s="0" t="n">
        <v>49</v>
      </c>
      <c r="N117" s="0" t="n">
        <v>20</v>
      </c>
      <c r="O117" s="0" t="n">
        <v>331</v>
      </c>
      <c r="P117" s="0" t="n">
        <v>1</v>
      </c>
      <c r="Q117" s="0" t="n">
        <v>29</v>
      </c>
      <c r="R117" s="0" t="s">
        <v>20</v>
      </c>
    </row>
    <row r="118" customFormat="false" ht="15" hidden="false" customHeight="false" outlineLevel="0" collapsed="false">
      <c r="A118" s="0" t="n">
        <v>52</v>
      </c>
      <c r="B118" s="0" t="s">
        <v>12</v>
      </c>
      <c r="C118" s="0" t="s">
        <v>27</v>
      </c>
      <c r="D118" s="0" t="s">
        <v>16</v>
      </c>
      <c r="E118" s="0" t="s">
        <v>15</v>
      </c>
      <c r="F118" s="0" t="s">
        <v>16</v>
      </c>
      <c r="G118" s="0" t="s">
        <v>25</v>
      </c>
      <c r="H118" s="0" t="s">
        <v>18</v>
      </c>
      <c r="I118" s="0" t="s">
        <v>19</v>
      </c>
      <c r="J118" s="0" t="n">
        <v>1</v>
      </c>
      <c r="K118" s="0" t="n">
        <v>106</v>
      </c>
      <c r="L118" s="0" t="n">
        <v>1</v>
      </c>
      <c r="M118" s="0" t="n">
        <v>149</v>
      </c>
      <c r="N118" s="0" t="n">
        <v>2</v>
      </c>
      <c r="O118" s="0" t="n">
        <v>136</v>
      </c>
      <c r="P118" s="0" t="n">
        <v>0</v>
      </c>
      <c r="Q118" s="0" t="n">
        <v>67</v>
      </c>
      <c r="R118" s="0" t="n">
        <v>3</v>
      </c>
      <c r="S118" s="0" t="n">
        <v>151</v>
      </c>
      <c r="T118" s="0" t="n">
        <v>1</v>
      </c>
      <c r="U118" s="0" t="n">
        <v>12</v>
      </c>
      <c r="V118" s="0" t="n">
        <v>4</v>
      </c>
      <c r="W118" s="0" t="n">
        <v>185</v>
      </c>
      <c r="X118" s="0" t="n">
        <v>1</v>
      </c>
      <c r="Y118" s="0" t="n">
        <v>40</v>
      </c>
      <c r="Z118" s="0" t="n">
        <v>5</v>
      </c>
      <c r="AA118" s="0" t="n">
        <v>202</v>
      </c>
      <c r="AB118" s="0" t="n">
        <v>1</v>
      </c>
      <c r="AC118" s="0" t="n">
        <v>98</v>
      </c>
      <c r="AD118" s="0" t="n">
        <v>6</v>
      </c>
      <c r="AE118" s="0" t="n">
        <v>303</v>
      </c>
      <c r="AF118" s="0" t="n">
        <v>1</v>
      </c>
      <c r="AG118" s="0" t="n">
        <v>27</v>
      </c>
      <c r="AH118" s="0" t="n">
        <v>7</v>
      </c>
      <c r="AI118" s="0" t="n">
        <v>227</v>
      </c>
      <c r="AJ118" s="0" t="n">
        <v>0</v>
      </c>
      <c r="AK118" s="0" t="n">
        <v>48</v>
      </c>
      <c r="AL118" s="0" t="n">
        <v>8</v>
      </c>
      <c r="AM118" s="0" t="n">
        <v>329</v>
      </c>
      <c r="AN118" s="0" t="n">
        <v>0.5</v>
      </c>
      <c r="AO118" s="0" t="n">
        <v>63</v>
      </c>
      <c r="AP118" s="0" t="n">
        <v>9</v>
      </c>
      <c r="AQ118" s="0" t="n">
        <v>257</v>
      </c>
      <c r="AR118" s="0" t="n">
        <v>0</v>
      </c>
      <c r="AS118" s="0" t="n">
        <v>48</v>
      </c>
      <c r="AT118" s="0" t="n">
        <v>10</v>
      </c>
      <c r="AU118" s="0" t="n">
        <v>354</v>
      </c>
      <c r="AV118" s="0" t="n">
        <v>1</v>
      </c>
      <c r="AW118" s="0" t="n">
        <v>43</v>
      </c>
      <c r="AX118" s="0" t="n">
        <v>11</v>
      </c>
      <c r="AY118" s="0" t="n">
        <v>402</v>
      </c>
      <c r="AZ118" s="0" t="n">
        <v>1</v>
      </c>
      <c r="BA118" s="0" t="n">
        <v>80</v>
      </c>
      <c r="BB118" s="0" t="n">
        <v>12</v>
      </c>
      <c r="BC118" s="0" t="n">
        <v>502</v>
      </c>
      <c r="BD118" s="0" t="n">
        <v>1</v>
      </c>
      <c r="BE118" s="0" t="n">
        <v>51</v>
      </c>
      <c r="BF118" s="0" t="s">
        <v>20</v>
      </c>
    </row>
    <row r="119" customFormat="false" ht="15" hidden="false" customHeight="false" outlineLevel="0" collapsed="false">
      <c r="A119" s="0" t="n">
        <v>52</v>
      </c>
      <c r="B119" s="0" t="s">
        <v>12</v>
      </c>
      <c r="C119" s="0" t="s">
        <v>27</v>
      </c>
      <c r="D119" s="0" t="s">
        <v>16</v>
      </c>
      <c r="E119" s="0" t="s">
        <v>15</v>
      </c>
      <c r="F119" s="0" t="s">
        <v>16</v>
      </c>
      <c r="G119" s="0" t="s">
        <v>25</v>
      </c>
      <c r="H119" s="0" t="s">
        <v>18</v>
      </c>
      <c r="I119" s="0" t="s">
        <v>21</v>
      </c>
      <c r="J119" s="0" t="n">
        <v>13</v>
      </c>
      <c r="K119" s="0" t="n">
        <v>125</v>
      </c>
      <c r="L119" s="0" t="n">
        <v>1</v>
      </c>
      <c r="M119" s="0" t="n">
        <v>40</v>
      </c>
      <c r="N119" s="0" t="n">
        <v>14</v>
      </c>
      <c r="O119" s="0" t="n">
        <v>126</v>
      </c>
      <c r="P119" s="0" t="n">
        <v>1</v>
      </c>
      <c r="Q119" s="0" t="n">
        <v>26</v>
      </c>
      <c r="R119" s="0" t="n">
        <v>15</v>
      </c>
      <c r="S119" s="0" t="n">
        <v>225</v>
      </c>
      <c r="T119" s="0" t="n">
        <v>0</v>
      </c>
      <c r="U119" s="0" t="n">
        <v>49</v>
      </c>
      <c r="V119" s="0" t="n">
        <v>16</v>
      </c>
      <c r="W119" s="0" t="n">
        <v>226</v>
      </c>
      <c r="X119" s="0" t="n">
        <v>1</v>
      </c>
      <c r="Y119" s="0" t="n">
        <v>26</v>
      </c>
      <c r="Z119" s="0" t="n">
        <v>17</v>
      </c>
      <c r="AA119" s="0" t="n">
        <v>325</v>
      </c>
      <c r="AB119" s="0" t="n">
        <v>1</v>
      </c>
      <c r="AC119" s="0" t="n">
        <v>33</v>
      </c>
      <c r="AD119" s="0" t="n">
        <v>18</v>
      </c>
      <c r="AE119" s="0" t="n">
        <v>326</v>
      </c>
      <c r="AF119" s="0" t="n">
        <v>1</v>
      </c>
      <c r="AG119" s="0" t="n">
        <v>44</v>
      </c>
      <c r="AH119" s="0" t="n">
        <v>19</v>
      </c>
      <c r="AI119" s="0" t="n">
        <v>250</v>
      </c>
      <c r="AJ119" s="0" t="n">
        <v>1</v>
      </c>
      <c r="AK119" s="0" t="n">
        <v>31</v>
      </c>
      <c r="AL119" s="0" t="n">
        <v>20</v>
      </c>
      <c r="AM119" s="0" t="n">
        <v>251</v>
      </c>
      <c r="AN119" s="0" t="n">
        <v>1</v>
      </c>
      <c r="AO119" s="0" t="n">
        <v>32</v>
      </c>
      <c r="AP119" s="0" t="n">
        <v>22</v>
      </c>
      <c r="AQ119" s="0" t="n">
        <v>227</v>
      </c>
      <c r="AR119" s="0" t="n">
        <v>1</v>
      </c>
      <c r="AS119" s="0" t="n">
        <v>35</v>
      </c>
      <c r="AT119" s="0" t="n">
        <v>23</v>
      </c>
      <c r="AU119" s="0" t="n">
        <v>230</v>
      </c>
      <c r="AV119" s="0" t="n">
        <v>1</v>
      </c>
      <c r="AW119" s="0" t="n">
        <v>22</v>
      </c>
      <c r="AX119" s="0" t="n">
        <v>2</v>
      </c>
      <c r="AY119" s="0" t="n">
        <v>136</v>
      </c>
      <c r="AZ119" s="0" t="n">
        <v>0</v>
      </c>
      <c r="BA119" s="0" t="n">
        <v>67</v>
      </c>
      <c r="BB119" s="0" t="n">
        <v>8</v>
      </c>
      <c r="BC119" s="0" t="n">
        <v>329</v>
      </c>
      <c r="BD119" s="0" t="n">
        <v>0.5</v>
      </c>
      <c r="BE119" s="0" t="n">
        <v>63</v>
      </c>
      <c r="BF119" s="0" t="n">
        <v>9</v>
      </c>
      <c r="BG119" s="0" t="n">
        <v>257</v>
      </c>
      <c r="BH119" s="0" t="n">
        <v>0</v>
      </c>
      <c r="BI119" s="0" t="n">
        <v>48</v>
      </c>
      <c r="BJ119" s="0" t="n">
        <v>7</v>
      </c>
      <c r="BK119" s="0" t="n">
        <v>227</v>
      </c>
      <c r="BL119" s="0" t="n">
        <v>0</v>
      </c>
      <c r="BM119" s="0" t="n">
        <v>48</v>
      </c>
      <c r="BN119" s="0" t="s">
        <v>20</v>
      </c>
    </row>
    <row r="120" customFormat="false" ht="15" hidden="false" customHeight="false" outlineLevel="0" collapsed="false">
      <c r="A120" s="0" t="n">
        <v>52</v>
      </c>
      <c r="B120" s="0" t="s">
        <v>12</v>
      </c>
      <c r="C120" s="0" t="s">
        <v>27</v>
      </c>
      <c r="D120" s="0" t="s">
        <v>16</v>
      </c>
      <c r="E120" s="0" t="s">
        <v>15</v>
      </c>
      <c r="F120" s="0" t="s">
        <v>16</v>
      </c>
      <c r="G120" s="0" t="s">
        <v>25</v>
      </c>
      <c r="H120" s="0" t="s">
        <v>18</v>
      </c>
      <c r="I120" s="0" t="s">
        <v>22</v>
      </c>
      <c r="J120" s="0" t="n">
        <v>21</v>
      </c>
      <c r="K120" s="0" t="n">
        <v>137</v>
      </c>
      <c r="L120" s="0" t="n">
        <v>1</v>
      </c>
      <c r="M120" s="0" t="n">
        <v>32</v>
      </c>
      <c r="N120" s="0" t="n">
        <v>24</v>
      </c>
      <c r="O120" s="0" t="n">
        <v>331</v>
      </c>
      <c r="P120" s="0" t="n">
        <v>1</v>
      </c>
      <c r="Q120" s="0" t="n">
        <v>45</v>
      </c>
      <c r="R120" s="0" t="n">
        <v>25</v>
      </c>
      <c r="S120" s="0" t="n">
        <v>267</v>
      </c>
      <c r="T120" s="0" t="n">
        <v>1</v>
      </c>
      <c r="U120" s="0" t="n">
        <v>39</v>
      </c>
      <c r="V120" s="0" t="n">
        <v>26</v>
      </c>
      <c r="W120" s="0" t="n">
        <v>237</v>
      </c>
      <c r="X120" s="0" t="n">
        <v>1</v>
      </c>
      <c r="Y120" s="0" t="n">
        <v>17</v>
      </c>
      <c r="Z120" s="0" t="s">
        <v>20</v>
      </c>
    </row>
    <row r="121" customFormat="false" ht="15" hidden="false" customHeight="false" outlineLevel="0" collapsed="false">
      <c r="A121" s="0" t="n">
        <v>53</v>
      </c>
      <c r="B121" s="0" t="s">
        <v>12</v>
      </c>
      <c r="C121" s="0" t="s">
        <v>27</v>
      </c>
      <c r="D121" s="0" t="s">
        <v>16</v>
      </c>
      <c r="E121" s="0" t="s">
        <v>16</v>
      </c>
      <c r="F121" s="0" t="s">
        <v>16</v>
      </c>
      <c r="G121" s="0" t="s">
        <v>16</v>
      </c>
      <c r="H121" s="0" t="s">
        <v>18</v>
      </c>
      <c r="I121" s="0" t="s">
        <v>19</v>
      </c>
      <c r="J121" s="0" t="n">
        <v>1</v>
      </c>
      <c r="K121" s="0" t="n">
        <v>106</v>
      </c>
      <c r="L121" s="0" t="n">
        <v>0</v>
      </c>
      <c r="M121" s="0" t="n">
        <v>72</v>
      </c>
      <c r="N121" s="0" t="n">
        <v>2</v>
      </c>
      <c r="O121" s="0" t="n">
        <v>136</v>
      </c>
      <c r="P121" s="0" t="n">
        <v>0</v>
      </c>
      <c r="Q121" s="0" t="n">
        <v>27</v>
      </c>
      <c r="R121" s="0" t="n">
        <v>3</v>
      </c>
      <c r="S121" s="0" t="n">
        <v>151</v>
      </c>
      <c r="T121" s="0" t="n">
        <v>0</v>
      </c>
      <c r="U121" s="0" t="n">
        <v>38</v>
      </c>
      <c r="V121" s="0" t="n">
        <v>4</v>
      </c>
      <c r="W121" s="0" t="n">
        <v>185</v>
      </c>
      <c r="X121" s="0" t="n">
        <v>1</v>
      </c>
      <c r="Y121" s="0" t="n">
        <v>18</v>
      </c>
      <c r="Z121" s="0" t="n">
        <v>5</v>
      </c>
      <c r="AA121" s="0" t="n">
        <v>202</v>
      </c>
      <c r="AB121" s="0" t="n">
        <v>0</v>
      </c>
      <c r="AC121" s="0" t="n">
        <v>38</v>
      </c>
      <c r="AD121" s="0" t="n">
        <v>6</v>
      </c>
      <c r="AE121" s="0" t="n">
        <v>303</v>
      </c>
      <c r="AF121" s="0" t="n">
        <v>1</v>
      </c>
      <c r="AG121" s="0" t="n">
        <v>15</v>
      </c>
      <c r="AH121" s="0" t="n">
        <v>7</v>
      </c>
      <c r="AI121" s="0" t="n">
        <v>227</v>
      </c>
      <c r="AJ121" s="0" t="n">
        <v>0</v>
      </c>
      <c r="AK121" s="0" t="n">
        <v>31</v>
      </c>
      <c r="AL121" s="0" t="n">
        <v>8</v>
      </c>
      <c r="AM121" s="0" t="n">
        <v>329</v>
      </c>
      <c r="AN121" s="0" t="n">
        <v>0.5</v>
      </c>
      <c r="AO121" s="0" t="n">
        <v>29</v>
      </c>
      <c r="AP121" s="0" t="n">
        <v>9</v>
      </c>
      <c r="AQ121" s="0" t="n">
        <v>257</v>
      </c>
      <c r="AR121" s="0" t="n">
        <v>0</v>
      </c>
      <c r="AS121" s="0" t="n">
        <v>24</v>
      </c>
      <c r="AT121" s="0" t="n">
        <v>10</v>
      </c>
      <c r="AU121" s="0" t="n">
        <v>354</v>
      </c>
      <c r="AV121" s="0" t="n">
        <v>0</v>
      </c>
      <c r="AW121" s="0" t="n">
        <v>38</v>
      </c>
      <c r="AX121" s="0" t="n">
        <v>11</v>
      </c>
      <c r="AY121" s="0" t="n">
        <v>402</v>
      </c>
      <c r="AZ121" s="0" t="n">
        <v>0</v>
      </c>
      <c r="BA121" s="0" t="n">
        <v>48</v>
      </c>
      <c r="BB121" s="0" t="n">
        <v>12</v>
      </c>
      <c r="BC121" s="0" t="n">
        <v>502</v>
      </c>
      <c r="BD121" s="0" t="n">
        <v>1</v>
      </c>
      <c r="BE121" s="0" t="n">
        <v>46</v>
      </c>
      <c r="BF121" s="0" t="s">
        <v>20</v>
      </c>
    </row>
    <row r="122" customFormat="false" ht="15" hidden="false" customHeight="false" outlineLevel="0" collapsed="false">
      <c r="A122" s="0" t="n">
        <v>53</v>
      </c>
      <c r="B122" s="0" t="s">
        <v>12</v>
      </c>
      <c r="C122" s="0" t="s">
        <v>27</v>
      </c>
      <c r="D122" s="0" t="s">
        <v>16</v>
      </c>
      <c r="E122" s="0" t="s">
        <v>16</v>
      </c>
      <c r="F122" s="0" t="s">
        <v>16</v>
      </c>
      <c r="G122" s="0" t="s">
        <v>16</v>
      </c>
      <c r="H122" s="0" t="s">
        <v>18</v>
      </c>
      <c r="I122" s="0" t="s">
        <v>21</v>
      </c>
      <c r="J122" s="0" t="n">
        <v>13</v>
      </c>
      <c r="K122" s="0" t="n">
        <v>100</v>
      </c>
      <c r="L122" s="0" t="n">
        <v>1</v>
      </c>
      <c r="M122" s="0" t="n">
        <v>37</v>
      </c>
      <c r="N122" s="0" t="n">
        <v>14</v>
      </c>
      <c r="O122" s="0" t="n">
        <v>101</v>
      </c>
      <c r="P122" s="0" t="n">
        <v>1</v>
      </c>
      <c r="Q122" s="0" t="n">
        <v>20</v>
      </c>
      <c r="R122" s="0" t="n">
        <v>15</v>
      </c>
      <c r="S122" s="0" t="n">
        <v>125</v>
      </c>
      <c r="T122" s="0" t="n">
        <v>1</v>
      </c>
      <c r="U122" s="0" t="n">
        <v>19</v>
      </c>
      <c r="V122" s="0" t="n">
        <v>16</v>
      </c>
      <c r="W122" s="0" t="n">
        <v>126</v>
      </c>
      <c r="X122" s="0" t="n">
        <v>1</v>
      </c>
      <c r="Y122" s="0" t="n">
        <v>12</v>
      </c>
      <c r="Z122" s="0" t="n">
        <v>17</v>
      </c>
      <c r="AA122" s="0" t="n">
        <v>150</v>
      </c>
      <c r="AB122" s="0" t="n">
        <v>0</v>
      </c>
      <c r="AC122" s="0" t="n">
        <v>34</v>
      </c>
      <c r="AD122" s="0" t="n">
        <v>18</v>
      </c>
      <c r="AE122" s="0" t="n">
        <v>151</v>
      </c>
      <c r="AF122" s="0" t="n">
        <v>1</v>
      </c>
      <c r="AG122" s="0" t="n">
        <v>9</v>
      </c>
      <c r="AH122" s="0" t="n">
        <v>19</v>
      </c>
      <c r="AI122" s="0" t="n">
        <v>200</v>
      </c>
      <c r="AJ122" s="0" t="n">
        <v>0</v>
      </c>
      <c r="AK122" s="0" t="n">
        <v>36</v>
      </c>
      <c r="AL122" s="0" t="n">
        <v>20</v>
      </c>
      <c r="AM122" s="0" t="n">
        <v>201</v>
      </c>
      <c r="AN122" s="0" t="n">
        <v>0</v>
      </c>
      <c r="AO122" s="0" t="n">
        <v>26</v>
      </c>
      <c r="AP122" s="0" t="n">
        <v>21</v>
      </c>
      <c r="AQ122" s="0" t="n">
        <v>225</v>
      </c>
      <c r="AR122" s="0" t="n">
        <v>0</v>
      </c>
      <c r="AS122" s="0" t="n">
        <v>30</v>
      </c>
      <c r="AT122" s="0" t="n">
        <v>22</v>
      </c>
      <c r="AU122" s="0" t="n">
        <v>226</v>
      </c>
      <c r="AV122" s="0" t="n">
        <v>0</v>
      </c>
      <c r="AW122" s="0" t="n">
        <v>11</v>
      </c>
      <c r="AX122" s="0" t="n">
        <v>23</v>
      </c>
      <c r="AY122" s="0" t="n">
        <v>325</v>
      </c>
      <c r="AZ122" s="0" t="n">
        <v>0</v>
      </c>
      <c r="BA122" s="0" t="n">
        <v>3</v>
      </c>
      <c r="BB122" s="0" t="n">
        <v>24</v>
      </c>
      <c r="BC122" s="0" t="n">
        <v>326</v>
      </c>
      <c r="BD122" s="0" t="n">
        <v>0</v>
      </c>
      <c r="BE122" s="0" t="n">
        <v>2</v>
      </c>
      <c r="BF122" s="0" t="n">
        <v>25</v>
      </c>
      <c r="BG122" s="0" t="n">
        <v>250</v>
      </c>
      <c r="BH122" s="0" t="n">
        <v>0</v>
      </c>
      <c r="BI122" s="0" t="n">
        <v>2</v>
      </c>
      <c r="BJ122" s="0" t="n">
        <v>26</v>
      </c>
      <c r="BK122" s="0" t="n">
        <v>251</v>
      </c>
      <c r="BL122" s="0" t="n">
        <v>0</v>
      </c>
      <c r="BM122" s="0" t="n">
        <v>2</v>
      </c>
      <c r="BN122" s="0" t="n">
        <v>27</v>
      </c>
      <c r="BO122" s="0" t="n">
        <v>350</v>
      </c>
      <c r="BP122" s="0" t="n">
        <v>0</v>
      </c>
      <c r="BQ122" s="0" t="n">
        <v>2</v>
      </c>
      <c r="BR122" s="0" t="n">
        <v>28</v>
      </c>
      <c r="BS122" s="0" t="n">
        <v>351</v>
      </c>
      <c r="BT122" s="0" t="n">
        <v>0</v>
      </c>
      <c r="BU122" s="0" t="n">
        <v>4</v>
      </c>
      <c r="BV122" s="0" t="n">
        <v>29</v>
      </c>
      <c r="BW122" s="0" t="n">
        <v>400</v>
      </c>
      <c r="BX122" s="0" t="n">
        <v>0</v>
      </c>
      <c r="BY122" s="0" t="n">
        <v>7</v>
      </c>
      <c r="BZ122" s="0" t="n">
        <v>30</v>
      </c>
      <c r="CA122" s="0" t="n">
        <v>401</v>
      </c>
      <c r="CB122" s="0" t="n">
        <v>0</v>
      </c>
      <c r="CC122" s="0" t="n">
        <v>2</v>
      </c>
      <c r="CD122" s="0" t="n">
        <v>33</v>
      </c>
      <c r="CE122" s="0" t="n">
        <v>152</v>
      </c>
      <c r="CF122" s="0" t="n">
        <v>0</v>
      </c>
      <c r="CG122" s="0" t="n">
        <v>59</v>
      </c>
      <c r="CH122" s="0" t="n">
        <v>34</v>
      </c>
      <c r="CI122" s="0" t="n">
        <v>153</v>
      </c>
      <c r="CJ122" s="0" t="n">
        <v>1</v>
      </c>
      <c r="CK122" s="0" t="n">
        <v>22</v>
      </c>
      <c r="CL122" s="0" t="n">
        <v>35</v>
      </c>
      <c r="CM122" s="0" t="n">
        <v>202</v>
      </c>
      <c r="CN122" s="0" t="n">
        <v>0</v>
      </c>
      <c r="CO122" s="0" t="n">
        <v>25</v>
      </c>
      <c r="CP122" s="0" t="n">
        <v>36</v>
      </c>
      <c r="CQ122" s="0" t="n">
        <v>205</v>
      </c>
      <c r="CR122" s="0" t="n">
        <v>0</v>
      </c>
      <c r="CS122" s="0" t="n">
        <v>41</v>
      </c>
      <c r="CT122" s="0" t="n">
        <v>37</v>
      </c>
      <c r="CU122" s="0" t="n">
        <v>227</v>
      </c>
      <c r="CV122" s="0" t="n">
        <v>0</v>
      </c>
      <c r="CW122" s="0" t="n">
        <v>4</v>
      </c>
      <c r="CX122" s="0" t="n">
        <v>38</v>
      </c>
      <c r="CY122" s="0" t="n">
        <v>230</v>
      </c>
      <c r="CZ122" s="0" t="n">
        <v>0</v>
      </c>
      <c r="DA122" s="0" t="n">
        <v>3</v>
      </c>
      <c r="DB122" s="0" t="n">
        <v>39</v>
      </c>
      <c r="DC122" s="0" t="n">
        <v>327</v>
      </c>
      <c r="DD122" s="0" t="n">
        <v>0.5</v>
      </c>
      <c r="DE122" s="0" t="n">
        <v>53</v>
      </c>
      <c r="DF122" s="0" t="n">
        <v>40</v>
      </c>
      <c r="DG122" s="0" t="n">
        <v>328</v>
      </c>
      <c r="DH122" s="0" t="n">
        <v>0</v>
      </c>
      <c r="DI122" s="0" t="n">
        <v>6</v>
      </c>
      <c r="DJ122" s="0" t="n">
        <v>41</v>
      </c>
      <c r="DK122" s="0" t="n">
        <v>252</v>
      </c>
      <c r="DL122" s="0" t="n">
        <v>0</v>
      </c>
      <c r="DM122" s="0" t="n">
        <v>2</v>
      </c>
      <c r="DN122" s="0" t="n">
        <v>42</v>
      </c>
      <c r="DO122" s="0" t="n">
        <v>255</v>
      </c>
      <c r="DP122" s="0" t="n">
        <v>0</v>
      </c>
      <c r="DQ122" s="0" t="n">
        <v>1</v>
      </c>
      <c r="DR122" s="0" t="n">
        <v>43</v>
      </c>
      <c r="DS122" s="0" t="n">
        <v>352</v>
      </c>
      <c r="DT122" s="0" t="n">
        <v>0</v>
      </c>
      <c r="DU122" s="0" t="n">
        <v>1</v>
      </c>
      <c r="DV122" s="0" t="n">
        <v>44</v>
      </c>
      <c r="DW122" s="0" t="n">
        <v>353</v>
      </c>
      <c r="DX122" s="0" t="n">
        <v>0</v>
      </c>
      <c r="DY122" s="0" t="n">
        <v>1</v>
      </c>
      <c r="DZ122" s="0" t="n">
        <v>45</v>
      </c>
      <c r="EA122" s="0" t="n">
        <v>402</v>
      </c>
      <c r="EB122" s="0" t="n">
        <v>1</v>
      </c>
      <c r="EC122" s="0" t="n">
        <v>40</v>
      </c>
      <c r="ED122" s="0" t="n">
        <v>1</v>
      </c>
      <c r="EE122" s="0" t="n">
        <v>106</v>
      </c>
      <c r="EF122" s="0" t="n">
        <v>0</v>
      </c>
      <c r="EG122" s="0" t="n">
        <v>72</v>
      </c>
      <c r="EH122" s="0" t="n">
        <v>2</v>
      </c>
      <c r="EI122" s="0" t="n">
        <v>136</v>
      </c>
      <c r="EJ122" s="0" t="n">
        <v>0</v>
      </c>
      <c r="EK122" s="0" t="n">
        <v>27</v>
      </c>
      <c r="EL122" s="0" t="s">
        <v>20</v>
      </c>
    </row>
    <row r="123" customFormat="false" ht="15" hidden="false" customHeight="false" outlineLevel="0" collapsed="false">
      <c r="A123" s="0" t="n">
        <v>53</v>
      </c>
      <c r="B123" s="0" t="s">
        <v>12</v>
      </c>
      <c r="C123" s="0" t="s">
        <v>27</v>
      </c>
      <c r="D123" s="0" t="s">
        <v>16</v>
      </c>
      <c r="E123" s="0" t="s">
        <v>16</v>
      </c>
      <c r="F123" s="0" t="s">
        <v>16</v>
      </c>
      <c r="G123" s="0" t="s">
        <v>16</v>
      </c>
      <c r="H123" s="0" t="s">
        <v>18</v>
      </c>
      <c r="I123" s="0" t="s">
        <v>22</v>
      </c>
      <c r="J123" s="0" t="n">
        <v>31</v>
      </c>
      <c r="K123" s="0" t="n">
        <v>107</v>
      </c>
      <c r="L123" s="0" t="n">
        <v>0</v>
      </c>
      <c r="M123" s="0" t="n">
        <v>2</v>
      </c>
      <c r="N123" s="0" t="n">
        <v>32</v>
      </c>
      <c r="O123" s="0" t="n">
        <v>137</v>
      </c>
      <c r="P123" s="0" t="n">
        <v>1</v>
      </c>
      <c r="Q123" s="0" t="n">
        <v>34</v>
      </c>
      <c r="R123" s="0" t="s">
        <v>20</v>
      </c>
    </row>
    <row r="124" customFormat="false" ht="15" hidden="false" customHeight="false" outlineLevel="0" collapsed="false">
      <c r="A124" s="0" t="n">
        <v>55</v>
      </c>
      <c r="B124" s="0" t="s">
        <v>12</v>
      </c>
      <c r="C124" s="0" t="s">
        <v>27</v>
      </c>
      <c r="D124" s="0" t="s">
        <v>30</v>
      </c>
      <c r="E124" s="0" t="s">
        <v>31</v>
      </c>
      <c r="F124" s="0" t="s">
        <v>32</v>
      </c>
      <c r="G124" s="0" t="s">
        <v>25</v>
      </c>
      <c r="H124" s="0" t="s">
        <v>18</v>
      </c>
      <c r="I124" s="0" t="s">
        <v>19</v>
      </c>
      <c r="J124" s="0" t="n">
        <v>1</v>
      </c>
      <c r="K124" s="0" t="n">
        <v>106</v>
      </c>
      <c r="L124" s="0" t="n">
        <v>1</v>
      </c>
      <c r="M124" s="0" t="n">
        <v>81</v>
      </c>
      <c r="N124" s="0" t="n">
        <v>2</v>
      </c>
      <c r="O124" s="0" t="n">
        <v>136</v>
      </c>
      <c r="P124" s="0" t="n">
        <v>1</v>
      </c>
      <c r="Q124" s="0" t="n">
        <v>25</v>
      </c>
      <c r="R124" s="0" t="n">
        <v>3</v>
      </c>
      <c r="S124" s="0" t="n">
        <v>151</v>
      </c>
      <c r="T124" s="0" t="n">
        <v>1</v>
      </c>
      <c r="U124" s="0" t="n">
        <v>26</v>
      </c>
      <c r="V124" s="0" t="n">
        <v>4</v>
      </c>
      <c r="W124" s="0" t="n">
        <v>185</v>
      </c>
      <c r="X124" s="0" t="n">
        <v>1</v>
      </c>
      <c r="Y124" s="0" t="n">
        <v>36</v>
      </c>
      <c r="Z124" s="0" t="n">
        <v>5</v>
      </c>
      <c r="AA124" s="0" t="n">
        <v>202</v>
      </c>
      <c r="AB124" s="0" t="n">
        <v>1</v>
      </c>
      <c r="AC124" s="0" t="n">
        <v>122</v>
      </c>
      <c r="AD124" s="0" t="n">
        <v>6</v>
      </c>
      <c r="AE124" s="0" t="n">
        <v>303</v>
      </c>
      <c r="AF124" s="0" t="n">
        <v>1</v>
      </c>
      <c r="AG124" s="0" t="n">
        <v>14</v>
      </c>
      <c r="AH124" s="0" t="n">
        <v>7</v>
      </c>
      <c r="AI124" s="0" t="n">
        <v>227</v>
      </c>
      <c r="AJ124" s="0" t="n">
        <v>0</v>
      </c>
      <c r="AK124" s="0" t="n">
        <v>41</v>
      </c>
      <c r="AL124" s="0" t="n">
        <v>8</v>
      </c>
      <c r="AM124" s="0" t="n">
        <v>329</v>
      </c>
      <c r="AN124" s="0" t="n">
        <v>0.5</v>
      </c>
      <c r="AO124" s="0" t="n">
        <v>56</v>
      </c>
      <c r="AP124" s="0" t="n">
        <v>9</v>
      </c>
      <c r="AQ124" s="0" t="n">
        <v>257</v>
      </c>
      <c r="AR124" s="0" t="n">
        <v>0</v>
      </c>
      <c r="AS124" s="0" t="n">
        <v>53</v>
      </c>
      <c r="AT124" s="0" t="n">
        <v>10</v>
      </c>
      <c r="AU124" s="0" t="n">
        <v>354</v>
      </c>
      <c r="AV124" s="0" t="n">
        <v>1</v>
      </c>
      <c r="AW124" s="0" t="n">
        <v>23</v>
      </c>
      <c r="AX124" s="0" t="n">
        <v>11</v>
      </c>
      <c r="AY124" s="0" t="n">
        <v>402</v>
      </c>
      <c r="AZ124" s="0" t="n">
        <v>1</v>
      </c>
      <c r="BA124" s="0" t="n">
        <v>45</v>
      </c>
      <c r="BB124" s="0" t="n">
        <v>12</v>
      </c>
      <c r="BC124" s="0" t="n">
        <v>502</v>
      </c>
      <c r="BD124" s="0" t="n">
        <v>1</v>
      </c>
      <c r="BE124" s="0" t="n">
        <v>39</v>
      </c>
      <c r="BF124" s="0" t="s">
        <v>20</v>
      </c>
    </row>
    <row r="125" customFormat="false" ht="15" hidden="false" customHeight="false" outlineLevel="0" collapsed="false">
      <c r="A125" s="0" t="n">
        <v>55</v>
      </c>
      <c r="B125" s="0" t="s">
        <v>12</v>
      </c>
      <c r="C125" s="0" t="s">
        <v>27</v>
      </c>
      <c r="D125" s="0" t="s">
        <v>30</v>
      </c>
      <c r="E125" s="0" t="s">
        <v>31</v>
      </c>
      <c r="F125" s="0" t="s">
        <v>32</v>
      </c>
      <c r="G125" s="0" t="s">
        <v>25</v>
      </c>
      <c r="H125" s="0" t="s">
        <v>18</v>
      </c>
      <c r="I125" s="0" t="s">
        <v>21</v>
      </c>
      <c r="J125" s="0" t="n">
        <v>13</v>
      </c>
      <c r="K125" s="0" t="n">
        <v>225</v>
      </c>
      <c r="L125" s="0" t="n">
        <v>1</v>
      </c>
      <c r="M125" s="0" t="n">
        <v>35</v>
      </c>
      <c r="N125" s="0" t="n">
        <v>14</v>
      </c>
      <c r="O125" s="0" t="n">
        <v>226</v>
      </c>
      <c r="P125" s="0" t="n">
        <v>1</v>
      </c>
      <c r="Q125" s="0" t="n">
        <v>29</v>
      </c>
      <c r="R125" s="0" t="n">
        <v>15</v>
      </c>
      <c r="S125" s="0" t="n">
        <v>325</v>
      </c>
      <c r="T125" s="0" t="n">
        <v>1</v>
      </c>
      <c r="U125" s="0" t="n">
        <v>24</v>
      </c>
      <c r="V125" s="0" t="n">
        <v>16</v>
      </c>
      <c r="W125" s="0" t="n">
        <v>326</v>
      </c>
      <c r="X125" s="0" t="n">
        <v>1</v>
      </c>
      <c r="Y125" s="0" t="n">
        <v>31</v>
      </c>
      <c r="Z125" s="0" t="n">
        <v>17</v>
      </c>
      <c r="AA125" s="0" t="n">
        <v>250</v>
      </c>
      <c r="AB125" s="0" t="n">
        <v>0</v>
      </c>
      <c r="AC125" s="0" t="n">
        <v>28</v>
      </c>
      <c r="AD125" s="0" t="n">
        <v>18</v>
      </c>
      <c r="AE125" s="0" t="n">
        <v>251</v>
      </c>
      <c r="AF125" s="0" t="n">
        <v>1</v>
      </c>
      <c r="AG125" s="0" t="n">
        <v>19</v>
      </c>
      <c r="AH125" s="0" t="n">
        <v>21</v>
      </c>
      <c r="AI125" s="0" t="n">
        <v>252</v>
      </c>
      <c r="AJ125" s="0" t="n">
        <v>1</v>
      </c>
      <c r="AK125" s="0" t="n">
        <v>14</v>
      </c>
      <c r="AL125" s="0" t="n">
        <v>22</v>
      </c>
      <c r="AM125" s="0" t="n">
        <v>255</v>
      </c>
      <c r="AN125" s="0" t="n">
        <v>1</v>
      </c>
      <c r="AO125" s="0" t="n">
        <v>27</v>
      </c>
      <c r="AP125" s="0" t="n">
        <v>24</v>
      </c>
      <c r="AQ125" s="0" t="n">
        <v>256</v>
      </c>
      <c r="AR125" s="0" t="n">
        <v>1</v>
      </c>
      <c r="AS125" s="0" t="n">
        <v>90</v>
      </c>
      <c r="AT125" s="0" t="n">
        <v>25</v>
      </c>
      <c r="AU125" s="0" t="n">
        <v>257</v>
      </c>
      <c r="AV125" s="0" t="n">
        <v>1</v>
      </c>
      <c r="AW125" s="0" t="n">
        <v>15</v>
      </c>
      <c r="AX125" s="0" t="n">
        <v>7</v>
      </c>
      <c r="AY125" s="0" t="n">
        <v>227</v>
      </c>
      <c r="AZ125" s="0" t="n">
        <v>0</v>
      </c>
      <c r="BA125" s="0" t="n">
        <v>41</v>
      </c>
      <c r="BB125" s="0" t="n">
        <v>8</v>
      </c>
      <c r="BC125" s="0" t="n">
        <v>329</v>
      </c>
      <c r="BD125" s="0" t="n">
        <v>0.5</v>
      </c>
      <c r="BE125" s="0" t="n">
        <v>56</v>
      </c>
      <c r="BF125" s="0" t="n">
        <v>9</v>
      </c>
      <c r="BG125" s="0" t="n">
        <v>257</v>
      </c>
      <c r="BH125" s="0" t="n">
        <v>0</v>
      </c>
      <c r="BI125" s="0" t="n">
        <v>53</v>
      </c>
      <c r="BJ125" s="0" t="s">
        <v>20</v>
      </c>
    </row>
    <row r="126" customFormat="false" ht="15" hidden="false" customHeight="false" outlineLevel="0" collapsed="false">
      <c r="A126" s="0" t="n">
        <v>55</v>
      </c>
      <c r="B126" s="0" t="s">
        <v>12</v>
      </c>
      <c r="C126" s="0" t="s">
        <v>27</v>
      </c>
      <c r="D126" s="0" t="s">
        <v>30</v>
      </c>
      <c r="E126" s="0" t="s">
        <v>31</v>
      </c>
      <c r="F126" s="0" t="s">
        <v>32</v>
      </c>
      <c r="G126" s="0" t="s">
        <v>25</v>
      </c>
      <c r="H126" s="0" t="s">
        <v>18</v>
      </c>
      <c r="I126" s="0" t="s">
        <v>22</v>
      </c>
      <c r="J126" s="0" t="n">
        <v>19</v>
      </c>
      <c r="K126" s="0" t="n">
        <v>237</v>
      </c>
      <c r="L126" s="0" t="n">
        <v>1</v>
      </c>
      <c r="M126" s="0" t="n">
        <v>13</v>
      </c>
      <c r="N126" s="0" t="n">
        <v>20</v>
      </c>
      <c r="O126" s="0" t="n">
        <v>331</v>
      </c>
      <c r="P126" s="0" t="n">
        <v>1</v>
      </c>
      <c r="Q126" s="0" t="n">
        <v>28</v>
      </c>
      <c r="R126" s="0" t="n">
        <v>23</v>
      </c>
      <c r="S126" s="0" t="n">
        <v>267</v>
      </c>
      <c r="T126" s="0" t="n">
        <v>0</v>
      </c>
      <c r="U126" s="0" t="n">
        <v>42</v>
      </c>
      <c r="V126" s="0" t="n">
        <v>26</v>
      </c>
      <c r="W126" s="0" t="n">
        <v>267</v>
      </c>
      <c r="X126" s="0" t="n">
        <v>1</v>
      </c>
      <c r="Y126" s="0" t="n">
        <v>11</v>
      </c>
      <c r="Z126" s="0" t="s">
        <v>20</v>
      </c>
    </row>
    <row r="127" customFormat="false" ht="15" hidden="false" customHeight="false" outlineLevel="0" collapsed="false">
      <c r="A127" s="0" t="n">
        <v>56</v>
      </c>
      <c r="B127" s="0" t="s">
        <v>12</v>
      </c>
      <c r="C127" s="0" t="s">
        <v>27</v>
      </c>
      <c r="D127" s="0" t="s">
        <v>14</v>
      </c>
      <c r="E127" s="0" t="s">
        <v>15</v>
      </c>
      <c r="F127" s="0" t="s">
        <v>34</v>
      </c>
      <c r="G127" s="0" t="s">
        <v>24</v>
      </c>
      <c r="H127" s="0" t="s">
        <v>18</v>
      </c>
      <c r="I127" s="0" t="s">
        <v>19</v>
      </c>
      <c r="J127" s="0" t="n">
        <v>1</v>
      </c>
      <c r="K127" s="0" t="n">
        <v>106</v>
      </c>
      <c r="L127" s="0" t="n">
        <v>1</v>
      </c>
      <c r="M127" s="0" t="n">
        <v>140</v>
      </c>
      <c r="N127" s="0" t="n">
        <v>2</v>
      </c>
      <c r="O127" s="0" t="n">
        <v>136</v>
      </c>
      <c r="P127" s="0" t="n">
        <v>1</v>
      </c>
      <c r="Q127" s="0" t="n">
        <v>18</v>
      </c>
      <c r="R127" s="0" t="n">
        <v>3</v>
      </c>
      <c r="S127" s="0" t="n">
        <v>151</v>
      </c>
      <c r="T127" s="0" t="n">
        <v>1</v>
      </c>
      <c r="U127" s="0" t="n">
        <v>13</v>
      </c>
      <c r="V127" s="0" t="n">
        <v>4</v>
      </c>
      <c r="W127" s="0" t="n">
        <v>185</v>
      </c>
      <c r="X127" s="0" t="n">
        <v>1</v>
      </c>
      <c r="Y127" s="0" t="n">
        <v>21</v>
      </c>
      <c r="Z127" s="0" t="n">
        <v>5</v>
      </c>
      <c r="AA127" s="0" t="n">
        <v>202</v>
      </c>
      <c r="AB127" s="0" t="n">
        <v>0</v>
      </c>
      <c r="AC127" s="0" t="n">
        <v>80</v>
      </c>
      <c r="AD127" s="0" t="n">
        <v>6</v>
      </c>
      <c r="AE127" s="0" t="n">
        <v>303</v>
      </c>
      <c r="AF127" s="0" t="n">
        <v>1</v>
      </c>
      <c r="AG127" s="0" t="n">
        <v>31</v>
      </c>
      <c r="AH127" s="0" t="n">
        <v>7</v>
      </c>
      <c r="AI127" s="0" t="n">
        <v>227</v>
      </c>
      <c r="AJ127" s="0" t="n">
        <v>0</v>
      </c>
      <c r="AK127" s="0" t="n">
        <v>48</v>
      </c>
      <c r="AL127" s="0" t="n">
        <v>8</v>
      </c>
      <c r="AM127" s="0" t="n">
        <v>329</v>
      </c>
      <c r="AN127" s="0" t="n">
        <v>0.5</v>
      </c>
      <c r="AO127" s="0" t="n">
        <v>72</v>
      </c>
      <c r="AP127" s="0" t="n">
        <v>9</v>
      </c>
      <c r="AQ127" s="0" t="n">
        <v>257</v>
      </c>
      <c r="AR127" s="0" t="n">
        <v>0</v>
      </c>
      <c r="AS127" s="0" t="n">
        <v>68</v>
      </c>
      <c r="AT127" s="0" t="n">
        <v>10</v>
      </c>
      <c r="AU127" s="0" t="n">
        <v>354</v>
      </c>
      <c r="AV127" s="0" t="n">
        <v>1</v>
      </c>
      <c r="AW127" s="0" t="n">
        <v>45</v>
      </c>
      <c r="AX127" s="0" t="n">
        <v>11</v>
      </c>
      <c r="AY127" s="0" t="n">
        <v>402</v>
      </c>
      <c r="AZ127" s="0" t="n">
        <v>1</v>
      </c>
      <c r="BA127" s="0" t="n">
        <v>50</v>
      </c>
      <c r="BB127" s="0" t="n">
        <v>12</v>
      </c>
      <c r="BC127" s="0" t="n">
        <v>502</v>
      </c>
      <c r="BD127" s="0" t="n">
        <v>1</v>
      </c>
      <c r="BE127" s="0" t="n">
        <v>110</v>
      </c>
      <c r="BF127" s="0" t="s">
        <v>20</v>
      </c>
    </row>
    <row r="128" customFormat="false" ht="15" hidden="false" customHeight="false" outlineLevel="0" collapsed="false">
      <c r="A128" s="0" t="n">
        <v>56</v>
      </c>
      <c r="B128" s="0" t="s">
        <v>12</v>
      </c>
      <c r="C128" s="0" t="s">
        <v>27</v>
      </c>
      <c r="D128" s="0" t="s">
        <v>14</v>
      </c>
      <c r="E128" s="0" t="s">
        <v>15</v>
      </c>
      <c r="F128" s="0" t="s">
        <v>34</v>
      </c>
      <c r="G128" s="0" t="s">
        <v>24</v>
      </c>
      <c r="H128" s="0" t="s">
        <v>18</v>
      </c>
      <c r="I128" s="0" t="s">
        <v>21</v>
      </c>
      <c r="J128" s="0" t="n">
        <v>13</v>
      </c>
      <c r="K128" s="0" t="n">
        <v>225</v>
      </c>
      <c r="L128" s="0" t="n">
        <v>1</v>
      </c>
      <c r="M128" s="0" t="n">
        <v>43</v>
      </c>
      <c r="N128" s="0" t="n">
        <v>14</v>
      </c>
      <c r="O128" s="0" t="n">
        <v>226</v>
      </c>
      <c r="P128" s="0" t="n">
        <v>1</v>
      </c>
      <c r="Q128" s="0" t="n">
        <v>21</v>
      </c>
      <c r="R128" s="0" t="n">
        <v>15</v>
      </c>
      <c r="S128" s="0" t="n">
        <v>325</v>
      </c>
      <c r="T128" s="0" t="n">
        <v>0.5</v>
      </c>
      <c r="U128" s="0" t="n">
        <v>36</v>
      </c>
      <c r="V128" s="0" t="n">
        <v>16</v>
      </c>
      <c r="W128" s="0" t="n">
        <v>326</v>
      </c>
      <c r="X128" s="0" t="n">
        <v>1</v>
      </c>
      <c r="Y128" s="0" t="n">
        <v>32</v>
      </c>
      <c r="Z128" s="0" t="n">
        <v>17</v>
      </c>
      <c r="AA128" s="0" t="n">
        <v>250</v>
      </c>
      <c r="AB128" s="0" t="n">
        <v>1</v>
      </c>
      <c r="AC128" s="0" t="n">
        <v>104</v>
      </c>
      <c r="AD128" s="0" t="n">
        <v>18</v>
      </c>
      <c r="AE128" s="0" t="n">
        <v>251</v>
      </c>
      <c r="AF128" s="0" t="n">
        <v>1</v>
      </c>
      <c r="AG128" s="0" t="n">
        <v>72</v>
      </c>
      <c r="AH128" s="0" t="n">
        <v>20</v>
      </c>
      <c r="AI128" s="0" t="n">
        <v>327</v>
      </c>
      <c r="AJ128" s="0" t="n">
        <v>0.5</v>
      </c>
      <c r="AK128" s="0" t="n">
        <v>84</v>
      </c>
      <c r="AL128" s="0" t="n">
        <v>21</v>
      </c>
      <c r="AM128" s="0" t="n">
        <v>328</v>
      </c>
      <c r="AN128" s="0" t="n">
        <v>1</v>
      </c>
      <c r="AO128" s="0" t="n">
        <v>52</v>
      </c>
      <c r="AP128" s="0" t="n">
        <v>23</v>
      </c>
      <c r="AQ128" s="0" t="n">
        <v>329</v>
      </c>
      <c r="AR128" s="0" t="n">
        <v>1</v>
      </c>
      <c r="AS128" s="0" t="n">
        <v>45</v>
      </c>
      <c r="AT128" s="0" t="n">
        <v>24</v>
      </c>
      <c r="AU128" s="0" t="n">
        <v>330</v>
      </c>
      <c r="AV128" s="0" t="n">
        <v>1</v>
      </c>
      <c r="AW128" s="0" t="n">
        <v>28</v>
      </c>
      <c r="AX128" s="0" t="n">
        <v>25</v>
      </c>
      <c r="AY128" s="0" t="n">
        <v>331</v>
      </c>
      <c r="AZ128" s="0" t="n">
        <v>1</v>
      </c>
      <c r="BA128" s="0" t="n">
        <v>47</v>
      </c>
      <c r="BB128" s="0" t="n">
        <v>7</v>
      </c>
      <c r="BC128" s="0" t="n">
        <v>227</v>
      </c>
      <c r="BD128" s="0" t="n">
        <v>0</v>
      </c>
      <c r="BE128" s="0" t="n">
        <v>48</v>
      </c>
      <c r="BF128" s="0" t="n">
        <v>9</v>
      </c>
      <c r="BG128" s="0" t="n">
        <v>257</v>
      </c>
      <c r="BH128" s="0" t="n">
        <v>0</v>
      </c>
      <c r="BI128" s="0" t="n">
        <v>68</v>
      </c>
      <c r="BJ128" s="0" t="n">
        <v>8</v>
      </c>
      <c r="BK128" s="0" t="n">
        <v>329</v>
      </c>
      <c r="BL128" s="0" t="n">
        <v>0.5</v>
      </c>
      <c r="BM128" s="0" t="n">
        <v>72</v>
      </c>
      <c r="BN128" s="0" t="s">
        <v>20</v>
      </c>
    </row>
    <row r="129" customFormat="false" ht="15" hidden="false" customHeight="false" outlineLevel="0" collapsed="false">
      <c r="A129" s="0" t="n">
        <v>56</v>
      </c>
      <c r="B129" s="0" t="s">
        <v>12</v>
      </c>
      <c r="C129" s="0" t="s">
        <v>27</v>
      </c>
      <c r="D129" s="0" t="s">
        <v>14</v>
      </c>
      <c r="E129" s="0" t="s">
        <v>15</v>
      </c>
      <c r="F129" s="0" t="s">
        <v>34</v>
      </c>
      <c r="G129" s="0" t="s">
        <v>24</v>
      </c>
      <c r="H129" s="0" t="s">
        <v>18</v>
      </c>
      <c r="I129" s="0" t="s">
        <v>22</v>
      </c>
      <c r="J129" s="0" t="n">
        <v>19</v>
      </c>
      <c r="K129" s="0" t="n">
        <v>237</v>
      </c>
      <c r="L129" s="0" t="n">
        <v>1</v>
      </c>
      <c r="M129" s="0" t="n">
        <v>17</v>
      </c>
      <c r="N129" s="0" t="n">
        <v>22</v>
      </c>
      <c r="O129" s="0" t="n">
        <v>267</v>
      </c>
      <c r="P129" s="0" t="n">
        <v>1</v>
      </c>
      <c r="Q129" s="0" t="n">
        <v>28</v>
      </c>
      <c r="R129" s="0" t="n">
        <v>26</v>
      </c>
      <c r="S129" s="0" t="n">
        <v>331</v>
      </c>
      <c r="T129" s="0" t="n">
        <v>1</v>
      </c>
      <c r="U129" s="0" t="n">
        <v>62</v>
      </c>
      <c r="V129" s="0" t="s">
        <v>20</v>
      </c>
    </row>
    <row r="130" customFormat="false" ht="15" hidden="false" customHeight="false" outlineLevel="0" collapsed="false">
      <c r="A130" s="0" t="n">
        <v>57</v>
      </c>
      <c r="B130" s="0" t="s">
        <v>12</v>
      </c>
      <c r="C130" s="0" t="s">
        <v>27</v>
      </c>
      <c r="D130" s="0" t="s">
        <v>16</v>
      </c>
      <c r="E130" s="0" t="s">
        <v>16</v>
      </c>
      <c r="F130" s="0" t="s">
        <v>16</v>
      </c>
      <c r="G130" s="0" t="s">
        <v>16</v>
      </c>
      <c r="H130" s="0" t="s">
        <v>18</v>
      </c>
      <c r="I130" s="0" t="s">
        <v>19</v>
      </c>
      <c r="J130" s="0" t="n">
        <v>1</v>
      </c>
      <c r="K130" s="0" t="n">
        <v>106</v>
      </c>
      <c r="L130" s="0" t="n">
        <v>1</v>
      </c>
      <c r="M130" s="0" t="n">
        <v>67</v>
      </c>
      <c r="N130" s="0" t="n">
        <v>2</v>
      </c>
      <c r="O130" s="0" t="n">
        <v>136</v>
      </c>
      <c r="P130" s="0" t="n">
        <v>1</v>
      </c>
      <c r="Q130" s="0" t="n">
        <v>25</v>
      </c>
      <c r="R130" s="0" t="n">
        <v>3</v>
      </c>
      <c r="S130" s="0" t="n">
        <v>151</v>
      </c>
      <c r="T130" s="0" t="n">
        <v>1</v>
      </c>
      <c r="U130" s="0" t="n">
        <v>19</v>
      </c>
      <c r="V130" s="0" t="n">
        <v>4</v>
      </c>
      <c r="W130" s="0" t="n">
        <v>185</v>
      </c>
      <c r="X130" s="0" t="n">
        <v>1</v>
      </c>
      <c r="Y130" s="0" t="n">
        <v>23</v>
      </c>
      <c r="Z130" s="0" t="n">
        <v>5</v>
      </c>
      <c r="AA130" s="0" t="n">
        <v>202</v>
      </c>
      <c r="AB130" s="0" t="n">
        <v>0</v>
      </c>
      <c r="AC130" s="0" t="n">
        <v>125</v>
      </c>
      <c r="AD130" s="0" t="n">
        <v>6</v>
      </c>
      <c r="AE130" s="0" t="n">
        <v>303</v>
      </c>
      <c r="AF130" s="0" t="n">
        <v>1</v>
      </c>
      <c r="AG130" s="0" t="n">
        <v>13</v>
      </c>
      <c r="AH130" s="0" t="n">
        <v>7</v>
      </c>
      <c r="AI130" s="0" t="n">
        <v>227</v>
      </c>
      <c r="AJ130" s="0" t="n">
        <v>0</v>
      </c>
      <c r="AK130" s="0" t="n">
        <v>34</v>
      </c>
      <c r="AL130" s="0" t="n">
        <v>8</v>
      </c>
      <c r="AM130" s="0" t="n">
        <v>329</v>
      </c>
      <c r="AN130" s="0" t="n">
        <v>0.5</v>
      </c>
      <c r="AO130" s="0" t="n">
        <v>58</v>
      </c>
      <c r="AP130" s="0" t="n">
        <v>9</v>
      </c>
      <c r="AQ130" s="0" t="n">
        <v>257</v>
      </c>
      <c r="AR130" s="0" t="n">
        <v>0</v>
      </c>
      <c r="AS130" s="0" t="n">
        <v>68</v>
      </c>
      <c r="AT130" s="0" t="n">
        <v>10</v>
      </c>
      <c r="AU130" s="0" t="n">
        <v>354</v>
      </c>
      <c r="AV130" s="0" t="n">
        <v>1</v>
      </c>
      <c r="AW130" s="0" t="n">
        <v>31</v>
      </c>
      <c r="AX130" s="0" t="n">
        <v>11</v>
      </c>
      <c r="AY130" s="0" t="n">
        <v>402</v>
      </c>
      <c r="AZ130" s="0" t="n">
        <v>1</v>
      </c>
      <c r="BA130" s="0" t="n">
        <v>60</v>
      </c>
      <c r="BB130" s="0" t="n">
        <v>12</v>
      </c>
      <c r="BC130" s="0" t="n">
        <v>502</v>
      </c>
      <c r="BD130" s="0" t="n">
        <v>1</v>
      </c>
      <c r="BE130" s="0" t="n">
        <v>142</v>
      </c>
      <c r="BF130" s="0" t="s">
        <v>20</v>
      </c>
    </row>
    <row r="131" customFormat="false" ht="15" hidden="false" customHeight="false" outlineLevel="0" collapsed="false">
      <c r="A131" s="0" t="n">
        <v>57</v>
      </c>
      <c r="B131" s="0" t="s">
        <v>12</v>
      </c>
      <c r="C131" s="0" t="s">
        <v>27</v>
      </c>
      <c r="D131" s="0" t="s">
        <v>16</v>
      </c>
      <c r="E131" s="0" t="s">
        <v>16</v>
      </c>
      <c r="F131" s="0" t="s">
        <v>16</v>
      </c>
      <c r="G131" s="0" t="s">
        <v>16</v>
      </c>
      <c r="H131" s="0" t="s">
        <v>18</v>
      </c>
      <c r="I131" s="0" t="s">
        <v>21</v>
      </c>
      <c r="J131" s="0" t="n">
        <v>13</v>
      </c>
      <c r="K131" s="0" t="n">
        <v>200</v>
      </c>
      <c r="L131" s="0" t="n">
        <v>0</v>
      </c>
      <c r="M131" s="0" t="n">
        <v>131</v>
      </c>
      <c r="N131" s="0" t="n">
        <v>14</v>
      </c>
      <c r="O131" s="0" t="n">
        <v>201</v>
      </c>
      <c r="P131" s="0" t="n">
        <v>1</v>
      </c>
      <c r="Q131" s="0" t="n">
        <v>31</v>
      </c>
      <c r="R131" s="0" t="n">
        <v>15</v>
      </c>
      <c r="S131" s="0" t="n">
        <v>225</v>
      </c>
      <c r="T131" s="0" t="n">
        <v>1</v>
      </c>
      <c r="U131" s="0" t="n">
        <v>22</v>
      </c>
      <c r="V131" s="0" t="n">
        <v>16</v>
      </c>
      <c r="W131" s="0" t="n">
        <v>226</v>
      </c>
      <c r="X131" s="0" t="n">
        <v>1</v>
      </c>
      <c r="Y131" s="0" t="n">
        <v>22</v>
      </c>
      <c r="Z131" s="0" t="n">
        <v>17</v>
      </c>
      <c r="AA131" s="0" t="n">
        <v>325</v>
      </c>
      <c r="AB131" s="0" t="n">
        <v>0.5</v>
      </c>
      <c r="AC131" s="0" t="n">
        <v>24</v>
      </c>
      <c r="AD131" s="0" t="n">
        <v>18</v>
      </c>
      <c r="AE131" s="0" t="n">
        <v>326</v>
      </c>
      <c r="AF131" s="0" t="n">
        <v>1</v>
      </c>
      <c r="AG131" s="0" t="n">
        <v>29</v>
      </c>
      <c r="AH131" s="0" t="n">
        <v>19</v>
      </c>
      <c r="AI131" s="0" t="n">
        <v>250</v>
      </c>
      <c r="AJ131" s="0" t="n">
        <v>0</v>
      </c>
      <c r="AK131" s="0" t="n">
        <v>29</v>
      </c>
      <c r="AL131" s="0" t="n">
        <v>20</v>
      </c>
      <c r="AM131" s="0" t="n">
        <v>251</v>
      </c>
      <c r="AN131" s="0" t="n">
        <v>1</v>
      </c>
      <c r="AO131" s="0" t="n">
        <v>31</v>
      </c>
      <c r="AP131" s="0" t="n">
        <v>21</v>
      </c>
      <c r="AQ131" s="0" t="n">
        <v>202</v>
      </c>
      <c r="AR131" s="0" t="n">
        <v>1</v>
      </c>
      <c r="AS131" s="0" t="n">
        <v>36</v>
      </c>
      <c r="AT131" s="0" t="n">
        <v>23</v>
      </c>
      <c r="AU131" s="0" t="n">
        <v>327</v>
      </c>
      <c r="AV131" s="0" t="n">
        <v>0.5</v>
      </c>
      <c r="AW131" s="0" t="n">
        <v>31</v>
      </c>
      <c r="AX131" s="0" t="n">
        <v>24</v>
      </c>
      <c r="AY131" s="0" t="n">
        <v>328</v>
      </c>
      <c r="AZ131" s="0" t="n">
        <v>1</v>
      </c>
      <c r="BA131" s="0" t="n">
        <v>46</v>
      </c>
      <c r="BB131" s="0" t="n">
        <v>25</v>
      </c>
      <c r="BC131" s="0" t="n">
        <v>252</v>
      </c>
      <c r="BD131" s="0" t="n">
        <v>1</v>
      </c>
      <c r="BE131" s="0" t="n">
        <v>19</v>
      </c>
      <c r="BF131" s="0" t="n">
        <v>26</v>
      </c>
      <c r="BG131" s="0" t="n">
        <v>255</v>
      </c>
      <c r="BH131" s="0" t="n">
        <v>0</v>
      </c>
      <c r="BI131" s="0" t="n">
        <v>24</v>
      </c>
      <c r="BJ131" s="0" t="n">
        <v>28</v>
      </c>
      <c r="BK131" s="0" t="n">
        <v>227</v>
      </c>
      <c r="BL131" s="0" t="n">
        <v>1</v>
      </c>
      <c r="BM131" s="0" t="n">
        <v>30</v>
      </c>
      <c r="BN131" s="0" t="n">
        <v>29</v>
      </c>
      <c r="BO131" s="0" t="n">
        <v>329</v>
      </c>
      <c r="BP131" s="0" t="n">
        <v>1</v>
      </c>
      <c r="BQ131" s="0" t="n">
        <v>30</v>
      </c>
      <c r="BR131" s="0" t="n">
        <v>30</v>
      </c>
      <c r="BS131" s="0" t="n">
        <v>330</v>
      </c>
      <c r="BT131" s="0" t="n">
        <v>1</v>
      </c>
      <c r="BU131" s="0" t="n">
        <v>331</v>
      </c>
      <c r="BV131" s="0" t="n">
        <v>7</v>
      </c>
      <c r="BW131" s="0" t="n">
        <v>227</v>
      </c>
      <c r="BX131" s="0" t="n">
        <v>0</v>
      </c>
      <c r="BY131" s="0" t="n">
        <v>34</v>
      </c>
      <c r="BZ131" s="0" t="n">
        <v>5</v>
      </c>
      <c r="CA131" s="0" t="n">
        <v>202</v>
      </c>
      <c r="CB131" s="0" t="n">
        <v>0</v>
      </c>
      <c r="CC131" s="0" t="n">
        <v>125</v>
      </c>
      <c r="CD131" s="0" t="s">
        <v>20</v>
      </c>
    </row>
    <row r="132" customFormat="false" ht="15" hidden="false" customHeight="false" outlineLevel="0" collapsed="false">
      <c r="A132" s="0" t="n">
        <v>57</v>
      </c>
      <c r="B132" s="0" t="s">
        <v>12</v>
      </c>
      <c r="C132" s="0" t="s">
        <v>27</v>
      </c>
      <c r="D132" s="0" t="s">
        <v>16</v>
      </c>
      <c r="E132" s="0" t="s">
        <v>16</v>
      </c>
      <c r="F132" s="0" t="s">
        <v>16</v>
      </c>
      <c r="G132" s="0" t="s">
        <v>16</v>
      </c>
      <c r="H132" s="0" t="s">
        <v>18</v>
      </c>
      <c r="I132" s="0" t="s">
        <v>22</v>
      </c>
      <c r="J132" s="0" t="n">
        <v>22</v>
      </c>
      <c r="K132" s="0" t="n">
        <v>237</v>
      </c>
      <c r="L132" s="0" t="n">
        <v>0</v>
      </c>
      <c r="M132" s="0" t="n">
        <v>48</v>
      </c>
      <c r="N132" s="0" t="n">
        <v>27</v>
      </c>
      <c r="O132" s="0" t="n">
        <v>212</v>
      </c>
      <c r="P132" s="0" t="n">
        <v>1</v>
      </c>
      <c r="Q132" s="0" t="n">
        <v>18</v>
      </c>
      <c r="R132" s="0" t="s">
        <v>20</v>
      </c>
    </row>
    <row r="133" customFormat="false" ht="15" hidden="false" customHeight="false" outlineLevel="0" collapsed="false">
      <c r="A133" s="0" t="n">
        <v>58</v>
      </c>
      <c r="B133" s="0" t="s">
        <v>12</v>
      </c>
      <c r="C133" s="0" t="s">
        <v>27</v>
      </c>
      <c r="D133" s="0" t="s">
        <v>30</v>
      </c>
      <c r="E133" s="0" t="s">
        <v>15</v>
      </c>
      <c r="F133" s="0" t="s">
        <v>32</v>
      </c>
      <c r="G133" s="0" t="s">
        <v>25</v>
      </c>
      <c r="H133" s="0" t="s">
        <v>18</v>
      </c>
      <c r="I133" s="0" t="s">
        <v>19</v>
      </c>
      <c r="J133" s="0" t="n">
        <v>1</v>
      </c>
      <c r="K133" s="0" t="n">
        <v>106</v>
      </c>
      <c r="L133" s="0" t="n">
        <v>0</v>
      </c>
      <c r="M133" s="0" t="n">
        <v>339</v>
      </c>
      <c r="N133" s="0" t="n">
        <v>2</v>
      </c>
      <c r="O133" s="0" t="n">
        <v>136</v>
      </c>
      <c r="P133" s="0" t="n">
        <v>0</v>
      </c>
      <c r="Q133" s="0" t="n">
        <v>5</v>
      </c>
      <c r="R133" s="0" t="n">
        <v>3</v>
      </c>
      <c r="S133" s="0" t="n">
        <v>151</v>
      </c>
      <c r="T133" s="0" t="n">
        <v>1</v>
      </c>
      <c r="U133" s="0" t="n">
        <v>2</v>
      </c>
      <c r="V133" s="0" t="n">
        <v>4</v>
      </c>
      <c r="W133" s="0" t="n">
        <v>185</v>
      </c>
      <c r="X133" s="0" t="n">
        <v>0</v>
      </c>
      <c r="Y133" s="0" t="n">
        <v>57</v>
      </c>
      <c r="Z133" s="0" t="n">
        <v>5</v>
      </c>
      <c r="AA133" s="0" t="n">
        <v>202</v>
      </c>
      <c r="AB133" s="0" t="n">
        <v>0</v>
      </c>
      <c r="AC133" s="0" t="n">
        <v>70</v>
      </c>
      <c r="AD133" s="0" t="n">
        <v>6</v>
      </c>
      <c r="AE133" s="0" t="n">
        <v>303</v>
      </c>
      <c r="AF133" s="0" t="n">
        <v>0</v>
      </c>
      <c r="AG133" s="0" t="n">
        <v>22</v>
      </c>
      <c r="AH133" s="0" t="n">
        <v>7</v>
      </c>
      <c r="AI133" s="0" t="n">
        <v>227</v>
      </c>
      <c r="AJ133" s="0" t="n">
        <v>0</v>
      </c>
      <c r="AK133" s="0" t="n">
        <v>6</v>
      </c>
      <c r="AL133" s="0" t="n">
        <v>8</v>
      </c>
      <c r="AM133" s="0" t="n">
        <v>329</v>
      </c>
      <c r="AN133" s="0" t="n">
        <v>0</v>
      </c>
      <c r="AO133" s="0" t="n">
        <v>68</v>
      </c>
      <c r="AP133" s="0" t="n">
        <v>9</v>
      </c>
      <c r="AQ133" s="0" t="n">
        <v>257</v>
      </c>
      <c r="AR133" s="0" t="n">
        <v>1</v>
      </c>
      <c r="AS133" s="0" t="n">
        <v>37</v>
      </c>
      <c r="AT133" s="0" t="n">
        <v>10</v>
      </c>
      <c r="AU133" s="0" t="n">
        <v>354</v>
      </c>
      <c r="AV133" s="0" t="n">
        <v>0</v>
      </c>
      <c r="AW133" s="0" t="n">
        <v>6</v>
      </c>
      <c r="AX133" s="0" t="n">
        <v>11</v>
      </c>
      <c r="AY133" s="0" t="n">
        <v>402</v>
      </c>
      <c r="AZ133" s="0" t="n">
        <v>0</v>
      </c>
      <c r="BA133" s="0" t="n">
        <v>53</v>
      </c>
      <c r="BB133" s="0" t="n">
        <v>12</v>
      </c>
      <c r="BC133" s="0" t="n">
        <v>502</v>
      </c>
      <c r="BD133" s="0" t="n">
        <v>0</v>
      </c>
      <c r="BE133" s="0" t="n">
        <v>3</v>
      </c>
      <c r="BF133" s="0" t="s">
        <v>20</v>
      </c>
    </row>
    <row r="134" customFormat="false" ht="15" hidden="false" customHeight="false" outlineLevel="0" collapsed="false">
      <c r="A134" s="0" t="n">
        <v>58</v>
      </c>
      <c r="B134" s="0" t="s">
        <v>12</v>
      </c>
      <c r="C134" s="0" t="s">
        <v>27</v>
      </c>
      <c r="D134" s="0" t="s">
        <v>30</v>
      </c>
      <c r="E134" s="0" t="s">
        <v>15</v>
      </c>
      <c r="F134" s="0" t="s">
        <v>32</v>
      </c>
      <c r="G134" s="0" t="s">
        <v>25</v>
      </c>
      <c r="H134" s="0" t="s">
        <v>18</v>
      </c>
      <c r="I134" s="0" t="s">
        <v>21</v>
      </c>
      <c r="J134" s="0" t="n">
        <v>13</v>
      </c>
      <c r="K134" s="0" t="n">
        <v>100</v>
      </c>
      <c r="L134" s="0" t="n">
        <v>0</v>
      </c>
      <c r="M134" s="0" t="n">
        <v>3</v>
      </c>
      <c r="N134" s="0" t="n">
        <v>14</v>
      </c>
      <c r="O134" s="0" t="n">
        <v>101</v>
      </c>
      <c r="P134" s="0" t="n">
        <v>0</v>
      </c>
      <c r="Q134" s="0" t="n">
        <v>61</v>
      </c>
      <c r="R134" s="0" t="n">
        <v>15</v>
      </c>
      <c r="S134" s="0" t="n">
        <v>125</v>
      </c>
      <c r="T134" s="0" t="n">
        <v>0</v>
      </c>
      <c r="U134" s="0" t="n">
        <v>546</v>
      </c>
      <c r="V134" s="0" t="n">
        <v>16</v>
      </c>
      <c r="W134" s="0" t="n">
        <v>126</v>
      </c>
      <c r="X134" s="0" t="n">
        <v>0</v>
      </c>
      <c r="Y134" s="0" t="n">
        <v>124</v>
      </c>
      <c r="Z134" s="0" t="n">
        <v>17</v>
      </c>
      <c r="AA134" s="0" t="n">
        <v>175</v>
      </c>
      <c r="AB134" s="0" t="n">
        <v>0</v>
      </c>
      <c r="AC134" s="0" t="n">
        <v>7</v>
      </c>
      <c r="AD134" s="0" t="n">
        <v>18</v>
      </c>
      <c r="AE134" s="0" t="n">
        <v>176</v>
      </c>
      <c r="AF134" s="0" t="n">
        <v>0</v>
      </c>
      <c r="AG134" s="0" t="n">
        <v>159</v>
      </c>
      <c r="AH134" s="0" t="n">
        <v>19</v>
      </c>
      <c r="AI134" s="0" t="n">
        <v>200</v>
      </c>
      <c r="AJ134" s="0" t="n">
        <v>0</v>
      </c>
      <c r="AK134" s="0" t="n">
        <v>5</v>
      </c>
      <c r="AL134" s="0" t="n">
        <v>20</v>
      </c>
      <c r="AM134" s="0" t="n">
        <v>201</v>
      </c>
      <c r="AN134" s="0" t="n">
        <v>1</v>
      </c>
      <c r="AO134" s="0" t="n">
        <v>114</v>
      </c>
      <c r="AP134" s="0" t="n">
        <v>21</v>
      </c>
      <c r="AQ134" s="0" t="n">
        <v>300</v>
      </c>
      <c r="AR134" s="0" t="n">
        <v>1</v>
      </c>
      <c r="AS134" s="0" t="n">
        <v>118</v>
      </c>
      <c r="AT134" s="0" t="s">
        <v>20</v>
      </c>
    </row>
    <row r="135" customFormat="false" ht="15" hidden="false" customHeight="false" outlineLevel="0" collapsed="false">
      <c r="A135" s="0" t="n">
        <v>60</v>
      </c>
      <c r="B135" s="0" t="s">
        <v>12</v>
      </c>
      <c r="C135" s="0" t="s">
        <v>27</v>
      </c>
      <c r="D135" s="0" t="s">
        <v>16</v>
      </c>
      <c r="E135" s="0" t="s">
        <v>16</v>
      </c>
      <c r="F135" s="0" t="s">
        <v>16</v>
      </c>
      <c r="G135" s="0" t="s">
        <v>16</v>
      </c>
      <c r="H135" s="0" t="s">
        <v>18</v>
      </c>
      <c r="I135" s="0" t="s">
        <v>19</v>
      </c>
      <c r="J135" s="0" t="n">
        <v>1</v>
      </c>
      <c r="K135" s="0" t="n">
        <v>106</v>
      </c>
      <c r="L135" s="0" t="n">
        <v>0</v>
      </c>
      <c r="M135" s="0" t="n">
        <v>235</v>
      </c>
      <c r="N135" s="0" t="n">
        <v>2</v>
      </c>
      <c r="O135" s="0" t="n">
        <v>136</v>
      </c>
      <c r="P135" s="0" t="n">
        <v>0</v>
      </c>
      <c r="Q135" s="0" t="n">
        <v>193</v>
      </c>
      <c r="R135" s="0" t="n">
        <v>3</v>
      </c>
      <c r="S135" s="0" t="n">
        <v>151</v>
      </c>
      <c r="T135" s="0" t="n">
        <v>1</v>
      </c>
      <c r="U135" s="0" t="n">
        <v>18</v>
      </c>
      <c r="V135" s="0" t="n">
        <v>4</v>
      </c>
      <c r="W135" s="0" t="n">
        <v>185</v>
      </c>
      <c r="X135" s="0" t="n">
        <v>1</v>
      </c>
      <c r="Y135" s="0" t="n">
        <v>615</v>
      </c>
      <c r="Z135" s="0" t="n">
        <v>5</v>
      </c>
      <c r="AA135" s="0" t="n">
        <v>202</v>
      </c>
      <c r="AB135" s="0" t="n">
        <v>0</v>
      </c>
      <c r="AC135" s="0" t="n">
        <v>492</v>
      </c>
      <c r="AD135" s="0" t="s">
        <v>20</v>
      </c>
    </row>
    <row r="136" customFormat="false" ht="15" hidden="false" customHeight="false" outlineLevel="0" collapsed="false">
      <c r="A136" s="0" t="n">
        <v>61</v>
      </c>
      <c r="B136" s="0" t="s">
        <v>12</v>
      </c>
      <c r="C136" s="0" t="s">
        <v>27</v>
      </c>
      <c r="D136" s="0" t="s">
        <v>30</v>
      </c>
      <c r="E136" s="0" t="s">
        <v>15</v>
      </c>
      <c r="F136" s="0" t="s">
        <v>32</v>
      </c>
      <c r="G136" s="0" t="s">
        <v>24</v>
      </c>
      <c r="H136" s="0" t="s">
        <v>18</v>
      </c>
      <c r="I136" s="0" t="s">
        <v>19</v>
      </c>
      <c r="J136" s="0" t="n">
        <v>1</v>
      </c>
      <c r="K136" s="0" t="n">
        <v>106</v>
      </c>
      <c r="L136" s="0" t="n">
        <v>0</v>
      </c>
      <c r="M136" s="0" t="n">
        <v>335</v>
      </c>
      <c r="N136" s="0" t="n">
        <v>2</v>
      </c>
      <c r="O136" s="0" t="n">
        <v>136</v>
      </c>
      <c r="P136" s="0" t="n">
        <v>1</v>
      </c>
      <c r="Q136" s="0" t="n">
        <v>41</v>
      </c>
      <c r="R136" s="0" t="n">
        <v>3</v>
      </c>
      <c r="S136" s="0" t="n">
        <v>151</v>
      </c>
      <c r="T136" s="0" t="n">
        <v>1</v>
      </c>
      <c r="U136" s="0" t="n">
        <v>21</v>
      </c>
      <c r="V136" s="0" t="n">
        <v>4</v>
      </c>
      <c r="W136" s="0" t="n">
        <v>185</v>
      </c>
      <c r="X136" s="0" t="n">
        <v>1</v>
      </c>
      <c r="Y136" s="0" t="n">
        <v>35</v>
      </c>
      <c r="Z136" s="0" t="n">
        <v>5</v>
      </c>
      <c r="AA136" s="0" t="n">
        <v>202</v>
      </c>
      <c r="AB136" s="0" t="n">
        <v>0</v>
      </c>
      <c r="AC136" s="0" t="n">
        <v>77</v>
      </c>
      <c r="AD136" s="0" t="n">
        <v>6</v>
      </c>
      <c r="AE136" s="0" t="n">
        <v>303</v>
      </c>
      <c r="AF136" s="0" t="n">
        <v>1</v>
      </c>
      <c r="AG136" s="0" t="n">
        <v>14</v>
      </c>
      <c r="AH136" s="0" t="n">
        <v>7</v>
      </c>
      <c r="AI136" s="0" t="n">
        <v>227</v>
      </c>
      <c r="AJ136" s="0" t="n">
        <v>0</v>
      </c>
      <c r="AK136" s="0" t="n">
        <v>62</v>
      </c>
      <c r="AL136" s="0" t="n">
        <v>8</v>
      </c>
      <c r="AM136" s="0" t="n">
        <v>329</v>
      </c>
      <c r="AN136" s="0" t="n">
        <v>0.5</v>
      </c>
      <c r="AO136" s="0" t="n">
        <v>69</v>
      </c>
      <c r="AP136" s="0" t="n">
        <v>9</v>
      </c>
      <c r="AQ136" s="0" t="n">
        <v>257</v>
      </c>
      <c r="AR136" s="0" t="n">
        <v>0</v>
      </c>
      <c r="AS136" s="0" t="n">
        <v>73</v>
      </c>
      <c r="AT136" s="0" t="n">
        <v>10</v>
      </c>
      <c r="AU136" s="0" t="n">
        <v>354</v>
      </c>
      <c r="AV136" s="0" t="n">
        <v>1</v>
      </c>
      <c r="AW136" s="0" t="n">
        <v>101</v>
      </c>
      <c r="AX136" s="0" t="n">
        <v>11</v>
      </c>
      <c r="AY136" s="0" t="n">
        <v>402</v>
      </c>
      <c r="AZ136" s="0" t="n">
        <v>1</v>
      </c>
      <c r="BA136" s="0" t="n">
        <v>87</v>
      </c>
      <c r="BB136" s="0" t="n">
        <v>12</v>
      </c>
      <c r="BC136" s="0" t="n">
        <v>502</v>
      </c>
      <c r="BD136" s="0" t="n">
        <v>1</v>
      </c>
      <c r="BE136" s="0" t="n">
        <v>80</v>
      </c>
      <c r="BF136" s="0" t="s">
        <v>20</v>
      </c>
    </row>
    <row r="137" customFormat="false" ht="15" hidden="false" customHeight="false" outlineLevel="0" collapsed="false">
      <c r="A137" s="0" t="n">
        <v>61</v>
      </c>
      <c r="B137" s="0" t="s">
        <v>12</v>
      </c>
      <c r="C137" s="0" t="s">
        <v>27</v>
      </c>
      <c r="D137" s="0" t="s">
        <v>30</v>
      </c>
      <c r="E137" s="0" t="s">
        <v>15</v>
      </c>
      <c r="F137" s="0" t="s">
        <v>32</v>
      </c>
      <c r="G137" s="0" t="s">
        <v>24</v>
      </c>
      <c r="H137" s="0" t="s">
        <v>18</v>
      </c>
      <c r="I137" s="0" t="s">
        <v>21</v>
      </c>
      <c r="J137" s="0" t="n">
        <v>13</v>
      </c>
      <c r="K137" s="0" t="n">
        <v>100</v>
      </c>
      <c r="L137" s="0" t="n">
        <v>1</v>
      </c>
      <c r="M137" s="0" t="n">
        <v>71</v>
      </c>
      <c r="N137" s="0" t="n">
        <v>14</v>
      </c>
      <c r="O137" s="0" t="n">
        <v>200</v>
      </c>
      <c r="P137" s="0" t="n">
        <v>0</v>
      </c>
      <c r="Q137" s="0" t="n">
        <v>72</v>
      </c>
      <c r="R137" s="0" t="n">
        <v>15</v>
      </c>
      <c r="S137" s="0" t="n">
        <v>201</v>
      </c>
      <c r="T137" s="0" t="n">
        <v>1</v>
      </c>
      <c r="U137" s="0" t="n">
        <v>30</v>
      </c>
      <c r="V137" s="0" t="n">
        <v>16</v>
      </c>
      <c r="W137" s="0" t="n">
        <v>225</v>
      </c>
      <c r="X137" s="0" t="n">
        <v>0</v>
      </c>
      <c r="Y137" s="0" t="n">
        <v>30</v>
      </c>
      <c r="Z137" s="0" t="n">
        <v>17</v>
      </c>
      <c r="AA137" s="0" t="n">
        <v>226</v>
      </c>
      <c r="AB137" s="0" t="n">
        <v>1</v>
      </c>
      <c r="AC137" s="0" t="n">
        <v>26</v>
      </c>
      <c r="AD137" s="0" t="n">
        <v>18</v>
      </c>
      <c r="AE137" s="0" t="n">
        <v>325</v>
      </c>
      <c r="AF137" s="0" t="n">
        <v>1</v>
      </c>
      <c r="AG137" s="0" t="n">
        <v>52</v>
      </c>
      <c r="AH137" s="0" t="n">
        <v>19</v>
      </c>
      <c r="AI137" s="0" t="n">
        <v>326</v>
      </c>
      <c r="AJ137" s="0" t="n">
        <v>1</v>
      </c>
      <c r="AK137" s="0" t="n">
        <v>46</v>
      </c>
      <c r="AL137" s="0" t="n">
        <v>20</v>
      </c>
      <c r="AM137" s="0" t="n">
        <v>250</v>
      </c>
      <c r="AN137" s="0" t="n">
        <v>1</v>
      </c>
      <c r="AO137" s="0" t="n">
        <v>44</v>
      </c>
      <c r="AP137" s="0" t="n">
        <v>21</v>
      </c>
      <c r="AQ137" s="0" t="n">
        <v>251</v>
      </c>
      <c r="AR137" s="0" t="n">
        <v>1</v>
      </c>
      <c r="AS137" s="0" t="n">
        <v>27</v>
      </c>
      <c r="AT137" s="0" t="n">
        <v>23</v>
      </c>
      <c r="AU137" s="0" t="n">
        <v>202</v>
      </c>
      <c r="AV137" s="0" t="n">
        <v>1</v>
      </c>
      <c r="AW137" s="0" t="n">
        <v>23</v>
      </c>
      <c r="AX137" s="0" t="n">
        <v>24</v>
      </c>
      <c r="AY137" s="0" t="n">
        <v>205</v>
      </c>
      <c r="AZ137" s="0" t="n">
        <v>1</v>
      </c>
      <c r="BA137" s="0" t="n">
        <v>20</v>
      </c>
      <c r="BB137" s="0" t="n">
        <v>25</v>
      </c>
      <c r="BC137" s="0" t="n">
        <v>227</v>
      </c>
      <c r="BD137" s="0" t="n">
        <v>1</v>
      </c>
      <c r="BE137" s="0" t="n">
        <v>30</v>
      </c>
      <c r="BF137" s="0" t="n">
        <v>26</v>
      </c>
      <c r="BG137" s="0" t="n">
        <v>230</v>
      </c>
      <c r="BH137" s="0" t="n">
        <v>1</v>
      </c>
      <c r="BI137" s="0" t="n">
        <v>24</v>
      </c>
      <c r="BJ137" s="0" t="n">
        <v>1</v>
      </c>
      <c r="BK137" s="0" t="n">
        <v>106</v>
      </c>
      <c r="BL137" s="0" t="n">
        <v>0</v>
      </c>
      <c r="BM137" s="0" t="n">
        <v>335</v>
      </c>
      <c r="BN137" s="0" t="n">
        <v>8</v>
      </c>
      <c r="BO137" s="0" t="n">
        <v>329</v>
      </c>
      <c r="BP137" s="0" t="n">
        <v>0.5</v>
      </c>
      <c r="BQ137" s="0" t="n">
        <v>69</v>
      </c>
      <c r="BR137" s="0" t="n">
        <v>9</v>
      </c>
      <c r="BS137" s="0" t="n">
        <v>257</v>
      </c>
      <c r="BT137" s="0" t="n">
        <v>0</v>
      </c>
      <c r="BU137" s="0" t="n">
        <v>73</v>
      </c>
      <c r="BV137" s="0" t="n">
        <v>5</v>
      </c>
      <c r="BW137" s="0" t="n">
        <v>202</v>
      </c>
      <c r="BX137" s="0" t="n">
        <v>0</v>
      </c>
      <c r="BY137" s="0" t="n">
        <v>77</v>
      </c>
      <c r="BZ137" s="0" t="n">
        <v>7</v>
      </c>
      <c r="CA137" s="0" t="n">
        <v>227</v>
      </c>
      <c r="CB137" s="0" t="n">
        <v>0</v>
      </c>
      <c r="CC137" s="0" t="n">
        <v>62</v>
      </c>
      <c r="CD137" s="0" t="s">
        <v>20</v>
      </c>
    </row>
    <row r="138" customFormat="false" ht="15" hidden="false" customHeight="false" outlineLevel="0" collapsed="false">
      <c r="A138" s="0" t="n">
        <v>61</v>
      </c>
      <c r="B138" s="0" t="s">
        <v>12</v>
      </c>
      <c r="C138" s="0" t="s">
        <v>27</v>
      </c>
      <c r="D138" s="0" t="s">
        <v>30</v>
      </c>
      <c r="E138" s="0" t="s">
        <v>15</v>
      </c>
      <c r="F138" s="0" t="s">
        <v>32</v>
      </c>
      <c r="G138" s="0" t="s">
        <v>24</v>
      </c>
      <c r="H138" s="0" t="s">
        <v>18</v>
      </c>
      <c r="I138" s="0" t="s">
        <v>22</v>
      </c>
      <c r="J138" s="0" t="n">
        <v>22</v>
      </c>
      <c r="K138" s="0" t="n">
        <v>107</v>
      </c>
      <c r="L138" s="0" t="n">
        <v>1</v>
      </c>
      <c r="M138" s="0" t="n">
        <v>44</v>
      </c>
      <c r="N138" s="0" t="n">
        <v>27</v>
      </c>
      <c r="O138" s="0" t="n">
        <v>331</v>
      </c>
      <c r="P138" s="0" t="n">
        <v>1</v>
      </c>
      <c r="Q138" s="0" t="n">
        <v>50</v>
      </c>
      <c r="R138" s="0" t="n">
        <v>28</v>
      </c>
      <c r="S138" s="0" t="n">
        <v>267</v>
      </c>
      <c r="T138" s="0" t="n">
        <v>1</v>
      </c>
      <c r="U138" s="0" t="n">
        <v>89</v>
      </c>
      <c r="V138" s="0" t="n">
        <v>29</v>
      </c>
      <c r="W138" s="0" t="n">
        <v>212</v>
      </c>
      <c r="X138" s="0" t="n">
        <v>1</v>
      </c>
      <c r="Y138" s="0" t="n">
        <v>20</v>
      </c>
      <c r="Z138" s="0" t="n">
        <v>30</v>
      </c>
      <c r="AA138" s="0" t="n">
        <v>237</v>
      </c>
      <c r="AB138" s="0" t="n">
        <v>1</v>
      </c>
      <c r="AC138" s="0" t="n">
        <v>27</v>
      </c>
      <c r="AD138" s="0" t="s">
        <v>20</v>
      </c>
    </row>
    <row r="139" customFormat="false" ht="15" hidden="false" customHeight="false" outlineLevel="0" collapsed="false">
      <c r="A139" s="0" t="n">
        <v>62</v>
      </c>
      <c r="B139" s="0" t="s">
        <v>12</v>
      </c>
      <c r="C139" s="0" t="s">
        <v>27</v>
      </c>
      <c r="D139" s="0" t="s">
        <v>30</v>
      </c>
      <c r="E139" s="0" t="s">
        <v>15</v>
      </c>
      <c r="F139" s="0" t="s">
        <v>39</v>
      </c>
      <c r="G139" s="0" t="s">
        <v>25</v>
      </c>
      <c r="H139" s="0" t="s">
        <v>18</v>
      </c>
      <c r="I139" s="0" t="s">
        <v>19</v>
      </c>
      <c r="J139" s="0" t="n">
        <v>1</v>
      </c>
      <c r="K139" s="0" t="n">
        <v>106</v>
      </c>
      <c r="L139" s="0" t="n">
        <v>0</v>
      </c>
      <c r="M139" s="0" t="n">
        <v>32</v>
      </c>
      <c r="N139" s="0" t="n">
        <v>2</v>
      </c>
      <c r="O139" s="0" t="n">
        <v>136</v>
      </c>
      <c r="P139" s="0" t="n">
        <v>0</v>
      </c>
      <c r="Q139" s="0" t="n">
        <v>83</v>
      </c>
      <c r="R139" s="0" t="n">
        <v>3</v>
      </c>
      <c r="S139" s="0" t="n">
        <v>151</v>
      </c>
      <c r="T139" s="0" t="n">
        <v>1</v>
      </c>
      <c r="U139" s="0" t="n">
        <v>143</v>
      </c>
      <c r="V139" s="0" t="n">
        <v>4</v>
      </c>
      <c r="W139" s="0" t="n">
        <v>185</v>
      </c>
      <c r="X139" s="0" t="n">
        <v>1</v>
      </c>
      <c r="Y139" s="0" t="n">
        <v>80</v>
      </c>
      <c r="Z139" s="0" t="n">
        <v>5</v>
      </c>
      <c r="AA139" s="0" t="n">
        <v>202</v>
      </c>
      <c r="AB139" s="0" t="n">
        <v>0</v>
      </c>
      <c r="AC139" s="0" t="n">
        <v>19</v>
      </c>
      <c r="AD139" s="0" t="n">
        <v>6</v>
      </c>
      <c r="AE139" s="0" t="n">
        <v>303</v>
      </c>
      <c r="AF139" s="0" t="n">
        <v>1</v>
      </c>
      <c r="AG139" s="0" t="n">
        <v>79</v>
      </c>
      <c r="AH139" s="0" t="n">
        <v>7</v>
      </c>
      <c r="AI139" s="0" t="n">
        <v>227</v>
      </c>
      <c r="AJ139" s="0" t="n">
        <v>0</v>
      </c>
      <c r="AK139" s="0" t="n">
        <v>93</v>
      </c>
      <c r="AL139" s="0" t="n">
        <v>8</v>
      </c>
      <c r="AM139" s="0" t="n">
        <v>329</v>
      </c>
      <c r="AN139" s="0" t="n">
        <v>1</v>
      </c>
      <c r="AO139" s="0" t="n">
        <v>46</v>
      </c>
      <c r="AP139" s="0" t="n">
        <v>9</v>
      </c>
      <c r="AQ139" s="0" t="n">
        <v>257</v>
      </c>
      <c r="AR139" s="0" t="n">
        <v>0</v>
      </c>
      <c r="AS139" s="0" t="n">
        <v>9</v>
      </c>
      <c r="AT139" s="0" t="n">
        <v>10</v>
      </c>
      <c r="AU139" s="0" t="n">
        <v>354</v>
      </c>
      <c r="AV139" s="0" t="n">
        <v>1</v>
      </c>
      <c r="AW139" s="0" t="n">
        <v>52</v>
      </c>
      <c r="AX139" s="0" t="n">
        <v>11</v>
      </c>
      <c r="AY139" s="0" t="n">
        <v>402</v>
      </c>
      <c r="AZ139" s="0" t="n">
        <v>1</v>
      </c>
      <c r="BA139" s="0" t="n">
        <v>131</v>
      </c>
      <c r="BB139" s="0" t="n">
        <v>12</v>
      </c>
      <c r="BC139" s="0" t="n">
        <v>502</v>
      </c>
      <c r="BD139" s="0" t="n">
        <v>1</v>
      </c>
      <c r="BE139" s="0" t="n">
        <v>62</v>
      </c>
      <c r="BF139" s="0" t="s">
        <v>20</v>
      </c>
    </row>
    <row r="140" customFormat="false" ht="15" hidden="false" customHeight="false" outlineLevel="0" collapsed="false">
      <c r="A140" s="0" t="n">
        <v>62</v>
      </c>
      <c r="B140" s="0" t="s">
        <v>12</v>
      </c>
      <c r="C140" s="0" t="s">
        <v>27</v>
      </c>
      <c r="D140" s="0" t="s">
        <v>30</v>
      </c>
      <c r="E140" s="0" t="s">
        <v>15</v>
      </c>
      <c r="F140" s="0" t="s">
        <v>39</v>
      </c>
      <c r="G140" s="0" t="s">
        <v>25</v>
      </c>
      <c r="H140" s="0" t="s">
        <v>18</v>
      </c>
      <c r="I140" s="0" t="s">
        <v>21</v>
      </c>
      <c r="J140" s="0" t="n">
        <v>13</v>
      </c>
      <c r="K140" s="0" t="n">
        <v>100</v>
      </c>
      <c r="L140" s="0" t="n">
        <v>1</v>
      </c>
      <c r="M140" s="0" t="n">
        <v>16</v>
      </c>
      <c r="N140" s="0" t="n">
        <v>14</v>
      </c>
      <c r="O140" s="0" t="n">
        <v>101</v>
      </c>
      <c r="P140" s="0" t="n">
        <v>1</v>
      </c>
      <c r="Q140" s="0" t="n">
        <v>13</v>
      </c>
      <c r="R140" s="0" t="n">
        <v>15</v>
      </c>
      <c r="S140" s="0" t="n">
        <v>125</v>
      </c>
      <c r="T140" s="0" t="n">
        <v>0</v>
      </c>
      <c r="U140" s="0" t="n">
        <v>15</v>
      </c>
      <c r="V140" s="0" t="n">
        <v>16</v>
      </c>
      <c r="W140" s="0" t="n">
        <v>126</v>
      </c>
      <c r="X140" s="0" t="n">
        <v>1</v>
      </c>
      <c r="Y140" s="0" t="n">
        <v>18</v>
      </c>
      <c r="Z140" s="0" t="n">
        <v>17</v>
      </c>
      <c r="AA140" s="0" t="n">
        <v>200</v>
      </c>
      <c r="AB140" s="0" t="n">
        <v>0</v>
      </c>
      <c r="AC140" s="0" t="n">
        <v>77</v>
      </c>
      <c r="AD140" s="0" t="n">
        <v>18</v>
      </c>
      <c r="AE140" s="0" t="n">
        <v>201</v>
      </c>
      <c r="AF140" s="0" t="n">
        <v>1</v>
      </c>
      <c r="AG140" s="0" t="n">
        <v>29</v>
      </c>
      <c r="AH140" s="0" t="n">
        <v>19</v>
      </c>
      <c r="AI140" s="0" t="n">
        <v>225</v>
      </c>
      <c r="AJ140" s="0" t="n">
        <v>0</v>
      </c>
      <c r="AK140" s="0" t="n">
        <v>26</v>
      </c>
      <c r="AL140" s="0" t="n">
        <v>20</v>
      </c>
      <c r="AM140" s="0" t="n">
        <v>226</v>
      </c>
      <c r="AN140" s="0" t="n">
        <v>1</v>
      </c>
      <c r="AO140" s="0" t="n">
        <v>37</v>
      </c>
      <c r="AP140" s="0" t="n">
        <v>21</v>
      </c>
      <c r="AQ140" s="0" t="n">
        <v>250</v>
      </c>
      <c r="AR140" s="0" t="n">
        <v>0</v>
      </c>
      <c r="AS140" s="0" t="n">
        <v>44</v>
      </c>
      <c r="AT140" s="0" t="n">
        <v>22</v>
      </c>
      <c r="AU140" s="0" t="n">
        <v>251</v>
      </c>
      <c r="AV140" s="0" t="n">
        <v>0</v>
      </c>
      <c r="AW140" s="0" t="n">
        <v>42</v>
      </c>
      <c r="AX140" s="0" t="n">
        <v>24</v>
      </c>
      <c r="AY140" s="0" t="n">
        <v>127</v>
      </c>
      <c r="AZ140" s="0" t="n">
        <v>1</v>
      </c>
      <c r="BA140" s="0" t="n">
        <v>33</v>
      </c>
      <c r="BB140" s="0" t="n">
        <v>25</v>
      </c>
      <c r="BC140" s="0" t="n">
        <v>128</v>
      </c>
      <c r="BD140" s="0" t="n">
        <v>1</v>
      </c>
      <c r="BE140" s="0" t="n">
        <v>179</v>
      </c>
      <c r="BF140" s="0" t="n">
        <v>26</v>
      </c>
      <c r="BG140" s="0" t="n">
        <v>202</v>
      </c>
      <c r="BH140" s="0" t="n">
        <v>1</v>
      </c>
      <c r="BI140" s="0" t="n">
        <v>56</v>
      </c>
      <c r="BJ140" s="0" t="n">
        <v>27</v>
      </c>
      <c r="BK140" s="0" t="n">
        <v>205</v>
      </c>
      <c r="BL140" s="0" t="n">
        <v>1</v>
      </c>
      <c r="BM140" s="0" t="n">
        <v>30</v>
      </c>
      <c r="BN140" s="0" t="n">
        <v>28</v>
      </c>
      <c r="BO140" s="0" t="n">
        <v>227</v>
      </c>
      <c r="BP140" s="0" t="n">
        <v>0</v>
      </c>
      <c r="BQ140" s="0" t="n">
        <v>47</v>
      </c>
      <c r="BR140" s="0" t="n">
        <v>29</v>
      </c>
      <c r="BS140" s="0" t="n">
        <v>230</v>
      </c>
      <c r="BT140" s="0" t="n">
        <v>1</v>
      </c>
      <c r="BU140" s="0" t="n">
        <v>17</v>
      </c>
      <c r="BV140" s="0" t="n">
        <v>30</v>
      </c>
      <c r="BW140" s="0" t="n">
        <v>252</v>
      </c>
      <c r="BX140" s="0" t="n">
        <v>1</v>
      </c>
      <c r="BY140" s="0" t="n">
        <v>26</v>
      </c>
      <c r="BZ140" s="0" t="n">
        <v>31</v>
      </c>
      <c r="CA140" s="0" t="n">
        <v>255</v>
      </c>
      <c r="CB140" s="0" t="n">
        <v>1</v>
      </c>
      <c r="CC140" s="0" t="n">
        <v>23</v>
      </c>
      <c r="CD140" s="0" t="n">
        <v>34</v>
      </c>
      <c r="CE140" s="0" t="n">
        <v>231</v>
      </c>
      <c r="CF140" s="0" t="n">
        <v>1</v>
      </c>
      <c r="CG140" s="0" t="n">
        <v>19</v>
      </c>
      <c r="CH140" s="0" t="n">
        <v>35</v>
      </c>
      <c r="CI140" s="0" t="n">
        <v>232</v>
      </c>
      <c r="CJ140" s="0" t="n">
        <v>1</v>
      </c>
      <c r="CK140" s="0" t="n">
        <v>16</v>
      </c>
      <c r="CL140" s="0" t="n">
        <v>36</v>
      </c>
      <c r="CM140" s="0" t="n">
        <v>256</v>
      </c>
      <c r="CN140" s="0" t="n">
        <v>1</v>
      </c>
      <c r="CO140" s="0" t="n">
        <v>17</v>
      </c>
      <c r="CP140" s="0" t="n">
        <v>37</v>
      </c>
      <c r="CQ140" s="0" t="n">
        <v>257</v>
      </c>
      <c r="CR140" s="0" t="n">
        <v>1</v>
      </c>
      <c r="CS140" s="0" t="n">
        <v>46</v>
      </c>
      <c r="CT140" s="0" t="n">
        <v>38</v>
      </c>
      <c r="CU140" s="0" t="n">
        <v>235</v>
      </c>
      <c r="CV140" s="0" t="n">
        <v>1</v>
      </c>
      <c r="CW140" s="0" t="n">
        <v>14</v>
      </c>
      <c r="CX140" s="0" t="n">
        <v>39</v>
      </c>
      <c r="CY140" s="0" t="n">
        <v>260</v>
      </c>
      <c r="CZ140" s="0" t="n">
        <v>1</v>
      </c>
      <c r="DA140" s="0" t="n">
        <v>16</v>
      </c>
      <c r="DB140" s="0" t="n">
        <v>1</v>
      </c>
      <c r="DC140" s="0" t="n">
        <v>106</v>
      </c>
      <c r="DD140" s="0" t="n">
        <v>0</v>
      </c>
      <c r="DE140" s="0" t="n">
        <v>32</v>
      </c>
      <c r="DF140" s="0" t="n">
        <v>2</v>
      </c>
      <c r="DG140" s="0" t="n">
        <v>136</v>
      </c>
      <c r="DH140" s="0" t="n">
        <v>0</v>
      </c>
      <c r="DI140" s="0" t="n">
        <v>83</v>
      </c>
      <c r="DJ140" s="0" t="n">
        <v>5</v>
      </c>
      <c r="DK140" s="0" t="n">
        <v>202</v>
      </c>
      <c r="DL140" s="0" t="n">
        <v>0</v>
      </c>
      <c r="DM140" s="0" t="n">
        <v>19</v>
      </c>
      <c r="DN140" s="0" t="n">
        <v>7</v>
      </c>
      <c r="DO140" s="0" t="n">
        <v>227</v>
      </c>
      <c r="DP140" s="0" t="n">
        <v>0</v>
      </c>
      <c r="DQ140" s="0" t="n">
        <v>93</v>
      </c>
      <c r="DR140" s="0" t="n">
        <v>9</v>
      </c>
      <c r="DS140" s="0" t="n">
        <v>257</v>
      </c>
      <c r="DT140" s="0" t="n">
        <v>0</v>
      </c>
      <c r="DU140" s="0" t="n">
        <v>9</v>
      </c>
      <c r="DV140" s="0" t="s">
        <v>20</v>
      </c>
    </row>
    <row r="141" customFormat="false" ht="15" hidden="false" customHeight="false" outlineLevel="0" collapsed="false">
      <c r="A141" s="0" t="n">
        <v>62</v>
      </c>
      <c r="B141" s="0" t="s">
        <v>12</v>
      </c>
      <c r="C141" s="0" t="s">
        <v>27</v>
      </c>
      <c r="D141" s="0" t="s">
        <v>30</v>
      </c>
      <c r="E141" s="0" t="s">
        <v>15</v>
      </c>
      <c r="F141" s="0" t="s">
        <v>39</v>
      </c>
      <c r="G141" s="0" t="s">
        <v>25</v>
      </c>
      <c r="H141" s="0" t="s">
        <v>18</v>
      </c>
      <c r="I141" s="0" t="s">
        <v>22</v>
      </c>
      <c r="J141" s="0" t="n">
        <v>23</v>
      </c>
      <c r="K141" s="0" t="n">
        <v>107</v>
      </c>
      <c r="L141" s="0" t="n">
        <v>1</v>
      </c>
      <c r="M141" s="0" t="n">
        <v>34</v>
      </c>
      <c r="N141" s="0" t="n">
        <v>32</v>
      </c>
      <c r="O141" s="0" t="n">
        <v>137</v>
      </c>
      <c r="P141" s="0" t="n">
        <v>1</v>
      </c>
      <c r="Q141" s="0" t="n">
        <v>26</v>
      </c>
      <c r="R141" s="0" t="n">
        <v>33</v>
      </c>
      <c r="S141" s="0" t="n">
        <v>212</v>
      </c>
      <c r="T141" s="0" t="n">
        <v>1</v>
      </c>
      <c r="U141" s="0" t="n">
        <v>22</v>
      </c>
      <c r="V141" s="0" t="n">
        <v>40</v>
      </c>
      <c r="W141" s="0" t="n">
        <v>237</v>
      </c>
      <c r="X141" s="0" t="n">
        <v>1</v>
      </c>
      <c r="Y141" s="0" t="n">
        <v>12</v>
      </c>
      <c r="Z141" s="0" t="n">
        <v>41</v>
      </c>
      <c r="AA141" s="0" t="n">
        <v>267</v>
      </c>
      <c r="AB141" s="0" t="n">
        <v>1</v>
      </c>
      <c r="AC141" s="0" t="n">
        <v>18</v>
      </c>
      <c r="AD141" s="0" t="s">
        <v>20</v>
      </c>
    </row>
    <row r="142" customFormat="false" ht="15" hidden="false" customHeight="false" outlineLevel="0" collapsed="false">
      <c r="A142" s="0" t="n">
        <v>64</v>
      </c>
      <c r="B142" s="0" t="s">
        <v>12</v>
      </c>
      <c r="C142" s="0" t="s">
        <v>27</v>
      </c>
      <c r="D142" s="0" t="s">
        <v>16</v>
      </c>
      <c r="E142" s="0" t="s">
        <v>16</v>
      </c>
      <c r="F142" s="0" t="s">
        <v>16</v>
      </c>
      <c r="G142" s="0" t="s">
        <v>16</v>
      </c>
      <c r="H142" s="0" t="s">
        <v>18</v>
      </c>
      <c r="I142" s="0" t="s">
        <v>19</v>
      </c>
      <c r="J142" s="0" t="n">
        <v>1</v>
      </c>
      <c r="K142" s="0" t="n">
        <v>106</v>
      </c>
      <c r="L142" s="0" t="n">
        <v>0</v>
      </c>
      <c r="M142" s="0" t="n">
        <v>48</v>
      </c>
      <c r="N142" s="0" t="n">
        <v>2</v>
      </c>
      <c r="O142" s="0" t="n">
        <v>136</v>
      </c>
      <c r="P142" s="0" t="n">
        <v>1</v>
      </c>
      <c r="Q142" s="0" t="n">
        <v>62</v>
      </c>
      <c r="R142" s="0" t="n">
        <v>3</v>
      </c>
      <c r="S142" s="0" t="n">
        <v>151</v>
      </c>
      <c r="T142" s="0" t="n">
        <v>1</v>
      </c>
      <c r="U142" s="0" t="n">
        <v>35</v>
      </c>
      <c r="V142" s="0" t="n">
        <v>4</v>
      </c>
      <c r="W142" s="0" t="n">
        <v>185</v>
      </c>
      <c r="X142" s="0" t="n">
        <v>0</v>
      </c>
      <c r="Y142" s="0" t="n">
        <v>363</v>
      </c>
      <c r="Z142" s="0" t="n">
        <v>5</v>
      </c>
      <c r="AA142" s="0" t="n">
        <v>202</v>
      </c>
      <c r="AB142" s="0" t="n">
        <v>0</v>
      </c>
      <c r="AC142" s="0" t="n">
        <v>125</v>
      </c>
      <c r="AD142" s="0" t="n">
        <v>6</v>
      </c>
      <c r="AE142" s="0" t="n">
        <v>303</v>
      </c>
      <c r="AF142" s="0" t="n">
        <v>1</v>
      </c>
      <c r="AG142" s="0" t="n">
        <v>12</v>
      </c>
      <c r="AH142" s="0" t="n">
        <v>7</v>
      </c>
      <c r="AI142" s="0" t="n">
        <v>227</v>
      </c>
      <c r="AJ142" s="0" t="n">
        <v>0</v>
      </c>
      <c r="AK142" s="0" t="n">
        <v>288</v>
      </c>
      <c r="AL142" s="0" t="n">
        <v>8</v>
      </c>
      <c r="AM142" s="0" t="n">
        <v>329</v>
      </c>
      <c r="AN142" s="0" t="n">
        <v>0.5</v>
      </c>
      <c r="AO142" s="0" t="n">
        <v>148</v>
      </c>
      <c r="AP142" s="0" t="n">
        <v>9</v>
      </c>
      <c r="AQ142" s="0" t="n">
        <v>257</v>
      </c>
      <c r="AR142" s="0" t="n">
        <v>0</v>
      </c>
      <c r="AS142" s="0" t="n">
        <v>168</v>
      </c>
      <c r="AT142" s="0" t="n">
        <v>10</v>
      </c>
      <c r="AU142" s="0" t="n">
        <v>354</v>
      </c>
      <c r="AV142" s="0" t="n">
        <v>1</v>
      </c>
      <c r="AW142" s="0" t="n">
        <v>154</v>
      </c>
      <c r="AX142" s="0" t="n">
        <v>11</v>
      </c>
      <c r="AY142" s="0" t="n">
        <v>402</v>
      </c>
      <c r="AZ142" s="0" t="n">
        <v>1</v>
      </c>
      <c r="BA142" s="0" t="n">
        <v>395</v>
      </c>
      <c r="BB142" s="0" t="s">
        <v>20</v>
      </c>
    </row>
    <row r="143" customFormat="false" ht="15" hidden="false" customHeight="false" outlineLevel="0" collapsed="false">
      <c r="A143" s="0" t="n">
        <v>68</v>
      </c>
      <c r="B143" s="0" t="s">
        <v>12</v>
      </c>
      <c r="C143" s="0" t="s">
        <v>27</v>
      </c>
      <c r="D143" s="0" t="s">
        <v>16</v>
      </c>
      <c r="E143" s="0" t="s">
        <v>16</v>
      </c>
      <c r="F143" s="0" t="s">
        <v>16</v>
      </c>
      <c r="G143" s="0" t="s">
        <v>16</v>
      </c>
      <c r="H143" s="0" t="s">
        <v>18</v>
      </c>
      <c r="I143" s="0" t="s">
        <v>19</v>
      </c>
      <c r="J143" s="0" t="n">
        <v>1</v>
      </c>
      <c r="K143" s="0" t="n">
        <v>106</v>
      </c>
      <c r="L143" s="0" t="n">
        <v>1</v>
      </c>
      <c r="M143" s="0" t="n">
        <v>303</v>
      </c>
      <c r="N143" s="0" t="n">
        <v>2</v>
      </c>
      <c r="O143" s="0" t="n">
        <v>136</v>
      </c>
      <c r="P143" s="0" t="n">
        <v>1</v>
      </c>
      <c r="Q143" s="0" t="n">
        <v>32</v>
      </c>
      <c r="R143" s="0" t="n">
        <v>3</v>
      </c>
      <c r="S143" s="0" t="n">
        <v>151</v>
      </c>
      <c r="T143" s="0" t="n">
        <v>1</v>
      </c>
      <c r="U143" s="0" t="n">
        <v>17</v>
      </c>
      <c r="V143" s="0" t="n">
        <v>4</v>
      </c>
      <c r="W143" s="0" t="n">
        <v>185</v>
      </c>
      <c r="X143" s="0" t="n">
        <v>1</v>
      </c>
      <c r="Y143" s="0" t="n">
        <v>39</v>
      </c>
      <c r="Z143" s="0" t="n">
        <v>5</v>
      </c>
      <c r="AA143" s="0" t="n">
        <v>202</v>
      </c>
      <c r="AB143" s="0" t="n">
        <v>0</v>
      </c>
      <c r="AC143" s="0" t="n">
        <v>36</v>
      </c>
      <c r="AD143" s="0" t="n">
        <v>6</v>
      </c>
      <c r="AE143" s="0" t="n">
        <v>303</v>
      </c>
      <c r="AF143" s="0" t="n">
        <v>1</v>
      </c>
      <c r="AG143" s="0" t="n">
        <v>218</v>
      </c>
      <c r="AH143" s="0" t="n">
        <v>7</v>
      </c>
      <c r="AI143" s="0" t="n">
        <v>227</v>
      </c>
      <c r="AJ143" s="0" t="n">
        <v>0</v>
      </c>
      <c r="AK143" s="0" t="n">
        <v>93</v>
      </c>
      <c r="AL143" s="0" t="n">
        <v>8</v>
      </c>
      <c r="AM143" s="0" t="n">
        <v>329</v>
      </c>
      <c r="AN143" s="0" t="n">
        <v>0.5</v>
      </c>
      <c r="AO143" s="0" t="n">
        <v>139</v>
      </c>
      <c r="AP143" s="0" t="n">
        <v>9</v>
      </c>
      <c r="AQ143" s="0" t="n">
        <v>257</v>
      </c>
      <c r="AR143" s="0" t="n">
        <v>0</v>
      </c>
      <c r="AS143" s="0" t="n">
        <v>68</v>
      </c>
      <c r="AT143" s="0" t="n">
        <v>10</v>
      </c>
      <c r="AU143" s="0" t="n">
        <v>354</v>
      </c>
      <c r="AV143" s="0" t="n">
        <v>1</v>
      </c>
      <c r="AW143" s="0" t="n">
        <v>87</v>
      </c>
      <c r="AX143" s="0" t="n">
        <v>11</v>
      </c>
      <c r="AY143" s="0" t="n">
        <v>402</v>
      </c>
      <c r="AZ143" s="0" t="n">
        <v>1</v>
      </c>
      <c r="BA143" s="0" t="n">
        <v>72</v>
      </c>
      <c r="BB143" s="0" t="n">
        <v>12</v>
      </c>
      <c r="BC143" s="0" t="n">
        <v>502</v>
      </c>
      <c r="BD143" s="0" t="n">
        <v>1</v>
      </c>
      <c r="BE143" s="0" t="n">
        <v>104</v>
      </c>
      <c r="BF143" s="0" t="s">
        <v>20</v>
      </c>
    </row>
    <row r="144" customFormat="false" ht="15" hidden="false" customHeight="false" outlineLevel="0" collapsed="false">
      <c r="A144" s="0" t="n">
        <v>68</v>
      </c>
      <c r="B144" s="0" t="s">
        <v>12</v>
      </c>
      <c r="C144" s="0" t="s">
        <v>27</v>
      </c>
      <c r="D144" s="0" t="s">
        <v>16</v>
      </c>
      <c r="E144" s="0" t="s">
        <v>16</v>
      </c>
      <c r="F144" s="0" t="s">
        <v>16</v>
      </c>
      <c r="G144" s="0" t="s">
        <v>16</v>
      </c>
      <c r="H144" s="0" t="s">
        <v>18</v>
      </c>
      <c r="I144" s="0" t="s">
        <v>21</v>
      </c>
      <c r="J144" s="0" t="n">
        <v>13</v>
      </c>
      <c r="K144" s="0" t="n">
        <v>200</v>
      </c>
      <c r="L144" s="0" t="n">
        <v>1</v>
      </c>
      <c r="M144" s="0" t="n">
        <v>122</v>
      </c>
      <c r="N144" s="0" t="n">
        <v>14</v>
      </c>
      <c r="O144" s="0" t="n">
        <v>201</v>
      </c>
      <c r="P144" s="0" t="n">
        <v>1</v>
      </c>
      <c r="Q144" s="0" t="n">
        <v>45</v>
      </c>
      <c r="R144" s="0" t="n">
        <v>15</v>
      </c>
      <c r="S144" s="0" t="n">
        <v>225</v>
      </c>
      <c r="T144" s="0" t="n">
        <v>1</v>
      </c>
      <c r="U144" s="0" t="n">
        <v>62</v>
      </c>
      <c r="V144" s="0" t="n">
        <v>16</v>
      </c>
      <c r="W144" s="0" t="n">
        <v>226</v>
      </c>
      <c r="X144" s="0" t="n">
        <v>1</v>
      </c>
      <c r="Y144" s="0" t="n">
        <v>47</v>
      </c>
      <c r="Z144" s="0" t="n">
        <v>17</v>
      </c>
      <c r="AA144" s="0" t="n">
        <v>325</v>
      </c>
      <c r="AB144" s="0" t="n">
        <v>0.5</v>
      </c>
      <c r="AC144" s="0" t="n">
        <v>57</v>
      </c>
      <c r="AD144" s="0" t="n">
        <v>18</v>
      </c>
      <c r="AE144" s="0" t="n">
        <v>326</v>
      </c>
      <c r="AF144" s="0" t="n">
        <v>1</v>
      </c>
      <c r="AG144" s="0" t="n">
        <v>60</v>
      </c>
      <c r="AH144" s="0" t="n">
        <v>19</v>
      </c>
      <c r="AI144" s="0" t="n">
        <v>250</v>
      </c>
      <c r="AJ144" s="0" t="n">
        <v>0</v>
      </c>
      <c r="AK144" s="0" t="n">
        <v>40</v>
      </c>
      <c r="AL144" s="0" t="n">
        <v>20</v>
      </c>
      <c r="AM144" s="0" t="n">
        <v>251</v>
      </c>
      <c r="AN144" s="0" t="n">
        <v>1</v>
      </c>
      <c r="AO144" s="0" t="n">
        <v>62</v>
      </c>
      <c r="AP144" s="0" t="n">
        <v>23</v>
      </c>
      <c r="AQ144" s="0" t="n">
        <v>327</v>
      </c>
      <c r="AR144" s="0" t="n">
        <v>0.5</v>
      </c>
      <c r="AS144" s="0" t="n">
        <v>0</v>
      </c>
      <c r="AT144" s="0" t="n">
        <v>5</v>
      </c>
      <c r="AU144" s="0" t="n">
        <v>202</v>
      </c>
      <c r="AV144" s="0" t="n">
        <v>0</v>
      </c>
      <c r="AW144" s="0" t="n">
        <v>36</v>
      </c>
      <c r="AX144" s="0" t="n">
        <v>7</v>
      </c>
      <c r="AY144" s="0" t="n">
        <v>227</v>
      </c>
      <c r="AZ144" s="0" t="n">
        <v>0</v>
      </c>
      <c r="BA144" s="0" t="n">
        <v>93</v>
      </c>
      <c r="BB144" s="0" t="s">
        <v>20</v>
      </c>
    </row>
    <row r="145" customFormat="false" ht="15" hidden="false" customHeight="false" outlineLevel="0" collapsed="false">
      <c r="A145" s="0" t="n">
        <v>68</v>
      </c>
      <c r="B145" s="0" t="s">
        <v>12</v>
      </c>
      <c r="C145" s="0" t="s">
        <v>27</v>
      </c>
      <c r="D145" s="0" t="s">
        <v>16</v>
      </c>
      <c r="E145" s="0" t="s">
        <v>16</v>
      </c>
      <c r="F145" s="0" t="s">
        <v>16</v>
      </c>
      <c r="G145" s="0" t="s">
        <v>16</v>
      </c>
      <c r="H145" s="0" t="s">
        <v>18</v>
      </c>
      <c r="I145" s="0" t="s">
        <v>22</v>
      </c>
      <c r="J145" s="0" t="n">
        <v>21</v>
      </c>
      <c r="K145" s="0" t="n">
        <v>212</v>
      </c>
      <c r="L145" s="0" t="n">
        <v>1</v>
      </c>
      <c r="M145" s="0" t="n">
        <v>21</v>
      </c>
      <c r="N145" s="0" t="n">
        <v>22</v>
      </c>
      <c r="O145" s="0" t="n">
        <v>237</v>
      </c>
      <c r="P145" s="0" t="n">
        <v>0</v>
      </c>
      <c r="Q145" s="0" t="n">
        <v>34</v>
      </c>
      <c r="R145" s="0" t="s">
        <v>20</v>
      </c>
    </row>
    <row r="146" customFormat="false" ht="15" hidden="false" customHeight="false" outlineLevel="0" collapsed="false">
      <c r="A146" s="0" t="n">
        <v>69</v>
      </c>
      <c r="B146" s="0" t="s">
        <v>12</v>
      </c>
      <c r="C146" s="0" t="s">
        <v>27</v>
      </c>
      <c r="D146" s="0" t="s">
        <v>16</v>
      </c>
      <c r="E146" s="0" t="s">
        <v>16</v>
      </c>
      <c r="F146" s="0" t="s">
        <v>16</v>
      </c>
      <c r="G146" s="0" t="s">
        <v>16</v>
      </c>
      <c r="H146" s="0" t="s">
        <v>18</v>
      </c>
      <c r="I146" s="0" t="s">
        <v>19</v>
      </c>
      <c r="J146" s="0" t="n">
        <v>1</v>
      </c>
      <c r="K146" s="0" t="n">
        <v>106</v>
      </c>
      <c r="L146" s="0" t="n">
        <v>0</v>
      </c>
      <c r="M146" s="0" t="n">
        <v>100</v>
      </c>
      <c r="N146" s="0" t="n">
        <v>2</v>
      </c>
      <c r="O146" s="0" t="n">
        <v>136</v>
      </c>
      <c r="P146" s="0" t="n">
        <v>0</v>
      </c>
      <c r="Q146" s="0" t="n">
        <v>74</v>
      </c>
      <c r="R146" s="0" t="n">
        <v>3</v>
      </c>
      <c r="S146" s="0" t="n">
        <v>151</v>
      </c>
      <c r="T146" s="0" t="n">
        <v>1</v>
      </c>
      <c r="U146" s="0" t="n">
        <v>106</v>
      </c>
      <c r="V146" s="0" t="n">
        <v>4</v>
      </c>
      <c r="W146" s="0" t="n">
        <v>185</v>
      </c>
      <c r="X146" s="0" t="n">
        <v>0</v>
      </c>
      <c r="Y146" s="0" t="n">
        <v>247</v>
      </c>
      <c r="Z146" s="0" t="n">
        <v>5</v>
      </c>
      <c r="AA146" s="0" t="n">
        <v>202</v>
      </c>
      <c r="AB146" s="0" t="n">
        <v>0</v>
      </c>
      <c r="AC146" s="0" t="n">
        <v>260</v>
      </c>
      <c r="AD146" s="0" t="n">
        <v>6</v>
      </c>
      <c r="AE146" s="0" t="n">
        <v>303</v>
      </c>
      <c r="AF146" s="0" t="n">
        <v>0</v>
      </c>
      <c r="AG146" s="0" t="n">
        <v>78</v>
      </c>
      <c r="AH146" s="0" t="n">
        <v>7</v>
      </c>
      <c r="AI146" s="0" t="n">
        <v>227</v>
      </c>
      <c r="AJ146" s="0" t="n">
        <v>0</v>
      </c>
      <c r="AK146" s="0" t="n">
        <v>130</v>
      </c>
      <c r="AL146" s="0" t="n">
        <v>8</v>
      </c>
      <c r="AM146" s="0" t="n">
        <v>329</v>
      </c>
      <c r="AN146" s="0" t="n">
        <v>1</v>
      </c>
      <c r="AO146" s="0" t="n">
        <v>97</v>
      </c>
      <c r="AP146" s="0" t="n">
        <v>9</v>
      </c>
      <c r="AQ146" s="0" t="n">
        <v>257</v>
      </c>
      <c r="AR146" s="0" t="n">
        <v>0</v>
      </c>
      <c r="AS146" s="0" t="n">
        <v>23</v>
      </c>
      <c r="AT146" s="0" t="n">
        <v>10</v>
      </c>
      <c r="AU146" s="0" t="n">
        <v>354</v>
      </c>
      <c r="AV146" s="0" t="n">
        <v>1</v>
      </c>
      <c r="AW146" s="0" t="n">
        <v>71</v>
      </c>
      <c r="AX146" s="0" t="n">
        <v>11</v>
      </c>
      <c r="AY146" s="0" t="n">
        <v>402</v>
      </c>
      <c r="AZ146" s="0" t="n">
        <v>1</v>
      </c>
      <c r="BA146" s="0" t="n">
        <v>120</v>
      </c>
      <c r="BB146" s="0" t="n">
        <v>12</v>
      </c>
      <c r="BC146" s="0" t="n">
        <v>502</v>
      </c>
      <c r="BD146" s="0" t="n">
        <v>0</v>
      </c>
      <c r="BE146" s="0" t="n">
        <v>55</v>
      </c>
      <c r="BF146" s="0" t="s">
        <v>20</v>
      </c>
    </row>
    <row r="147" customFormat="false" ht="15" hidden="false" customHeight="false" outlineLevel="0" collapsed="false">
      <c r="A147" s="0" t="n">
        <v>69</v>
      </c>
      <c r="B147" s="0" t="s">
        <v>12</v>
      </c>
      <c r="C147" s="0" t="s">
        <v>27</v>
      </c>
      <c r="D147" s="0" t="s">
        <v>16</v>
      </c>
      <c r="E147" s="0" t="s">
        <v>16</v>
      </c>
      <c r="F147" s="0" t="s">
        <v>16</v>
      </c>
      <c r="G147" s="0" t="s">
        <v>16</v>
      </c>
      <c r="H147" s="0" t="s">
        <v>18</v>
      </c>
      <c r="I147" s="0" t="s">
        <v>21</v>
      </c>
      <c r="J147" s="0" t="n">
        <v>13</v>
      </c>
      <c r="K147" s="0" t="n">
        <v>100</v>
      </c>
      <c r="L147" s="0" t="n">
        <v>1</v>
      </c>
      <c r="M147" s="0" t="n">
        <v>85</v>
      </c>
      <c r="N147" s="0" t="n">
        <v>14</v>
      </c>
      <c r="O147" s="0" t="n">
        <v>125</v>
      </c>
      <c r="P147" s="0" t="n">
        <v>1</v>
      </c>
      <c r="Q147" s="0" t="n">
        <v>49</v>
      </c>
      <c r="R147" s="0" t="n">
        <v>15</v>
      </c>
      <c r="S147" s="0" t="n">
        <v>126</v>
      </c>
      <c r="T147" s="0" t="n">
        <v>1</v>
      </c>
      <c r="U147" s="0" t="n">
        <v>76</v>
      </c>
      <c r="V147" s="0" t="n">
        <v>16</v>
      </c>
      <c r="W147" s="0" t="n">
        <v>175</v>
      </c>
      <c r="X147" s="0" t="n">
        <v>1</v>
      </c>
      <c r="Y147" s="0" t="n">
        <v>60</v>
      </c>
      <c r="Z147" s="0" t="n">
        <v>17</v>
      </c>
      <c r="AA147" s="0" t="n">
        <v>200</v>
      </c>
      <c r="AB147" s="0" t="n">
        <v>0</v>
      </c>
      <c r="AC147" s="0" t="n">
        <v>71</v>
      </c>
      <c r="AD147" s="0" t="s">
        <v>20</v>
      </c>
    </row>
    <row r="148" customFormat="false" ht="15" hidden="false" customHeight="false" outlineLevel="0" collapsed="false">
      <c r="A148" s="0" t="n">
        <v>70</v>
      </c>
      <c r="B148" s="0" t="s">
        <v>12</v>
      </c>
      <c r="C148" s="0" t="s">
        <v>27</v>
      </c>
      <c r="D148" s="0" t="s">
        <v>16</v>
      </c>
      <c r="E148" s="0" t="s">
        <v>16</v>
      </c>
      <c r="F148" s="0" t="s">
        <v>16</v>
      </c>
      <c r="G148" s="0" t="s">
        <v>16</v>
      </c>
      <c r="H148" s="0" t="s">
        <v>18</v>
      </c>
      <c r="I148" s="0" t="s">
        <v>19</v>
      </c>
      <c r="J148" s="0" t="n">
        <v>1</v>
      </c>
      <c r="K148" s="0" t="n">
        <v>106</v>
      </c>
      <c r="L148" s="0" t="n">
        <v>1</v>
      </c>
      <c r="M148" s="0" t="n">
        <v>23</v>
      </c>
      <c r="N148" s="0" t="n">
        <v>2</v>
      </c>
      <c r="O148" s="0" t="n">
        <v>136</v>
      </c>
      <c r="P148" s="0" t="n">
        <v>0</v>
      </c>
      <c r="Q148" s="0" t="n">
        <v>41</v>
      </c>
      <c r="R148" s="0" t="n">
        <v>3</v>
      </c>
      <c r="S148" s="0" t="n">
        <v>151</v>
      </c>
      <c r="T148" s="0" t="n">
        <v>1</v>
      </c>
      <c r="U148" s="0" t="n">
        <v>11</v>
      </c>
      <c r="V148" s="0" t="n">
        <v>4</v>
      </c>
      <c r="W148" s="0" t="n">
        <v>185</v>
      </c>
      <c r="X148" s="0" t="n">
        <v>1</v>
      </c>
      <c r="Y148" s="0" t="n">
        <v>19</v>
      </c>
      <c r="Z148" s="0" t="n">
        <v>5</v>
      </c>
      <c r="AA148" s="0" t="n">
        <v>202</v>
      </c>
      <c r="AB148" s="0" t="n">
        <v>1</v>
      </c>
      <c r="AC148" s="0" t="n">
        <v>17</v>
      </c>
      <c r="AD148" s="0" t="n">
        <v>6</v>
      </c>
      <c r="AE148" s="0" t="n">
        <v>303</v>
      </c>
      <c r="AF148" s="0" t="n">
        <v>1</v>
      </c>
      <c r="AG148" s="0" t="n">
        <v>13</v>
      </c>
      <c r="AH148" s="0" t="n">
        <v>7</v>
      </c>
      <c r="AI148" s="0" t="n">
        <v>227</v>
      </c>
      <c r="AJ148" s="0" t="n">
        <v>1</v>
      </c>
      <c r="AK148" s="0" t="n">
        <v>50</v>
      </c>
      <c r="AL148" s="0" t="n">
        <v>8</v>
      </c>
      <c r="AM148" s="0" t="n">
        <v>329</v>
      </c>
      <c r="AN148" s="0" t="n">
        <v>1</v>
      </c>
      <c r="AO148" s="0" t="n">
        <v>29</v>
      </c>
      <c r="AP148" s="0" t="n">
        <v>9</v>
      </c>
      <c r="AQ148" s="0" t="n">
        <v>257</v>
      </c>
      <c r="AR148" s="0" t="n">
        <v>0</v>
      </c>
      <c r="AS148" s="0" t="n">
        <v>41</v>
      </c>
      <c r="AT148" s="0" t="n">
        <v>10</v>
      </c>
      <c r="AU148" s="0" t="n">
        <v>354</v>
      </c>
      <c r="AV148" s="0" t="n">
        <v>1</v>
      </c>
      <c r="AW148" s="0" t="n">
        <v>32</v>
      </c>
      <c r="AX148" s="0" t="n">
        <v>11</v>
      </c>
      <c r="AY148" s="0" t="n">
        <v>402</v>
      </c>
      <c r="AZ148" s="0" t="n">
        <v>1</v>
      </c>
      <c r="BA148" s="0" t="n">
        <v>99</v>
      </c>
      <c r="BB148" s="0" t="n">
        <v>12</v>
      </c>
      <c r="BC148" s="0" t="n">
        <v>502</v>
      </c>
      <c r="BD148" s="0" t="n">
        <v>1</v>
      </c>
      <c r="BE148" s="0" t="n">
        <v>54</v>
      </c>
      <c r="BF148" s="0" t="s">
        <v>20</v>
      </c>
    </row>
    <row r="149" customFormat="false" ht="15" hidden="false" customHeight="false" outlineLevel="0" collapsed="false">
      <c r="A149" s="0" t="n">
        <v>70</v>
      </c>
      <c r="B149" s="0" t="s">
        <v>12</v>
      </c>
      <c r="C149" s="0" t="s">
        <v>27</v>
      </c>
      <c r="D149" s="0" t="s">
        <v>16</v>
      </c>
      <c r="E149" s="0" t="s">
        <v>16</v>
      </c>
      <c r="F149" s="0" t="s">
        <v>16</v>
      </c>
      <c r="G149" s="0" t="s">
        <v>16</v>
      </c>
      <c r="H149" s="0" t="s">
        <v>18</v>
      </c>
      <c r="I149" s="0" t="s">
        <v>21</v>
      </c>
      <c r="J149" s="0" t="n">
        <v>13</v>
      </c>
      <c r="K149" s="0" t="n">
        <v>125</v>
      </c>
      <c r="L149" s="0" t="n">
        <v>1</v>
      </c>
      <c r="M149" s="0" t="n">
        <v>27</v>
      </c>
      <c r="N149" s="0" t="n">
        <v>14</v>
      </c>
      <c r="O149" s="0" t="n">
        <v>126</v>
      </c>
      <c r="P149" s="0" t="n">
        <v>1</v>
      </c>
      <c r="Q149" s="0" t="n">
        <v>16</v>
      </c>
      <c r="R149" s="0" t="n">
        <v>15</v>
      </c>
      <c r="S149" s="0" t="n">
        <v>250</v>
      </c>
      <c r="T149" s="0" t="n">
        <v>1</v>
      </c>
      <c r="U149" s="0" t="n">
        <v>45</v>
      </c>
      <c r="V149" s="0" t="n">
        <v>16</v>
      </c>
      <c r="W149" s="0" t="n">
        <v>251</v>
      </c>
      <c r="X149" s="0" t="n">
        <v>1</v>
      </c>
      <c r="Y149" s="0" t="n">
        <v>32</v>
      </c>
      <c r="Z149" s="0" t="n">
        <v>2</v>
      </c>
      <c r="AA149" s="0" t="n">
        <v>136</v>
      </c>
      <c r="AB149" s="0" t="n">
        <v>0</v>
      </c>
      <c r="AC149" s="0" t="n">
        <v>41</v>
      </c>
      <c r="AD149" s="0" t="n">
        <v>9</v>
      </c>
      <c r="AE149" s="0" t="n">
        <v>257</v>
      </c>
      <c r="AF149" s="0" t="n">
        <v>0</v>
      </c>
      <c r="AG149" s="0" t="n">
        <v>41</v>
      </c>
      <c r="AH149" s="0" t="s">
        <v>20</v>
      </c>
    </row>
    <row r="150" customFormat="false" ht="15" hidden="false" customHeight="false" outlineLevel="0" collapsed="false">
      <c r="A150" s="0" t="n">
        <v>70</v>
      </c>
      <c r="B150" s="0" t="s">
        <v>12</v>
      </c>
      <c r="C150" s="0" t="s">
        <v>27</v>
      </c>
      <c r="D150" s="0" t="s">
        <v>16</v>
      </c>
      <c r="E150" s="0" t="s">
        <v>16</v>
      </c>
      <c r="F150" s="0" t="s">
        <v>16</v>
      </c>
      <c r="G150" s="0" t="s">
        <v>16</v>
      </c>
      <c r="H150" s="0" t="s">
        <v>18</v>
      </c>
      <c r="I150" s="0" t="s">
        <v>22</v>
      </c>
      <c r="J150" s="0" t="n">
        <v>17</v>
      </c>
      <c r="K150" s="0" t="n">
        <v>137</v>
      </c>
      <c r="L150" s="0" t="n">
        <v>1</v>
      </c>
      <c r="M150" s="0" t="n">
        <v>22</v>
      </c>
      <c r="N150" s="0" t="n">
        <v>18</v>
      </c>
      <c r="O150" s="0" t="n">
        <v>267</v>
      </c>
      <c r="P150" s="0" t="n">
        <v>1</v>
      </c>
      <c r="Q150" s="0" t="n">
        <v>21</v>
      </c>
      <c r="R150" s="0" t="s">
        <v>20</v>
      </c>
    </row>
    <row r="151" customFormat="false" ht="15" hidden="false" customHeight="false" outlineLevel="0" collapsed="false">
      <c r="A151" s="0" t="n">
        <v>75</v>
      </c>
      <c r="B151" s="0" t="s">
        <v>12</v>
      </c>
      <c r="C151" s="0" t="s">
        <v>27</v>
      </c>
      <c r="D151" s="0" t="s">
        <v>16</v>
      </c>
      <c r="E151" s="0" t="s">
        <v>16</v>
      </c>
      <c r="F151" s="0" t="s">
        <v>16</v>
      </c>
      <c r="G151" s="0" t="s">
        <v>16</v>
      </c>
      <c r="H151" s="0" t="s">
        <v>18</v>
      </c>
      <c r="I151" s="0" t="s">
        <v>19</v>
      </c>
      <c r="J151" s="0" t="n">
        <v>1</v>
      </c>
      <c r="K151" s="0" t="n">
        <v>106</v>
      </c>
      <c r="L151" s="0" t="n">
        <v>1</v>
      </c>
      <c r="M151" s="0" t="n">
        <v>63</v>
      </c>
      <c r="N151" s="0" t="n">
        <v>2</v>
      </c>
      <c r="O151" s="0" t="n">
        <v>136</v>
      </c>
      <c r="P151" s="0" t="n">
        <v>1</v>
      </c>
      <c r="Q151" s="0" t="n">
        <v>20</v>
      </c>
      <c r="R151" s="0" t="n">
        <v>3</v>
      </c>
      <c r="S151" s="0" t="n">
        <v>151</v>
      </c>
      <c r="T151" s="0" t="n">
        <v>0</v>
      </c>
      <c r="U151" s="0" t="n">
        <v>129</v>
      </c>
      <c r="V151" s="0" t="n">
        <v>4</v>
      </c>
      <c r="W151" s="0" t="n">
        <v>185</v>
      </c>
      <c r="X151" s="0" t="n">
        <v>1</v>
      </c>
      <c r="Y151" s="0" t="n">
        <v>49</v>
      </c>
      <c r="Z151" s="0" t="n">
        <v>5</v>
      </c>
      <c r="AA151" s="0" t="n">
        <v>202</v>
      </c>
      <c r="AB151" s="0" t="n">
        <v>0</v>
      </c>
      <c r="AC151" s="0" t="n">
        <v>73</v>
      </c>
      <c r="AD151" s="0" t="n">
        <v>6</v>
      </c>
      <c r="AE151" s="0" t="n">
        <v>303</v>
      </c>
      <c r="AF151" s="0" t="n">
        <v>1</v>
      </c>
      <c r="AG151" s="0" t="n">
        <v>14</v>
      </c>
      <c r="AH151" s="0" t="s">
        <v>20</v>
      </c>
    </row>
    <row r="152" customFormat="false" ht="15" hidden="false" customHeight="false" outlineLevel="0" collapsed="false">
      <c r="A152" s="0" t="n">
        <v>76</v>
      </c>
      <c r="B152" s="0" t="s">
        <v>12</v>
      </c>
      <c r="C152" s="0" t="s">
        <v>27</v>
      </c>
      <c r="D152" s="0" t="s">
        <v>30</v>
      </c>
      <c r="E152" s="0" t="s">
        <v>15</v>
      </c>
      <c r="F152" s="0" t="s">
        <v>32</v>
      </c>
      <c r="G152" s="0" t="s">
        <v>25</v>
      </c>
      <c r="H152" s="0" t="s">
        <v>18</v>
      </c>
      <c r="I152" s="0" t="s">
        <v>19</v>
      </c>
      <c r="J152" s="0" t="n">
        <v>1</v>
      </c>
      <c r="K152" s="0" t="n">
        <v>106</v>
      </c>
      <c r="L152" s="0" t="n">
        <v>0</v>
      </c>
      <c r="M152" s="0" t="n">
        <v>49</v>
      </c>
      <c r="N152" s="0" t="n">
        <v>2</v>
      </c>
      <c r="O152" s="0" t="n">
        <v>136</v>
      </c>
      <c r="P152" s="0" t="n">
        <v>0</v>
      </c>
      <c r="Q152" s="0" t="n">
        <v>262</v>
      </c>
      <c r="R152" s="0" t="n">
        <v>3</v>
      </c>
      <c r="S152" s="0" t="n">
        <v>151</v>
      </c>
      <c r="T152" s="0" t="n">
        <v>1</v>
      </c>
      <c r="U152" s="0" t="n">
        <v>13</v>
      </c>
      <c r="V152" s="0" t="n">
        <v>4</v>
      </c>
      <c r="W152" s="0" t="n">
        <v>185</v>
      </c>
      <c r="X152" s="0" t="n">
        <v>0</v>
      </c>
      <c r="Y152" s="0" t="n">
        <v>420</v>
      </c>
      <c r="Z152" s="0" t="n">
        <v>5</v>
      </c>
      <c r="AA152" s="0" t="n">
        <v>202</v>
      </c>
      <c r="AB152" s="0" t="n">
        <v>0</v>
      </c>
      <c r="AC152" s="0" t="n">
        <v>154</v>
      </c>
      <c r="AD152" s="0" t="n">
        <v>6</v>
      </c>
      <c r="AE152" s="0" t="n">
        <v>303</v>
      </c>
      <c r="AF152" s="0" t="n">
        <v>1</v>
      </c>
      <c r="AG152" s="0" t="n">
        <v>9</v>
      </c>
      <c r="AH152" s="0" t="n">
        <v>7</v>
      </c>
      <c r="AI152" s="0" t="n">
        <v>227</v>
      </c>
      <c r="AJ152" s="0" t="n">
        <v>0</v>
      </c>
      <c r="AK152" s="0" t="n">
        <v>412</v>
      </c>
      <c r="AL152" s="0" t="n">
        <v>8</v>
      </c>
      <c r="AM152" s="0" t="n">
        <v>329</v>
      </c>
      <c r="AN152" s="0" t="n">
        <v>0</v>
      </c>
      <c r="AO152" s="0" t="n">
        <v>18</v>
      </c>
      <c r="AP152" s="0" t="n">
        <v>9</v>
      </c>
      <c r="AQ152" s="0" t="n">
        <v>257</v>
      </c>
      <c r="AR152" s="0" t="n">
        <v>0</v>
      </c>
      <c r="AS152" s="0" t="n">
        <v>146</v>
      </c>
      <c r="AT152" s="0" t="n">
        <v>10</v>
      </c>
      <c r="AU152" s="0" t="n">
        <v>354</v>
      </c>
      <c r="AV152" s="0" t="n">
        <v>0</v>
      </c>
      <c r="AW152" s="0" t="n">
        <v>80</v>
      </c>
      <c r="AX152" s="0" t="n">
        <v>11</v>
      </c>
      <c r="AY152" s="0" t="n">
        <v>402</v>
      </c>
      <c r="AZ152" s="0" t="n">
        <v>0</v>
      </c>
      <c r="BA152" s="0" t="n">
        <v>0</v>
      </c>
      <c r="BB152" s="0" t="s">
        <v>20</v>
      </c>
    </row>
    <row r="153" customFormat="false" ht="15" hidden="false" customHeight="false" outlineLevel="0" collapsed="false">
      <c r="A153" s="0" t="n">
        <v>77</v>
      </c>
      <c r="B153" s="0" t="s">
        <v>12</v>
      </c>
      <c r="C153" s="0" t="s">
        <v>27</v>
      </c>
      <c r="D153" s="0" t="s">
        <v>16</v>
      </c>
      <c r="E153" s="0" t="s">
        <v>16</v>
      </c>
      <c r="F153" s="0" t="s">
        <v>16</v>
      </c>
      <c r="G153" s="0" t="s">
        <v>16</v>
      </c>
      <c r="H153" s="0" t="s">
        <v>18</v>
      </c>
      <c r="I153" s="0" t="s">
        <v>19</v>
      </c>
      <c r="J153" s="0" t="n">
        <v>1</v>
      </c>
      <c r="K153" s="0" t="n">
        <v>106</v>
      </c>
      <c r="L153" s="0" t="n">
        <v>0</v>
      </c>
      <c r="M153" s="0" t="n">
        <v>30</v>
      </c>
      <c r="N153" s="0" t="n">
        <v>2</v>
      </c>
      <c r="O153" s="0" t="n">
        <v>136</v>
      </c>
      <c r="P153" s="0" t="n">
        <v>0</v>
      </c>
      <c r="Q153" s="0" t="n">
        <v>34</v>
      </c>
      <c r="R153" s="0" t="n">
        <v>3</v>
      </c>
      <c r="S153" s="0" t="n">
        <v>151</v>
      </c>
      <c r="T153" s="0" t="n">
        <v>0</v>
      </c>
      <c r="U153" s="0" t="n">
        <v>4</v>
      </c>
      <c r="V153" s="0" t="n">
        <v>4</v>
      </c>
      <c r="W153" s="0" t="n">
        <v>185</v>
      </c>
      <c r="X153" s="0" t="n">
        <v>0</v>
      </c>
      <c r="Y153" s="0" t="n">
        <v>2</v>
      </c>
      <c r="Z153" s="0" t="n">
        <v>5</v>
      </c>
      <c r="AA153" s="0" t="n">
        <v>202</v>
      </c>
      <c r="AB153" s="0" t="n">
        <v>0</v>
      </c>
      <c r="AC153" s="0" t="n">
        <v>2</v>
      </c>
      <c r="AD153" s="0" t="n">
        <v>6</v>
      </c>
      <c r="AE153" s="0" t="n">
        <v>303</v>
      </c>
      <c r="AF153" s="0" t="n">
        <v>1</v>
      </c>
      <c r="AG153" s="0" t="n">
        <v>1</v>
      </c>
      <c r="AH153" s="0" t="n">
        <v>7</v>
      </c>
      <c r="AI153" s="0" t="n">
        <v>227</v>
      </c>
      <c r="AJ153" s="0" t="n">
        <v>0</v>
      </c>
      <c r="AK153" s="0" t="n">
        <v>2</v>
      </c>
      <c r="AL153" s="0" t="n">
        <v>8</v>
      </c>
      <c r="AM153" s="0" t="n">
        <v>329</v>
      </c>
      <c r="AN153" s="0" t="n">
        <v>0</v>
      </c>
      <c r="AO153" s="0" t="n">
        <v>2</v>
      </c>
      <c r="AP153" s="0" t="n">
        <v>9</v>
      </c>
      <c r="AQ153" s="0" t="n">
        <v>257</v>
      </c>
      <c r="AR153" s="0" t="n">
        <v>0</v>
      </c>
      <c r="AS153" s="0" t="n">
        <v>0</v>
      </c>
      <c r="AT153" s="0" t="s">
        <v>20</v>
      </c>
    </row>
    <row r="154" customFormat="false" ht="15" hidden="false" customHeight="false" outlineLevel="0" collapsed="false">
      <c r="A154" s="0" t="n">
        <v>78</v>
      </c>
      <c r="B154" s="0" t="s">
        <v>12</v>
      </c>
      <c r="C154" s="0" t="s">
        <v>27</v>
      </c>
      <c r="D154" s="0" t="s">
        <v>30</v>
      </c>
      <c r="E154" s="0" t="s">
        <v>15</v>
      </c>
      <c r="F154" s="0" t="s">
        <v>32</v>
      </c>
      <c r="G154" s="0" t="s">
        <v>29</v>
      </c>
      <c r="H154" s="0" t="s">
        <v>18</v>
      </c>
      <c r="I154" s="0" t="s">
        <v>19</v>
      </c>
      <c r="J154" s="0" t="n">
        <v>1</v>
      </c>
      <c r="K154" s="0" t="n">
        <v>106</v>
      </c>
      <c r="L154" s="0" t="n">
        <v>1</v>
      </c>
      <c r="M154" s="0" t="n">
        <v>241</v>
      </c>
      <c r="N154" s="0" t="n">
        <v>2</v>
      </c>
      <c r="O154" s="0" t="n">
        <v>136</v>
      </c>
      <c r="P154" s="0" t="n">
        <v>1</v>
      </c>
      <c r="Q154" s="0" t="n">
        <v>21</v>
      </c>
      <c r="R154" s="0" t="n">
        <v>3</v>
      </c>
      <c r="S154" s="0" t="n">
        <v>151</v>
      </c>
      <c r="T154" s="0" t="n">
        <v>1</v>
      </c>
      <c r="U154" s="0" t="n">
        <v>8</v>
      </c>
      <c r="V154" s="0" t="n">
        <v>4</v>
      </c>
      <c r="W154" s="0" t="n">
        <v>185</v>
      </c>
      <c r="X154" s="0" t="n">
        <v>1</v>
      </c>
      <c r="Y154" s="0" t="n">
        <v>20</v>
      </c>
      <c r="Z154" s="0" t="n">
        <v>5</v>
      </c>
      <c r="AA154" s="0" t="n">
        <v>202</v>
      </c>
      <c r="AB154" s="0" t="n">
        <v>0</v>
      </c>
      <c r="AC154" s="0" t="n">
        <v>77</v>
      </c>
      <c r="AD154" s="0" t="n">
        <v>6</v>
      </c>
      <c r="AE154" s="0" t="n">
        <v>303</v>
      </c>
      <c r="AF154" s="0" t="n">
        <v>1</v>
      </c>
      <c r="AG154" s="0" t="n">
        <v>14</v>
      </c>
      <c r="AH154" s="0" t="n">
        <v>7</v>
      </c>
      <c r="AI154" s="0" t="n">
        <v>227</v>
      </c>
      <c r="AJ154" s="0" t="n">
        <v>0</v>
      </c>
      <c r="AK154" s="0" t="n">
        <v>21</v>
      </c>
      <c r="AL154" s="0" t="n">
        <v>8</v>
      </c>
      <c r="AM154" s="0" t="n">
        <v>329</v>
      </c>
      <c r="AN154" s="0" t="n">
        <v>0.5</v>
      </c>
      <c r="AO154" s="0" t="n">
        <v>20</v>
      </c>
      <c r="AP154" s="0" t="n">
        <v>9</v>
      </c>
      <c r="AQ154" s="0" t="n">
        <v>257</v>
      </c>
      <c r="AR154" s="0" t="n">
        <v>0</v>
      </c>
      <c r="AS154" s="0" t="n">
        <v>4</v>
      </c>
      <c r="AT154" s="0" t="n">
        <v>10</v>
      </c>
      <c r="AU154" s="0" t="n">
        <v>354</v>
      </c>
      <c r="AV154" s="0" t="n">
        <v>1</v>
      </c>
      <c r="AW154" s="0" t="n">
        <v>21</v>
      </c>
      <c r="AX154" s="0" t="n">
        <v>11</v>
      </c>
      <c r="AY154" s="0" t="n">
        <v>402</v>
      </c>
      <c r="AZ154" s="0" t="n">
        <v>1</v>
      </c>
      <c r="BA154" s="0" t="n">
        <v>122</v>
      </c>
      <c r="BB154" s="0" t="n">
        <v>12</v>
      </c>
      <c r="BC154" s="0" t="n">
        <v>502</v>
      </c>
      <c r="BD154" s="0" t="n">
        <v>0.5</v>
      </c>
      <c r="BE154" s="0" t="n">
        <v>20</v>
      </c>
      <c r="BF154" s="0" t="s">
        <v>20</v>
      </c>
    </row>
    <row r="155" customFormat="false" ht="15" hidden="false" customHeight="false" outlineLevel="0" collapsed="false">
      <c r="A155" s="0" t="n">
        <v>78</v>
      </c>
      <c r="B155" s="0" t="s">
        <v>12</v>
      </c>
      <c r="C155" s="0" t="s">
        <v>27</v>
      </c>
      <c r="D155" s="0" t="s">
        <v>30</v>
      </c>
      <c r="E155" s="0" t="s">
        <v>15</v>
      </c>
      <c r="F155" s="0" t="s">
        <v>32</v>
      </c>
      <c r="G155" s="0" t="s">
        <v>29</v>
      </c>
      <c r="H155" s="0" t="s">
        <v>18</v>
      </c>
      <c r="I155" s="0" t="s">
        <v>21</v>
      </c>
      <c r="J155" s="0" t="n">
        <v>13</v>
      </c>
      <c r="K155" s="0" t="n">
        <v>200</v>
      </c>
      <c r="L155" s="0" t="n">
        <v>0</v>
      </c>
      <c r="M155" s="0" t="n">
        <v>95</v>
      </c>
      <c r="N155" s="0" t="n">
        <v>14</v>
      </c>
      <c r="O155" s="0" t="n">
        <v>201</v>
      </c>
      <c r="P155" s="0" t="n">
        <v>0</v>
      </c>
      <c r="Q155" s="0" t="n">
        <v>47</v>
      </c>
      <c r="R155" s="0" t="n">
        <v>15</v>
      </c>
      <c r="S155" s="0" t="n">
        <v>225</v>
      </c>
      <c r="T155" s="0" t="n">
        <v>0</v>
      </c>
      <c r="U155" s="0" t="n">
        <v>25</v>
      </c>
      <c r="V155" s="0" t="n">
        <v>16</v>
      </c>
      <c r="W155" s="0" t="n">
        <v>226</v>
      </c>
      <c r="X155" s="0" t="n">
        <v>0</v>
      </c>
      <c r="Y155" s="0" t="n">
        <v>23</v>
      </c>
      <c r="Z155" s="0" t="n">
        <v>17</v>
      </c>
      <c r="AA155" s="0" t="n">
        <v>325</v>
      </c>
      <c r="AB155" s="0" t="n">
        <v>0</v>
      </c>
      <c r="AC155" s="0" t="n">
        <v>9</v>
      </c>
      <c r="AD155" s="0" t="n">
        <v>18</v>
      </c>
      <c r="AE155" s="0" t="n">
        <v>326</v>
      </c>
      <c r="AF155" s="0" t="n">
        <v>0</v>
      </c>
      <c r="AG155" s="0" t="n">
        <v>5</v>
      </c>
      <c r="AH155" s="0" t="n">
        <v>19</v>
      </c>
      <c r="AI155" s="0" t="n">
        <v>250</v>
      </c>
      <c r="AJ155" s="0" t="n">
        <v>0</v>
      </c>
      <c r="AK155" s="0" t="n">
        <v>38</v>
      </c>
      <c r="AL155" s="0" t="n">
        <v>20</v>
      </c>
      <c r="AM155" s="0" t="n">
        <v>251</v>
      </c>
      <c r="AN155" s="0" t="n">
        <v>0</v>
      </c>
      <c r="AO155" s="0" t="n">
        <v>20</v>
      </c>
      <c r="AP155" s="0" t="n">
        <v>21</v>
      </c>
      <c r="AQ155" s="0" t="n">
        <v>500</v>
      </c>
      <c r="AR155" s="0" t="n">
        <v>0.5</v>
      </c>
      <c r="AS155" s="0" t="n">
        <v>21</v>
      </c>
      <c r="AT155" s="0" t="n">
        <v>22</v>
      </c>
      <c r="AU155" s="0" t="n">
        <v>501</v>
      </c>
      <c r="AV155" s="0" t="n">
        <v>1</v>
      </c>
      <c r="AW155" s="0" t="n">
        <v>40</v>
      </c>
      <c r="AX155" s="0" t="n">
        <v>23</v>
      </c>
      <c r="AY155" s="0" t="n">
        <v>202</v>
      </c>
      <c r="AZ155" s="0" t="n">
        <v>0</v>
      </c>
      <c r="BA155" s="0" t="n">
        <v>46</v>
      </c>
      <c r="BB155" s="0" t="n">
        <v>24</v>
      </c>
      <c r="BC155" s="0" t="n">
        <v>205</v>
      </c>
      <c r="BD155" s="0" t="n">
        <v>0</v>
      </c>
      <c r="BE155" s="0" t="n">
        <v>13</v>
      </c>
      <c r="BF155" s="0" t="n">
        <v>25</v>
      </c>
      <c r="BG155" s="0" t="n">
        <v>227</v>
      </c>
      <c r="BH155" s="0" t="n">
        <v>0</v>
      </c>
      <c r="BI155" s="0" t="n">
        <v>16</v>
      </c>
      <c r="BJ155" s="0" t="n">
        <v>26</v>
      </c>
      <c r="BK155" s="0" t="n">
        <v>230</v>
      </c>
      <c r="BL155" s="0" t="n">
        <v>0</v>
      </c>
      <c r="BM155" s="0" t="n">
        <v>21</v>
      </c>
      <c r="BN155" s="0" t="n">
        <v>27</v>
      </c>
      <c r="BO155" s="0" t="n">
        <v>327</v>
      </c>
      <c r="BP155" s="0" t="n">
        <v>0.5</v>
      </c>
      <c r="BQ155" s="0" t="n">
        <v>26</v>
      </c>
      <c r="BR155" s="0" t="n">
        <v>28</v>
      </c>
      <c r="BS155" s="0" t="n">
        <v>328</v>
      </c>
      <c r="BT155" s="0" t="n">
        <v>0</v>
      </c>
      <c r="BU155" s="0" t="n">
        <v>4</v>
      </c>
      <c r="BV155" s="0" t="n">
        <v>29</v>
      </c>
      <c r="BW155" s="0" t="n">
        <v>252</v>
      </c>
      <c r="BX155" s="0" t="n">
        <v>0</v>
      </c>
      <c r="BY155" s="0" t="n">
        <v>3</v>
      </c>
      <c r="BZ155" s="0" t="n">
        <v>30</v>
      </c>
      <c r="CA155" s="0" t="n">
        <v>255</v>
      </c>
      <c r="CB155" s="0" t="n">
        <v>0</v>
      </c>
      <c r="CC155" s="0" t="n">
        <v>29</v>
      </c>
      <c r="CD155" s="0" t="n">
        <v>31</v>
      </c>
      <c r="CE155" s="0" t="n">
        <v>502</v>
      </c>
      <c r="CF155" s="0" t="n">
        <v>1</v>
      </c>
      <c r="CG155" s="0" t="n">
        <v>82</v>
      </c>
      <c r="CH155" s="0" t="n">
        <v>32</v>
      </c>
      <c r="CI155" s="0" t="n">
        <v>503</v>
      </c>
      <c r="CJ155" s="0" t="n">
        <v>0</v>
      </c>
      <c r="CK155" s="0" t="n">
        <v>5</v>
      </c>
      <c r="CL155" s="0" t="n">
        <v>33</v>
      </c>
      <c r="CM155" s="0" t="n">
        <v>206</v>
      </c>
      <c r="CN155" s="0" t="n">
        <v>0</v>
      </c>
      <c r="CO155" s="0" t="n">
        <v>3</v>
      </c>
      <c r="CP155" s="0" t="n">
        <v>34</v>
      </c>
      <c r="CQ155" s="0" t="n">
        <v>207</v>
      </c>
      <c r="CR155" s="0" t="n">
        <v>0</v>
      </c>
      <c r="CS155" s="0" t="n">
        <v>6</v>
      </c>
      <c r="CT155" s="0" t="n">
        <v>35</v>
      </c>
      <c r="CU155" s="0" t="n">
        <v>231</v>
      </c>
      <c r="CV155" s="0" t="n">
        <v>0</v>
      </c>
      <c r="CW155" s="0" t="n">
        <v>19</v>
      </c>
      <c r="CX155" s="0" t="n">
        <v>36</v>
      </c>
      <c r="CY155" s="0" t="n">
        <v>232</v>
      </c>
      <c r="CZ155" s="0" t="n">
        <v>0</v>
      </c>
      <c r="DA155" s="0" t="n">
        <v>18</v>
      </c>
      <c r="DB155" s="0" t="n">
        <v>37</v>
      </c>
      <c r="DC155" s="0" t="n">
        <v>329</v>
      </c>
      <c r="DD155" s="0" t="n">
        <v>0.5</v>
      </c>
      <c r="DE155" s="0" t="n">
        <v>21</v>
      </c>
      <c r="DF155" s="0" t="n">
        <v>38</v>
      </c>
      <c r="DG155" s="0" t="n">
        <v>330</v>
      </c>
      <c r="DH155" s="0" t="n">
        <v>0</v>
      </c>
      <c r="DI155" s="0" t="n">
        <v>3</v>
      </c>
      <c r="DJ155" s="0" t="n">
        <v>39</v>
      </c>
      <c r="DK155" s="0" t="n">
        <v>256</v>
      </c>
      <c r="DL155" s="0" t="n">
        <v>0</v>
      </c>
      <c r="DM155" s="0" t="n">
        <v>27</v>
      </c>
      <c r="DN155" s="0" t="n">
        <v>40</v>
      </c>
      <c r="DO155" s="0" t="n">
        <v>257</v>
      </c>
      <c r="DP155" s="0" t="n">
        <v>0</v>
      </c>
      <c r="DQ155" s="0" t="n">
        <v>22</v>
      </c>
      <c r="DR155" s="0" t="n">
        <v>41</v>
      </c>
      <c r="DS155" s="0" t="n">
        <v>504</v>
      </c>
      <c r="DT155" s="0" t="n">
        <v>0.5</v>
      </c>
      <c r="DU155" s="0" t="n">
        <v>15</v>
      </c>
      <c r="DV155" s="0" t="n">
        <v>42</v>
      </c>
      <c r="DW155" s="0" t="n">
        <v>505</v>
      </c>
      <c r="DX155" s="0" t="n">
        <v>1</v>
      </c>
      <c r="DY155" s="0" t="n">
        <v>66</v>
      </c>
      <c r="DZ155" s="0" t="n">
        <v>43</v>
      </c>
      <c r="EA155" s="0" t="n">
        <v>210</v>
      </c>
      <c r="EB155" s="0" t="n">
        <v>0</v>
      </c>
      <c r="EC155" s="0" t="n">
        <v>40</v>
      </c>
      <c r="ED155" s="0" t="n">
        <v>44</v>
      </c>
      <c r="EE155" s="0" t="n">
        <v>211</v>
      </c>
      <c r="EF155" s="0" t="n">
        <v>0</v>
      </c>
      <c r="EG155" s="0" t="n">
        <v>76</v>
      </c>
      <c r="EH155" s="0" t="n">
        <v>45</v>
      </c>
      <c r="EI155" s="0" t="n">
        <v>235</v>
      </c>
      <c r="EJ155" s="0" t="n">
        <v>0</v>
      </c>
      <c r="EK155" s="0" t="n">
        <v>4</v>
      </c>
      <c r="EL155" s="0" t="n">
        <v>46</v>
      </c>
      <c r="EM155" s="0" t="n">
        <v>236</v>
      </c>
      <c r="EN155" s="0" t="n">
        <v>0</v>
      </c>
      <c r="EO155" s="0" t="n">
        <v>17</v>
      </c>
      <c r="EP155" s="0" t="n">
        <v>47</v>
      </c>
      <c r="EQ155" s="0" t="n">
        <v>331</v>
      </c>
      <c r="ER155" s="0" t="n">
        <v>0.5</v>
      </c>
      <c r="ES155" s="0" t="n">
        <v>31</v>
      </c>
      <c r="ET155" s="0" t="n">
        <v>48</v>
      </c>
      <c r="EU155" s="0" t="n">
        <v>332</v>
      </c>
      <c r="EV155" s="0" t="n">
        <v>1</v>
      </c>
      <c r="EW155" s="0" t="n">
        <v>58</v>
      </c>
      <c r="EX155" s="0" t="n">
        <v>49</v>
      </c>
      <c r="EY155" s="0" t="n">
        <v>260</v>
      </c>
      <c r="EZ155" s="0" t="n">
        <v>0</v>
      </c>
      <c r="FA155" s="0" t="n">
        <v>8</v>
      </c>
      <c r="FB155" s="0" t="n">
        <v>50</v>
      </c>
      <c r="FC155" s="0" t="n">
        <v>261</v>
      </c>
      <c r="FD155" s="0" t="n">
        <v>0</v>
      </c>
      <c r="FE155" s="0" t="n">
        <v>39</v>
      </c>
      <c r="FF155" s="0" t="n">
        <v>51</v>
      </c>
      <c r="FG155" s="0" t="n">
        <v>506</v>
      </c>
      <c r="FH155" s="0" t="n">
        <v>1</v>
      </c>
      <c r="FI155" s="0" t="n">
        <v>58</v>
      </c>
      <c r="FJ155" s="0" t="n">
        <v>52</v>
      </c>
      <c r="FK155" s="0" t="n">
        <v>507</v>
      </c>
      <c r="FL155" s="0" t="n">
        <v>0.5</v>
      </c>
      <c r="FM155" s="0" t="n">
        <v>53</v>
      </c>
      <c r="FN155" s="0" t="n">
        <v>53</v>
      </c>
      <c r="FO155" s="0" t="n">
        <v>212</v>
      </c>
      <c r="FP155" s="0" t="n">
        <v>0</v>
      </c>
      <c r="FQ155" s="0" t="n">
        <v>2</v>
      </c>
      <c r="FR155" s="0" t="n">
        <v>54</v>
      </c>
      <c r="FS155" s="0" t="n">
        <v>215</v>
      </c>
      <c r="FT155" s="0" t="n">
        <v>0</v>
      </c>
      <c r="FU155" s="0" t="n">
        <v>3</v>
      </c>
      <c r="FV155" s="0" t="n">
        <v>55</v>
      </c>
      <c r="FW155" s="0" t="n">
        <v>237</v>
      </c>
      <c r="FX155" s="0" t="n">
        <v>0</v>
      </c>
      <c r="FY155" s="0" t="n">
        <v>2</v>
      </c>
      <c r="FZ155" s="0" t="n">
        <v>56</v>
      </c>
      <c r="GA155" s="0" t="n">
        <v>240</v>
      </c>
      <c r="GB155" s="0" t="n">
        <v>0</v>
      </c>
      <c r="GC155" s="0" t="n">
        <v>14</v>
      </c>
      <c r="GD155" s="0" t="n">
        <v>57</v>
      </c>
      <c r="GE155" s="0" t="n">
        <v>333</v>
      </c>
      <c r="GF155" s="0" t="n">
        <v>0.5</v>
      </c>
      <c r="GG155" s="0" t="n">
        <v>16</v>
      </c>
      <c r="GH155" s="0" t="n">
        <v>58</v>
      </c>
      <c r="GI155" s="0" t="n">
        <v>335</v>
      </c>
      <c r="GJ155" s="0" t="n">
        <v>1</v>
      </c>
      <c r="GK155" s="0" t="n">
        <v>27</v>
      </c>
      <c r="GL155" s="0" t="n">
        <v>59</v>
      </c>
      <c r="GM155" s="0" t="n">
        <v>262</v>
      </c>
      <c r="GN155" s="0" t="n">
        <v>0</v>
      </c>
      <c r="GO155" s="0" t="n">
        <v>15</v>
      </c>
      <c r="GP155" s="0" t="n">
        <v>60</v>
      </c>
      <c r="GQ155" s="0" t="n">
        <v>265</v>
      </c>
      <c r="GR155" s="0" t="n">
        <v>0</v>
      </c>
      <c r="GS155" s="0" t="n">
        <v>15</v>
      </c>
      <c r="GT155" s="0" t="n">
        <v>61</v>
      </c>
      <c r="GU155" s="0" t="n">
        <v>500</v>
      </c>
      <c r="GV155" s="0" t="n">
        <v>0.5</v>
      </c>
      <c r="GW155" s="0" t="n">
        <v>20</v>
      </c>
      <c r="GX155" s="0" t="s">
        <v>20</v>
      </c>
    </row>
    <row r="156" customFormat="false" ht="15" hidden="false" customHeight="false" outlineLevel="0" collapsed="false">
      <c r="A156" s="0" t="n">
        <v>81</v>
      </c>
      <c r="B156" s="0" t="s">
        <v>12</v>
      </c>
      <c r="C156" s="0" t="s">
        <v>27</v>
      </c>
      <c r="D156" s="0" t="s">
        <v>16</v>
      </c>
      <c r="E156" s="0" t="s">
        <v>16</v>
      </c>
      <c r="F156" s="0" t="s">
        <v>16</v>
      </c>
      <c r="G156" s="0" t="s">
        <v>16</v>
      </c>
      <c r="H156" s="0" t="s">
        <v>18</v>
      </c>
      <c r="I156" s="0" t="s">
        <v>19</v>
      </c>
      <c r="J156" s="0" t="n">
        <v>1</v>
      </c>
      <c r="K156" s="0" t="n">
        <v>106</v>
      </c>
      <c r="L156" s="0" t="n">
        <v>0</v>
      </c>
      <c r="M156" s="0" t="n">
        <v>18</v>
      </c>
      <c r="N156" s="0" t="n">
        <v>2</v>
      </c>
      <c r="O156" s="0" t="n">
        <v>136</v>
      </c>
      <c r="P156" s="0" t="n">
        <v>0</v>
      </c>
      <c r="Q156" s="0" t="n">
        <v>49</v>
      </c>
      <c r="R156" s="0" t="n">
        <v>3</v>
      </c>
      <c r="S156" s="0" t="n">
        <v>151</v>
      </c>
      <c r="T156" s="0" t="n">
        <v>0</v>
      </c>
      <c r="U156" s="0" t="n">
        <v>257</v>
      </c>
      <c r="V156" s="0" t="n">
        <v>4</v>
      </c>
      <c r="W156" s="0" t="n">
        <v>185</v>
      </c>
      <c r="X156" s="0" t="n">
        <v>1</v>
      </c>
      <c r="Y156" s="0" t="n">
        <v>53</v>
      </c>
      <c r="Z156" s="0" t="n">
        <v>5</v>
      </c>
      <c r="AA156" s="0" t="n">
        <v>202</v>
      </c>
      <c r="AB156" s="0" t="n">
        <v>0</v>
      </c>
      <c r="AC156" s="0" t="n">
        <v>311</v>
      </c>
      <c r="AD156" s="0" t="n">
        <v>6</v>
      </c>
      <c r="AE156" s="0" t="n">
        <v>303</v>
      </c>
      <c r="AF156" s="0" t="n">
        <v>1</v>
      </c>
      <c r="AG156" s="0" t="n">
        <v>99</v>
      </c>
      <c r="AH156" s="0" t="n">
        <v>7</v>
      </c>
      <c r="AI156" s="0" t="n">
        <v>227</v>
      </c>
      <c r="AJ156" s="0" t="n">
        <v>0</v>
      </c>
      <c r="AK156" s="0" t="n">
        <v>56</v>
      </c>
      <c r="AL156" s="0" t="n">
        <v>8</v>
      </c>
      <c r="AM156" s="0" t="n">
        <v>329</v>
      </c>
      <c r="AN156" s="0" t="n">
        <v>0.5</v>
      </c>
      <c r="AO156" s="0" t="n">
        <v>77</v>
      </c>
      <c r="AP156" s="0" t="n">
        <v>9</v>
      </c>
      <c r="AQ156" s="0" t="n">
        <v>257</v>
      </c>
      <c r="AR156" s="0" t="n">
        <v>1</v>
      </c>
      <c r="AS156" s="0" t="n">
        <v>133</v>
      </c>
      <c r="AT156" s="0" t="n">
        <v>10</v>
      </c>
      <c r="AU156" s="0" t="n">
        <v>354</v>
      </c>
      <c r="AV156" s="0" t="n">
        <v>0</v>
      </c>
      <c r="AW156" s="0" t="n">
        <v>19</v>
      </c>
      <c r="AX156" s="0" t="n">
        <v>11</v>
      </c>
      <c r="AY156" s="0" t="n">
        <v>402</v>
      </c>
      <c r="AZ156" s="0" t="n">
        <v>0</v>
      </c>
      <c r="BA156" s="0" t="n">
        <v>59</v>
      </c>
      <c r="BB156" s="0" t="n">
        <v>12</v>
      </c>
      <c r="BC156" s="0" t="n">
        <v>502</v>
      </c>
      <c r="BD156" s="0" t="n">
        <v>0</v>
      </c>
      <c r="BE156" s="0" t="n">
        <v>10</v>
      </c>
      <c r="BF156" s="0" t="s">
        <v>20</v>
      </c>
    </row>
    <row r="157" customFormat="false" ht="15" hidden="false" customHeight="false" outlineLevel="0" collapsed="false">
      <c r="A157" s="0" t="n">
        <v>81</v>
      </c>
      <c r="B157" s="0" t="s">
        <v>12</v>
      </c>
      <c r="C157" s="0" t="s">
        <v>27</v>
      </c>
      <c r="D157" s="0" t="s">
        <v>16</v>
      </c>
      <c r="E157" s="0" t="s">
        <v>16</v>
      </c>
      <c r="F157" s="0" t="s">
        <v>16</v>
      </c>
      <c r="G157" s="0" t="s">
        <v>16</v>
      </c>
      <c r="H157" s="0" t="s">
        <v>18</v>
      </c>
      <c r="I157" s="0" t="s">
        <v>21</v>
      </c>
      <c r="J157" s="0" t="n">
        <v>13</v>
      </c>
      <c r="K157" s="0" t="n">
        <v>100</v>
      </c>
      <c r="L157" s="0" t="n">
        <v>1</v>
      </c>
      <c r="M157" s="0" t="n">
        <v>26</v>
      </c>
      <c r="N157" s="0" t="n">
        <v>14</v>
      </c>
      <c r="O157" s="0" t="n">
        <v>125</v>
      </c>
      <c r="P157" s="0" t="n">
        <v>1</v>
      </c>
      <c r="Q157" s="0" t="n">
        <v>65</v>
      </c>
      <c r="R157" s="0" t="n">
        <v>15</v>
      </c>
      <c r="S157" s="0" t="n">
        <v>126</v>
      </c>
      <c r="T157" s="0" t="n">
        <v>1</v>
      </c>
      <c r="U157" s="0" t="n">
        <v>18</v>
      </c>
      <c r="V157" s="0" t="n">
        <v>16</v>
      </c>
      <c r="W157" s="0" t="n">
        <v>150</v>
      </c>
      <c r="X157" s="0" t="n">
        <v>1</v>
      </c>
      <c r="Y157" s="0" t="n">
        <v>44</v>
      </c>
      <c r="Z157" s="0" t="n">
        <v>17</v>
      </c>
      <c r="AA157" s="0" t="n">
        <v>200</v>
      </c>
      <c r="AB157" s="0" t="n">
        <v>0</v>
      </c>
      <c r="AC157" s="0" t="n">
        <v>20</v>
      </c>
      <c r="AD157" s="0" t="n">
        <v>18</v>
      </c>
      <c r="AE157" s="0" t="n">
        <v>201</v>
      </c>
      <c r="AF157" s="0" t="n">
        <v>1</v>
      </c>
      <c r="AG157" s="0" t="n">
        <v>24</v>
      </c>
      <c r="AH157" s="0" t="n">
        <v>19</v>
      </c>
      <c r="AI157" s="0" t="n">
        <v>225</v>
      </c>
      <c r="AJ157" s="0" t="n">
        <v>1</v>
      </c>
      <c r="AK157" s="0" t="n">
        <v>34</v>
      </c>
      <c r="AL157" s="0" t="n">
        <v>20</v>
      </c>
      <c r="AM157" s="0" t="n">
        <v>226</v>
      </c>
      <c r="AN157" s="0" t="n">
        <v>1</v>
      </c>
      <c r="AO157" s="0" t="n">
        <v>19</v>
      </c>
      <c r="AP157" s="0" t="n">
        <v>21</v>
      </c>
      <c r="AQ157" s="0" t="n">
        <v>325</v>
      </c>
      <c r="AR157" s="0" t="n">
        <v>1</v>
      </c>
      <c r="AS157" s="0" t="n">
        <v>46</v>
      </c>
      <c r="AT157" s="0" t="n">
        <v>22</v>
      </c>
      <c r="AU157" s="0" t="n">
        <v>326</v>
      </c>
      <c r="AV157" s="0" t="n">
        <v>0.5</v>
      </c>
      <c r="AW157" s="0" t="n">
        <v>25</v>
      </c>
      <c r="AX157" s="0" t="n">
        <v>23</v>
      </c>
      <c r="AY157" s="0" t="n">
        <v>350</v>
      </c>
      <c r="AZ157" s="0" t="n">
        <v>1</v>
      </c>
      <c r="BA157" s="0" t="n">
        <v>27</v>
      </c>
      <c r="BB157" s="0" t="n">
        <v>24</v>
      </c>
      <c r="BC157" s="0" t="n">
        <v>351</v>
      </c>
      <c r="BD157" s="0" t="n">
        <v>1</v>
      </c>
      <c r="BE157" s="0" t="n">
        <v>38</v>
      </c>
      <c r="BF157" s="0" t="n">
        <v>25</v>
      </c>
      <c r="BG157" s="0" t="n">
        <v>400</v>
      </c>
      <c r="BH157" s="0" t="n">
        <v>1</v>
      </c>
      <c r="BI157" s="0" t="n">
        <v>66</v>
      </c>
      <c r="BJ157" s="0" t="n">
        <v>26</v>
      </c>
      <c r="BK157" s="0" t="n">
        <v>500</v>
      </c>
      <c r="BL157" s="0" t="n">
        <v>1</v>
      </c>
      <c r="BM157" s="0" t="n">
        <v>58</v>
      </c>
      <c r="BN157" s="0" t="n">
        <v>27</v>
      </c>
      <c r="BO157" s="0" t="n">
        <v>501</v>
      </c>
      <c r="BP157" s="0" t="n">
        <v>1</v>
      </c>
      <c r="BQ157" s="0" t="n">
        <v>44</v>
      </c>
      <c r="BR157" s="0" t="s">
        <v>20</v>
      </c>
    </row>
    <row r="158" customFormat="false" ht="15" hidden="false" customHeight="false" outlineLevel="0" collapsed="false">
      <c r="A158" s="0" t="n">
        <v>82</v>
      </c>
      <c r="B158" s="0" t="s">
        <v>12</v>
      </c>
      <c r="C158" s="0" t="s">
        <v>27</v>
      </c>
      <c r="D158" s="0" t="s">
        <v>16</v>
      </c>
      <c r="E158" s="0" t="s">
        <v>16</v>
      </c>
      <c r="F158" s="0" t="s">
        <v>16</v>
      </c>
      <c r="G158" s="0" t="s">
        <v>16</v>
      </c>
      <c r="H158" s="0" t="s">
        <v>18</v>
      </c>
      <c r="I158" s="0" t="s">
        <v>19</v>
      </c>
      <c r="J158" s="0" t="n">
        <v>1</v>
      </c>
      <c r="K158" s="0" t="n">
        <v>106</v>
      </c>
      <c r="L158" s="0" t="n">
        <v>1</v>
      </c>
      <c r="M158" s="0" t="n">
        <v>21</v>
      </c>
      <c r="N158" s="0" t="n">
        <v>2</v>
      </c>
      <c r="O158" s="0" t="n">
        <v>136</v>
      </c>
      <c r="P158" s="0" t="n">
        <v>1</v>
      </c>
      <c r="Q158" s="0" t="n">
        <v>11</v>
      </c>
      <c r="R158" s="0" t="n">
        <v>3</v>
      </c>
      <c r="S158" s="0" t="n">
        <v>151</v>
      </c>
      <c r="T158" s="0" t="n">
        <v>1</v>
      </c>
      <c r="U158" s="0" t="n">
        <v>10</v>
      </c>
      <c r="V158" s="0" t="n">
        <v>4</v>
      </c>
      <c r="W158" s="0" t="n">
        <v>185</v>
      </c>
      <c r="X158" s="0" t="n">
        <v>1</v>
      </c>
      <c r="Y158" s="0" t="n">
        <v>16</v>
      </c>
      <c r="Z158" s="0" t="n">
        <v>5</v>
      </c>
      <c r="AA158" s="0" t="n">
        <v>202</v>
      </c>
      <c r="AB158" s="0" t="n">
        <v>1</v>
      </c>
      <c r="AC158" s="0" t="n">
        <v>30</v>
      </c>
      <c r="AD158" s="0" t="n">
        <v>6</v>
      </c>
      <c r="AE158" s="0" t="n">
        <v>303</v>
      </c>
      <c r="AF158" s="0" t="n">
        <v>1</v>
      </c>
      <c r="AG158" s="0" t="n">
        <v>7</v>
      </c>
      <c r="AH158" s="0" t="n">
        <v>7</v>
      </c>
      <c r="AI158" s="0" t="n">
        <v>227</v>
      </c>
      <c r="AJ158" s="0" t="n">
        <v>0</v>
      </c>
      <c r="AK158" s="0" t="n">
        <v>40</v>
      </c>
      <c r="AL158" s="0" t="n">
        <v>8</v>
      </c>
      <c r="AM158" s="0" t="n">
        <v>329</v>
      </c>
      <c r="AN158" s="0" t="n">
        <v>0.5</v>
      </c>
      <c r="AO158" s="0" t="n">
        <v>192</v>
      </c>
      <c r="AP158" s="0" t="n">
        <v>9</v>
      </c>
      <c r="AQ158" s="0" t="n">
        <v>257</v>
      </c>
      <c r="AR158" s="0" t="n">
        <v>0</v>
      </c>
      <c r="AS158" s="0" t="n">
        <v>64</v>
      </c>
      <c r="AT158" s="0" t="n">
        <v>10</v>
      </c>
      <c r="AU158" s="0" t="n">
        <v>354</v>
      </c>
      <c r="AV158" s="0" t="n">
        <v>1</v>
      </c>
      <c r="AW158" s="0" t="n">
        <v>35</v>
      </c>
      <c r="AX158" s="0" t="n">
        <v>11</v>
      </c>
      <c r="AY158" s="0" t="n">
        <v>402</v>
      </c>
      <c r="AZ158" s="0" t="n">
        <v>0</v>
      </c>
      <c r="BA158" s="0" t="n">
        <v>79</v>
      </c>
      <c r="BB158" s="0" t="n">
        <v>12</v>
      </c>
      <c r="BC158" s="0" t="n">
        <v>502</v>
      </c>
      <c r="BD158" s="0" t="n">
        <v>0</v>
      </c>
      <c r="BE158" s="0" t="n">
        <v>12</v>
      </c>
      <c r="BF158" s="0" t="s">
        <v>20</v>
      </c>
    </row>
    <row r="159" customFormat="false" ht="15" hidden="false" customHeight="false" outlineLevel="0" collapsed="false">
      <c r="A159" s="0" t="n">
        <v>83</v>
      </c>
      <c r="B159" s="0" t="s">
        <v>12</v>
      </c>
      <c r="C159" s="0" t="s">
        <v>27</v>
      </c>
      <c r="D159" s="0" t="s">
        <v>16</v>
      </c>
      <c r="E159" s="0" t="s">
        <v>16</v>
      </c>
      <c r="F159" s="0" t="s">
        <v>16</v>
      </c>
      <c r="G159" s="0" t="s">
        <v>16</v>
      </c>
      <c r="H159" s="0" t="s">
        <v>18</v>
      </c>
      <c r="I159" s="0" t="s">
        <v>19</v>
      </c>
      <c r="J159" s="0" t="n">
        <v>1</v>
      </c>
      <c r="K159" s="0" t="n">
        <v>106</v>
      </c>
      <c r="L159" s="0" t="n">
        <v>1</v>
      </c>
      <c r="M159" s="0" t="n">
        <v>26</v>
      </c>
      <c r="N159" s="0" t="n">
        <v>2</v>
      </c>
      <c r="O159" s="0" t="n">
        <v>136</v>
      </c>
      <c r="P159" s="0" t="n">
        <v>1</v>
      </c>
      <c r="Q159" s="0" t="n">
        <v>17</v>
      </c>
      <c r="R159" s="0" t="n">
        <v>3</v>
      </c>
      <c r="S159" s="0" t="n">
        <v>151</v>
      </c>
      <c r="T159" s="0" t="n">
        <v>1</v>
      </c>
      <c r="U159" s="0" t="n">
        <v>26</v>
      </c>
      <c r="V159" s="0" t="n">
        <v>4</v>
      </c>
      <c r="W159" s="0" t="n">
        <v>185</v>
      </c>
      <c r="X159" s="0" t="n">
        <v>1</v>
      </c>
      <c r="Y159" s="0" t="n">
        <v>40</v>
      </c>
      <c r="Z159" s="0" t="n">
        <v>5</v>
      </c>
      <c r="AA159" s="0" t="n">
        <v>202</v>
      </c>
      <c r="AB159" s="0" t="n">
        <v>0</v>
      </c>
      <c r="AC159" s="0" t="n">
        <v>94</v>
      </c>
      <c r="AD159" s="0" t="n">
        <v>6</v>
      </c>
      <c r="AE159" s="0" t="n">
        <v>303</v>
      </c>
      <c r="AF159" s="0" t="n">
        <v>1</v>
      </c>
      <c r="AG159" s="0" t="n">
        <v>15</v>
      </c>
      <c r="AH159" s="0" t="n">
        <v>7</v>
      </c>
      <c r="AI159" s="0" t="n">
        <v>227</v>
      </c>
      <c r="AJ159" s="0" t="n">
        <v>0</v>
      </c>
      <c r="AK159" s="0" t="n">
        <v>455</v>
      </c>
      <c r="AL159" s="0" t="n">
        <v>8</v>
      </c>
      <c r="AM159" s="0" t="n">
        <v>329</v>
      </c>
      <c r="AN159" s="0" t="n">
        <v>0.5</v>
      </c>
      <c r="AO159" s="0" t="n">
        <v>115</v>
      </c>
      <c r="AP159" s="0" t="n">
        <v>9</v>
      </c>
      <c r="AQ159" s="0" t="n">
        <v>257</v>
      </c>
      <c r="AR159" s="0" t="n">
        <v>0</v>
      </c>
      <c r="AS159" s="0" t="n">
        <v>181</v>
      </c>
      <c r="AT159" s="0" t="n">
        <v>10</v>
      </c>
      <c r="AU159" s="0" t="n">
        <v>354</v>
      </c>
      <c r="AV159" s="0" t="n">
        <v>1</v>
      </c>
      <c r="AW159" s="0" t="n">
        <v>55</v>
      </c>
      <c r="AX159" s="0" t="n">
        <v>11</v>
      </c>
      <c r="AY159" s="0" t="n">
        <v>402</v>
      </c>
      <c r="AZ159" s="0" t="n">
        <v>1</v>
      </c>
      <c r="BA159" s="0" t="n">
        <v>64</v>
      </c>
      <c r="BB159" s="0" t="n">
        <v>12</v>
      </c>
      <c r="BC159" s="0" t="n">
        <v>502</v>
      </c>
      <c r="BD159" s="0" t="n">
        <v>1</v>
      </c>
      <c r="BE159" s="0" t="n">
        <v>74</v>
      </c>
      <c r="BF159" s="0" t="s">
        <v>20</v>
      </c>
    </row>
    <row r="160" customFormat="false" ht="15" hidden="false" customHeight="false" outlineLevel="0" collapsed="false">
      <c r="A160" s="0" t="n">
        <v>83</v>
      </c>
      <c r="B160" s="0" t="s">
        <v>12</v>
      </c>
      <c r="C160" s="0" t="s">
        <v>27</v>
      </c>
      <c r="D160" s="0" t="s">
        <v>16</v>
      </c>
      <c r="E160" s="0" t="s">
        <v>16</v>
      </c>
      <c r="F160" s="0" t="s">
        <v>16</v>
      </c>
      <c r="G160" s="0" t="s">
        <v>16</v>
      </c>
      <c r="H160" s="0" t="s">
        <v>18</v>
      </c>
      <c r="I160" s="0" t="s">
        <v>21</v>
      </c>
      <c r="J160" s="0" t="n">
        <v>13</v>
      </c>
      <c r="K160" s="0" t="n">
        <v>200</v>
      </c>
      <c r="L160" s="0" t="n">
        <v>1</v>
      </c>
      <c r="M160" s="0" t="n">
        <v>37</v>
      </c>
      <c r="N160" s="0" t="n">
        <v>14</v>
      </c>
      <c r="O160" s="0" t="n">
        <v>201</v>
      </c>
      <c r="P160" s="0" t="n">
        <v>1</v>
      </c>
      <c r="Q160" s="0" t="n">
        <v>129</v>
      </c>
      <c r="R160" s="0" t="n">
        <v>15</v>
      </c>
      <c r="S160" s="0" t="n">
        <v>225</v>
      </c>
      <c r="T160" s="0" t="n">
        <v>1</v>
      </c>
      <c r="U160" s="0" t="n">
        <v>18</v>
      </c>
      <c r="V160" s="0" t="n">
        <v>16</v>
      </c>
      <c r="W160" s="0" t="n">
        <v>226</v>
      </c>
      <c r="X160" s="0" t="n">
        <v>1</v>
      </c>
      <c r="Y160" s="0" t="n">
        <v>18</v>
      </c>
      <c r="Z160" s="0" t="n">
        <v>17</v>
      </c>
      <c r="AA160" s="0" t="n">
        <v>325</v>
      </c>
      <c r="AB160" s="0" t="n">
        <v>0.5</v>
      </c>
      <c r="AC160" s="0" t="n">
        <v>32</v>
      </c>
      <c r="AD160" s="0" t="n">
        <v>18</v>
      </c>
      <c r="AE160" s="0" t="n">
        <v>326</v>
      </c>
      <c r="AF160" s="0" t="n">
        <v>1</v>
      </c>
      <c r="AG160" s="0" t="n">
        <v>36</v>
      </c>
      <c r="AH160" s="0" t="n">
        <v>19</v>
      </c>
      <c r="AI160" s="0" t="n">
        <v>250</v>
      </c>
      <c r="AJ160" s="0" t="n">
        <v>0</v>
      </c>
      <c r="AK160" s="0" t="n">
        <v>42</v>
      </c>
      <c r="AL160" s="0" t="n">
        <v>20</v>
      </c>
      <c r="AM160" s="0" t="n">
        <v>251</v>
      </c>
      <c r="AN160" s="0" t="n">
        <v>1</v>
      </c>
      <c r="AO160" s="0" t="n">
        <v>24</v>
      </c>
      <c r="AP160" s="0" t="n">
        <v>23</v>
      </c>
      <c r="AQ160" s="0" t="n">
        <v>327</v>
      </c>
      <c r="AR160" s="0" t="n">
        <v>0</v>
      </c>
      <c r="AS160" s="0" t="n">
        <v>3</v>
      </c>
      <c r="AT160" s="0" t="n">
        <v>24</v>
      </c>
      <c r="AU160" s="0" t="n">
        <v>328</v>
      </c>
      <c r="AV160" s="0" t="n">
        <v>0</v>
      </c>
      <c r="AW160" s="0" t="n">
        <v>1</v>
      </c>
      <c r="AX160" s="0" t="n">
        <v>26</v>
      </c>
      <c r="AY160" s="0" t="n">
        <v>227</v>
      </c>
      <c r="AZ160" s="0" t="n">
        <v>0</v>
      </c>
      <c r="BA160" s="0" t="n">
        <v>2</v>
      </c>
      <c r="BB160" s="0" t="n">
        <v>27</v>
      </c>
      <c r="BC160" s="0" t="n">
        <v>230</v>
      </c>
      <c r="BD160" s="0" t="n">
        <v>0</v>
      </c>
      <c r="BE160" s="0" t="n">
        <v>1</v>
      </c>
      <c r="BF160" s="0" t="n">
        <v>28</v>
      </c>
      <c r="BG160" s="0" t="n">
        <v>329</v>
      </c>
      <c r="BH160" s="0" t="n">
        <v>0</v>
      </c>
      <c r="BI160" s="0" t="n">
        <v>1</v>
      </c>
      <c r="BJ160" s="0" t="n">
        <v>29</v>
      </c>
      <c r="BK160" s="0" t="n">
        <v>330</v>
      </c>
      <c r="BL160" s="0" t="n">
        <v>0</v>
      </c>
      <c r="BM160" s="0" t="n">
        <v>1</v>
      </c>
      <c r="BN160" s="0" t="n">
        <v>30</v>
      </c>
      <c r="BO160" s="0" t="n">
        <v>252</v>
      </c>
      <c r="BP160" s="0" t="n">
        <v>0</v>
      </c>
      <c r="BQ160" s="0" t="n">
        <v>1</v>
      </c>
      <c r="BR160" s="0" t="n">
        <v>31</v>
      </c>
      <c r="BS160" s="0" t="n">
        <v>255</v>
      </c>
      <c r="BT160" s="0" t="n">
        <v>0</v>
      </c>
      <c r="BU160" s="0" t="n">
        <v>3</v>
      </c>
      <c r="BV160" s="0" t="n">
        <v>32</v>
      </c>
      <c r="BW160" s="0" t="n">
        <v>231</v>
      </c>
      <c r="BX160" s="0" t="n">
        <v>0</v>
      </c>
      <c r="BY160" s="0" t="n">
        <v>1</v>
      </c>
      <c r="BZ160" s="0" t="n">
        <v>33</v>
      </c>
      <c r="CA160" s="0" t="n">
        <v>232</v>
      </c>
      <c r="CB160" s="0" t="n">
        <v>0</v>
      </c>
      <c r="CC160" s="0" t="n">
        <v>4</v>
      </c>
      <c r="CD160" s="0" t="n">
        <v>34</v>
      </c>
      <c r="CE160" s="0" t="n">
        <v>331</v>
      </c>
      <c r="CF160" s="0" t="n">
        <v>0</v>
      </c>
      <c r="CG160" s="0" t="n">
        <v>2</v>
      </c>
      <c r="CH160" s="0" t="n">
        <v>5</v>
      </c>
      <c r="CI160" s="0" t="n">
        <v>202</v>
      </c>
      <c r="CJ160" s="0" t="n">
        <v>0</v>
      </c>
      <c r="CK160" s="0" t="n">
        <v>94</v>
      </c>
      <c r="CL160" s="0" t="n">
        <v>7</v>
      </c>
      <c r="CM160" s="0" t="n">
        <v>227</v>
      </c>
      <c r="CN160" s="0" t="n">
        <v>0</v>
      </c>
      <c r="CO160" s="0" t="n">
        <v>455</v>
      </c>
      <c r="CP160" s="0" t="n">
        <v>9</v>
      </c>
      <c r="CQ160" s="0" t="n">
        <v>257</v>
      </c>
      <c r="CR160" s="0" t="n">
        <v>0</v>
      </c>
      <c r="CS160" s="0" t="n">
        <v>181</v>
      </c>
      <c r="CT160" s="0" t="s">
        <v>20</v>
      </c>
    </row>
    <row r="161" customFormat="false" ht="15" hidden="false" customHeight="false" outlineLevel="0" collapsed="false">
      <c r="A161" s="0" t="n">
        <v>83</v>
      </c>
      <c r="B161" s="0" t="s">
        <v>12</v>
      </c>
      <c r="C161" s="0" t="s">
        <v>27</v>
      </c>
      <c r="D161" s="0" t="s">
        <v>16</v>
      </c>
      <c r="E161" s="0" t="s">
        <v>16</v>
      </c>
      <c r="F161" s="0" t="s">
        <v>16</v>
      </c>
      <c r="G161" s="0" t="s">
        <v>16</v>
      </c>
      <c r="H161" s="0" t="s">
        <v>18</v>
      </c>
      <c r="I161" s="0" t="s">
        <v>22</v>
      </c>
      <c r="J161" s="0" t="n">
        <v>21</v>
      </c>
      <c r="K161" s="0" t="n">
        <v>212</v>
      </c>
      <c r="L161" s="0" t="n">
        <v>1</v>
      </c>
      <c r="M161" s="0" t="n">
        <v>18</v>
      </c>
      <c r="N161" s="0" t="n">
        <v>22</v>
      </c>
      <c r="O161" s="0" t="n">
        <v>237</v>
      </c>
      <c r="P161" s="0" t="n">
        <v>0</v>
      </c>
      <c r="Q161" s="0" t="n">
        <v>4</v>
      </c>
      <c r="R161" s="0" t="n">
        <v>25</v>
      </c>
      <c r="S161" s="0" t="n">
        <v>267</v>
      </c>
      <c r="T161" s="0" t="n">
        <v>0</v>
      </c>
      <c r="U161" s="0" t="n">
        <v>1</v>
      </c>
      <c r="V161" s="0" t="s">
        <v>20</v>
      </c>
    </row>
    <row r="162" customFormat="false" ht="15" hidden="false" customHeight="false" outlineLevel="0" collapsed="false">
      <c r="A162" s="0" t="n">
        <v>84</v>
      </c>
      <c r="B162" s="0" t="s">
        <v>12</v>
      </c>
      <c r="C162" s="0" t="s">
        <v>27</v>
      </c>
      <c r="D162" s="0" t="s">
        <v>16</v>
      </c>
      <c r="E162" s="0" t="s">
        <v>16</v>
      </c>
      <c r="F162" s="0" t="s">
        <v>16</v>
      </c>
      <c r="G162" s="0" t="s">
        <v>16</v>
      </c>
      <c r="H162" s="0" t="s">
        <v>18</v>
      </c>
      <c r="I162" s="0" t="s">
        <v>19</v>
      </c>
      <c r="J162" s="0" t="n">
        <v>1</v>
      </c>
      <c r="K162" s="0" t="n">
        <v>106</v>
      </c>
      <c r="L162" s="0" t="n">
        <v>1</v>
      </c>
      <c r="M162" s="0" t="n">
        <v>40</v>
      </c>
      <c r="N162" s="0" t="n">
        <v>2</v>
      </c>
      <c r="O162" s="0" t="n">
        <v>136</v>
      </c>
      <c r="P162" s="0" t="n">
        <v>1</v>
      </c>
      <c r="Q162" s="0" t="n">
        <v>13</v>
      </c>
      <c r="R162" s="0" t="n">
        <v>3</v>
      </c>
      <c r="S162" s="0" t="n">
        <v>151</v>
      </c>
      <c r="T162" s="0" t="n">
        <v>1</v>
      </c>
      <c r="U162" s="0" t="n">
        <v>16</v>
      </c>
      <c r="V162" s="0" t="n">
        <v>4</v>
      </c>
      <c r="W162" s="0" t="n">
        <v>185</v>
      </c>
      <c r="X162" s="0" t="n">
        <v>1</v>
      </c>
      <c r="Y162" s="0" t="n">
        <v>19</v>
      </c>
      <c r="Z162" s="0" t="n">
        <v>5</v>
      </c>
      <c r="AA162" s="0" t="n">
        <v>202</v>
      </c>
      <c r="AB162" s="0" t="n">
        <v>1</v>
      </c>
      <c r="AC162" s="0" t="n">
        <v>21</v>
      </c>
      <c r="AD162" s="0" t="n">
        <v>6</v>
      </c>
      <c r="AE162" s="0" t="n">
        <v>303</v>
      </c>
      <c r="AF162" s="0" t="n">
        <v>1</v>
      </c>
      <c r="AG162" s="0" t="n">
        <v>10</v>
      </c>
      <c r="AH162" s="0" t="n">
        <v>7</v>
      </c>
      <c r="AI162" s="0" t="n">
        <v>227</v>
      </c>
      <c r="AJ162" s="0" t="n">
        <v>1</v>
      </c>
      <c r="AK162" s="0" t="n">
        <v>29</v>
      </c>
      <c r="AL162" s="0" t="n">
        <v>8</v>
      </c>
      <c r="AM162" s="0" t="n">
        <v>329</v>
      </c>
      <c r="AN162" s="0" t="n">
        <v>0.5</v>
      </c>
      <c r="AO162" s="0" t="n">
        <v>141</v>
      </c>
      <c r="AP162" s="0" t="n">
        <v>9</v>
      </c>
      <c r="AQ162" s="0" t="n">
        <v>257</v>
      </c>
      <c r="AR162" s="0" t="n">
        <v>0</v>
      </c>
      <c r="AS162" s="0" t="n">
        <v>49</v>
      </c>
      <c r="AT162" s="0" t="n">
        <v>10</v>
      </c>
      <c r="AU162" s="0" t="n">
        <v>354</v>
      </c>
      <c r="AV162" s="0" t="n">
        <v>1</v>
      </c>
      <c r="AW162" s="0" t="n">
        <v>36</v>
      </c>
      <c r="AX162" s="0" t="n">
        <v>11</v>
      </c>
      <c r="AY162" s="0" t="n">
        <v>402</v>
      </c>
      <c r="AZ162" s="0" t="n">
        <v>1</v>
      </c>
      <c r="BA162" s="0" t="n">
        <v>80</v>
      </c>
      <c r="BB162" s="0" t="n">
        <v>12</v>
      </c>
      <c r="BC162" s="0" t="n">
        <v>502</v>
      </c>
      <c r="BD162" s="0" t="n">
        <v>0.5</v>
      </c>
      <c r="BE162" s="0" t="n">
        <v>53</v>
      </c>
      <c r="BF162" s="0" t="s">
        <v>20</v>
      </c>
    </row>
    <row r="163" customFormat="false" ht="15" hidden="false" customHeight="false" outlineLevel="0" collapsed="false">
      <c r="A163" s="0" t="n">
        <v>85</v>
      </c>
      <c r="B163" s="0" t="s">
        <v>12</v>
      </c>
      <c r="C163" s="0" t="s">
        <v>27</v>
      </c>
      <c r="D163" s="0" t="s">
        <v>14</v>
      </c>
      <c r="E163" s="0" t="s">
        <v>32</v>
      </c>
      <c r="F163" s="0" t="s">
        <v>40</v>
      </c>
      <c r="G163" s="0" t="s">
        <v>25</v>
      </c>
      <c r="H163" s="0" t="s">
        <v>18</v>
      </c>
      <c r="I163" s="0" t="s">
        <v>19</v>
      </c>
      <c r="J163" s="0" t="n">
        <v>1</v>
      </c>
      <c r="K163" s="0" t="n">
        <v>106</v>
      </c>
      <c r="L163" s="0" t="n">
        <v>1</v>
      </c>
      <c r="M163" s="0" t="n">
        <v>157</v>
      </c>
      <c r="N163" s="0" t="n">
        <v>2</v>
      </c>
      <c r="O163" s="0" t="n">
        <v>136</v>
      </c>
      <c r="P163" s="0" t="n">
        <v>1</v>
      </c>
      <c r="Q163" s="0" t="n">
        <v>45</v>
      </c>
      <c r="R163" s="0" t="n">
        <v>3</v>
      </c>
      <c r="S163" s="0" t="n">
        <v>151</v>
      </c>
      <c r="T163" s="0" t="n">
        <v>1</v>
      </c>
      <c r="U163" s="0" t="n">
        <v>85</v>
      </c>
      <c r="V163" s="0" t="n">
        <v>4</v>
      </c>
      <c r="W163" s="0" t="n">
        <v>185</v>
      </c>
      <c r="X163" s="0" t="n">
        <v>1</v>
      </c>
      <c r="Y163" s="0" t="n">
        <v>42</v>
      </c>
      <c r="Z163" s="0" t="n">
        <v>5</v>
      </c>
      <c r="AA163" s="0" t="n">
        <v>202</v>
      </c>
      <c r="AB163" s="0" t="n">
        <v>0</v>
      </c>
      <c r="AC163" s="0" t="n">
        <v>89</v>
      </c>
      <c r="AD163" s="0" t="n">
        <v>6</v>
      </c>
      <c r="AE163" s="0" t="n">
        <v>303</v>
      </c>
      <c r="AF163" s="0" t="n">
        <v>1</v>
      </c>
      <c r="AG163" s="0" t="n">
        <v>9</v>
      </c>
      <c r="AH163" s="0" t="n">
        <v>7</v>
      </c>
      <c r="AI163" s="0" t="n">
        <v>227</v>
      </c>
      <c r="AJ163" s="0" t="n">
        <v>0</v>
      </c>
      <c r="AK163" s="0" t="n">
        <v>146</v>
      </c>
      <c r="AL163" s="0" t="n">
        <v>8</v>
      </c>
      <c r="AM163" s="0" t="n">
        <v>329</v>
      </c>
      <c r="AN163" s="0" t="n">
        <v>0.5</v>
      </c>
      <c r="AO163" s="0" t="n">
        <v>52</v>
      </c>
      <c r="AP163" s="0" t="n">
        <v>9</v>
      </c>
      <c r="AQ163" s="0" t="n">
        <v>257</v>
      </c>
      <c r="AR163" s="0" t="n">
        <v>0</v>
      </c>
      <c r="AS163" s="0" t="n">
        <v>254</v>
      </c>
      <c r="AT163" s="0" t="n">
        <v>10</v>
      </c>
      <c r="AU163" s="0" t="n">
        <v>354</v>
      </c>
      <c r="AV163" s="0" t="n">
        <v>1</v>
      </c>
      <c r="AW163" s="0" t="n">
        <v>49</v>
      </c>
      <c r="AX163" s="0" t="n">
        <v>11</v>
      </c>
      <c r="AY163" s="0" t="n">
        <v>402</v>
      </c>
      <c r="AZ163" s="0" t="n">
        <v>1</v>
      </c>
      <c r="BA163" s="0" t="n">
        <v>62</v>
      </c>
      <c r="BB163" s="0" t="n">
        <v>12</v>
      </c>
      <c r="BC163" s="0" t="n">
        <v>502</v>
      </c>
      <c r="BD163" s="0" t="n">
        <v>1</v>
      </c>
      <c r="BE163" s="0" t="n">
        <v>135</v>
      </c>
      <c r="BF163" s="0" t="s">
        <v>20</v>
      </c>
    </row>
    <row r="164" customFormat="false" ht="15" hidden="false" customHeight="false" outlineLevel="0" collapsed="false">
      <c r="A164" s="0" t="n">
        <v>85</v>
      </c>
      <c r="B164" s="0" t="s">
        <v>12</v>
      </c>
      <c r="C164" s="0" t="s">
        <v>27</v>
      </c>
      <c r="D164" s="0" t="s">
        <v>14</v>
      </c>
      <c r="E164" s="0" t="s">
        <v>32</v>
      </c>
      <c r="F164" s="0" t="s">
        <v>40</v>
      </c>
      <c r="G164" s="0" t="s">
        <v>25</v>
      </c>
      <c r="H164" s="0" t="s">
        <v>18</v>
      </c>
      <c r="I164" s="0" t="s">
        <v>21</v>
      </c>
      <c r="J164" s="0" t="n">
        <v>13</v>
      </c>
      <c r="K164" s="0" t="n">
        <v>200</v>
      </c>
      <c r="L164" s="0" t="n">
        <v>0</v>
      </c>
      <c r="M164" s="0" t="n">
        <v>188</v>
      </c>
      <c r="N164" s="0" t="n">
        <v>14</v>
      </c>
      <c r="O164" s="0" t="n">
        <v>201</v>
      </c>
      <c r="P164" s="0" t="n">
        <v>1</v>
      </c>
      <c r="Q164" s="0" t="n">
        <v>30</v>
      </c>
      <c r="R164" s="0" t="n">
        <v>15</v>
      </c>
      <c r="S164" s="0" t="n">
        <v>225</v>
      </c>
      <c r="T164" s="0" t="n">
        <v>1</v>
      </c>
      <c r="U164" s="0" t="n">
        <v>18</v>
      </c>
      <c r="V164" s="0" t="n">
        <v>16</v>
      </c>
      <c r="W164" s="0" t="n">
        <v>226</v>
      </c>
      <c r="X164" s="0" t="n">
        <v>1</v>
      </c>
      <c r="Y164" s="0" t="n">
        <v>16</v>
      </c>
      <c r="Z164" s="0" t="n">
        <v>17</v>
      </c>
      <c r="AA164" s="0" t="n">
        <v>325</v>
      </c>
      <c r="AB164" s="0" t="n">
        <v>0.5</v>
      </c>
      <c r="AC164" s="0" t="n">
        <v>28</v>
      </c>
      <c r="AD164" s="0" t="n">
        <v>18</v>
      </c>
      <c r="AE164" s="0" t="n">
        <v>326</v>
      </c>
      <c r="AF164" s="0" t="n">
        <v>1</v>
      </c>
      <c r="AG164" s="0" t="n">
        <v>50</v>
      </c>
      <c r="AH164" s="0" t="n">
        <v>19</v>
      </c>
      <c r="AI164" s="0" t="n">
        <v>250</v>
      </c>
      <c r="AJ164" s="0" t="n">
        <v>1</v>
      </c>
      <c r="AK164" s="0" t="n">
        <v>91</v>
      </c>
      <c r="AL164" s="0" t="n">
        <v>20</v>
      </c>
      <c r="AM164" s="0" t="n">
        <v>251</v>
      </c>
      <c r="AN164" s="0" t="n">
        <v>1</v>
      </c>
      <c r="AO164" s="0" t="n">
        <v>15</v>
      </c>
      <c r="AP164" s="0" t="n">
        <v>21</v>
      </c>
      <c r="AQ164" s="0" t="n">
        <v>202</v>
      </c>
      <c r="AR164" s="0" t="n">
        <v>0</v>
      </c>
      <c r="AS164" s="0" t="n">
        <v>51</v>
      </c>
      <c r="AT164" s="0" t="n">
        <v>22</v>
      </c>
      <c r="AU164" s="0" t="n">
        <v>205</v>
      </c>
      <c r="AV164" s="0" t="n">
        <v>1</v>
      </c>
      <c r="AW164" s="0" t="n">
        <v>19</v>
      </c>
      <c r="AX164" s="0" t="n">
        <v>24</v>
      </c>
      <c r="AY164" s="0" t="n">
        <v>327</v>
      </c>
      <c r="AZ164" s="0" t="n">
        <v>0.5</v>
      </c>
      <c r="BA164" s="0" t="n">
        <v>44</v>
      </c>
      <c r="BB164" s="0" t="n">
        <v>25</v>
      </c>
      <c r="BC164" s="0" t="n">
        <v>328</v>
      </c>
      <c r="BD164" s="0" t="n">
        <v>0</v>
      </c>
      <c r="BE164" s="0" t="n">
        <v>0</v>
      </c>
      <c r="BF164" s="0" t="n">
        <v>7</v>
      </c>
      <c r="BG164" s="0" t="n">
        <v>227</v>
      </c>
      <c r="BH164" s="0" t="n">
        <v>0</v>
      </c>
      <c r="BI164" s="0" t="n">
        <v>146</v>
      </c>
      <c r="BJ164" s="0" t="s">
        <v>20</v>
      </c>
    </row>
    <row r="165" customFormat="false" ht="15" hidden="false" customHeight="false" outlineLevel="0" collapsed="false">
      <c r="A165" s="0" t="n">
        <v>85</v>
      </c>
      <c r="B165" s="0" t="s">
        <v>12</v>
      </c>
      <c r="C165" s="0" t="s">
        <v>27</v>
      </c>
      <c r="D165" s="0" t="s">
        <v>14</v>
      </c>
      <c r="E165" s="0" t="s">
        <v>32</v>
      </c>
      <c r="F165" s="0" t="s">
        <v>40</v>
      </c>
      <c r="G165" s="0" t="s">
        <v>25</v>
      </c>
      <c r="H165" s="0" t="s">
        <v>18</v>
      </c>
      <c r="I165" s="0" t="s">
        <v>22</v>
      </c>
      <c r="J165" s="0" t="n">
        <v>23</v>
      </c>
      <c r="K165" s="0" t="n">
        <v>237</v>
      </c>
      <c r="L165" s="0" t="n">
        <v>1</v>
      </c>
      <c r="M165" s="0" t="n">
        <v>18</v>
      </c>
      <c r="N165" s="0" t="s">
        <v>20</v>
      </c>
    </row>
    <row r="166" customFormat="false" ht="15" hidden="false" customHeight="false" outlineLevel="0" collapsed="false">
      <c r="A166" s="0" t="n">
        <v>86</v>
      </c>
      <c r="B166" s="0" t="s">
        <v>12</v>
      </c>
      <c r="C166" s="0" t="s">
        <v>27</v>
      </c>
      <c r="D166" s="0" t="s">
        <v>16</v>
      </c>
      <c r="E166" s="0" t="s">
        <v>16</v>
      </c>
      <c r="F166" s="0" t="s">
        <v>16</v>
      </c>
      <c r="G166" s="0" t="s">
        <v>16</v>
      </c>
      <c r="H166" s="0" t="s">
        <v>18</v>
      </c>
      <c r="I166" s="0" t="s">
        <v>19</v>
      </c>
      <c r="J166" s="0" t="n">
        <v>1</v>
      </c>
      <c r="K166" s="0" t="n">
        <v>106</v>
      </c>
      <c r="L166" s="0" t="n">
        <v>0</v>
      </c>
      <c r="M166" s="0" t="n">
        <v>260</v>
      </c>
      <c r="N166" s="0" t="n">
        <v>2</v>
      </c>
      <c r="O166" s="0" t="n">
        <v>136</v>
      </c>
      <c r="P166" s="0" t="n">
        <v>1</v>
      </c>
      <c r="Q166" s="0" t="n">
        <v>30</v>
      </c>
      <c r="R166" s="0" t="n">
        <v>3</v>
      </c>
      <c r="S166" s="0" t="n">
        <v>151</v>
      </c>
      <c r="T166" s="0" t="n">
        <v>1</v>
      </c>
      <c r="U166" s="0" t="n">
        <v>15</v>
      </c>
      <c r="V166" s="0" t="n">
        <v>4</v>
      </c>
      <c r="W166" s="0" t="n">
        <v>185</v>
      </c>
      <c r="X166" s="0" t="n">
        <v>1</v>
      </c>
      <c r="Y166" s="0" t="n">
        <v>20</v>
      </c>
      <c r="Z166" s="0" t="n">
        <v>5</v>
      </c>
      <c r="AA166" s="0" t="n">
        <v>202</v>
      </c>
      <c r="AB166" s="0" t="n">
        <v>0</v>
      </c>
      <c r="AC166" s="0" t="n">
        <v>35</v>
      </c>
      <c r="AD166" s="0" t="n">
        <v>6</v>
      </c>
      <c r="AE166" s="0" t="n">
        <v>303</v>
      </c>
      <c r="AF166" s="0" t="n">
        <v>1</v>
      </c>
      <c r="AG166" s="0" t="n">
        <v>8</v>
      </c>
      <c r="AH166" s="0" t="n">
        <v>7</v>
      </c>
      <c r="AI166" s="0" t="n">
        <v>227</v>
      </c>
      <c r="AJ166" s="0" t="n">
        <v>0</v>
      </c>
      <c r="AK166" s="0" t="n">
        <v>102</v>
      </c>
      <c r="AL166" s="0" t="n">
        <v>8</v>
      </c>
      <c r="AM166" s="0" t="n">
        <v>329</v>
      </c>
      <c r="AN166" s="0" t="n">
        <v>0.5</v>
      </c>
      <c r="AO166" s="0" t="n">
        <v>56</v>
      </c>
      <c r="AP166" s="0" t="n">
        <v>9</v>
      </c>
      <c r="AQ166" s="0" t="n">
        <v>257</v>
      </c>
      <c r="AR166" s="0" t="n">
        <v>0</v>
      </c>
      <c r="AS166" s="0" t="n">
        <v>54</v>
      </c>
      <c r="AT166" s="0" t="n">
        <v>10</v>
      </c>
      <c r="AU166" s="0" t="n">
        <v>354</v>
      </c>
      <c r="AV166" s="0" t="n">
        <v>0</v>
      </c>
      <c r="AW166" s="0" t="n">
        <v>1</v>
      </c>
      <c r="AX166" s="0" t="n">
        <v>11</v>
      </c>
      <c r="AY166" s="0" t="n">
        <v>402</v>
      </c>
      <c r="AZ166" s="0" t="n">
        <v>0</v>
      </c>
      <c r="BA166" s="0" t="n">
        <v>4</v>
      </c>
      <c r="BB166" s="0" t="n">
        <v>12</v>
      </c>
      <c r="BC166" s="0" t="n">
        <v>502</v>
      </c>
      <c r="BD166" s="0" t="n">
        <v>0</v>
      </c>
      <c r="BE166" s="0" t="n">
        <v>2</v>
      </c>
      <c r="BF166" s="0" t="s">
        <v>20</v>
      </c>
    </row>
    <row r="167" customFormat="false" ht="15" hidden="false" customHeight="false" outlineLevel="0" collapsed="false">
      <c r="A167" s="0" t="n">
        <v>86</v>
      </c>
      <c r="B167" s="0" t="s">
        <v>12</v>
      </c>
      <c r="C167" s="0" t="s">
        <v>27</v>
      </c>
      <c r="D167" s="0" t="s">
        <v>16</v>
      </c>
      <c r="E167" s="0" t="s">
        <v>16</v>
      </c>
      <c r="F167" s="0" t="s">
        <v>16</v>
      </c>
      <c r="G167" s="0" t="s">
        <v>16</v>
      </c>
      <c r="H167" s="0" t="s">
        <v>18</v>
      </c>
      <c r="I167" s="0" t="s">
        <v>21</v>
      </c>
      <c r="J167" s="0" t="n">
        <v>13</v>
      </c>
      <c r="K167" s="0" t="n">
        <v>100</v>
      </c>
      <c r="L167" s="0" t="n">
        <v>0</v>
      </c>
      <c r="M167" s="0" t="n">
        <v>2</v>
      </c>
      <c r="N167" s="0" t="n">
        <v>14</v>
      </c>
      <c r="O167" s="0" t="n">
        <v>101</v>
      </c>
      <c r="P167" s="0" t="n">
        <v>0</v>
      </c>
      <c r="Q167" s="0" t="n">
        <v>1</v>
      </c>
      <c r="R167" s="0" t="n">
        <v>15</v>
      </c>
      <c r="S167" s="0" t="n">
        <v>200</v>
      </c>
      <c r="T167" s="0" t="n">
        <v>0</v>
      </c>
      <c r="U167" s="0" t="n">
        <v>1</v>
      </c>
      <c r="V167" s="0" t="n">
        <v>16</v>
      </c>
      <c r="W167" s="0" t="n">
        <v>201</v>
      </c>
      <c r="X167" s="0" t="n">
        <v>0</v>
      </c>
      <c r="Y167" s="0" t="n">
        <v>1</v>
      </c>
      <c r="Z167" s="0" t="n">
        <v>17</v>
      </c>
      <c r="AA167" s="0" t="n">
        <v>225</v>
      </c>
      <c r="AB167" s="0" t="n">
        <v>0</v>
      </c>
      <c r="AC167" s="0" t="n">
        <v>1</v>
      </c>
      <c r="AD167" s="0" t="n">
        <v>18</v>
      </c>
      <c r="AE167" s="0" t="n">
        <v>226</v>
      </c>
      <c r="AF167" s="0" t="n">
        <v>0</v>
      </c>
      <c r="AG167" s="0" t="n">
        <v>1</v>
      </c>
      <c r="AH167" s="0" t="n">
        <v>19</v>
      </c>
      <c r="AI167" s="0" t="n">
        <v>325</v>
      </c>
      <c r="AJ167" s="0" t="n">
        <v>0</v>
      </c>
      <c r="AK167" s="0" t="n">
        <v>1</v>
      </c>
      <c r="AL167" s="0" t="n">
        <v>20</v>
      </c>
      <c r="AM167" s="0" t="n">
        <v>326</v>
      </c>
      <c r="AN167" s="0" t="n">
        <v>0</v>
      </c>
      <c r="AO167" s="0" t="n">
        <v>1</v>
      </c>
      <c r="AP167" s="0" t="n">
        <v>21</v>
      </c>
      <c r="AQ167" s="0" t="n">
        <v>250</v>
      </c>
      <c r="AR167" s="0" t="n">
        <v>0</v>
      </c>
      <c r="AS167" s="0" t="n">
        <v>1</v>
      </c>
      <c r="AT167" s="0" t="n">
        <v>22</v>
      </c>
      <c r="AU167" s="0" t="n">
        <v>251</v>
      </c>
      <c r="AV167" s="0" t="n">
        <v>0</v>
      </c>
      <c r="AW167" s="0" t="n">
        <v>1</v>
      </c>
      <c r="AX167" s="0" t="n">
        <v>23</v>
      </c>
      <c r="AY167" s="0" t="n">
        <v>350</v>
      </c>
      <c r="AZ167" s="0" t="n">
        <v>0</v>
      </c>
      <c r="BA167" s="0" t="n">
        <v>1</v>
      </c>
      <c r="BB167" s="0" t="n">
        <v>24</v>
      </c>
      <c r="BC167" s="0" t="n">
        <v>351</v>
      </c>
      <c r="BD167" s="0" t="n">
        <v>0</v>
      </c>
      <c r="BE167" s="0" t="n">
        <v>1</v>
      </c>
      <c r="BF167" s="0" t="n">
        <v>25</v>
      </c>
      <c r="BG167" s="0" t="n">
        <v>400</v>
      </c>
      <c r="BH167" s="0" t="n">
        <v>0</v>
      </c>
      <c r="BI167" s="0" t="n">
        <v>5</v>
      </c>
      <c r="BJ167" s="0" t="s">
        <v>20</v>
      </c>
    </row>
    <row r="168" customFormat="false" ht="15" hidden="false" customHeight="false" outlineLevel="0" collapsed="false">
      <c r="A168" s="0" t="n">
        <v>87</v>
      </c>
      <c r="B168" s="0" t="s">
        <v>12</v>
      </c>
      <c r="C168" s="0" t="s">
        <v>27</v>
      </c>
      <c r="D168" s="0" t="s">
        <v>14</v>
      </c>
      <c r="E168" s="0" t="s">
        <v>32</v>
      </c>
      <c r="F168" s="0" t="s">
        <v>32</v>
      </c>
      <c r="G168" s="0" t="s">
        <v>29</v>
      </c>
      <c r="H168" s="0" t="s">
        <v>18</v>
      </c>
      <c r="I168" s="0" t="s">
        <v>19</v>
      </c>
      <c r="J168" s="0" t="n">
        <v>1</v>
      </c>
      <c r="K168" s="0" t="n">
        <v>106</v>
      </c>
      <c r="L168" s="0" t="n">
        <v>1</v>
      </c>
      <c r="M168" s="0" t="n">
        <v>88</v>
      </c>
      <c r="N168" s="0" t="n">
        <v>2</v>
      </c>
      <c r="O168" s="0" t="n">
        <v>136</v>
      </c>
      <c r="P168" s="0" t="n">
        <v>0</v>
      </c>
      <c r="Q168" s="0" t="n">
        <v>119</v>
      </c>
      <c r="R168" s="0" t="n">
        <v>3</v>
      </c>
      <c r="S168" s="0" t="n">
        <v>151</v>
      </c>
      <c r="T168" s="0" t="n">
        <v>1</v>
      </c>
      <c r="U168" s="0" t="n">
        <v>15</v>
      </c>
      <c r="V168" s="0" t="n">
        <v>4</v>
      </c>
      <c r="W168" s="0" t="n">
        <v>185</v>
      </c>
      <c r="X168" s="0" t="n">
        <v>1</v>
      </c>
      <c r="Y168" s="0" t="n">
        <v>23</v>
      </c>
      <c r="Z168" s="0" t="n">
        <v>5</v>
      </c>
      <c r="AA168" s="0" t="n">
        <v>202</v>
      </c>
      <c r="AB168" s="0" t="n">
        <v>0</v>
      </c>
      <c r="AC168" s="0" t="n">
        <v>63</v>
      </c>
      <c r="AD168" s="0" t="n">
        <v>6</v>
      </c>
      <c r="AE168" s="0" t="n">
        <v>303</v>
      </c>
      <c r="AF168" s="0" t="n">
        <v>1</v>
      </c>
      <c r="AG168" s="0" t="n">
        <v>46</v>
      </c>
      <c r="AH168" s="0" t="n">
        <v>7</v>
      </c>
      <c r="AI168" s="0" t="n">
        <v>227</v>
      </c>
      <c r="AJ168" s="0" t="n">
        <v>0</v>
      </c>
      <c r="AK168" s="0" t="n">
        <v>43</v>
      </c>
      <c r="AL168" s="0" t="n">
        <v>8</v>
      </c>
      <c r="AM168" s="0" t="n">
        <v>329</v>
      </c>
      <c r="AN168" s="0" t="n">
        <v>0.5</v>
      </c>
      <c r="AO168" s="0" t="n">
        <v>53</v>
      </c>
      <c r="AP168" s="0" t="n">
        <v>9</v>
      </c>
      <c r="AQ168" s="0" t="n">
        <v>257</v>
      </c>
      <c r="AR168" s="0" t="n">
        <v>0</v>
      </c>
      <c r="AS168" s="0" t="n">
        <v>45</v>
      </c>
      <c r="AT168" s="0" t="n">
        <v>10</v>
      </c>
      <c r="AU168" s="0" t="n">
        <v>354</v>
      </c>
      <c r="AV168" s="0" t="n">
        <v>0</v>
      </c>
      <c r="AW168" s="0" t="n">
        <v>29</v>
      </c>
      <c r="AX168" s="0" t="n">
        <v>11</v>
      </c>
      <c r="AY168" s="0" t="n">
        <v>402</v>
      </c>
      <c r="AZ168" s="0" t="n">
        <v>0</v>
      </c>
      <c r="BA168" s="0" t="n">
        <v>128</v>
      </c>
      <c r="BB168" s="0" t="n">
        <v>12</v>
      </c>
      <c r="BC168" s="0" t="n">
        <v>502</v>
      </c>
      <c r="BD168" s="0" t="n">
        <v>0</v>
      </c>
      <c r="BE168" s="0" t="n">
        <v>90</v>
      </c>
      <c r="BF168" s="0" t="s">
        <v>20</v>
      </c>
    </row>
    <row r="169" customFormat="false" ht="15" hidden="false" customHeight="false" outlineLevel="0" collapsed="false">
      <c r="A169" s="0" t="n">
        <v>87</v>
      </c>
      <c r="B169" s="0" t="s">
        <v>12</v>
      </c>
      <c r="C169" s="0" t="s">
        <v>27</v>
      </c>
      <c r="D169" s="0" t="s">
        <v>14</v>
      </c>
      <c r="E169" s="0" t="s">
        <v>32</v>
      </c>
      <c r="F169" s="0" t="s">
        <v>32</v>
      </c>
      <c r="G169" s="0" t="s">
        <v>29</v>
      </c>
      <c r="H169" s="0" t="s">
        <v>18</v>
      </c>
      <c r="I169" s="0" t="s">
        <v>21</v>
      </c>
      <c r="J169" s="0" t="n">
        <v>13</v>
      </c>
      <c r="K169" s="0" t="n">
        <v>125</v>
      </c>
      <c r="L169" s="0" t="n">
        <v>1</v>
      </c>
      <c r="M169" s="0" t="n">
        <v>45</v>
      </c>
      <c r="N169" s="0" t="n">
        <v>14</v>
      </c>
      <c r="O169" s="0" t="n">
        <v>126</v>
      </c>
      <c r="P169" s="0" t="n">
        <v>1</v>
      </c>
      <c r="Q169" s="0" t="n">
        <v>20</v>
      </c>
      <c r="R169" s="0" t="n">
        <v>15</v>
      </c>
      <c r="S169" s="0" t="n">
        <v>200</v>
      </c>
      <c r="T169" s="0" t="n">
        <v>1</v>
      </c>
      <c r="U169" s="0" t="n">
        <v>40</v>
      </c>
      <c r="V169" s="0" t="n">
        <v>16</v>
      </c>
      <c r="W169" s="0" t="n">
        <v>201</v>
      </c>
      <c r="X169" s="0" t="n">
        <v>1</v>
      </c>
      <c r="Y169" s="0" t="n">
        <v>18</v>
      </c>
      <c r="Z169" s="0" t="n">
        <v>17</v>
      </c>
      <c r="AA169" s="0" t="n">
        <v>225</v>
      </c>
      <c r="AB169" s="0" t="n">
        <v>0</v>
      </c>
      <c r="AC169" s="0" t="n">
        <v>27</v>
      </c>
      <c r="AD169" s="0" t="n">
        <v>18</v>
      </c>
      <c r="AE169" s="0" t="n">
        <v>226</v>
      </c>
      <c r="AF169" s="0" t="n">
        <v>1</v>
      </c>
      <c r="AG169" s="0" t="n">
        <v>18</v>
      </c>
      <c r="AH169" s="0" t="n">
        <v>19</v>
      </c>
      <c r="AI169" s="0" t="n">
        <v>325</v>
      </c>
      <c r="AJ169" s="0" t="n">
        <v>1</v>
      </c>
      <c r="AK169" s="0" t="n">
        <v>30</v>
      </c>
      <c r="AL169" s="0" t="n">
        <v>20</v>
      </c>
      <c r="AM169" s="0" t="n">
        <v>326</v>
      </c>
      <c r="AN169" s="0" t="n">
        <v>1</v>
      </c>
      <c r="AO169" s="0" t="n">
        <v>63</v>
      </c>
      <c r="AP169" s="0" t="n">
        <v>21</v>
      </c>
      <c r="AQ169" s="0" t="n">
        <v>250</v>
      </c>
      <c r="AR169" s="0" t="n">
        <v>0</v>
      </c>
      <c r="AS169" s="0" t="n">
        <v>38</v>
      </c>
      <c r="AT169" s="0" t="n">
        <v>22</v>
      </c>
      <c r="AU169" s="0" t="n">
        <v>251</v>
      </c>
      <c r="AV169" s="0" t="n">
        <v>1</v>
      </c>
      <c r="AW169" s="0" t="n">
        <v>37</v>
      </c>
      <c r="AX169" s="0" t="n">
        <v>23</v>
      </c>
      <c r="AY169" s="0" t="n">
        <v>350</v>
      </c>
      <c r="AZ169" s="0" t="n">
        <v>1</v>
      </c>
      <c r="BA169" s="0" t="n">
        <v>27</v>
      </c>
      <c r="BB169" s="0" t="n">
        <v>24</v>
      </c>
      <c r="BC169" s="0" t="n">
        <v>351</v>
      </c>
      <c r="BD169" s="0" t="n">
        <v>1</v>
      </c>
      <c r="BE169" s="0" t="n">
        <v>34</v>
      </c>
      <c r="BF169" s="0" t="n">
        <v>25</v>
      </c>
      <c r="BG169" s="0" t="n">
        <v>400</v>
      </c>
      <c r="BH169" s="0" t="n">
        <v>1</v>
      </c>
      <c r="BI169" s="0" t="n">
        <v>91</v>
      </c>
      <c r="BJ169" s="0" t="n">
        <v>26</v>
      </c>
      <c r="BK169" s="0" t="n">
        <v>500</v>
      </c>
      <c r="BL169" s="0" t="n">
        <v>1</v>
      </c>
      <c r="BM169" s="0" t="n">
        <v>130</v>
      </c>
      <c r="BN169" s="0" t="n">
        <v>27</v>
      </c>
      <c r="BO169" s="0" t="n">
        <v>501</v>
      </c>
      <c r="BP169" s="0" t="n">
        <v>1</v>
      </c>
      <c r="BQ169" s="0" t="n">
        <v>65</v>
      </c>
      <c r="BR169" s="0" t="n">
        <v>30</v>
      </c>
      <c r="BS169" s="0" t="n">
        <v>227</v>
      </c>
      <c r="BT169" s="0" t="n">
        <v>1</v>
      </c>
      <c r="BU169" s="0" t="n">
        <v>14</v>
      </c>
      <c r="BV169" s="0" t="n">
        <v>31</v>
      </c>
      <c r="BW169" s="0" t="n">
        <v>230</v>
      </c>
      <c r="BX169" s="0" t="n">
        <v>1</v>
      </c>
      <c r="BY169" s="0" t="n">
        <v>10</v>
      </c>
      <c r="BZ169" s="0" t="n">
        <v>33</v>
      </c>
      <c r="CA169" s="0" t="n">
        <v>252</v>
      </c>
      <c r="CB169" s="0" t="n">
        <v>1</v>
      </c>
      <c r="CC169" s="0" t="n">
        <v>73</v>
      </c>
      <c r="CD169" s="0" t="n">
        <v>34</v>
      </c>
      <c r="CE169" s="0" t="n">
        <v>255</v>
      </c>
      <c r="CF169" s="0" t="n">
        <v>1</v>
      </c>
      <c r="CG169" s="0" t="n">
        <v>18</v>
      </c>
      <c r="CH169" s="0" t="n">
        <v>2</v>
      </c>
      <c r="CI169" s="0" t="n">
        <v>136</v>
      </c>
      <c r="CJ169" s="0" t="n">
        <v>0</v>
      </c>
      <c r="CK169" s="0" t="n">
        <v>119</v>
      </c>
      <c r="CL169" s="0" t="n">
        <v>5</v>
      </c>
      <c r="CM169" s="0" t="n">
        <v>202</v>
      </c>
      <c r="CN169" s="0" t="n">
        <v>0</v>
      </c>
      <c r="CO169" s="0" t="n">
        <v>63</v>
      </c>
      <c r="CP169" s="0" t="n">
        <v>8</v>
      </c>
      <c r="CQ169" s="0" t="n">
        <v>329</v>
      </c>
      <c r="CR169" s="0" t="n">
        <v>0.5</v>
      </c>
      <c r="CS169" s="0" t="n">
        <v>53</v>
      </c>
      <c r="CT169" s="0" t="n">
        <v>10</v>
      </c>
      <c r="CU169" s="0" t="n">
        <v>354</v>
      </c>
      <c r="CV169" s="0" t="n">
        <v>0</v>
      </c>
      <c r="CW169" s="0" t="n">
        <v>29</v>
      </c>
      <c r="CX169" s="0" t="n">
        <v>11</v>
      </c>
      <c r="CY169" s="0" t="n">
        <v>402</v>
      </c>
      <c r="CZ169" s="0" t="n">
        <v>0</v>
      </c>
      <c r="DA169" s="0" t="n">
        <v>128</v>
      </c>
      <c r="DB169" s="0" t="n">
        <v>12</v>
      </c>
      <c r="DC169" s="0" t="n">
        <v>502</v>
      </c>
      <c r="DD169" s="0" t="n">
        <v>0</v>
      </c>
      <c r="DE169" s="0" t="n">
        <v>90</v>
      </c>
      <c r="DF169" s="0" t="n">
        <v>7</v>
      </c>
      <c r="DG169" s="0" t="n">
        <v>227</v>
      </c>
      <c r="DH169" s="0" t="n">
        <v>0</v>
      </c>
      <c r="DI169" s="0" t="n">
        <v>43</v>
      </c>
      <c r="DJ169" s="0" t="n">
        <v>9</v>
      </c>
      <c r="DK169" s="0" t="n">
        <v>257</v>
      </c>
      <c r="DL169" s="0" t="n">
        <v>0</v>
      </c>
      <c r="DM169" s="0" t="n">
        <v>45</v>
      </c>
      <c r="DN169" s="0" t="s">
        <v>20</v>
      </c>
    </row>
    <row r="170" customFormat="false" ht="15" hidden="false" customHeight="false" outlineLevel="0" collapsed="false">
      <c r="A170" s="0" t="n">
        <v>87</v>
      </c>
      <c r="B170" s="0" t="s">
        <v>12</v>
      </c>
      <c r="C170" s="0" t="s">
        <v>27</v>
      </c>
      <c r="D170" s="0" t="s">
        <v>14</v>
      </c>
      <c r="E170" s="0" t="s">
        <v>32</v>
      </c>
      <c r="F170" s="0" t="s">
        <v>32</v>
      </c>
      <c r="G170" s="0" t="s">
        <v>29</v>
      </c>
      <c r="H170" s="0" t="s">
        <v>18</v>
      </c>
      <c r="I170" s="0" t="s">
        <v>22</v>
      </c>
      <c r="J170" s="0" t="n">
        <v>28</v>
      </c>
      <c r="K170" s="0" t="n">
        <v>137</v>
      </c>
      <c r="L170" s="0" t="n">
        <v>1</v>
      </c>
      <c r="M170" s="0" t="n">
        <v>26</v>
      </c>
      <c r="N170" s="0" t="n">
        <v>29</v>
      </c>
      <c r="O170" s="0" t="n">
        <v>212</v>
      </c>
      <c r="P170" s="0" t="n">
        <v>1</v>
      </c>
      <c r="Q170" s="0" t="n">
        <v>17</v>
      </c>
      <c r="R170" s="0" t="n">
        <v>32</v>
      </c>
      <c r="S170" s="0" t="n">
        <v>331</v>
      </c>
      <c r="T170" s="0" t="n">
        <v>1</v>
      </c>
      <c r="U170" s="0" t="n">
        <v>28</v>
      </c>
      <c r="V170" s="0" t="n">
        <v>35</v>
      </c>
      <c r="W170" s="0" t="n">
        <v>364</v>
      </c>
      <c r="X170" s="0" t="n">
        <v>1</v>
      </c>
      <c r="Y170" s="0" t="n">
        <v>21</v>
      </c>
      <c r="Z170" s="0" t="n">
        <v>36</v>
      </c>
      <c r="AA170" s="0" t="n">
        <v>412</v>
      </c>
      <c r="AB170" s="0" t="n">
        <v>1</v>
      </c>
      <c r="AC170" s="0" t="n">
        <v>41</v>
      </c>
      <c r="AD170" s="0" t="n">
        <v>37</v>
      </c>
      <c r="AE170" s="0" t="n">
        <v>505</v>
      </c>
      <c r="AF170" s="0" t="n">
        <v>1</v>
      </c>
      <c r="AG170" s="0" t="n">
        <v>35</v>
      </c>
      <c r="AH170" s="0" t="n">
        <v>38</v>
      </c>
      <c r="AI170" s="0" t="n">
        <v>237</v>
      </c>
      <c r="AJ170" s="0" t="n">
        <v>1</v>
      </c>
      <c r="AK170" s="0" t="n">
        <v>33</v>
      </c>
      <c r="AL170" s="0" t="n">
        <v>39</v>
      </c>
      <c r="AM170" s="0" t="n">
        <v>267</v>
      </c>
      <c r="AN170" s="0" t="n">
        <v>1</v>
      </c>
      <c r="AO170" s="0" t="n">
        <v>12</v>
      </c>
      <c r="AP170" s="0" t="s">
        <v>20</v>
      </c>
    </row>
    <row r="171" customFormat="false" ht="15" hidden="false" customHeight="false" outlineLevel="0" collapsed="false">
      <c r="A171" s="0" t="n">
        <v>88</v>
      </c>
      <c r="B171" s="0" t="s">
        <v>12</v>
      </c>
      <c r="C171" s="0" t="s">
        <v>27</v>
      </c>
      <c r="D171" s="0" t="s">
        <v>30</v>
      </c>
      <c r="E171" s="0" t="s">
        <v>15</v>
      </c>
      <c r="F171" s="0" t="s">
        <v>40</v>
      </c>
      <c r="G171" s="0" t="s">
        <v>25</v>
      </c>
      <c r="H171" s="0" t="s">
        <v>18</v>
      </c>
      <c r="I171" s="0" t="s">
        <v>19</v>
      </c>
      <c r="J171" s="0" t="n">
        <v>1</v>
      </c>
      <c r="K171" s="0" t="n">
        <v>106</v>
      </c>
      <c r="L171" s="0" t="n">
        <v>1</v>
      </c>
      <c r="M171" s="0" t="n">
        <v>87</v>
      </c>
      <c r="N171" s="0" t="n">
        <v>2</v>
      </c>
      <c r="O171" s="0" t="n">
        <v>136</v>
      </c>
      <c r="P171" s="0" t="n">
        <v>0</v>
      </c>
      <c r="Q171" s="0" t="n">
        <v>77</v>
      </c>
      <c r="R171" s="0" t="n">
        <v>3</v>
      </c>
      <c r="S171" s="0" t="n">
        <v>151</v>
      </c>
      <c r="T171" s="0" t="n">
        <v>1</v>
      </c>
      <c r="U171" s="0" t="n">
        <v>25</v>
      </c>
      <c r="V171" s="0" t="n">
        <v>4</v>
      </c>
      <c r="W171" s="0" t="n">
        <v>185</v>
      </c>
      <c r="X171" s="0" t="n">
        <v>1</v>
      </c>
      <c r="Y171" s="0" t="n">
        <v>29</v>
      </c>
      <c r="Z171" s="0" t="n">
        <v>5</v>
      </c>
      <c r="AA171" s="0" t="n">
        <v>202</v>
      </c>
      <c r="AB171" s="0" t="n">
        <v>0</v>
      </c>
      <c r="AC171" s="0" t="n">
        <v>100</v>
      </c>
      <c r="AD171" s="0" t="n">
        <v>6</v>
      </c>
      <c r="AE171" s="0" t="n">
        <v>303</v>
      </c>
      <c r="AF171" s="0" t="n">
        <v>1</v>
      </c>
      <c r="AG171" s="0" t="n">
        <v>14</v>
      </c>
      <c r="AH171" s="0" t="n">
        <v>7</v>
      </c>
      <c r="AI171" s="0" t="n">
        <v>227</v>
      </c>
      <c r="AJ171" s="0" t="n">
        <v>0</v>
      </c>
      <c r="AK171" s="0" t="n">
        <v>34</v>
      </c>
      <c r="AL171" s="0" t="n">
        <v>8</v>
      </c>
      <c r="AM171" s="0" t="n">
        <v>329</v>
      </c>
      <c r="AN171" s="0" t="n">
        <v>0.5</v>
      </c>
      <c r="AO171" s="0" t="n">
        <v>120</v>
      </c>
      <c r="AP171" s="0" t="n">
        <v>9</v>
      </c>
      <c r="AQ171" s="0" t="n">
        <v>257</v>
      </c>
      <c r="AR171" s="0" t="n">
        <v>1</v>
      </c>
      <c r="AS171" s="0" t="n">
        <v>60</v>
      </c>
      <c r="AT171" s="0" t="n">
        <v>10</v>
      </c>
      <c r="AU171" s="0" t="n">
        <v>354</v>
      </c>
      <c r="AV171" s="0" t="n">
        <v>1</v>
      </c>
      <c r="AW171" s="0" t="n">
        <v>32</v>
      </c>
      <c r="AX171" s="0" t="n">
        <v>11</v>
      </c>
      <c r="AY171" s="0" t="n">
        <v>402</v>
      </c>
      <c r="AZ171" s="0" t="n">
        <v>0</v>
      </c>
      <c r="BA171" s="0" t="n">
        <v>253</v>
      </c>
      <c r="BB171" s="0" t="n">
        <v>12</v>
      </c>
      <c r="BC171" s="0" t="n">
        <v>502</v>
      </c>
      <c r="BD171" s="0" t="n">
        <v>0</v>
      </c>
      <c r="BE171" s="0" t="n">
        <v>58</v>
      </c>
      <c r="BF171" s="0" t="s">
        <v>20</v>
      </c>
    </row>
    <row r="172" customFormat="false" ht="15" hidden="false" customHeight="false" outlineLevel="0" collapsed="false">
      <c r="A172" s="0" t="n">
        <v>88</v>
      </c>
      <c r="B172" s="0" t="s">
        <v>12</v>
      </c>
      <c r="C172" s="0" t="s">
        <v>27</v>
      </c>
      <c r="D172" s="0" t="s">
        <v>30</v>
      </c>
      <c r="E172" s="0" t="s">
        <v>15</v>
      </c>
      <c r="F172" s="0" t="s">
        <v>40</v>
      </c>
      <c r="G172" s="0" t="s">
        <v>25</v>
      </c>
      <c r="H172" s="0" t="s">
        <v>18</v>
      </c>
      <c r="I172" s="0" t="s">
        <v>21</v>
      </c>
      <c r="J172" s="0" t="n">
        <v>13</v>
      </c>
      <c r="K172" s="0" t="n">
        <v>125</v>
      </c>
      <c r="L172" s="0" t="n">
        <v>1</v>
      </c>
      <c r="M172" s="0" t="n">
        <v>41</v>
      </c>
      <c r="N172" s="0" t="n">
        <v>14</v>
      </c>
      <c r="O172" s="0" t="n">
        <v>126</v>
      </c>
      <c r="P172" s="0" t="n">
        <v>1</v>
      </c>
      <c r="Q172" s="0" t="n">
        <v>34</v>
      </c>
      <c r="R172" s="0" t="n">
        <v>15</v>
      </c>
      <c r="S172" s="0" t="n">
        <v>200</v>
      </c>
      <c r="T172" s="0" t="n">
        <v>1</v>
      </c>
      <c r="U172" s="0" t="n">
        <v>82</v>
      </c>
      <c r="V172" s="0" t="n">
        <v>16</v>
      </c>
      <c r="W172" s="0" t="n">
        <v>201</v>
      </c>
      <c r="X172" s="0" t="n">
        <v>1</v>
      </c>
      <c r="Y172" s="0" t="n">
        <v>17</v>
      </c>
      <c r="Z172" s="0" t="n">
        <v>17</v>
      </c>
      <c r="AA172" s="0" t="n">
        <v>225</v>
      </c>
      <c r="AB172" s="0" t="n">
        <v>1</v>
      </c>
      <c r="AC172" s="0" t="n">
        <v>40</v>
      </c>
      <c r="AD172" s="0" t="n">
        <v>18</v>
      </c>
      <c r="AE172" s="0" t="n">
        <v>226</v>
      </c>
      <c r="AF172" s="0" t="n">
        <v>0</v>
      </c>
      <c r="AG172" s="0" t="n">
        <v>53</v>
      </c>
      <c r="AH172" s="0" t="n">
        <v>19</v>
      </c>
      <c r="AI172" s="0" t="n">
        <v>325</v>
      </c>
      <c r="AJ172" s="0" t="n">
        <v>0.5</v>
      </c>
      <c r="AK172" s="0" t="n">
        <v>64</v>
      </c>
      <c r="AL172" s="0" t="n">
        <v>20</v>
      </c>
      <c r="AM172" s="0" t="n">
        <v>326</v>
      </c>
      <c r="AN172" s="0" t="n">
        <v>1</v>
      </c>
      <c r="AO172" s="0" t="n">
        <v>55</v>
      </c>
      <c r="AP172" s="0" t="n">
        <v>21</v>
      </c>
      <c r="AQ172" s="0" t="n">
        <v>400</v>
      </c>
      <c r="AR172" s="0" t="n">
        <v>1</v>
      </c>
      <c r="AS172" s="0" t="n">
        <v>30</v>
      </c>
      <c r="AT172" s="0" t="n">
        <v>22</v>
      </c>
      <c r="AU172" s="0" t="n">
        <v>401</v>
      </c>
      <c r="AV172" s="0" t="n">
        <v>1</v>
      </c>
      <c r="AW172" s="0" t="n">
        <v>61</v>
      </c>
      <c r="AX172" s="0" t="n">
        <v>26</v>
      </c>
      <c r="AY172" s="0" t="n">
        <v>327</v>
      </c>
      <c r="AZ172" s="0" t="n">
        <v>0.5</v>
      </c>
      <c r="BA172" s="0" t="n">
        <v>91</v>
      </c>
      <c r="BB172" s="0" t="n">
        <v>27</v>
      </c>
      <c r="BC172" s="0" t="n">
        <v>328</v>
      </c>
      <c r="BD172" s="0" t="n">
        <v>1</v>
      </c>
      <c r="BE172" s="0" t="n">
        <v>80</v>
      </c>
      <c r="BF172" s="0" t="n">
        <v>29</v>
      </c>
      <c r="BG172" s="0" t="n">
        <v>227</v>
      </c>
      <c r="BH172" s="0" t="n">
        <v>1</v>
      </c>
      <c r="BI172" s="0" t="n">
        <v>24</v>
      </c>
      <c r="BJ172" s="0" t="n">
        <v>30</v>
      </c>
      <c r="BK172" s="0" t="n">
        <v>329</v>
      </c>
      <c r="BL172" s="0" t="n">
        <v>0</v>
      </c>
      <c r="BM172" s="0" t="n">
        <v>0</v>
      </c>
      <c r="BN172" s="0" t="n">
        <v>2</v>
      </c>
      <c r="BO172" s="0" t="n">
        <v>136</v>
      </c>
      <c r="BP172" s="0" t="n">
        <v>0</v>
      </c>
      <c r="BQ172" s="0" t="n">
        <v>77</v>
      </c>
      <c r="BR172" s="0" t="n">
        <v>5</v>
      </c>
      <c r="BS172" s="0" t="n">
        <v>202</v>
      </c>
      <c r="BT172" s="0" t="n">
        <v>0</v>
      </c>
      <c r="BU172" s="0" t="n">
        <v>100</v>
      </c>
      <c r="BV172" s="0" t="n">
        <v>7</v>
      </c>
      <c r="BW172" s="0" t="n">
        <v>227</v>
      </c>
      <c r="BX172" s="0" t="n">
        <v>0</v>
      </c>
      <c r="BY172" s="0" t="n">
        <v>34</v>
      </c>
      <c r="BZ172" s="0" t="n">
        <v>11</v>
      </c>
      <c r="CA172" s="0" t="n">
        <v>402</v>
      </c>
      <c r="CB172" s="0" t="n">
        <v>0</v>
      </c>
      <c r="CC172" s="0" t="n">
        <v>253</v>
      </c>
      <c r="CD172" s="0" t="s">
        <v>20</v>
      </c>
    </row>
    <row r="173" customFormat="false" ht="15" hidden="false" customHeight="false" outlineLevel="0" collapsed="false">
      <c r="A173" s="0" t="n">
        <v>88</v>
      </c>
      <c r="B173" s="0" t="s">
        <v>12</v>
      </c>
      <c r="C173" s="0" t="s">
        <v>27</v>
      </c>
      <c r="D173" s="0" t="s">
        <v>30</v>
      </c>
      <c r="E173" s="0" t="s">
        <v>15</v>
      </c>
      <c r="F173" s="0" t="s">
        <v>40</v>
      </c>
      <c r="G173" s="0" t="s">
        <v>25</v>
      </c>
      <c r="H173" s="0" t="s">
        <v>18</v>
      </c>
      <c r="I173" s="0" t="s">
        <v>22</v>
      </c>
      <c r="J173" s="0" t="n">
        <v>23</v>
      </c>
      <c r="K173" s="0" t="n">
        <v>137</v>
      </c>
      <c r="L173" s="0" t="n">
        <v>1</v>
      </c>
      <c r="M173" s="0" t="n">
        <v>37</v>
      </c>
      <c r="N173" s="0" t="n">
        <v>24</v>
      </c>
      <c r="O173" s="0" t="n">
        <v>212</v>
      </c>
      <c r="P173" s="0" t="n">
        <v>1</v>
      </c>
      <c r="Q173" s="0" t="n">
        <v>39</v>
      </c>
      <c r="R173" s="0" t="n">
        <v>25</v>
      </c>
      <c r="S173" s="0" t="n">
        <v>237</v>
      </c>
      <c r="T173" s="0" t="n">
        <v>0</v>
      </c>
      <c r="U173" s="0" t="n">
        <v>38</v>
      </c>
      <c r="V173" s="0" t="n">
        <v>28</v>
      </c>
      <c r="W173" s="0" t="n">
        <v>412</v>
      </c>
      <c r="X173" s="0" t="n">
        <v>1</v>
      </c>
      <c r="Y173" s="0" t="n">
        <v>36</v>
      </c>
      <c r="Z173" s="0" t="s">
        <v>20</v>
      </c>
    </row>
    <row r="174" customFormat="false" ht="15" hidden="false" customHeight="false" outlineLevel="0" collapsed="false">
      <c r="A174" s="0" t="n">
        <v>89</v>
      </c>
      <c r="B174" s="0" t="s">
        <v>12</v>
      </c>
      <c r="C174" s="0" t="s">
        <v>27</v>
      </c>
      <c r="D174" s="0" t="s">
        <v>30</v>
      </c>
      <c r="E174" s="0" t="s">
        <v>15</v>
      </c>
      <c r="F174" s="0" t="s">
        <v>32</v>
      </c>
      <c r="G174" s="0" t="s">
        <v>24</v>
      </c>
      <c r="H174" s="0" t="s">
        <v>18</v>
      </c>
      <c r="I174" s="0" t="s">
        <v>19</v>
      </c>
      <c r="J174" s="0" t="n">
        <v>1</v>
      </c>
      <c r="K174" s="0" t="n">
        <v>106</v>
      </c>
      <c r="L174" s="0" t="n">
        <v>1</v>
      </c>
      <c r="M174" s="0" t="n">
        <v>268</v>
      </c>
      <c r="N174" s="0" t="n">
        <v>2</v>
      </c>
      <c r="O174" s="0" t="n">
        <v>136</v>
      </c>
      <c r="P174" s="0" t="n">
        <v>1</v>
      </c>
      <c r="Q174" s="0" t="n">
        <v>69</v>
      </c>
      <c r="R174" s="0" t="n">
        <v>3</v>
      </c>
      <c r="S174" s="0" t="n">
        <v>151</v>
      </c>
      <c r="T174" s="0" t="n">
        <v>1</v>
      </c>
      <c r="U174" s="0" t="n">
        <v>58</v>
      </c>
      <c r="V174" s="0" t="n">
        <v>4</v>
      </c>
      <c r="W174" s="0" t="n">
        <v>185</v>
      </c>
      <c r="X174" s="0" t="n">
        <v>0</v>
      </c>
      <c r="Y174" s="0" t="n">
        <v>28</v>
      </c>
      <c r="Z174" s="0" t="n">
        <v>5</v>
      </c>
      <c r="AA174" s="0" t="n">
        <v>202</v>
      </c>
      <c r="AB174" s="0" t="n">
        <v>0</v>
      </c>
      <c r="AC174" s="0" t="n">
        <v>45</v>
      </c>
      <c r="AD174" s="0" t="n">
        <v>6</v>
      </c>
      <c r="AE174" s="0" t="n">
        <v>303</v>
      </c>
      <c r="AF174" s="0" t="n">
        <v>0</v>
      </c>
      <c r="AG174" s="0" t="n">
        <v>34</v>
      </c>
      <c r="AH174" s="0" t="n">
        <v>7</v>
      </c>
      <c r="AI174" s="0" t="n">
        <v>227</v>
      </c>
      <c r="AJ174" s="0" t="n">
        <v>0</v>
      </c>
      <c r="AK174" s="0" t="n">
        <v>38</v>
      </c>
      <c r="AL174" s="0" t="n">
        <v>8</v>
      </c>
      <c r="AM174" s="0" t="n">
        <v>329</v>
      </c>
      <c r="AN174" s="0" t="n">
        <v>0</v>
      </c>
      <c r="AO174" s="0" t="n">
        <v>60</v>
      </c>
      <c r="AP174" s="0" t="n">
        <v>9</v>
      </c>
      <c r="AQ174" s="0" t="n">
        <v>257</v>
      </c>
      <c r="AR174" s="0" t="n">
        <v>0</v>
      </c>
      <c r="AS174" s="0" t="n">
        <v>34</v>
      </c>
      <c r="AT174" s="0" t="n">
        <v>10</v>
      </c>
      <c r="AU174" s="0" t="n">
        <v>354</v>
      </c>
      <c r="AV174" s="0" t="n">
        <v>0</v>
      </c>
      <c r="AW174" s="0" t="n">
        <v>15</v>
      </c>
      <c r="AX174" s="0" t="n">
        <v>11</v>
      </c>
      <c r="AY174" s="0" t="n">
        <v>402</v>
      </c>
      <c r="AZ174" s="0" t="n">
        <v>1</v>
      </c>
      <c r="BA174" s="0" t="n">
        <v>63</v>
      </c>
      <c r="BB174" s="0" t="n">
        <v>12</v>
      </c>
      <c r="BC174" s="0" t="n">
        <v>502</v>
      </c>
      <c r="BD174" s="0" t="n">
        <v>1</v>
      </c>
      <c r="BE174" s="0" t="n">
        <v>38</v>
      </c>
      <c r="BF174" s="0" t="s">
        <v>20</v>
      </c>
    </row>
    <row r="175" customFormat="false" ht="15" hidden="false" customHeight="false" outlineLevel="0" collapsed="false">
      <c r="A175" s="0" t="n">
        <v>89</v>
      </c>
      <c r="B175" s="0" t="s">
        <v>12</v>
      </c>
      <c r="C175" s="0" t="s">
        <v>27</v>
      </c>
      <c r="D175" s="0" t="s">
        <v>30</v>
      </c>
      <c r="E175" s="0" t="s">
        <v>15</v>
      </c>
      <c r="F175" s="0" t="s">
        <v>32</v>
      </c>
      <c r="G175" s="0" t="s">
        <v>24</v>
      </c>
      <c r="H175" s="0" t="s">
        <v>18</v>
      </c>
      <c r="I175" s="0" t="s">
        <v>21</v>
      </c>
      <c r="J175" s="0" t="n">
        <v>13</v>
      </c>
      <c r="K175" s="0" t="n">
        <v>175</v>
      </c>
      <c r="L175" s="0" t="n">
        <v>0</v>
      </c>
      <c r="M175" s="0" t="n">
        <v>37</v>
      </c>
      <c r="N175" s="0" t="n">
        <v>14</v>
      </c>
      <c r="O175" s="0" t="n">
        <v>176</v>
      </c>
      <c r="P175" s="0" t="n">
        <v>1</v>
      </c>
      <c r="Q175" s="0" t="n">
        <v>39</v>
      </c>
      <c r="R175" s="0" t="n">
        <v>15</v>
      </c>
      <c r="S175" s="0" t="n">
        <v>200</v>
      </c>
      <c r="T175" s="0" t="n">
        <v>1</v>
      </c>
      <c r="U175" s="0" t="n">
        <v>23</v>
      </c>
      <c r="V175" s="0" t="n">
        <v>16</v>
      </c>
      <c r="W175" s="0" t="n">
        <v>201</v>
      </c>
      <c r="X175" s="0" t="n">
        <v>1</v>
      </c>
      <c r="Y175" s="0" t="n">
        <v>22</v>
      </c>
      <c r="Z175" s="0" t="n">
        <v>17</v>
      </c>
      <c r="AA175" s="0" t="n">
        <v>300</v>
      </c>
      <c r="AB175" s="0" t="n">
        <v>1</v>
      </c>
      <c r="AC175" s="0" t="n">
        <v>40</v>
      </c>
      <c r="AD175" s="0" t="n">
        <v>18</v>
      </c>
      <c r="AE175" s="0" t="n">
        <v>301</v>
      </c>
      <c r="AF175" s="0" t="n">
        <v>0</v>
      </c>
      <c r="AG175" s="0" t="n">
        <v>11</v>
      </c>
      <c r="AH175" s="0" t="n">
        <v>19</v>
      </c>
      <c r="AI175" s="0" t="n">
        <v>225</v>
      </c>
      <c r="AJ175" s="0" t="n">
        <v>1</v>
      </c>
      <c r="AK175" s="0" t="n">
        <v>38</v>
      </c>
      <c r="AL175" s="0" t="n">
        <v>20</v>
      </c>
      <c r="AM175" s="0" t="n">
        <v>226</v>
      </c>
      <c r="AN175" s="0" t="n">
        <v>1</v>
      </c>
      <c r="AO175" s="0" t="n">
        <v>12</v>
      </c>
      <c r="AP175" s="0" t="n">
        <v>21</v>
      </c>
      <c r="AQ175" s="0" t="n">
        <v>325</v>
      </c>
      <c r="AR175" s="0" t="n">
        <v>0</v>
      </c>
      <c r="AS175" s="0" t="n">
        <v>39</v>
      </c>
      <c r="AT175" s="0" t="n">
        <v>22</v>
      </c>
      <c r="AU175" s="0" t="n">
        <v>326</v>
      </c>
      <c r="AV175" s="0" t="n">
        <v>1</v>
      </c>
      <c r="AW175" s="0" t="n">
        <v>68</v>
      </c>
      <c r="AX175" s="0" t="n">
        <v>23</v>
      </c>
      <c r="AY175" s="0" t="n">
        <v>250</v>
      </c>
      <c r="AZ175" s="0" t="n">
        <v>0</v>
      </c>
      <c r="BA175" s="0" t="n">
        <v>26</v>
      </c>
      <c r="BB175" s="0" t="n">
        <v>24</v>
      </c>
      <c r="BC175" s="0" t="n">
        <v>251</v>
      </c>
      <c r="BD175" s="0" t="n">
        <v>1</v>
      </c>
      <c r="BE175" s="0" t="n">
        <v>31</v>
      </c>
      <c r="BF175" s="0" t="n">
        <v>25</v>
      </c>
      <c r="BG175" s="0" t="n">
        <v>350</v>
      </c>
      <c r="BH175" s="0" t="n">
        <v>0</v>
      </c>
      <c r="BI175" s="0" t="n">
        <v>20</v>
      </c>
      <c r="BJ175" s="0" t="n">
        <v>26</v>
      </c>
      <c r="BK175" s="0" t="n">
        <v>351</v>
      </c>
      <c r="BL175" s="0" t="n">
        <v>1</v>
      </c>
      <c r="BM175" s="0" t="n">
        <v>27</v>
      </c>
      <c r="BN175" s="0" t="n">
        <v>27</v>
      </c>
      <c r="BO175" s="0" t="n">
        <v>177</v>
      </c>
      <c r="BP175" s="0" t="n">
        <v>0</v>
      </c>
      <c r="BQ175" s="0" t="n">
        <v>49</v>
      </c>
      <c r="BR175" s="0" t="n">
        <v>28</v>
      </c>
      <c r="BS175" s="0" t="n">
        <v>178</v>
      </c>
      <c r="BT175" s="0" t="n">
        <v>1</v>
      </c>
      <c r="BU175" s="0" t="n">
        <v>19</v>
      </c>
      <c r="BV175" s="0" t="n">
        <v>30</v>
      </c>
      <c r="BW175" s="0" t="n">
        <v>302</v>
      </c>
      <c r="BX175" s="0" t="n">
        <v>0</v>
      </c>
      <c r="BY175" s="0" t="n">
        <v>21</v>
      </c>
      <c r="BZ175" s="0" t="n">
        <v>31</v>
      </c>
      <c r="CA175" s="0" t="n">
        <v>303</v>
      </c>
      <c r="CB175" s="0" t="n">
        <v>1</v>
      </c>
      <c r="CC175" s="0" t="n">
        <v>29</v>
      </c>
      <c r="CD175" s="0" t="n">
        <v>33</v>
      </c>
      <c r="CE175" s="0" t="n">
        <v>327</v>
      </c>
      <c r="CF175" s="0" t="n">
        <v>1</v>
      </c>
      <c r="CG175" s="0" t="n">
        <v>52</v>
      </c>
      <c r="CH175" s="0" t="n">
        <v>34</v>
      </c>
      <c r="CI175" s="0" t="n">
        <v>328</v>
      </c>
      <c r="CJ175" s="0" t="n">
        <v>0</v>
      </c>
      <c r="CK175" s="0" t="n">
        <v>76</v>
      </c>
      <c r="CL175" s="0" t="n">
        <v>35</v>
      </c>
      <c r="CM175" s="0" t="n">
        <v>252</v>
      </c>
      <c r="CN175" s="0" t="n">
        <v>1</v>
      </c>
      <c r="CO175" s="0" t="n">
        <v>20</v>
      </c>
      <c r="CP175" s="0" t="n">
        <v>36</v>
      </c>
      <c r="CQ175" s="0" t="n">
        <v>255</v>
      </c>
      <c r="CR175" s="0" t="n">
        <v>1</v>
      </c>
      <c r="CS175" s="0" t="n">
        <v>14</v>
      </c>
      <c r="CT175" s="0" t="n">
        <v>37</v>
      </c>
      <c r="CU175" s="0" t="n">
        <v>352</v>
      </c>
      <c r="CV175" s="0" t="n">
        <v>1</v>
      </c>
      <c r="CW175" s="0" t="n">
        <v>23</v>
      </c>
      <c r="CX175" s="0" t="n">
        <v>38</v>
      </c>
      <c r="CY175" s="0" t="n">
        <v>353</v>
      </c>
      <c r="CZ175" s="0" t="n">
        <v>1</v>
      </c>
      <c r="DA175" s="0" t="n">
        <v>16</v>
      </c>
      <c r="DB175" s="0" t="n">
        <v>39</v>
      </c>
      <c r="DC175" s="0" t="n">
        <v>179</v>
      </c>
      <c r="DD175" s="0" t="n">
        <v>0</v>
      </c>
      <c r="DE175" s="0" t="n">
        <v>36</v>
      </c>
      <c r="DF175" s="0" t="n">
        <v>40</v>
      </c>
      <c r="DG175" s="0" t="n">
        <v>185</v>
      </c>
      <c r="DH175" s="0" t="n">
        <v>1</v>
      </c>
      <c r="DI175" s="0" t="n">
        <v>20</v>
      </c>
      <c r="DJ175" s="0" t="n">
        <v>41</v>
      </c>
      <c r="DK175" s="0" t="n">
        <v>304</v>
      </c>
      <c r="DL175" s="0" t="n">
        <v>0</v>
      </c>
      <c r="DM175" s="0" t="n">
        <v>33</v>
      </c>
      <c r="DN175" s="0" t="n">
        <v>42</v>
      </c>
      <c r="DO175" s="0" t="n">
        <v>305</v>
      </c>
      <c r="DP175" s="0" t="n">
        <v>1</v>
      </c>
      <c r="DQ175" s="0" t="n">
        <v>41</v>
      </c>
      <c r="DR175" s="0" t="n">
        <v>43</v>
      </c>
      <c r="DS175" s="0" t="n">
        <v>227</v>
      </c>
      <c r="DT175" s="0" t="n">
        <v>1</v>
      </c>
      <c r="DU175" s="0" t="n">
        <v>12</v>
      </c>
      <c r="DV175" s="0" t="n">
        <v>44</v>
      </c>
      <c r="DW175" s="0" t="n">
        <v>329</v>
      </c>
      <c r="DX175" s="0" t="n">
        <v>0.5</v>
      </c>
      <c r="DY175" s="0" t="n">
        <v>26</v>
      </c>
      <c r="DZ175" s="0" t="n">
        <v>45</v>
      </c>
      <c r="EA175" s="0" t="n">
        <v>330</v>
      </c>
      <c r="EB175" s="0" t="n">
        <v>0.5</v>
      </c>
      <c r="EC175" s="0" t="n">
        <v>18</v>
      </c>
      <c r="ED175" s="0" t="n">
        <v>48</v>
      </c>
      <c r="EE175" s="0" t="n">
        <v>186</v>
      </c>
      <c r="EF175" s="0" t="n">
        <v>1</v>
      </c>
      <c r="EG175" s="0" t="n">
        <v>22</v>
      </c>
      <c r="EH175" s="0" t="n">
        <v>49</v>
      </c>
      <c r="EI175" s="0" t="n">
        <v>187</v>
      </c>
      <c r="EJ175" s="0" t="n">
        <v>1</v>
      </c>
      <c r="EK175" s="0" t="n">
        <v>16</v>
      </c>
      <c r="EL175" s="0" t="n">
        <v>50</v>
      </c>
      <c r="EM175" s="0" t="n">
        <v>310</v>
      </c>
      <c r="EN175" s="0" t="n">
        <v>1</v>
      </c>
      <c r="EO175" s="0" t="n">
        <v>6</v>
      </c>
      <c r="EP175" s="0" t="n">
        <v>51</v>
      </c>
      <c r="EQ175" s="0" t="n">
        <v>311</v>
      </c>
      <c r="ER175" s="0" t="n">
        <v>0</v>
      </c>
      <c r="ES175" s="0" t="n">
        <v>26</v>
      </c>
      <c r="ET175" s="0" t="n">
        <v>53</v>
      </c>
      <c r="EU175" s="0" t="n">
        <v>331</v>
      </c>
      <c r="EV175" s="0" t="n">
        <v>1</v>
      </c>
      <c r="EW175" s="0" t="n">
        <v>25</v>
      </c>
      <c r="EX175" s="0" t="n">
        <v>5</v>
      </c>
      <c r="EY175" s="0" t="n">
        <v>202</v>
      </c>
      <c r="EZ175" s="0" t="n">
        <v>0</v>
      </c>
      <c r="FA175" s="0" t="n">
        <v>45</v>
      </c>
      <c r="FB175" s="0" t="n">
        <v>9</v>
      </c>
      <c r="FC175" s="0" t="n">
        <v>257</v>
      </c>
      <c r="FD175" s="0" t="n">
        <v>0</v>
      </c>
      <c r="FE175" s="0" t="n">
        <v>34</v>
      </c>
      <c r="FF175" s="0" t="n">
        <v>10</v>
      </c>
      <c r="FG175" s="0" t="n">
        <v>354</v>
      </c>
      <c r="FH175" s="0" t="n">
        <v>0</v>
      </c>
      <c r="FI175" s="0" t="n">
        <v>15</v>
      </c>
      <c r="FJ175" s="0" t="n">
        <v>7</v>
      </c>
      <c r="FK175" s="0" t="n">
        <v>227</v>
      </c>
      <c r="FL175" s="0" t="n">
        <v>0</v>
      </c>
      <c r="FM175" s="0" t="n">
        <v>38</v>
      </c>
      <c r="FN175" s="0" t="s">
        <v>20</v>
      </c>
    </row>
    <row r="176" customFormat="false" ht="15" hidden="false" customHeight="false" outlineLevel="0" collapsed="false">
      <c r="A176" s="0" t="n">
        <v>89</v>
      </c>
      <c r="B176" s="0" t="s">
        <v>12</v>
      </c>
      <c r="C176" s="0" t="s">
        <v>27</v>
      </c>
      <c r="D176" s="0" t="s">
        <v>30</v>
      </c>
      <c r="E176" s="0" t="s">
        <v>15</v>
      </c>
      <c r="F176" s="0" t="s">
        <v>32</v>
      </c>
      <c r="G176" s="0" t="s">
        <v>24</v>
      </c>
      <c r="H176" s="0" t="s">
        <v>18</v>
      </c>
      <c r="I176" s="0" t="s">
        <v>22</v>
      </c>
      <c r="J176" s="0" t="n">
        <v>29</v>
      </c>
      <c r="K176" s="0" t="n">
        <v>212</v>
      </c>
      <c r="L176" s="0" t="n">
        <v>1</v>
      </c>
      <c r="M176" s="0" t="n">
        <v>14</v>
      </c>
      <c r="N176" s="0" t="n">
        <v>32</v>
      </c>
      <c r="O176" s="0" t="n">
        <v>237</v>
      </c>
      <c r="P176" s="0" t="n">
        <v>0</v>
      </c>
      <c r="Q176" s="0" t="n">
        <v>32</v>
      </c>
      <c r="R176" s="0" t="n">
        <v>46</v>
      </c>
      <c r="S176" s="0" t="n">
        <v>267</v>
      </c>
      <c r="T176" s="0" t="n">
        <v>1</v>
      </c>
      <c r="U176" s="0" t="n">
        <v>20</v>
      </c>
      <c r="V176" s="0" t="n">
        <v>47</v>
      </c>
      <c r="W176" s="0" t="n">
        <v>364</v>
      </c>
      <c r="X176" s="0" t="n">
        <v>1</v>
      </c>
      <c r="Y176" s="0" t="n">
        <v>23</v>
      </c>
      <c r="Z176" s="0" t="n">
        <v>52</v>
      </c>
      <c r="AA176" s="0" t="n">
        <v>237</v>
      </c>
      <c r="AB176" s="0" t="n">
        <v>0</v>
      </c>
      <c r="AC176" s="0" t="n">
        <v>21</v>
      </c>
      <c r="AD176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X72"/>
  <sheetViews>
    <sheetView windowProtection="false" showFormulas="false" showGridLines="true" showRowColHeaders="true" showZeros="true" rightToLeft="false" tabSelected="false" showOutlineSymbols="true" defaultGridColor="true" view="normal" topLeftCell="AQ1" colorId="64" zoomScale="100" zoomScaleNormal="100" zoomScalePageLayoutView="100" workbookViewId="0">
      <selection pane="topLeft" activeCell="BD1" activeCellId="0" sqref="BD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</row>
    <row r="2" customFormat="false" ht="13.8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106</v>
      </c>
      <c r="L2" s="0" t="n">
        <v>1</v>
      </c>
      <c r="M2" s="0" t="n">
        <v>199</v>
      </c>
      <c r="N2" s="0" t="n">
        <v>2</v>
      </c>
      <c r="O2" s="0" t="n">
        <v>136</v>
      </c>
      <c r="P2" s="0" t="n">
        <v>1</v>
      </c>
      <c r="Q2" s="0" t="n">
        <v>46</v>
      </c>
      <c r="R2" s="0" t="n">
        <v>3</v>
      </c>
      <c r="S2" s="0" t="n">
        <v>151</v>
      </c>
      <c r="T2" s="0" t="n">
        <v>0</v>
      </c>
      <c r="U2" s="0" t="n">
        <v>187</v>
      </c>
      <c r="V2" s="0" t="n">
        <v>4</v>
      </c>
      <c r="W2" s="0" t="n">
        <v>185</v>
      </c>
      <c r="X2" s="0" t="n">
        <v>1</v>
      </c>
      <c r="Y2" s="0" t="n">
        <v>40</v>
      </c>
      <c r="Z2" s="0" t="n">
        <v>5</v>
      </c>
      <c r="AA2" s="0" t="n">
        <v>202</v>
      </c>
      <c r="AB2" s="0" t="n">
        <v>1</v>
      </c>
      <c r="AC2" s="0" t="n">
        <v>143</v>
      </c>
      <c r="AD2" s="0" t="n">
        <v>6</v>
      </c>
      <c r="AE2" s="0" t="n">
        <v>303</v>
      </c>
      <c r="AF2" s="0" t="n">
        <v>1</v>
      </c>
      <c r="AG2" s="0" t="n">
        <v>24</v>
      </c>
      <c r="AH2" s="0" t="n">
        <v>7</v>
      </c>
      <c r="AI2" s="0" t="n">
        <v>227</v>
      </c>
      <c r="AJ2" s="0" t="n">
        <v>0</v>
      </c>
      <c r="AK2" s="0" t="n">
        <v>61</v>
      </c>
      <c r="AL2" s="0" t="n">
        <v>8</v>
      </c>
      <c r="AM2" s="0" t="n">
        <v>329</v>
      </c>
      <c r="AN2" s="0" t="n">
        <v>0.5</v>
      </c>
      <c r="AO2" s="0" t="n">
        <v>41</v>
      </c>
      <c r="AP2" s="0" t="n">
        <v>9</v>
      </c>
      <c r="AQ2" s="0" t="n">
        <v>257</v>
      </c>
      <c r="AR2" s="0" t="n">
        <v>0</v>
      </c>
      <c r="AS2" s="0" t="n">
        <v>51</v>
      </c>
      <c r="AT2" s="0" t="n">
        <v>10</v>
      </c>
      <c r="AU2" s="0" t="n">
        <v>354</v>
      </c>
      <c r="AV2" s="0" t="n">
        <v>0</v>
      </c>
      <c r="AW2" s="0" t="n">
        <v>130</v>
      </c>
      <c r="AX2" s="0" t="n">
        <v>11</v>
      </c>
      <c r="AY2" s="0" t="n">
        <v>402</v>
      </c>
      <c r="AZ2" s="0" t="n">
        <v>1</v>
      </c>
      <c r="BA2" s="0" t="n">
        <v>45</v>
      </c>
      <c r="BB2" s="0" t="n">
        <v>12</v>
      </c>
      <c r="BC2" s="0" t="n">
        <v>502</v>
      </c>
      <c r="BD2" s="0" t="n">
        <v>1</v>
      </c>
      <c r="BE2" s="0" t="n">
        <v>62</v>
      </c>
      <c r="BF2" s="0" t="s">
        <v>20</v>
      </c>
    </row>
    <row r="3" customFormat="false" ht="13.8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s">
        <v>23</v>
      </c>
      <c r="F3" s="0" t="s">
        <v>16</v>
      </c>
      <c r="G3" s="0" t="s">
        <v>24</v>
      </c>
      <c r="H3" s="0" t="s">
        <v>18</v>
      </c>
      <c r="I3" s="0" t="s">
        <v>19</v>
      </c>
      <c r="J3" s="0" t="n">
        <v>1</v>
      </c>
      <c r="K3" s="0" t="n">
        <v>106</v>
      </c>
      <c r="L3" s="0" t="n">
        <v>1</v>
      </c>
      <c r="M3" s="0" t="n">
        <v>372</v>
      </c>
      <c r="N3" s="0" t="s">
        <v>20</v>
      </c>
    </row>
    <row r="4" customFormat="false" ht="13.8" hidden="false" customHeight="false" outlineLevel="0" collapsed="false">
      <c r="A4" s="0" t="n">
        <v>3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25</v>
      </c>
      <c r="H4" s="0" t="s">
        <v>18</v>
      </c>
      <c r="I4" s="0" t="s">
        <v>19</v>
      </c>
      <c r="J4" s="0" t="n">
        <v>1</v>
      </c>
      <c r="K4" s="0" t="n">
        <v>106</v>
      </c>
      <c r="L4" s="0" t="n">
        <v>1</v>
      </c>
      <c r="M4" s="0" t="n">
        <v>72</v>
      </c>
      <c r="N4" s="0" t="n">
        <v>2</v>
      </c>
      <c r="O4" s="0" t="n">
        <v>136</v>
      </c>
      <c r="P4" s="0" t="n">
        <v>1</v>
      </c>
      <c r="Q4" s="0" t="n">
        <v>29</v>
      </c>
      <c r="R4" s="0" t="n">
        <v>3</v>
      </c>
      <c r="S4" s="0" t="n">
        <v>151</v>
      </c>
      <c r="T4" s="0" t="n">
        <v>1</v>
      </c>
      <c r="U4" s="0" t="n">
        <v>18</v>
      </c>
      <c r="V4" s="0" t="n">
        <v>4</v>
      </c>
      <c r="W4" s="0" t="n">
        <v>185</v>
      </c>
      <c r="X4" s="0" t="n">
        <v>1</v>
      </c>
      <c r="Y4" s="0" t="n">
        <v>30</v>
      </c>
      <c r="Z4" s="0" t="n">
        <v>5</v>
      </c>
      <c r="AA4" s="0" t="n">
        <v>202</v>
      </c>
      <c r="AB4" s="0" t="n">
        <v>1</v>
      </c>
      <c r="AC4" s="0" t="n">
        <v>98</v>
      </c>
      <c r="AD4" s="0" t="n">
        <v>6</v>
      </c>
      <c r="AE4" s="0" t="n">
        <v>303</v>
      </c>
      <c r="AF4" s="0" t="n">
        <v>1</v>
      </c>
      <c r="AG4" s="0" t="n">
        <v>28</v>
      </c>
      <c r="AH4" s="0" t="n">
        <v>7</v>
      </c>
      <c r="AI4" s="0" t="n">
        <v>227</v>
      </c>
      <c r="AJ4" s="0" t="n">
        <v>0</v>
      </c>
      <c r="AK4" s="0" t="n">
        <v>69</v>
      </c>
      <c r="AL4" s="0" t="n">
        <v>8</v>
      </c>
      <c r="AM4" s="0" t="n">
        <v>329</v>
      </c>
      <c r="AN4" s="0" t="n">
        <v>1</v>
      </c>
      <c r="AO4" s="0" t="n">
        <v>40</v>
      </c>
      <c r="AP4" s="0" t="n">
        <v>9</v>
      </c>
      <c r="AQ4" s="0" t="n">
        <v>257</v>
      </c>
      <c r="AR4" s="0" t="n">
        <v>1</v>
      </c>
      <c r="AS4" s="0" t="n">
        <v>87</v>
      </c>
      <c r="AT4" s="0" t="n">
        <v>10</v>
      </c>
      <c r="AU4" s="0" t="n">
        <v>354</v>
      </c>
      <c r="AV4" s="0" t="n">
        <v>1</v>
      </c>
      <c r="AW4" s="0" t="n">
        <v>29</v>
      </c>
      <c r="AX4" s="0" t="n">
        <v>11</v>
      </c>
      <c r="AY4" s="0" t="n">
        <v>402</v>
      </c>
      <c r="AZ4" s="0" t="n">
        <v>1</v>
      </c>
      <c r="BA4" s="0" t="n">
        <v>60</v>
      </c>
      <c r="BB4" s="0" t="n">
        <v>12</v>
      </c>
      <c r="BC4" s="0" t="n">
        <v>502</v>
      </c>
      <c r="BD4" s="0" t="n">
        <v>1</v>
      </c>
      <c r="BE4" s="0" t="n">
        <v>79</v>
      </c>
      <c r="BF4" s="0" t="s">
        <v>20</v>
      </c>
    </row>
    <row r="5" customFormat="false" ht="13.8" hidden="false" customHeight="false" outlineLevel="0" collapsed="false">
      <c r="A5" s="0" t="n">
        <v>6</v>
      </c>
      <c r="B5" s="0" t="s">
        <v>26</v>
      </c>
      <c r="C5" s="0" t="s">
        <v>27</v>
      </c>
      <c r="D5" s="0" t="s">
        <v>16</v>
      </c>
      <c r="E5" s="0" t="s">
        <v>16</v>
      </c>
      <c r="F5" s="0" t="s">
        <v>16</v>
      </c>
      <c r="G5" s="0" t="s">
        <v>16</v>
      </c>
      <c r="H5" s="0" t="s">
        <v>18</v>
      </c>
      <c r="I5" s="0" t="s">
        <v>19</v>
      </c>
      <c r="J5" s="0" t="n">
        <v>1</v>
      </c>
      <c r="K5" s="0" t="n">
        <v>106</v>
      </c>
      <c r="L5" s="0" t="n">
        <v>0</v>
      </c>
      <c r="M5" s="0" t="n">
        <v>202</v>
      </c>
      <c r="N5" s="0" t="n">
        <v>2</v>
      </c>
      <c r="O5" s="0" t="n">
        <v>136</v>
      </c>
      <c r="P5" s="0" t="n">
        <v>1</v>
      </c>
      <c r="Q5" s="0" t="n">
        <v>35</v>
      </c>
      <c r="R5" s="0" t="n">
        <v>3</v>
      </c>
      <c r="S5" s="0" t="n">
        <v>151</v>
      </c>
      <c r="T5" s="0" t="n">
        <v>1</v>
      </c>
      <c r="U5" s="0" t="n">
        <v>52</v>
      </c>
      <c r="V5" s="0" t="n">
        <v>4</v>
      </c>
      <c r="W5" s="0" t="n">
        <v>185</v>
      </c>
      <c r="X5" s="0" t="n">
        <v>1</v>
      </c>
      <c r="Y5" s="0" t="n">
        <v>50</v>
      </c>
      <c r="Z5" s="0" t="n">
        <v>5</v>
      </c>
      <c r="AA5" s="0" t="n">
        <v>202</v>
      </c>
      <c r="AB5" s="0" t="n">
        <v>1</v>
      </c>
      <c r="AC5" s="0" t="n">
        <v>89</v>
      </c>
      <c r="AD5" s="0" t="n">
        <v>6</v>
      </c>
      <c r="AE5" s="0" t="n">
        <v>303</v>
      </c>
      <c r="AF5" s="0" t="n">
        <v>1</v>
      </c>
      <c r="AG5" s="0" t="n">
        <v>27</v>
      </c>
      <c r="AH5" s="0" t="n">
        <v>7</v>
      </c>
      <c r="AI5" s="0" t="n">
        <v>227</v>
      </c>
      <c r="AJ5" s="0" t="n">
        <v>0</v>
      </c>
      <c r="AK5" s="0" t="n">
        <v>32</v>
      </c>
      <c r="AL5" s="0" t="n">
        <v>8</v>
      </c>
      <c r="AM5" s="0" t="n">
        <v>329</v>
      </c>
      <c r="AN5" s="0" t="n">
        <v>0.5</v>
      </c>
      <c r="AO5" s="0" t="n">
        <v>83</v>
      </c>
      <c r="AP5" s="0" t="n">
        <v>9</v>
      </c>
      <c r="AQ5" s="0" t="n">
        <v>257</v>
      </c>
      <c r="AR5" s="0" t="n">
        <v>0</v>
      </c>
      <c r="AS5" s="0" t="n">
        <v>38</v>
      </c>
      <c r="AT5" s="0" t="n">
        <v>10</v>
      </c>
      <c r="AU5" s="0" t="n">
        <v>354</v>
      </c>
      <c r="AV5" s="0" t="n">
        <v>1</v>
      </c>
      <c r="AW5" s="0" t="n">
        <v>48</v>
      </c>
      <c r="AX5" s="0" t="n">
        <v>11</v>
      </c>
      <c r="AY5" s="0" t="n">
        <v>402</v>
      </c>
      <c r="AZ5" s="0" t="n">
        <v>1</v>
      </c>
      <c r="BA5" s="0" t="n">
        <v>78</v>
      </c>
      <c r="BB5" s="0" t="n">
        <v>12</v>
      </c>
      <c r="BC5" s="0" t="n">
        <v>502</v>
      </c>
      <c r="BD5" s="0" t="n">
        <v>1</v>
      </c>
      <c r="BE5" s="0" t="n">
        <v>60</v>
      </c>
      <c r="BF5" s="0" t="s">
        <v>20</v>
      </c>
    </row>
    <row r="6" customFormat="false" ht="13.8" hidden="false" customHeight="false" outlineLevel="0" collapsed="false">
      <c r="A6" s="0" t="n">
        <v>7</v>
      </c>
      <c r="B6" s="0" t="s">
        <v>26</v>
      </c>
      <c r="C6" s="0" t="s">
        <v>27</v>
      </c>
      <c r="D6" s="0" t="s">
        <v>14</v>
      </c>
      <c r="E6" s="0" t="s">
        <v>15</v>
      </c>
      <c r="F6" s="0" t="s">
        <v>28</v>
      </c>
      <c r="G6" s="0" t="s">
        <v>29</v>
      </c>
      <c r="H6" s="0" t="s">
        <v>18</v>
      </c>
      <c r="I6" s="0" t="s">
        <v>19</v>
      </c>
      <c r="J6" s="0" t="n">
        <v>1</v>
      </c>
      <c r="K6" s="0" t="n">
        <v>106</v>
      </c>
      <c r="L6" s="0" t="n">
        <v>1</v>
      </c>
      <c r="M6" s="0" t="n">
        <v>141</v>
      </c>
      <c r="N6" s="0" t="n">
        <v>2</v>
      </c>
      <c r="O6" s="0" t="n">
        <v>136</v>
      </c>
      <c r="P6" s="0" t="n">
        <v>1</v>
      </c>
      <c r="Q6" s="0" t="n">
        <v>28</v>
      </c>
      <c r="R6" s="0" t="n">
        <v>3</v>
      </c>
      <c r="S6" s="0" t="n">
        <v>151</v>
      </c>
      <c r="T6" s="0" t="n">
        <v>1</v>
      </c>
      <c r="U6" s="0" t="n">
        <v>22</v>
      </c>
      <c r="V6" s="0" t="n">
        <v>4</v>
      </c>
      <c r="W6" s="0" t="n">
        <v>185</v>
      </c>
      <c r="X6" s="0" t="n">
        <v>1</v>
      </c>
      <c r="Y6" s="0" t="n">
        <v>55</v>
      </c>
      <c r="Z6" s="0" t="n">
        <v>5</v>
      </c>
      <c r="AA6" s="0" t="n">
        <v>202</v>
      </c>
      <c r="AB6" s="0" t="n">
        <v>1</v>
      </c>
      <c r="AC6" s="0" t="n">
        <v>160</v>
      </c>
      <c r="AD6" s="0" t="n">
        <v>6</v>
      </c>
      <c r="AE6" s="0" t="n">
        <v>303</v>
      </c>
      <c r="AF6" s="0" t="n">
        <v>1</v>
      </c>
      <c r="AG6" s="0" t="n">
        <v>38</v>
      </c>
      <c r="AH6" s="0" t="n">
        <v>7</v>
      </c>
      <c r="AI6" s="0" t="n">
        <v>227</v>
      </c>
      <c r="AJ6" s="0" t="n">
        <v>0</v>
      </c>
      <c r="AK6" s="0" t="n">
        <v>63</v>
      </c>
      <c r="AL6" s="0" t="n">
        <v>8</v>
      </c>
      <c r="AM6" s="0" t="n">
        <v>329</v>
      </c>
      <c r="AN6" s="0" t="n">
        <v>0.5</v>
      </c>
      <c r="AO6" s="0" t="n">
        <v>77</v>
      </c>
      <c r="AP6" s="0" t="n">
        <v>9</v>
      </c>
      <c r="AQ6" s="0" t="n">
        <v>257</v>
      </c>
      <c r="AR6" s="0" t="n">
        <v>1</v>
      </c>
      <c r="AS6" s="0" t="n">
        <v>66</v>
      </c>
      <c r="AT6" s="0" t="n">
        <v>10</v>
      </c>
      <c r="AU6" s="0" t="n">
        <v>354</v>
      </c>
      <c r="AV6" s="0" t="n">
        <v>1</v>
      </c>
      <c r="AW6" s="0" t="n">
        <v>65</v>
      </c>
      <c r="AX6" s="0" t="n">
        <v>11</v>
      </c>
      <c r="AY6" s="0" t="n">
        <v>402</v>
      </c>
      <c r="AZ6" s="0" t="n">
        <v>1</v>
      </c>
      <c r="BA6" s="0" t="n">
        <v>146</v>
      </c>
      <c r="BB6" s="0" t="n">
        <v>12</v>
      </c>
      <c r="BC6" s="0" t="n">
        <v>502</v>
      </c>
      <c r="BD6" s="0" t="n">
        <v>1</v>
      </c>
      <c r="BE6" s="0" t="n">
        <v>112</v>
      </c>
      <c r="BF6" s="0" t="s">
        <v>20</v>
      </c>
    </row>
    <row r="7" customFormat="false" ht="13.8" hidden="false" customHeight="false" outlineLevel="0" collapsed="false">
      <c r="A7" s="0" t="n">
        <v>8</v>
      </c>
      <c r="B7" s="0" t="s">
        <v>26</v>
      </c>
      <c r="C7" s="0" t="s">
        <v>27</v>
      </c>
      <c r="D7" s="0" t="s">
        <v>30</v>
      </c>
      <c r="E7" s="0" t="s">
        <v>31</v>
      </c>
      <c r="F7" s="0" t="s">
        <v>32</v>
      </c>
      <c r="G7" s="0" t="s">
        <v>17</v>
      </c>
      <c r="H7" s="0" t="s">
        <v>18</v>
      </c>
      <c r="I7" s="0" t="s">
        <v>19</v>
      </c>
      <c r="J7" s="0" t="n">
        <v>1</v>
      </c>
      <c r="K7" s="0" t="n">
        <v>106</v>
      </c>
      <c r="L7" s="0" t="n">
        <v>1</v>
      </c>
      <c r="M7" s="0" t="n">
        <v>250</v>
      </c>
      <c r="N7" s="0" t="n">
        <v>2</v>
      </c>
      <c r="O7" s="0" t="n">
        <v>136</v>
      </c>
      <c r="P7" s="0" t="n">
        <v>1</v>
      </c>
      <c r="Q7" s="0" t="n">
        <v>66</v>
      </c>
      <c r="R7" s="0" t="n">
        <v>3</v>
      </c>
      <c r="S7" s="0" t="n">
        <v>151</v>
      </c>
      <c r="T7" s="0" t="n">
        <v>1</v>
      </c>
      <c r="U7" s="0" t="n">
        <v>46</v>
      </c>
      <c r="V7" s="0" t="n">
        <v>4</v>
      </c>
      <c r="W7" s="0" t="n">
        <v>185</v>
      </c>
      <c r="X7" s="0" t="n">
        <v>1</v>
      </c>
      <c r="Y7" s="0" t="n">
        <v>53</v>
      </c>
      <c r="Z7" s="0" t="n">
        <v>5</v>
      </c>
      <c r="AA7" s="0" t="n">
        <v>202</v>
      </c>
      <c r="AB7" s="0" t="n">
        <v>1</v>
      </c>
      <c r="AC7" s="0" t="n">
        <v>193</v>
      </c>
      <c r="AD7" s="0" t="n">
        <v>6</v>
      </c>
      <c r="AE7" s="0" t="n">
        <v>303</v>
      </c>
      <c r="AF7" s="0" t="n">
        <v>1</v>
      </c>
      <c r="AG7" s="0" t="n">
        <v>35</v>
      </c>
      <c r="AH7" s="0" t="n">
        <v>7</v>
      </c>
      <c r="AI7" s="0" t="n">
        <v>227</v>
      </c>
      <c r="AJ7" s="0" t="n">
        <v>1</v>
      </c>
      <c r="AK7" s="0" t="n">
        <v>44</v>
      </c>
      <c r="AL7" s="0" t="n">
        <v>8</v>
      </c>
      <c r="AM7" s="0" t="n">
        <v>329</v>
      </c>
      <c r="AN7" s="0" t="n">
        <v>1</v>
      </c>
      <c r="AO7" s="0" t="n">
        <v>103</v>
      </c>
      <c r="AP7" s="0" t="n">
        <v>9</v>
      </c>
      <c r="AQ7" s="0" t="n">
        <v>257</v>
      </c>
      <c r="AR7" s="0" t="n">
        <v>1</v>
      </c>
      <c r="AS7" s="0" t="n">
        <v>62</v>
      </c>
      <c r="AT7" s="0" t="n">
        <v>10</v>
      </c>
      <c r="AU7" s="0" t="n">
        <v>354</v>
      </c>
      <c r="AV7" s="0" t="n">
        <v>1</v>
      </c>
      <c r="AW7" s="0" t="n">
        <v>57</v>
      </c>
      <c r="AX7" s="0" t="n">
        <v>11</v>
      </c>
      <c r="AY7" s="0" t="n">
        <v>402</v>
      </c>
      <c r="AZ7" s="0" t="n">
        <v>1</v>
      </c>
      <c r="BA7" s="0" t="n">
        <v>78</v>
      </c>
      <c r="BB7" s="0" t="n">
        <v>12</v>
      </c>
      <c r="BC7" s="0" t="n">
        <v>502</v>
      </c>
      <c r="BD7" s="0" t="n">
        <v>1</v>
      </c>
      <c r="BE7" s="0" t="n">
        <v>60</v>
      </c>
      <c r="BF7" s="0" t="s">
        <v>20</v>
      </c>
    </row>
    <row r="8" customFormat="false" ht="13.8" hidden="false" customHeight="false" outlineLevel="0" collapsed="false">
      <c r="A8" s="0" t="n">
        <v>9</v>
      </c>
      <c r="B8" s="0" t="s">
        <v>26</v>
      </c>
      <c r="C8" s="0" t="s">
        <v>27</v>
      </c>
      <c r="D8" s="0" t="s">
        <v>14</v>
      </c>
      <c r="E8" s="0" t="s">
        <v>31</v>
      </c>
      <c r="F8" s="0" t="s">
        <v>28</v>
      </c>
      <c r="G8" s="0" t="s">
        <v>25</v>
      </c>
      <c r="H8" s="0" t="s">
        <v>18</v>
      </c>
      <c r="I8" s="0" t="s">
        <v>19</v>
      </c>
      <c r="J8" s="0" t="n">
        <v>1</v>
      </c>
      <c r="K8" s="0" t="n">
        <v>106</v>
      </c>
      <c r="L8" s="0" t="n">
        <v>1</v>
      </c>
      <c r="M8" s="0" t="n">
        <v>79</v>
      </c>
      <c r="N8" s="0" t="n">
        <v>2</v>
      </c>
      <c r="O8" s="0" t="n">
        <v>136</v>
      </c>
      <c r="P8" s="0" t="n">
        <v>1</v>
      </c>
      <c r="Q8" s="0" t="n">
        <v>30</v>
      </c>
      <c r="R8" s="0" t="n">
        <v>3</v>
      </c>
      <c r="S8" s="0" t="n">
        <v>151</v>
      </c>
      <c r="T8" s="0" t="n">
        <v>1</v>
      </c>
      <c r="U8" s="0" t="n">
        <v>24</v>
      </c>
      <c r="V8" s="0" t="n">
        <v>4</v>
      </c>
      <c r="W8" s="0" t="n">
        <v>185</v>
      </c>
      <c r="X8" s="0" t="n">
        <v>1</v>
      </c>
      <c r="Y8" s="0" t="n">
        <v>29</v>
      </c>
      <c r="Z8" s="0" t="n">
        <v>5</v>
      </c>
      <c r="AA8" s="0" t="n">
        <v>202</v>
      </c>
      <c r="AB8" s="0" t="n">
        <v>1</v>
      </c>
      <c r="AC8" s="0" t="n">
        <v>124</v>
      </c>
      <c r="AD8" s="0" t="n">
        <v>6</v>
      </c>
      <c r="AE8" s="0" t="n">
        <v>303</v>
      </c>
      <c r="AF8" s="0" t="n">
        <v>1</v>
      </c>
      <c r="AG8" s="0" t="n">
        <v>41</v>
      </c>
      <c r="AH8" s="0" t="n">
        <v>7</v>
      </c>
      <c r="AI8" s="0" t="n">
        <v>227</v>
      </c>
      <c r="AJ8" s="0" t="n">
        <v>1</v>
      </c>
      <c r="AK8" s="0" t="n">
        <v>32</v>
      </c>
      <c r="AL8" s="0" t="n">
        <v>8</v>
      </c>
      <c r="AM8" s="0" t="n">
        <v>329</v>
      </c>
      <c r="AN8" s="0" t="n">
        <v>1</v>
      </c>
      <c r="AO8" s="0" t="n">
        <v>132</v>
      </c>
      <c r="AP8" s="0" t="n">
        <v>9</v>
      </c>
      <c r="AQ8" s="0" t="n">
        <v>257</v>
      </c>
      <c r="AR8" s="0" t="n">
        <v>0</v>
      </c>
      <c r="AS8" s="0" t="n">
        <v>58</v>
      </c>
      <c r="AT8" s="0" t="n">
        <v>10</v>
      </c>
      <c r="AU8" s="0" t="n">
        <v>354</v>
      </c>
      <c r="AV8" s="0" t="n">
        <v>1</v>
      </c>
      <c r="AW8" s="0" t="n">
        <v>30</v>
      </c>
      <c r="AX8" s="0" t="n">
        <v>11</v>
      </c>
      <c r="AY8" s="0" t="n">
        <v>402</v>
      </c>
      <c r="AZ8" s="0" t="n">
        <v>1</v>
      </c>
      <c r="BA8" s="0" t="n">
        <v>58</v>
      </c>
      <c r="BB8" s="0" t="n">
        <v>12</v>
      </c>
      <c r="BC8" s="0" t="n">
        <v>502</v>
      </c>
      <c r="BD8" s="0" t="n">
        <v>1</v>
      </c>
      <c r="BE8" s="0" t="n">
        <v>54</v>
      </c>
      <c r="BF8" s="0" t="s">
        <v>20</v>
      </c>
    </row>
    <row r="9" customFormat="false" ht="13.8" hidden="false" customHeight="false" outlineLevel="0" collapsed="false">
      <c r="A9" s="0" t="n">
        <v>10</v>
      </c>
      <c r="B9" s="0" t="s">
        <v>26</v>
      </c>
      <c r="C9" s="0" t="s">
        <v>27</v>
      </c>
      <c r="D9" s="0" t="s">
        <v>14</v>
      </c>
      <c r="E9" s="0" t="s">
        <v>15</v>
      </c>
      <c r="F9" s="0" t="s">
        <v>32</v>
      </c>
      <c r="G9" s="0" t="s">
        <v>25</v>
      </c>
      <c r="H9" s="0" t="s">
        <v>18</v>
      </c>
      <c r="I9" s="0" t="s">
        <v>19</v>
      </c>
      <c r="J9" s="0" t="n">
        <v>1</v>
      </c>
      <c r="K9" s="0" t="n">
        <v>106</v>
      </c>
      <c r="L9" s="0" t="n">
        <v>0</v>
      </c>
      <c r="M9" s="0" t="n">
        <v>24</v>
      </c>
      <c r="N9" s="0" t="n">
        <v>2</v>
      </c>
      <c r="O9" s="0" t="n">
        <v>136</v>
      </c>
      <c r="P9" s="0" t="n">
        <v>1</v>
      </c>
      <c r="Q9" s="0" t="n">
        <v>53</v>
      </c>
      <c r="R9" s="0" t="n">
        <v>3</v>
      </c>
      <c r="S9" s="0" t="n">
        <v>151</v>
      </c>
      <c r="T9" s="0" t="n">
        <v>1</v>
      </c>
      <c r="U9" s="0" t="n">
        <v>23</v>
      </c>
      <c r="V9" s="0" t="n">
        <v>4</v>
      </c>
      <c r="W9" s="0" t="n">
        <v>185</v>
      </c>
      <c r="X9" s="0" t="n">
        <v>1</v>
      </c>
      <c r="Y9" s="0" t="n">
        <v>44</v>
      </c>
      <c r="Z9" s="0" t="n">
        <v>5</v>
      </c>
      <c r="AA9" s="0" t="n">
        <v>202</v>
      </c>
      <c r="AB9" s="0" t="n">
        <v>1</v>
      </c>
      <c r="AC9" s="0" t="n">
        <v>213</v>
      </c>
      <c r="AD9" s="0" t="n">
        <v>6</v>
      </c>
      <c r="AE9" s="0" t="n">
        <v>303</v>
      </c>
      <c r="AF9" s="0" t="n">
        <v>1</v>
      </c>
      <c r="AG9" s="0" t="n">
        <v>11</v>
      </c>
      <c r="AH9" s="0" t="n">
        <v>7</v>
      </c>
      <c r="AI9" s="0" t="n">
        <v>227</v>
      </c>
      <c r="AJ9" s="0" t="n">
        <v>1</v>
      </c>
      <c r="AK9" s="0" t="n">
        <v>41</v>
      </c>
      <c r="AL9" s="0" t="n">
        <v>8</v>
      </c>
      <c r="AM9" s="0" t="n">
        <v>329</v>
      </c>
      <c r="AN9" s="0" t="n">
        <v>0.5</v>
      </c>
      <c r="AO9" s="0" t="n">
        <v>43</v>
      </c>
      <c r="AP9" s="0" t="n">
        <v>9</v>
      </c>
      <c r="AQ9" s="0" t="n">
        <v>257</v>
      </c>
      <c r="AR9" s="0" t="n">
        <v>0</v>
      </c>
      <c r="AS9" s="0" t="n">
        <v>53</v>
      </c>
      <c r="AT9" s="0" t="n">
        <v>10</v>
      </c>
      <c r="AU9" s="0" t="n">
        <v>354</v>
      </c>
      <c r="AV9" s="0" t="n">
        <v>1</v>
      </c>
      <c r="AW9" s="0" t="n">
        <v>64</v>
      </c>
      <c r="AX9" s="0" t="n">
        <v>11</v>
      </c>
      <c r="AY9" s="0" t="n">
        <v>402</v>
      </c>
      <c r="AZ9" s="0" t="n">
        <v>1</v>
      </c>
      <c r="BA9" s="0" t="n">
        <v>99</v>
      </c>
      <c r="BB9" s="0" t="n">
        <v>12</v>
      </c>
      <c r="BC9" s="0" t="n">
        <v>502</v>
      </c>
      <c r="BD9" s="0" t="n">
        <v>0</v>
      </c>
      <c r="BE9" s="0" t="n">
        <v>29</v>
      </c>
      <c r="BF9" s="0" t="s">
        <v>20</v>
      </c>
    </row>
    <row r="10" customFormat="false" ht="13.8" hidden="false" customHeight="false" outlineLevel="0" collapsed="false">
      <c r="A10" s="0" t="n">
        <v>11</v>
      </c>
      <c r="B10" s="0" t="s">
        <v>26</v>
      </c>
      <c r="C10" s="0" t="s">
        <v>27</v>
      </c>
      <c r="D10" s="0" t="s">
        <v>30</v>
      </c>
      <c r="E10" s="0" t="s">
        <v>15</v>
      </c>
      <c r="F10" s="0" t="s">
        <v>28</v>
      </c>
      <c r="G10" s="0" t="s">
        <v>29</v>
      </c>
      <c r="H10" s="0" t="s">
        <v>18</v>
      </c>
      <c r="I10" s="0" t="s">
        <v>19</v>
      </c>
      <c r="J10" s="0" t="n">
        <v>1</v>
      </c>
      <c r="K10" s="0" t="n">
        <v>106</v>
      </c>
      <c r="L10" s="0" t="n">
        <v>1</v>
      </c>
      <c r="M10" s="0" t="n">
        <v>48</v>
      </c>
      <c r="N10" s="0" t="n">
        <v>2</v>
      </c>
      <c r="O10" s="0" t="n">
        <v>136</v>
      </c>
      <c r="P10" s="0" t="n">
        <v>1</v>
      </c>
      <c r="Q10" s="0" t="n">
        <v>16</v>
      </c>
      <c r="R10" s="0" t="n">
        <v>3</v>
      </c>
      <c r="S10" s="0" t="n">
        <v>151</v>
      </c>
      <c r="T10" s="0" t="n">
        <v>1</v>
      </c>
      <c r="U10" s="0" t="n">
        <v>13</v>
      </c>
      <c r="V10" s="0" t="n">
        <v>4</v>
      </c>
      <c r="W10" s="0" t="n">
        <v>185</v>
      </c>
      <c r="X10" s="0" t="n">
        <v>1</v>
      </c>
      <c r="Y10" s="0" t="n">
        <v>23</v>
      </c>
      <c r="Z10" s="0" t="n">
        <v>5</v>
      </c>
      <c r="AA10" s="0" t="n">
        <v>202</v>
      </c>
      <c r="AB10" s="0" t="n">
        <v>1</v>
      </c>
      <c r="AC10" s="0" t="n">
        <v>23</v>
      </c>
      <c r="AD10" s="0" t="n">
        <v>6</v>
      </c>
      <c r="AE10" s="0" t="n">
        <v>303</v>
      </c>
      <c r="AF10" s="0" t="n">
        <v>1</v>
      </c>
      <c r="AG10" s="0" t="n">
        <v>93</v>
      </c>
      <c r="AH10" s="0" t="n">
        <v>7</v>
      </c>
      <c r="AI10" s="0" t="n">
        <v>227</v>
      </c>
      <c r="AJ10" s="0" t="n">
        <v>1</v>
      </c>
      <c r="AK10" s="0" t="n">
        <v>20</v>
      </c>
      <c r="AL10" s="0" t="n">
        <v>8</v>
      </c>
      <c r="AM10" s="0" t="n">
        <v>329</v>
      </c>
      <c r="AN10" s="0" t="n">
        <v>0.5</v>
      </c>
      <c r="AO10" s="0" t="n">
        <v>72</v>
      </c>
      <c r="AP10" s="0" t="n">
        <v>9</v>
      </c>
      <c r="AQ10" s="0" t="n">
        <v>257</v>
      </c>
      <c r="AR10" s="0" t="n">
        <v>1</v>
      </c>
      <c r="AS10" s="0" t="n">
        <v>56</v>
      </c>
      <c r="AT10" s="0" t="n">
        <v>10</v>
      </c>
      <c r="AU10" s="0" t="n">
        <v>354</v>
      </c>
      <c r="AV10" s="0" t="n">
        <v>1</v>
      </c>
      <c r="AW10" s="0" t="n">
        <v>35</v>
      </c>
      <c r="AX10" s="0" t="n">
        <v>11</v>
      </c>
      <c r="AY10" s="0" t="n">
        <v>402</v>
      </c>
      <c r="AZ10" s="0" t="n">
        <v>1</v>
      </c>
      <c r="BA10" s="0" t="n">
        <v>63</v>
      </c>
      <c r="BB10" s="0" t="n">
        <v>12</v>
      </c>
      <c r="BC10" s="0" t="n">
        <v>502</v>
      </c>
      <c r="BD10" s="0" t="n">
        <v>1</v>
      </c>
      <c r="BE10" s="0" t="n">
        <v>61</v>
      </c>
      <c r="BF10" s="0" t="s">
        <v>20</v>
      </c>
    </row>
    <row r="11" customFormat="false" ht="13.8" hidden="false" customHeight="false" outlineLevel="0" collapsed="false">
      <c r="A11" s="0" t="n">
        <v>12</v>
      </c>
      <c r="B11" s="0" t="s">
        <v>26</v>
      </c>
      <c r="C11" s="0" t="s">
        <v>27</v>
      </c>
      <c r="D11" s="0" t="s">
        <v>14</v>
      </c>
      <c r="E11" s="0" t="s">
        <v>15</v>
      </c>
      <c r="F11" s="0" t="s">
        <v>33</v>
      </c>
      <c r="G11" s="0" t="s">
        <v>25</v>
      </c>
      <c r="H11" s="0" t="s">
        <v>18</v>
      </c>
      <c r="I11" s="0" t="s">
        <v>19</v>
      </c>
      <c r="J11" s="0" t="n">
        <v>1</v>
      </c>
      <c r="K11" s="0" t="n">
        <v>106</v>
      </c>
      <c r="L11" s="0" t="n">
        <v>1</v>
      </c>
      <c r="M11" s="0" t="n">
        <v>133</v>
      </c>
      <c r="N11" s="0" t="n">
        <v>2</v>
      </c>
      <c r="O11" s="0" t="n">
        <v>136</v>
      </c>
      <c r="P11" s="0" t="n">
        <v>1</v>
      </c>
      <c r="Q11" s="0" t="n">
        <v>42</v>
      </c>
      <c r="R11" s="0" t="n">
        <v>3</v>
      </c>
      <c r="S11" s="0" t="n">
        <v>151</v>
      </c>
      <c r="T11" s="0" t="n">
        <v>1</v>
      </c>
      <c r="U11" s="0" t="n">
        <v>109</v>
      </c>
      <c r="V11" s="0" t="n">
        <v>4</v>
      </c>
      <c r="W11" s="0" t="n">
        <v>185</v>
      </c>
      <c r="X11" s="0" t="n">
        <v>1</v>
      </c>
      <c r="Y11" s="0" t="n">
        <v>30</v>
      </c>
      <c r="Z11" s="0" t="n">
        <v>5</v>
      </c>
      <c r="AA11" s="0" t="n">
        <v>202</v>
      </c>
      <c r="AB11" s="0" t="n">
        <v>0</v>
      </c>
      <c r="AC11" s="0" t="n">
        <v>118</v>
      </c>
      <c r="AD11" s="0" t="n">
        <v>6</v>
      </c>
      <c r="AE11" s="0" t="n">
        <v>303</v>
      </c>
      <c r="AF11" s="0" t="n">
        <v>1</v>
      </c>
      <c r="AG11" s="0" t="n">
        <v>50</v>
      </c>
      <c r="AH11" s="0" t="n">
        <v>7</v>
      </c>
      <c r="AI11" s="0" t="n">
        <v>227</v>
      </c>
      <c r="AJ11" s="0" t="n">
        <v>1</v>
      </c>
      <c r="AK11" s="0" t="n">
        <v>33</v>
      </c>
      <c r="AL11" s="0" t="n">
        <v>8</v>
      </c>
      <c r="AM11" s="0" t="n">
        <v>329</v>
      </c>
      <c r="AN11" s="0" t="n">
        <v>0.5</v>
      </c>
      <c r="AO11" s="0" t="n">
        <v>76</v>
      </c>
      <c r="AP11" s="0" t="n">
        <v>9</v>
      </c>
      <c r="AQ11" s="0" t="n">
        <v>257</v>
      </c>
      <c r="AR11" s="0" t="n">
        <v>0</v>
      </c>
      <c r="AS11" s="0" t="n">
        <v>61</v>
      </c>
      <c r="AT11" s="0" t="n">
        <v>10</v>
      </c>
      <c r="AU11" s="0" t="n">
        <v>354</v>
      </c>
      <c r="AV11" s="0" t="n">
        <v>1</v>
      </c>
      <c r="AW11" s="0" t="n">
        <v>27</v>
      </c>
      <c r="AX11" s="0" t="n">
        <v>11</v>
      </c>
      <c r="AY11" s="0" t="n">
        <v>402</v>
      </c>
      <c r="AZ11" s="0" t="n">
        <v>1</v>
      </c>
      <c r="BA11" s="0" t="n">
        <v>95</v>
      </c>
      <c r="BB11" s="0" t="n">
        <v>12</v>
      </c>
      <c r="BC11" s="0" t="n">
        <v>502</v>
      </c>
      <c r="BD11" s="0" t="n">
        <v>1</v>
      </c>
      <c r="BE11" s="0" t="n">
        <v>55</v>
      </c>
      <c r="BF11" s="0" t="s">
        <v>20</v>
      </c>
    </row>
    <row r="12" customFormat="false" ht="13.8" hidden="false" customHeight="false" outlineLevel="0" collapsed="false">
      <c r="A12" s="0" t="n">
        <v>13</v>
      </c>
      <c r="B12" s="0" t="s">
        <v>26</v>
      </c>
      <c r="C12" s="0" t="s">
        <v>27</v>
      </c>
      <c r="D12" s="0" t="s">
        <v>30</v>
      </c>
      <c r="E12" s="0" t="s">
        <v>15</v>
      </c>
      <c r="F12" s="0" t="s">
        <v>32</v>
      </c>
      <c r="G12" s="0" t="s">
        <v>17</v>
      </c>
      <c r="H12" s="0" t="s">
        <v>18</v>
      </c>
      <c r="I12" s="0" t="s">
        <v>19</v>
      </c>
      <c r="J12" s="0" t="n">
        <v>1</v>
      </c>
      <c r="K12" s="0" t="n">
        <v>106</v>
      </c>
      <c r="L12" s="0" t="n">
        <v>0</v>
      </c>
      <c r="M12" s="0" t="n">
        <v>293</v>
      </c>
      <c r="N12" s="0" t="n">
        <v>2</v>
      </c>
      <c r="O12" s="0" t="n">
        <v>136</v>
      </c>
      <c r="P12" s="0" t="n">
        <v>1</v>
      </c>
      <c r="Q12" s="0" t="n">
        <v>43</v>
      </c>
      <c r="R12" s="0" t="n">
        <v>3</v>
      </c>
      <c r="S12" s="0" t="n">
        <v>151</v>
      </c>
      <c r="T12" s="0" t="n">
        <v>1</v>
      </c>
      <c r="U12" s="0" t="n">
        <v>36</v>
      </c>
      <c r="V12" s="0" t="n">
        <v>4</v>
      </c>
      <c r="W12" s="0" t="n">
        <v>185</v>
      </c>
      <c r="X12" s="0" t="n">
        <v>1</v>
      </c>
      <c r="Y12" s="0" t="n">
        <v>42</v>
      </c>
      <c r="Z12" s="0" t="n">
        <v>5</v>
      </c>
      <c r="AA12" s="0" t="n">
        <v>202</v>
      </c>
      <c r="AB12" s="0" t="n">
        <v>0</v>
      </c>
      <c r="AC12" s="0" t="n">
        <v>62</v>
      </c>
      <c r="AD12" s="0" t="n">
        <v>6</v>
      </c>
      <c r="AE12" s="0" t="n">
        <v>303</v>
      </c>
      <c r="AF12" s="0" t="n">
        <v>1</v>
      </c>
      <c r="AG12" s="0" t="n">
        <v>30</v>
      </c>
      <c r="AH12" s="0" t="n">
        <v>7</v>
      </c>
      <c r="AI12" s="0" t="n">
        <v>227</v>
      </c>
      <c r="AJ12" s="0" t="n">
        <v>1</v>
      </c>
      <c r="AK12" s="0" t="n">
        <v>119</v>
      </c>
      <c r="AL12" s="0" t="n">
        <v>8</v>
      </c>
      <c r="AM12" s="0" t="n">
        <v>329</v>
      </c>
      <c r="AN12" s="0" t="n">
        <v>0.5</v>
      </c>
      <c r="AO12" s="0" t="n">
        <v>80</v>
      </c>
      <c r="AP12" s="0" t="n">
        <v>9</v>
      </c>
      <c r="AQ12" s="0" t="n">
        <v>257</v>
      </c>
      <c r="AR12" s="0" t="n">
        <v>0</v>
      </c>
      <c r="AS12" s="0" t="n">
        <v>67</v>
      </c>
      <c r="AT12" s="0" t="n">
        <v>10</v>
      </c>
      <c r="AU12" s="0" t="n">
        <v>354</v>
      </c>
      <c r="AV12" s="0" t="n">
        <v>1</v>
      </c>
      <c r="AW12" s="0" t="n">
        <v>62</v>
      </c>
      <c r="AX12" s="0" t="n">
        <v>11</v>
      </c>
      <c r="AY12" s="0" t="n">
        <v>402</v>
      </c>
      <c r="AZ12" s="0" t="n">
        <v>1</v>
      </c>
      <c r="BA12" s="0" t="n">
        <v>177</v>
      </c>
      <c r="BB12" s="0" t="n">
        <v>12</v>
      </c>
      <c r="BC12" s="0" t="n">
        <v>502</v>
      </c>
      <c r="BD12" s="0" t="n">
        <v>1</v>
      </c>
      <c r="BE12" s="0" t="n">
        <v>66</v>
      </c>
      <c r="BF12" s="0" t="s">
        <v>20</v>
      </c>
    </row>
    <row r="13" customFormat="false" ht="13.8" hidden="false" customHeight="false" outlineLevel="0" collapsed="false">
      <c r="A13" s="0" t="n">
        <v>14</v>
      </c>
      <c r="B13" s="0" t="s">
        <v>26</v>
      </c>
      <c r="C13" s="0" t="s">
        <v>27</v>
      </c>
      <c r="D13" s="0" t="s">
        <v>14</v>
      </c>
      <c r="E13" s="0" t="s">
        <v>15</v>
      </c>
      <c r="F13" s="0" t="s">
        <v>28</v>
      </c>
      <c r="G13" s="0" t="s">
        <v>17</v>
      </c>
      <c r="H13" s="0" t="s">
        <v>18</v>
      </c>
      <c r="I13" s="0" t="s">
        <v>19</v>
      </c>
      <c r="J13" s="0" t="n">
        <v>1</v>
      </c>
      <c r="K13" s="0" t="n">
        <v>106</v>
      </c>
      <c r="L13" s="0" t="n">
        <v>0</v>
      </c>
      <c r="M13" s="0" t="n">
        <v>81</v>
      </c>
      <c r="N13" s="0" t="n">
        <v>2</v>
      </c>
      <c r="O13" s="0" t="n">
        <v>136</v>
      </c>
      <c r="P13" s="0" t="n">
        <v>1</v>
      </c>
      <c r="Q13" s="0" t="n">
        <v>230</v>
      </c>
      <c r="R13" s="0" t="n">
        <v>3</v>
      </c>
      <c r="S13" s="0" t="n">
        <v>151</v>
      </c>
      <c r="T13" s="0" t="n">
        <v>1</v>
      </c>
      <c r="U13" s="0" t="n">
        <v>65</v>
      </c>
      <c r="V13" s="0" t="n">
        <v>4</v>
      </c>
      <c r="W13" s="0" t="n">
        <v>185</v>
      </c>
      <c r="X13" s="0" t="n">
        <v>1</v>
      </c>
      <c r="Y13" s="0" t="n">
        <v>75</v>
      </c>
      <c r="Z13" s="0" t="n">
        <v>5</v>
      </c>
      <c r="AA13" s="0" t="n">
        <v>202</v>
      </c>
      <c r="AB13" s="0" t="n">
        <v>0</v>
      </c>
      <c r="AC13" s="0" t="n">
        <v>363</v>
      </c>
      <c r="AD13" s="0" t="n">
        <v>6</v>
      </c>
      <c r="AE13" s="0" t="n">
        <v>303</v>
      </c>
      <c r="AF13" s="0" t="n">
        <v>1</v>
      </c>
      <c r="AG13" s="0" t="n">
        <v>198</v>
      </c>
      <c r="AH13" s="0" t="n">
        <v>7</v>
      </c>
      <c r="AI13" s="0" t="n">
        <v>227</v>
      </c>
      <c r="AJ13" s="0" t="n">
        <v>0</v>
      </c>
      <c r="AK13" s="0" t="n">
        <v>63</v>
      </c>
      <c r="AL13" s="0" t="n">
        <v>8</v>
      </c>
      <c r="AM13" s="0" t="n">
        <v>329</v>
      </c>
      <c r="AN13" s="0" t="n">
        <v>0.5</v>
      </c>
      <c r="AO13" s="0" t="n">
        <v>119</v>
      </c>
      <c r="AP13" s="0" t="n">
        <v>9</v>
      </c>
      <c r="AQ13" s="0" t="n">
        <v>257</v>
      </c>
      <c r="AR13" s="0" t="n">
        <v>0</v>
      </c>
      <c r="AS13" s="0" t="n">
        <v>75</v>
      </c>
      <c r="AT13" s="0" t="n">
        <v>10</v>
      </c>
      <c r="AU13" s="0" t="n">
        <v>354</v>
      </c>
      <c r="AV13" s="0" t="n">
        <v>1</v>
      </c>
      <c r="AW13" s="0" t="n">
        <v>118</v>
      </c>
      <c r="AX13" s="0" t="n">
        <v>11</v>
      </c>
      <c r="AY13" s="0" t="n">
        <v>402</v>
      </c>
      <c r="AZ13" s="0" t="n">
        <v>1</v>
      </c>
      <c r="BA13" s="0" t="n">
        <v>123</v>
      </c>
      <c r="BB13" s="0" t="n">
        <v>12</v>
      </c>
      <c r="BC13" s="0" t="n">
        <v>502</v>
      </c>
      <c r="BD13" s="0" t="n">
        <v>0.5</v>
      </c>
      <c r="BE13" s="0" t="n">
        <v>143</v>
      </c>
      <c r="BF13" s="0" t="s">
        <v>20</v>
      </c>
    </row>
    <row r="14" customFormat="false" ht="13.8" hidden="false" customHeight="false" outlineLevel="0" collapsed="false">
      <c r="A14" s="0" t="n">
        <v>15</v>
      </c>
      <c r="B14" s="0" t="s">
        <v>26</v>
      </c>
      <c r="C14" s="0" t="s">
        <v>27</v>
      </c>
      <c r="D14" s="0" t="s">
        <v>30</v>
      </c>
      <c r="E14" s="0" t="s">
        <v>15</v>
      </c>
      <c r="F14" s="0" t="s">
        <v>32</v>
      </c>
      <c r="G14" s="0" t="s">
        <v>25</v>
      </c>
      <c r="H14" s="0" t="s">
        <v>18</v>
      </c>
      <c r="I14" s="0" t="s">
        <v>19</v>
      </c>
      <c r="J14" s="0" t="n">
        <v>1</v>
      </c>
      <c r="K14" s="0" t="n">
        <v>106</v>
      </c>
      <c r="L14" s="0" t="n">
        <v>0</v>
      </c>
      <c r="M14" s="0" t="n">
        <v>216</v>
      </c>
      <c r="N14" s="0" t="n">
        <v>2</v>
      </c>
      <c r="O14" s="0" t="n">
        <v>136</v>
      </c>
      <c r="P14" s="0" t="n">
        <v>1</v>
      </c>
      <c r="Q14" s="0" t="n">
        <v>103</v>
      </c>
      <c r="R14" s="0" t="n">
        <v>3</v>
      </c>
      <c r="S14" s="0" t="n">
        <v>151</v>
      </c>
      <c r="T14" s="0" t="n">
        <v>1</v>
      </c>
      <c r="U14" s="0" t="n">
        <v>16</v>
      </c>
      <c r="V14" s="0" t="n">
        <v>4</v>
      </c>
      <c r="W14" s="0" t="n">
        <v>185</v>
      </c>
      <c r="X14" s="0" t="n">
        <v>1</v>
      </c>
      <c r="Y14" s="0" t="n">
        <v>21</v>
      </c>
      <c r="Z14" s="0" t="n">
        <v>5</v>
      </c>
      <c r="AA14" s="0" t="n">
        <v>202</v>
      </c>
      <c r="AB14" s="0" t="n">
        <v>0</v>
      </c>
      <c r="AC14" s="0" t="n">
        <v>29</v>
      </c>
      <c r="AD14" s="0" t="n">
        <v>6</v>
      </c>
      <c r="AE14" s="0" t="n">
        <v>303</v>
      </c>
      <c r="AF14" s="0" t="n">
        <v>1</v>
      </c>
      <c r="AG14" s="0" t="n">
        <v>62</v>
      </c>
      <c r="AH14" s="0" t="n">
        <v>7</v>
      </c>
      <c r="AI14" s="0" t="n">
        <v>227</v>
      </c>
      <c r="AJ14" s="0" t="n">
        <v>0</v>
      </c>
      <c r="AK14" s="0" t="n">
        <v>99</v>
      </c>
      <c r="AL14" s="0" t="n">
        <v>8</v>
      </c>
      <c r="AM14" s="0" t="n">
        <v>329</v>
      </c>
      <c r="AN14" s="0" t="n">
        <v>0.5</v>
      </c>
      <c r="AO14" s="0" t="n">
        <v>44</v>
      </c>
      <c r="AP14" s="0" t="n">
        <v>9</v>
      </c>
      <c r="AQ14" s="0" t="n">
        <v>257</v>
      </c>
      <c r="AR14" s="0" t="n">
        <v>0</v>
      </c>
      <c r="AS14" s="0" t="n">
        <v>57</v>
      </c>
      <c r="AT14" s="0" t="n">
        <v>10</v>
      </c>
      <c r="AU14" s="0" t="n">
        <v>354</v>
      </c>
      <c r="AV14" s="0" t="n">
        <v>1</v>
      </c>
      <c r="AW14" s="0" t="n">
        <v>28</v>
      </c>
      <c r="AX14" s="0" t="n">
        <v>11</v>
      </c>
      <c r="AY14" s="0" t="n">
        <v>402</v>
      </c>
      <c r="AZ14" s="0" t="n">
        <v>1</v>
      </c>
      <c r="BA14" s="0" t="n">
        <v>97</v>
      </c>
      <c r="BB14" s="0" t="n">
        <v>12</v>
      </c>
      <c r="BC14" s="0" t="n">
        <v>502</v>
      </c>
      <c r="BD14" s="0" t="n">
        <v>1</v>
      </c>
      <c r="BE14" s="0" t="n">
        <v>96</v>
      </c>
      <c r="BF14" s="0" t="s">
        <v>20</v>
      </c>
    </row>
    <row r="15" customFormat="false" ht="13.8" hidden="false" customHeight="false" outlineLevel="0" collapsed="false">
      <c r="A15" s="0" t="n">
        <v>16</v>
      </c>
      <c r="B15" s="0" t="s">
        <v>26</v>
      </c>
      <c r="C15" s="0" t="s">
        <v>27</v>
      </c>
      <c r="D15" s="0" t="s">
        <v>14</v>
      </c>
      <c r="E15" s="0" t="s">
        <v>15</v>
      </c>
      <c r="F15" s="0" t="s">
        <v>34</v>
      </c>
      <c r="G15" s="0" t="s">
        <v>35</v>
      </c>
      <c r="H15" s="0" t="s">
        <v>18</v>
      </c>
      <c r="I15" s="0" t="s">
        <v>19</v>
      </c>
      <c r="J15" s="0" t="n">
        <v>1</v>
      </c>
      <c r="K15" s="0" t="n">
        <v>106</v>
      </c>
      <c r="L15" s="0" t="n">
        <v>1</v>
      </c>
      <c r="M15" s="0" t="n">
        <v>95</v>
      </c>
      <c r="N15" s="0" t="n">
        <v>2</v>
      </c>
      <c r="O15" s="0" t="n">
        <v>136</v>
      </c>
      <c r="P15" s="0" t="n">
        <v>1</v>
      </c>
      <c r="Q15" s="0" t="n">
        <v>31</v>
      </c>
      <c r="R15" s="0" t="n">
        <v>3</v>
      </c>
      <c r="S15" s="0" t="n">
        <v>151</v>
      </c>
      <c r="T15" s="0" t="n">
        <v>1</v>
      </c>
      <c r="U15" s="0" t="n">
        <v>26</v>
      </c>
      <c r="V15" s="0" t="n">
        <v>4</v>
      </c>
      <c r="W15" s="0" t="n">
        <v>185</v>
      </c>
      <c r="X15" s="0" t="n">
        <v>1</v>
      </c>
      <c r="Y15" s="0" t="n">
        <v>29</v>
      </c>
      <c r="Z15" s="0" t="n">
        <v>5</v>
      </c>
      <c r="AA15" s="0" t="n">
        <v>202</v>
      </c>
      <c r="AB15" s="0" t="n">
        <v>0</v>
      </c>
      <c r="AC15" s="0" t="n">
        <v>108</v>
      </c>
      <c r="AD15" s="0" t="n">
        <v>6</v>
      </c>
      <c r="AE15" s="0" t="n">
        <v>303</v>
      </c>
      <c r="AF15" s="0" t="n">
        <v>1</v>
      </c>
      <c r="AG15" s="0" t="n">
        <v>11</v>
      </c>
      <c r="AH15" s="0" t="n">
        <v>7</v>
      </c>
      <c r="AI15" s="0" t="n">
        <v>227</v>
      </c>
      <c r="AJ15" s="0" t="n">
        <v>0</v>
      </c>
      <c r="AK15" s="0" t="n">
        <v>56</v>
      </c>
      <c r="AL15" s="0" t="n">
        <v>8</v>
      </c>
      <c r="AM15" s="0" t="n">
        <v>329</v>
      </c>
      <c r="AN15" s="0" t="n">
        <v>1</v>
      </c>
      <c r="AO15" s="0" t="n">
        <v>70</v>
      </c>
      <c r="AP15" s="0" t="n">
        <v>9</v>
      </c>
      <c r="AQ15" s="0" t="n">
        <v>257</v>
      </c>
      <c r="AR15" s="0" t="n">
        <v>0</v>
      </c>
      <c r="AS15" s="0" t="n">
        <v>65</v>
      </c>
      <c r="AT15" s="0" t="n">
        <v>10</v>
      </c>
      <c r="AU15" s="0" t="n">
        <v>354</v>
      </c>
      <c r="AV15" s="0" t="n">
        <v>1</v>
      </c>
      <c r="AW15" s="0" t="n">
        <v>62</v>
      </c>
      <c r="AX15" s="0" t="n">
        <v>11</v>
      </c>
      <c r="AY15" s="0" t="n">
        <v>402</v>
      </c>
      <c r="AZ15" s="0" t="n">
        <v>1</v>
      </c>
      <c r="BA15" s="0" t="n">
        <v>68</v>
      </c>
      <c r="BB15" s="0" t="n">
        <v>12</v>
      </c>
      <c r="BC15" s="0" t="n">
        <v>502</v>
      </c>
      <c r="BD15" s="0" t="n">
        <v>1</v>
      </c>
      <c r="BE15" s="0" t="n">
        <v>134</v>
      </c>
      <c r="BF15" s="0" t="s">
        <v>20</v>
      </c>
    </row>
    <row r="16" customFormat="false" ht="13.8" hidden="false" customHeight="false" outlineLevel="0" collapsed="false">
      <c r="A16" s="0" t="n">
        <v>17</v>
      </c>
      <c r="B16" s="0" t="s">
        <v>26</v>
      </c>
      <c r="C16" s="0" t="s">
        <v>27</v>
      </c>
      <c r="D16" s="0" t="s">
        <v>14</v>
      </c>
      <c r="E16" s="0" t="s">
        <v>36</v>
      </c>
      <c r="F16" s="0" t="s">
        <v>34</v>
      </c>
      <c r="G16" s="0" t="s">
        <v>25</v>
      </c>
      <c r="H16" s="0" t="s">
        <v>18</v>
      </c>
      <c r="I16" s="0" t="s">
        <v>19</v>
      </c>
      <c r="J16" s="0" t="n">
        <v>1</v>
      </c>
      <c r="K16" s="0" t="n">
        <v>106</v>
      </c>
      <c r="L16" s="0" t="n">
        <v>1</v>
      </c>
      <c r="M16" s="0" t="n">
        <v>176</v>
      </c>
      <c r="N16" s="0" t="n">
        <v>2</v>
      </c>
      <c r="O16" s="0" t="n">
        <v>136</v>
      </c>
      <c r="P16" s="0" t="n">
        <v>1</v>
      </c>
      <c r="Q16" s="0" t="n">
        <v>22</v>
      </c>
      <c r="R16" s="0" t="n">
        <v>3</v>
      </c>
      <c r="S16" s="0" t="n">
        <v>151</v>
      </c>
      <c r="T16" s="0" t="n">
        <v>1</v>
      </c>
      <c r="U16" s="0" t="n">
        <v>11</v>
      </c>
      <c r="V16" s="0" t="n">
        <v>4</v>
      </c>
      <c r="W16" s="0" t="n">
        <v>185</v>
      </c>
      <c r="X16" s="0" t="n">
        <v>1</v>
      </c>
      <c r="Y16" s="0" t="n">
        <v>21</v>
      </c>
      <c r="Z16" s="0" t="n">
        <v>5</v>
      </c>
      <c r="AA16" s="0" t="n">
        <v>202</v>
      </c>
      <c r="AB16" s="0" t="n">
        <v>1</v>
      </c>
      <c r="AC16" s="0" t="n">
        <v>27</v>
      </c>
      <c r="AD16" s="0" t="n">
        <v>6</v>
      </c>
      <c r="AE16" s="0" t="n">
        <v>303</v>
      </c>
      <c r="AF16" s="0" t="n">
        <v>1</v>
      </c>
      <c r="AG16" s="0" t="n">
        <v>9</v>
      </c>
      <c r="AH16" s="0" t="n">
        <v>7</v>
      </c>
      <c r="AI16" s="0" t="n">
        <v>227</v>
      </c>
      <c r="AJ16" s="0" t="n">
        <v>0</v>
      </c>
      <c r="AK16" s="0" t="n">
        <v>34</v>
      </c>
      <c r="AL16" s="0" t="n">
        <v>8</v>
      </c>
      <c r="AM16" s="0" t="n">
        <v>329</v>
      </c>
      <c r="AN16" s="0" t="n">
        <v>1</v>
      </c>
      <c r="AO16" s="0" t="n">
        <v>40</v>
      </c>
      <c r="AP16" s="0" t="n">
        <v>9</v>
      </c>
      <c r="AQ16" s="0" t="n">
        <v>257</v>
      </c>
      <c r="AR16" s="0" t="n">
        <v>1</v>
      </c>
      <c r="AS16" s="0" t="n">
        <v>57</v>
      </c>
      <c r="AT16" s="0" t="n">
        <v>10</v>
      </c>
      <c r="AU16" s="0" t="n">
        <v>354</v>
      </c>
      <c r="AV16" s="0" t="n">
        <v>1</v>
      </c>
      <c r="AW16" s="0" t="n">
        <v>50</v>
      </c>
      <c r="AX16" s="0" t="n">
        <v>11</v>
      </c>
      <c r="AY16" s="0" t="n">
        <v>402</v>
      </c>
      <c r="AZ16" s="0" t="n">
        <v>1</v>
      </c>
      <c r="BA16" s="0" t="n">
        <v>90</v>
      </c>
      <c r="BB16" s="0" t="n">
        <v>12</v>
      </c>
      <c r="BC16" s="0" t="n">
        <v>502</v>
      </c>
      <c r="BD16" s="0" t="n">
        <v>1</v>
      </c>
      <c r="BE16" s="0" t="n">
        <v>59</v>
      </c>
      <c r="BF16" s="0" t="s">
        <v>20</v>
      </c>
    </row>
    <row r="17" customFormat="false" ht="13.8" hidden="false" customHeight="false" outlineLevel="0" collapsed="false">
      <c r="A17" s="0" t="n">
        <v>19</v>
      </c>
      <c r="B17" s="0" t="s">
        <v>26</v>
      </c>
      <c r="C17" s="0" t="s">
        <v>27</v>
      </c>
      <c r="D17" s="0" t="s">
        <v>14</v>
      </c>
      <c r="E17" s="0" t="s">
        <v>15</v>
      </c>
      <c r="F17" s="0" t="s">
        <v>28</v>
      </c>
      <c r="G17" s="0" t="s">
        <v>25</v>
      </c>
      <c r="H17" s="0" t="s">
        <v>18</v>
      </c>
      <c r="I17" s="0" t="s">
        <v>19</v>
      </c>
      <c r="J17" s="0" t="n">
        <v>1</v>
      </c>
      <c r="K17" s="0" t="n">
        <v>106</v>
      </c>
      <c r="L17" s="0" t="n">
        <v>0</v>
      </c>
      <c r="M17" s="0" t="n">
        <v>88</v>
      </c>
      <c r="N17" s="0" t="n">
        <v>2</v>
      </c>
      <c r="O17" s="0" t="n">
        <v>136</v>
      </c>
      <c r="P17" s="0" t="n">
        <v>1</v>
      </c>
      <c r="Q17" s="0" t="n">
        <v>95</v>
      </c>
      <c r="R17" s="0" t="n">
        <v>3</v>
      </c>
      <c r="S17" s="0" t="n">
        <v>151</v>
      </c>
      <c r="T17" s="0" t="n">
        <v>1</v>
      </c>
      <c r="U17" s="0" t="n">
        <v>146</v>
      </c>
      <c r="V17" s="0" t="n">
        <v>4</v>
      </c>
      <c r="W17" s="0" t="n">
        <v>185</v>
      </c>
      <c r="X17" s="0" t="n">
        <v>1</v>
      </c>
      <c r="Y17" s="0" t="n">
        <v>330</v>
      </c>
      <c r="Z17" s="0" t="n">
        <v>5</v>
      </c>
      <c r="AA17" s="0" t="n">
        <v>202</v>
      </c>
      <c r="AB17" s="0" t="n">
        <v>0</v>
      </c>
      <c r="AC17" s="0" t="n">
        <v>73</v>
      </c>
      <c r="AD17" s="0" t="n">
        <v>6</v>
      </c>
      <c r="AE17" s="0" t="n">
        <v>303</v>
      </c>
      <c r="AF17" s="0" t="n">
        <v>1</v>
      </c>
      <c r="AG17" s="0" t="n">
        <v>30</v>
      </c>
      <c r="AH17" s="0" t="n">
        <v>7</v>
      </c>
      <c r="AI17" s="0" t="n">
        <v>227</v>
      </c>
      <c r="AJ17" s="0" t="n">
        <v>0</v>
      </c>
      <c r="AK17" s="0" t="n">
        <v>49</v>
      </c>
      <c r="AL17" s="0" t="n">
        <v>8</v>
      </c>
      <c r="AM17" s="0" t="n">
        <v>329</v>
      </c>
      <c r="AN17" s="0" t="n">
        <v>0.5</v>
      </c>
      <c r="AO17" s="0" t="n">
        <v>172</v>
      </c>
      <c r="AP17" s="0" t="n">
        <v>9</v>
      </c>
      <c r="AQ17" s="0" t="n">
        <v>257</v>
      </c>
      <c r="AR17" s="0" t="n">
        <v>1</v>
      </c>
      <c r="AS17" s="0" t="n">
        <v>40</v>
      </c>
      <c r="AT17" s="0" t="n">
        <v>10</v>
      </c>
      <c r="AU17" s="0" t="n">
        <v>354</v>
      </c>
      <c r="AV17" s="0" t="n">
        <v>0</v>
      </c>
      <c r="AW17" s="0" t="n">
        <v>64</v>
      </c>
      <c r="AX17" s="0" t="n">
        <v>11</v>
      </c>
      <c r="AY17" s="0" t="n">
        <v>402</v>
      </c>
      <c r="AZ17" s="0" t="n">
        <v>0</v>
      </c>
      <c r="BA17" s="0" t="n">
        <v>111</v>
      </c>
      <c r="BB17" s="0" t="n">
        <v>12</v>
      </c>
      <c r="BC17" s="0" t="n">
        <v>502</v>
      </c>
      <c r="BD17" s="0" t="n">
        <v>0</v>
      </c>
      <c r="BE17" s="0" t="n">
        <v>124</v>
      </c>
      <c r="BF17" s="0" t="s">
        <v>20</v>
      </c>
    </row>
    <row r="18" customFormat="false" ht="13.8" hidden="false" customHeight="false" outlineLevel="0" collapsed="false">
      <c r="A18" s="0" t="n">
        <v>20</v>
      </c>
      <c r="B18" s="0" t="s">
        <v>26</v>
      </c>
      <c r="C18" s="0" t="s">
        <v>27</v>
      </c>
      <c r="D18" s="0" t="s">
        <v>16</v>
      </c>
      <c r="E18" s="0" t="s">
        <v>16</v>
      </c>
      <c r="F18" s="0" t="s">
        <v>16</v>
      </c>
      <c r="G18" s="0" t="s">
        <v>16</v>
      </c>
      <c r="H18" s="0" t="s">
        <v>18</v>
      </c>
      <c r="I18" s="0" t="s">
        <v>19</v>
      </c>
      <c r="J18" s="0" t="n">
        <v>1</v>
      </c>
      <c r="K18" s="0" t="n">
        <v>106</v>
      </c>
      <c r="L18" s="0" t="n">
        <v>0</v>
      </c>
      <c r="M18" s="0" t="n">
        <v>344</v>
      </c>
      <c r="N18" s="0" t="n">
        <v>2</v>
      </c>
      <c r="O18" s="0" t="n">
        <v>136</v>
      </c>
      <c r="P18" s="0" t="n">
        <v>1</v>
      </c>
      <c r="Q18" s="0" t="n">
        <v>90</v>
      </c>
      <c r="R18" s="0" t="n">
        <v>3</v>
      </c>
      <c r="S18" s="0" t="n">
        <v>151</v>
      </c>
      <c r="T18" s="0" t="n">
        <v>1</v>
      </c>
      <c r="U18" s="0" t="n">
        <v>24</v>
      </c>
      <c r="V18" s="0" t="n">
        <v>4</v>
      </c>
      <c r="W18" s="0" t="n">
        <v>185</v>
      </c>
      <c r="X18" s="0" t="n">
        <v>1</v>
      </c>
      <c r="Y18" s="0" t="n">
        <v>64</v>
      </c>
      <c r="Z18" s="0" t="n">
        <v>5</v>
      </c>
      <c r="AA18" s="0" t="n">
        <v>202</v>
      </c>
      <c r="AB18" s="0" t="n">
        <v>1</v>
      </c>
      <c r="AC18" s="0" t="n">
        <v>72</v>
      </c>
      <c r="AD18" s="0" t="n">
        <v>6</v>
      </c>
      <c r="AE18" s="0" t="n">
        <v>303</v>
      </c>
      <c r="AF18" s="0" t="n">
        <v>1</v>
      </c>
      <c r="AG18" s="0" t="n">
        <v>68</v>
      </c>
      <c r="AH18" s="0" t="n">
        <v>7</v>
      </c>
      <c r="AI18" s="0" t="n">
        <v>227</v>
      </c>
      <c r="AJ18" s="0" t="n">
        <v>0</v>
      </c>
      <c r="AK18" s="0" t="n">
        <v>111</v>
      </c>
      <c r="AL18" s="0" t="n">
        <v>8</v>
      </c>
      <c r="AM18" s="0" t="n">
        <v>329</v>
      </c>
      <c r="AN18" s="0" t="n">
        <v>0.5</v>
      </c>
      <c r="AO18" s="0" t="n">
        <v>114</v>
      </c>
      <c r="AP18" s="0" t="n">
        <v>9</v>
      </c>
      <c r="AQ18" s="0" t="n">
        <v>257</v>
      </c>
      <c r="AR18" s="0" t="n">
        <v>1</v>
      </c>
      <c r="AS18" s="0" t="n">
        <v>107</v>
      </c>
      <c r="AT18" s="0" t="n">
        <v>10</v>
      </c>
      <c r="AU18" s="0" t="n">
        <v>354</v>
      </c>
      <c r="AV18" s="0" t="n">
        <v>1</v>
      </c>
      <c r="AW18" s="0" t="n">
        <v>49</v>
      </c>
      <c r="AX18" s="0" t="n">
        <v>11</v>
      </c>
      <c r="AY18" s="0" t="n">
        <v>402</v>
      </c>
      <c r="AZ18" s="0" t="n">
        <v>1</v>
      </c>
      <c r="BA18" s="0" t="n">
        <v>89</v>
      </c>
      <c r="BB18" s="0" t="n">
        <v>12</v>
      </c>
      <c r="BC18" s="0" t="n">
        <v>502</v>
      </c>
      <c r="BD18" s="0" t="n">
        <v>1</v>
      </c>
      <c r="BE18" s="0" t="n">
        <v>74</v>
      </c>
      <c r="BF18" s="0" t="s">
        <v>20</v>
      </c>
    </row>
    <row r="19" customFormat="false" ht="13.8" hidden="false" customHeight="false" outlineLevel="0" collapsed="false">
      <c r="A19" s="0" t="n">
        <v>21</v>
      </c>
      <c r="B19" s="0" t="s">
        <v>26</v>
      </c>
      <c r="C19" s="0" t="s">
        <v>27</v>
      </c>
      <c r="D19" s="0" t="s">
        <v>30</v>
      </c>
      <c r="E19" s="0" t="s">
        <v>15</v>
      </c>
      <c r="F19" s="0" t="s">
        <v>34</v>
      </c>
      <c r="G19" s="0" t="s">
        <v>29</v>
      </c>
      <c r="H19" s="0" t="s">
        <v>18</v>
      </c>
      <c r="I19" s="0" t="s">
        <v>19</v>
      </c>
      <c r="J19" s="0" t="n">
        <v>1</v>
      </c>
      <c r="K19" s="0" t="n">
        <v>106</v>
      </c>
      <c r="L19" s="0" t="n">
        <v>1</v>
      </c>
      <c r="M19" s="0" t="n">
        <v>107</v>
      </c>
      <c r="N19" s="0" t="n">
        <v>2</v>
      </c>
      <c r="O19" s="0" t="n">
        <v>136</v>
      </c>
      <c r="P19" s="0" t="n">
        <v>1</v>
      </c>
      <c r="Q19" s="0" t="n">
        <v>22</v>
      </c>
      <c r="R19" s="0" t="n">
        <v>3</v>
      </c>
      <c r="S19" s="0" t="n">
        <v>151</v>
      </c>
      <c r="T19" s="0" t="n">
        <v>1</v>
      </c>
      <c r="U19" s="0" t="n">
        <v>221</v>
      </c>
      <c r="V19" s="0" t="n">
        <v>4</v>
      </c>
      <c r="W19" s="0" t="n">
        <v>185</v>
      </c>
      <c r="X19" s="0" t="n">
        <v>1</v>
      </c>
      <c r="Y19" s="0" t="n">
        <v>38</v>
      </c>
      <c r="Z19" s="0" t="n">
        <v>5</v>
      </c>
      <c r="AA19" s="0" t="n">
        <v>202</v>
      </c>
      <c r="AB19" s="0" t="n">
        <v>1</v>
      </c>
      <c r="AC19" s="0" t="n">
        <v>103</v>
      </c>
      <c r="AD19" s="0" t="n">
        <v>6</v>
      </c>
      <c r="AE19" s="0" t="n">
        <v>303</v>
      </c>
      <c r="AF19" s="0" t="n">
        <v>1</v>
      </c>
      <c r="AG19" s="0" t="n">
        <v>51</v>
      </c>
      <c r="AH19" s="0" t="n">
        <v>7</v>
      </c>
      <c r="AI19" s="0" t="n">
        <v>227</v>
      </c>
      <c r="AJ19" s="0" t="n">
        <v>1</v>
      </c>
      <c r="AK19" s="0" t="n">
        <v>40</v>
      </c>
      <c r="AL19" s="0" t="n">
        <v>8</v>
      </c>
      <c r="AM19" s="0" t="n">
        <v>329</v>
      </c>
      <c r="AN19" s="0" t="n">
        <v>0.5</v>
      </c>
      <c r="AO19" s="0" t="n">
        <v>69</v>
      </c>
      <c r="AP19" s="0" t="n">
        <v>9</v>
      </c>
      <c r="AQ19" s="0" t="n">
        <v>257</v>
      </c>
      <c r="AR19" s="0" t="n">
        <v>1</v>
      </c>
      <c r="AS19" s="0" t="n">
        <v>41</v>
      </c>
      <c r="AT19" s="0" t="n">
        <v>10</v>
      </c>
      <c r="AU19" s="0" t="n">
        <v>354</v>
      </c>
      <c r="AV19" s="0" t="n">
        <v>1</v>
      </c>
      <c r="AW19" s="0" t="n">
        <v>31</v>
      </c>
      <c r="AX19" s="0" t="n">
        <v>11</v>
      </c>
      <c r="AY19" s="0" t="n">
        <v>402</v>
      </c>
      <c r="AZ19" s="0" t="n">
        <v>1</v>
      </c>
      <c r="BA19" s="0" t="n">
        <v>49</v>
      </c>
      <c r="BB19" s="0" t="n">
        <v>12</v>
      </c>
      <c r="BC19" s="0" t="n">
        <v>502</v>
      </c>
      <c r="BD19" s="0" t="n">
        <v>1</v>
      </c>
      <c r="BE19" s="0" t="n">
        <v>80</v>
      </c>
      <c r="BF19" s="0" t="s">
        <v>20</v>
      </c>
    </row>
    <row r="20" customFormat="false" ht="13.8" hidden="false" customHeight="false" outlineLevel="0" collapsed="false">
      <c r="A20" s="0" t="n">
        <v>22</v>
      </c>
      <c r="B20" s="0" t="s">
        <v>26</v>
      </c>
      <c r="C20" s="0" t="s">
        <v>27</v>
      </c>
      <c r="D20" s="0" t="s">
        <v>30</v>
      </c>
      <c r="E20" s="0" t="s">
        <v>15</v>
      </c>
      <c r="F20" s="0" t="s">
        <v>32</v>
      </c>
      <c r="G20" s="0" t="s">
        <v>25</v>
      </c>
      <c r="H20" s="0" t="s">
        <v>18</v>
      </c>
      <c r="I20" s="0" t="s">
        <v>19</v>
      </c>
      <c r="J20" s="0" t="n">
        <v>1</v>
      </c>
      <c r="K20" s="0" t="n">
        <v>106</v>
      </c>
      <c r="L20" s="0" t="n">
        <v>1</v>
      </c>
      <c r="M20" s="0" t="n">
        <v>227</v>
      </c>
      <c r="N20" s="0" t="n">
        <v>2</v>
      </c>
      <c r="O20" s="0" t="n">
        <v>136</v>
      </c>
      <c r="P20" s="0" t="n">
        <v>1</v>
      </c>
      <c r="Q20" s="0" t="n">
        <v>79</v>
      </c>
      <c r="R20" s="0" t="n">
        <v>3</v>
      </c>
      <c r="S20" s="0" t="n">
        <v>151</v>
      </c>
      <c r="T20" s="0" t="n">
        <v>1</v>
      </c>
      <c r="U20" s="0" t="n">
        <v>71</v>
      </c>
      <c r="V20" s="0" t="n">
        <v>4</v>
      </c>
      <c r="W20" s="0" t="n">
        <v>185</v>
      </c>
      <c r="X20" s="0" t="n">
        <v>1</v>
      </c>
      <c r="Y20" s="0" t="n">
        <v>18</v>
      </c>
      <c r="Z20" s="0" t="n">
        <v>5</v>
      </c>
      <c r="AA20" s="0" t="n">
        <v>202</v>
      </c>
      <c r="AB20" s="0" t="n">
        <v>0</v>
      </c>
      <c r="AC20" s="0" t="n">
        <v>87</v>
      </c>
      <c r="AD20" s="0" t="n">
        <v>6</v>
      </c>
      <c r="AE20" s="0" t="n">
        <v>303</v>
      </c>
      <c r="AF20" s="0" t="n">
        <v>0</v>
      </c>
      <c r="AG20" s="0" t="n">
        <v>88</v>
      </c>
      <c r="AH20" s="0" t="n">
        <v>7</v>
      </c>
      <c r="AI20" s="0" t="n">
        <v>227</v>
      </c>
      <c r="AJ20" s="0" t="n">
        <v>1</v>
      </c>
      <c r="AK20" s="0" t="n">
        <v>26</v>
      </c>
      <c r="AL20" s="0" t="n">
        <v>8</v>
      </c>
      <c r="AM20" s="0" t="n">
        <v>329</v>
      </c>
      <c r="AN20" s="0" t="n">
        <v>1</v>
      </c>
      <c r="AO20" s="0" t="n">
        <v>51</v>
      </c>
      <c r="AP20" s="0" t="n">
        <v>9</v>
      </c>
      <c r="AQ20" s="0" t="n">
        <v>257</v>
      </c>
      <c r="AR20" s="0" t="n">
        <v>0</v>
      </c>
      <c r="AS20" s="0" t="n">
        <v>52</v>
      </c>
      <c r="AT20" s="0" t="n">
        <v>10</v>
      </c>
      <c r="AU20" s="0" t="n">
        <v>354</v>
      </c>
      <c r="AV20" s="0" t="n">
        <v>1</v>
      </c>
      <c r="AW20" s="0" t="n">
        <v>60</v>
      </c>
      <c r="AX20" s="0" t="n">
        <v>11</v>
      </c>
      <c r="AY20" s="0" t="n">
        <v>402</v>
      </c>
      <c r="AZ20" s="0" t="n">
        <v>0</v>
      </c>
      <c r="BA20" s="0" t="n">
        <v>49</v>
      </c>
      <c r="BB20" s="0" t="n">
        <v>12</v>
      </c>
      <c r="BC20" s="0" t="n">
        <v>502</v>
      </c>
      <c r="BD20" s="0" t="n">
        <v>1</v>
      </c>
      <c r="BE20" s="0" t="n">
        <v>62</v>
      </c>
      <c r="BF20" s="0" t="s">
        <v>20</v>
      </c>
    </row>
    <row r="21" customFormat="false" ht="13.8" hidden="false" customHeight="false" outlineLevel="0" collapsed="false">
      <c r="A21" s="0" t="n">
        <v>23</v>
      </c>
      <c r="B21" s="0" t="s">
        <v>26</v>
      </c>
      <c r="C21" s="0" t="s">
        <v>27</v>
      </c>
      <c r="D21" s="0" t="s">
        <v>14</v>
      </c>
      <c r="E21" s="0" t="s">
        <v>15</v>
      </c>
      <c r="F21" s="0" t="s">
        <v>34</v>
      </c>
      <c r="G21" s="0" t="s">
        <v>29</v>
      </c>
      <c r="H21" s="0" t="s">
        <v>18</v>
      </c>
      <c r="I21" s="0" t="s">
        <v>19</v>
      </c>
      <c r="J21" s="0" t="n">
        <v>1</v>
      </c>
      <c r="K21" s="0" t="n">
        <v>106</v>
      </c>
      <c r="L21" s="0" t="n">
        <v>1</v>
      </c>
      <c r="M21" s="0" t="n">
        <v>135</v>
      </c>
      <c r="N21" s="0" t="n">
        <v>2</v>
      </c>
      <c r="O21" s="0" t="n">
        <v>136</v>
      </c>
      <c r="P21" s="0" t="n">
        <v>1</v>
      </c>
      <c r="Q21" s="0" t="n">
        <v>41</v>
      </c>
      <c r="R21" s="0" t="n">
        <v>3</v>
      </c>
      <c r="S21" s="0" t="n">
        <v>151</v>
      </c>
      <c r="T21" s="0" t="n">
        <v>1</v>
      </c>
      <c r="U21" s="0" t="n">
        <v>20</v>
      </c>
      <c r="V21" s="0" t="n">
        <v>4</v>
      </c>
      <c r="W21" s="0" t="n">
        <v>185</v>
      </c>
      <c r="X21" s="0" t="n">
        <v>1</v>
      </c>
      <c r="Y21" s="0" t="n">
        <v>28</v>
      </c>
      <c r="Z21" s="0" t="n">
        <v>5</v>
      </c>
      <c r="AA21" s="0" t="n">
        <v>202</v>
      </c>
      <c r="AB21" s="0" t="n">
        <v>0</v>
      </c>
      <c r="AC21" s="0" t="n">
        <v>90</v>
      </c>
      <c r="AD21" s="0" t="n">
        <v>6</v>
      </c>
      <c r="AE21" s="0" t="n">
        <v>303</v>
      </c>
      <c r="AF21" s="0" t="n">
        <v>1</v>
      </c>
      <c r="AG21" s="0" t="n">
        <v>17</v>
      </c>
      <c r="AH21" s="0" t="n">
        <v>7</v>
      </c>
      <c r="AI21" s="0" t="n">
        <v>227</v>
      </c>
      <c r="AJ21" s="0" t="n">
        <v>0</v>
      </c>
      <c r="AK21" s="0" t="n">
        <v>157</v>
      </c>
      <c r="AL21" s="0" t="n">
        <v>8</v>
      </c>
      <c r="AM21" s="0" t="n">
        <v>329</v>
      </c>
      <c r="AN21" s="0" t="n">
        <v>0.5</v>
      </c>
      <c r="AO21" s="0" t="n">
        <v>146</v>
      </c>
      <c r="AP21" s="0" t="n">
        <v>9</v>
      </c>
      <c r="AQ21" s="0" t="n">
        <v>257</v>
      </c>
      <c r="AR21" s="0" t="n">
        <v>0</v>
      </c>
      <c r="AS21" s="0" t="n">
        <v>77</v>
      </c>
      <c r="AT21" s="0" t="n">
        <v>10</v>
      </c>
      <c r="AU21" s="0" t="n">
        <v>354</v>
      </c>
      <c r="AV21" s="0" t="n">
        <v>1</v>
      </c>
      <c r="AW21" s="0" t="n">
        <v>80</v>
      </c>
      <c r="AX21" s="0" t="n">
        <v>11</v>
      </c>
      <c r="AY21" s="0" t="n">
        <v>402</v>
      </c>
      <c r="AZ21" s="0" t="n">
        <v>1</v>
      </c>
      <c r="BA21" s="0" t="n">
        <v>35</v>
      </c>
      <c r="BB21" s="0" t="n">
        <v>12</v>
      </c>
      <c r="BC21" s="0" t="n">
        <v>502</v>
      </c>
      <c r="BD21" s="0" t="n">
        <v>1</v>
      </c>
      <c r="BE21" s="0" t="n">
        <v>58</v>
      </c>
      <c r="BF21" s="0" t="s">
        <v>20</v>
      </c>
    </row>
    <row r="22" customFormat="false" ht="13.8" hidden="false" customHeight="false" outlineLevel="0" collapsed="false">
      <c r="A22" s="0" t="n">
        <v>24</v>
      </c>
      <c r="B22" s="0" t="s">
        <v>26</v>
      </c>
      <c r="C22" s="0" t="s">
        <v>27</v>
      </c>
      <c r="D22" s="0" t="s">
        <v>14</v>
      </c>
      <c r="E22" s="0" t="s">
        <v>15</v>
      </c>
      <c r="F22" s="0" t="s">
        <v>37</v>
      </c>
      <c r="G22" s="0" t="s">
        <v>24</v>
      </c>
      <c r="H22" s="0" t="s">
        <v>18</v>
      </c>
      <c r="I22" s="0" t="s">
        <v>19</v>
      </c>
      <c r="J22" s="0" t="n">
        <v>1</v>
      </c>
      <c r="K22" s="0" t="n">
        <v>106</v>
      </c>
      <c r="L22" s="0" t="n">
        <v>1</v>
      </c>
      <c r="M22" s="0" t="n">
        <v>267</v>
      </c>
      <c r="N22" s="0" t="n">
        <v>2</v>
      </c>
      <c r="O22" s="0" t="n">
        <v>136</v>
      </c>
      <c r="P22" s="0" t="n">
        <v>0</v>
      </c>
      <c r="Q22" s="0" t="n">
        <v>80</v>
      </c>
      <c r="R22" s="0" t="n">
        <v>3</v>
      </c>
      <c r="S22" s="0" t="n">
        <v>151</v>
      </c>
      <c r="T22" s="0" t="n">
        <v>0</v>
      </c>
      <c r="U22" s="0" t="n">
        <v>77</v>
      </c>
      <c r="V22" s="0" t="n">
        <v>4</v>
      </c>
      <c r="W22" s="0" t="n">
        <v>185</v>
      </c>
      <c r="X22" s="0" t="n">
        <v>0</v>
      </c>
      <c r="Y22" s="0" t="n">
        <v>59</v>
      </c>
      <c r="Z22" s="0" t="n">
        <v>5</v>
      </c>
      <c r="AA22" s="0" t="n">
        <v>202</v>
      </c>
      <c r="AB22" s="0" t="n">
        <v>0</v>
      </c>
      <c r="AC22" s="0" t="n">
        <v>213</v>
      </c>
      <c r="AD22" s="0" t="n">
        <v>6</v>
      </c>
      <c r="AE22" s="0" t="n">
        <v>303</v>
      </c>
      <c r="AF22" s="0" t="n">
        <v>1</v>
      </c>
      <c r="AG22" s="0" t="n">
        <v>79</v>
      </c>
      <c r="AH22" s="0" t="n">
        <v>7</v>
      </c>
      <c r="AI22" s="0" t="n">
        <v>227</v>
      </c>
      <c r="AJ22" s="0" t="n">
        <v>1</v>
      </c>
      <c r="AK22" s="0" t="n">
        <v>45</v>
      </c>
      <c r="AL22" s="0" t="n">
        <v>8</v>
      </c>
      <c r="AM22" s="0" t="n">
        <v>329</v>
      </c>
      <c r="AN22" s="0" t="n">
        <v>0.5</v>
      </c>
      <c r="AO22" s="0" t="n">
        <v>42</v>
      </c>
      <c r="AP22" s="0" t="n">
        <v>9</v>
      </c>
      <c r="AQ22" s="0" t="n">
        <v>257</v>
      </c>
      <c r="AR22" s="0" t="n">
        <v>0</v>
      </c>
      <c r="AS22" s="0" t="n">
        <v>71</v>
      </c>
      <c r="AT22" s="0" t="n">
        <v>10</v>
      </c>
      <c r="AU22" s="0" t="n">
        <v>354</v>
      </c>
      <c r="AV22" s="0" t="n">
        <v>0</v>
      </c>
      <c r="AW22" s="0" t="n">
        <v>140</v>
      </c>
      <c r="AX22" s="0" t="n">
        <v>11</v>
      </c>
      <c r="AY22" s="0" t="n">
        <v>402</v>
      </c>
      <c r="AZ22" s="0" t="n">
        <v>1</v>
      </c>
      <c r="BA22" s="0" t="n">
        <v>132</v>
      </c>
      <c r="BB22" s="0" t="n">
        <v>12</v>
      </c>
      <c r="BC22" s="0" t="n">
        <v>502</v>
      </c>
      <c r="BD22" s="0" t="n">
        <v>1</v>
      </c>
      <c r="BE22" s="0" t="n">
        <v>131</v>
      </c>
      <c r="BF22" s="0" t="s">
        <v>20</v>
      </c>
    </row>
    <row r="23" customFormat="false" ht="13.8" hidden="false" customHeight="false" outlineLevel="0" collapsed="false">
      <c r="A23" s="0" t="n">
        <v>25</v>
      </c>
      <c r="B23" s="0" t="s">
        <v>26</v>
      </c>
      <c r="C23" s="0" t="s">
        <v>27</v>
      </c>
      <c r="D23" s="0" t="s">
        <v>14</v>
      </c>
      <c r="E23" s="0" t="s">
        <v>15</v>
      </c>
      <c r="F23" s="0" t="s">
        <v>28</v>
      </c>
      <c r="G23" s="0" t="s">
        <v>25</v>
      </c>
      <c r="H23" s="0" t="s">
        <v>18</v>
      </c>
      <c r="I23" s="0" t="s">
        <v>19</v>
      </c>
      <c r="J23" s="0" t="n">
        <v>1</v>
      </c>
      <c r="K23" s="0" t="n">
        <v>106</v>
      </c>
      <c r="L23" s="0" t="n">
        <v>1</v>
      </c>
      <c r="M23" s="0" t="n">
        <v>134</v>
      </c>
      <c r="N23" s="0" t="n">
        <v>2</v>
      </c>
      <c r="O23" s="0" t="n">
        <v>136</v>
      </c>
      <c r="P23" s="0" t="n">
        <v>1</v>
      </c>
      <c r="Q23" s="0" t="n">
        <v>28</v>
      </c>
      <c r="R23" s="0" t="n">
        <v>3</v>
      </c>
      <c r="S23" s="0" t="n">
        <v>151</v>
      </c>
      <c r="T23" s="0" t="n">
        <v>1</v>
      </c>
      <c r="U23" s="0" t="n">
        <v>134</v>
      </c>
      <c r="V23" s="0" t="n">
        <v>4</v>
      </c>
      <c r="W23" s="0" t="n">
        <v>185</v>
      </c>
      <c r="X23" s="0" t="n">
        <v>1</v>
      </c>
      <c r="Y23" s="0" t="n">
        <v>34</v>
      </c>
      <c r="Z23" s="0" t="n">
        <v>5</v>
      </c>
      <c r="AA23" s="0" t="n">
        <v>202</v>
      </c>
      <c r="AB23" s="0" t="n">
        <v>0</v>
      </c>
      <c r="AC23" s="0" t="n">
        <v>156</v>
      </c>
      <c r="AD23" s="0" t="n">
        <v>6</v>
      </c>
      <c r="AE23" s="0" t="n">
        <v>303</v>
      </c>
      <c r="AF23" s="0" t="n">
        <v>1</v>
      </c>
      <c r="AG23" s="0" t="n">
        <v>27</v>
      </c>
      <c r="AH23" s="0" t="n">
        <v>7</v>
      </c>
      <c r="AI23" s="0" t="n">
        <v>227</v>
      </c>
      <c r="AJ23" s="0" t="n">
        <v>0</v>
      </c>
      <c r="AK23" s="0" t="n">
        <v>61</v>
      </c>
      <c r="AL23" s="0" t="n">
        <v>8</v>
      </c>
      <c r="AM23" s="0" t="n">
        <v>329</v>
      </c>
      <c r="AN23" s="0" t="n">
        <v>0.5</v>
      </c>
      <c r="AO23" s="0" t="n">
        <v>48</v>
      </c>
      <c r="AP23" s="0" t="n">
        <v>9</v>
      </c>
      <c r="AQ23" s="0" t="n">
        <v>257</v>
      </c>
      <c r="AR23" s="0" t="n">
        <v>0</v>
      </c>
      <c r="AS23" s="0" t="n">
        <v>61</v>
      </c>
      <c r="AT23" s="0" t="n">
        <v>10</v>
      </c>
      <c r="AU23" s="0" t="n">
        <v>354</v>
      </c>
      <c r="AV23" s="0" t="n">
        <v>1</v>
      </c>
      <c r="AW23" s="0" t="n">
        <v>35</v>
      </c>
      <c r="AX23" s="0" t="n">
        <v>11</v>
      </c>
      <c r="AY23" s="0" t="n">
        <v>402</v>
      </c>
      <c r="AZ23" s="0" t="n">
        <v>1</v>
      </c>
      <c r="BA23" s="0" t="n">
        <v>95</v>
      </c>
      <c r="BB23" s="0" t="n">
        <v>12</v>
      </c>
      <c r="BC23" s="0" t="n">
        <v>502</v>
      </c>
      <c r="BD23" s="0" t="n">
        <v>0</v>
      </c>
      <c r="BE23" s="0" t="n">
        <v>140</v>
      </c>
      <c r="BF23" s="0" t="s">
        <v>20</v>
      </c>
    </row>
    <row r="24" customFormat="false" ht="13.8" hidden="false" customHeight="false" outlineLevel="0" collapsed="false">
      <c r="A24" s="0" t="n">
        <v>26</v>
      </c>
      <c r="B24" s="0" t="s">
        <v>26</v>
      </c>
      <c r="C24" s="0" t="s">
        <v>27</v>
      </c>
      <c r="D24" s="0" t="s">
        <v>14</v>
      </c>
      <c r="E24" s="0" t="s">
        <v>15</v>
      </c>
      <c r="F24" s="0" t="s">
        <v>28</v>
      </c>
      <c r="G24" s="0" t="s">
        <v>29</v>
      </c>
      <c r="H24" s="0" t="s">
        <v>18</v>
      </c>
      <c r="I24" s="0" t="s">
        <v>19</v>
      </c>
      <c r="J24" s="0" t="n">
        <v>1</v>
      </c>
      <c r="K24" s="0" t="n">
        <v>106</v>
      </c>
      <c r="L24" s="0" t="n">
        <v>1</v>
      </c>
      <c r="M24" s="0" t="n">
        <v>107</v>
      </c>
      <c r="N24" s="0" t="n">
        <v>2</v>
      </c>
      <c r="O24" s="0" t="n">
        <v>136</v>
      </c>
      <c r="P24" s="0" t="n">
        <v>1</v>
      </c>
      <c r="Q24" s="0" t="n">
        <v>76</v>
      </c>
      <c r="R24" s="0" t="n">
        <v>3</v>
      </c>
      <c r="S24" s="0" t="n">
        <v>151</v>
      </c>
      <c r="T24" s="0" t="n">
        <v>1</v>
      </c>
      <c r="U24" s="0" t="n">
        <v>30</v>
      </c>
      <c r="V24" s="0" t="n">
        <v>4</v>
      </c>
      <c r="W24" s="0" t="n">
        <v>185</v>
      </c>
      <c r="X24" s="0" t="n">
        <v>1</v>
      </c>
      <c r="Y24" s="0" t="n">
        <v>149</v>
      </c>
      <c r="Z24" s="0" t="n">
        <v>5</v>
      </c>
      <c r="AA24" s="0" t="n">
        <v>202</v>
      </c>
      <c r="AB24" s="0" t="n">
        <v>1</v>
      </c>
      <c r="AC24" s="0" t="n">
        <v>60</v>
      </c>
      <c r="AD24" s="0" t="n">
        <v>6</v>
      </c>
      <c r="AE24" s="0" t="n">
        <v>303</v>
      </c>
      <c r="AF24" s="0" t="n">
        <v>1</v>
      </c>
      <c r="AG24" s="0" t="n">
        <v>21</v>
      </c>
      <c r="AH24" s="0" t="n">
        <v>7</v>
      </c>
      <c r="AI24" s="0" t="n">
        <v>227</v>
      </c>
      <c r="AJ24" s="0" t="n">
        <v>1</v>
      </c>
      <c r="AK24" s="0" t="n">
        <v>121</v>
      </c>
      <c r="AL24" s="0" t="n">
        <v>8</v>
      </c>
      <c r="AM24" s="0" t="n">
        <v>329</v>
      </c>
      <c r="AN24" s="0" t="n">
        <v>0.5</v>
      </c>
      <c r="AO24" s="0" t="n">
        <v>174</v>
      </c>
      <c r="AP24" s="0" t="n">
        <v>9</v>
      </c>
      <c r="AQ24" s="0" t="n">
        <v>257</v>
      </c>
      <c r="AR24" s="0" t="n">
        <v>1</v>
      </c>
      <c r="AS24" s="0" t="n">
        <v>275</v>
      </c>
      <c r="AT24" s="0" t="n">
        <v>10</v>
      </c>
      <c r="AU24" s="0" t="n">
        <v>354</v>
      </c>
      <c r="AV24" s="0" t="n">
        <v>1</v>
      </c>
      <c r="AW24" s="0" t="n">
        <v>68</v>
      </c>
      <c r="AX24" s="0" t="n">
        <v>11</v>
      </c>
      <c r="AY24" s="0" t="n">
        <v>402</v>
      </c>
      <c r="AZ24" s="0" t="n">
        <v>1</v>
      </c>
      <c r="BA24" s="0" t="n">
        <v>70</v>
      </c>
      <c r="BB24" s="0" t="n">
        <v>12</v>
      </c>
      <c r="BC24" s="0" t="n">
        <v>502</v>
      </c>
      <c r="BD24" s="0" t="n">
        <v>1</v>
      </c>
      <c r="BE24" s="0" t="n">
        <v>45</v>
      </c>
      <c r="BF24" s="0" t="s">
        <v>20</v>
      </c>
    </row>
    <row r="25" customFormat="false" ht="13.8" hidden="false" customHeight="false" outlineLevel="0" collapsed="false">
      <c r="A25" s="0" t="n">
        <v>28</v>
      </c>
      <c r="B25" s="0" t="s">
        <v>26</v>
      </c>
      <c r="C25" s="0" t="s">
        <v>27</v>
      </c>
      <c r="D25" s="0" t="s">
        <v>14</v>
      </c>
      <c r="E25" s="0" t="s">
        <v>15</v>
      </c>
      <c r="F25" s="0" t="s">
        <v>34</v>
      </c>
      <c r="G25" s="0" t="s">
        <v>29</v>
      </c>
      <c r="H25" s="0" t="s">
        <v>18</v>
      </c>
      <c r="I25" s="0" t="s">
        <v>19</v>
      </c>
      <c r="J25" s="0" t="n">
        <v>1</v>
      </c>
      <c r="K25" s="0" t="n">
        <v>106</v>
      </c>
      <c r="L25" s="0" t="n">
        <v>1</v>
      </c>
      <c r="M25" s="0" t="n">
        <v>210</v>
      </c>
      <c r="N25" s="0" t="n">
        <v>2</v>
      </c>
      <c r="O25" s="0" t="n">
        <v>136</v>
      </c>
      <c r="P25" s="0" t="n">
        <v>1</v>
      </c>
      <c r="Q25" s="0" t="n">
        <v>24</v>
      </c>
      <c r="R25" s="0" t="n">
        <v>3</v>
      </c>
      <c r="S25" s="0" t="n">
        <v>151</v>
      </c>
      <c r="T25" s="0" t="n">
        <v>1</v>
      </c>
      <c r="U25" s="0" t="n">
        <v>32</v>
      </c>
      <c r="V25" s="0" t="n">
        <v>4</v>
      </c>
      <c r="W25" s="0" t="n">
        <v>185</v>
      </c>
      <c r="X25" s="0" t="n">
        <v>1</v>
      </c>
      <c r="Y25" s="0" t="n">
        <v>31</v>
      </c>
      <c r="Z25" s="0" t="n">
        <v>5</v>
      </c>
      <c r="AA25" s="0" t="n">
        <v>202</v>
      </c>
      <c r="AB25" s="0" t="n">
        <v>0</v>
      </c>
      <c r="AC25" s="0" t="n">
        <v>36</v>
      </c>
      <c r="AD25" s="0" t="n">
        <v>6</v>
      </c>
      <c r="AE25" s="0" t="n">
        <v>303</v>
      </c>
      <c r="AF25" s="0" t="n">
        <v>1</v>
      </c>
      <c r="AG25" s="0" t="n">
        <v>39</v>
      </c>
      <c r="AH25" s="0" t="n">
        <v>7</v>
      </c>
      <c r="AI25" s="0" t="n">
        <v>227</v>
      </c>
      <c r="AJ25" s="0" t="n">
        <v>1</v>
      </c>
      <c r="AK25" s="0" t="n">
        <v>287</v>
      </c>
      <c r="AL25" s="0" t="n">
        <v>8</v>
      </c>
      <c r="AM25" s="0" t="n">
        <v>329</v>
      </c>
      <c r="AN25" s="0" t="n">
        <v>0.5</v>
      </c>
      <c r="AO25" s="0" t="n">
        <v>158</v>
      </c>
      <c r="AP25" s="0" t="n">
        <v>9</v>
      </c>
      <c r="AQ25" s="0" t="n">
        <v>257</v>
      </c>
      <c r="AR25" s="0" t="n">
        <v>1</v>
      </c>
      <c r="AS25" s="0" t="n">
        <v>87</v>
      </c>
      <c r="AT25" s="0" t="n">
        <v>10</v>
      </c>
      <c r="AU25" s="0" t="n">
        <v>354</v>
      </c>
      <c r="AV25" s="0" t="n">
        <v>0</v>
      </c>
      <c r="AW25" s="0" t="n">
        <v>169</v>
      </c>
      <c r="AX25" s="0" t="n">
        <v>11</v>
      </c>
      <c r="AY25" s="0" t="n">
        <v>402</v>
      </c>
      <c r="AZ25" s="0" t="n">
        <v>1</v>
      </c>
      <c r="BA25" s="0" t="n">
        <v>119</v>
      </c>
      <c r="BB25" s="0" t="n">
        <v>12</v>
      </c>
      <c r="BC25" s="0" t="n">
        <v>502</v>
      </c>
      <c r="BD25" s="0" t="n">
        <v>1</v>
      </c>
      <c r="BE25" s="0" t="n">
        <v>76</v>
      </c>
      <c r="BF25" s="0" t="s">
        <v>20</v>
      </c>
    </row>
    <row r="26" customFormat="false" ht="13.8" hidden="false" customHeight="false" outlineLevel="0" collapsed="false">
      <c r="A26" s="0" t="n">
        <v>29</v>
      </c>
      <c r="B26" s="0" t="s">
        <v>26</v>
      </c>
      <c r="C26" s="0" t="s">
        <v>27</v>
      </c>
      <c r="D26" s="0" t="s">
        <v>14</v>
      </c>
      <c r="E26" s="0" t="s">
        <v>23</v>
      </c>
      <c r="F26" s="0" t="s">
        <v>34</v>
      </c>
      <c r="G26" s="0" t="s">
        <v>17</v>
      </c>
      <c r="H26" s="0" t="s">
        <v>18</v>
      </c>
      <c r="I26" s="0" t="s">
        <v>19</v>
      </c>
      <c r="J26" s="0" t="n">
        <v>1</v>
      </c>
      <c r="K26" s="0" t="n">
        <v>106</v>
      </c>
      <c r="L26" s="0" t="n">
        <v>0</v>
      </c>
      <c r="M26" s="0" t="n">
        <v>44</v>
      </c>
      <c r="N26" s="0" t="n">
        <v>2</v>
      </c>
      <c r="O26" s="0" t="n">
        <v>136</v>
      </c>
      <c r="P26" s="0" t="n">
        <v>1</v>
      </c>
      <c r="Q26" s="0" t="n">
        <v>130</v>
      </c>
      <c r="R26" s="0" t="n">
        <v>3</v>
      </c>
      <c r="S26" s="0" t="n">
        <v>151</v>
      </c>
      <c r="T26" s="0" t="n">
        <v>1</v>
      </c>
      <c r="U26" s="0" t="n">
        <v>33</v>
      </c>
      <c r="V26" s="0" t="n">
        <v>4</v>
      </c>
      <c r="W26" s="0" t="n">
        <v>185</v>
      </c>
      <c r="X26" s="0" t="n">
        <v>1</v>
      </c>
      <c r="Y26" s="0" t="n">
        <v>89</v>
      </c>
      <c r="Z26" s="0" t="n">
        <v>5</v>
      </c>
      <c r="AA26" s="0" t="n">
        <v>202</v>
      </c>
      <c r="AB26" s="0" t="n">
        <v>1</v>
      </c>
      <c r="AC26" s="0" t="n">
        <v>111</v>
      </c>
      <c r="AD26" s="0" t="n">
        <v>6</v>
      </c>
      <c r="AE26" s="0" t="n">
        <v>303</v>
      </c>
      <c r="AF26" s="0" t="n">
        <v>1</v>
      </c>
      <c r="AG26" s="0" t="n">
        <v>121</v>
      </c>
      <c r="AH26" s="0" t="n">
        <v>7</v>
      </c>
      <c r="AI26" s="0" t="n">
        <v>227</v>
      </c>
      <c r="AJ26" s="0" t="n">
        <v>0</v>
      </c>
      <c r="AK26" s="0" t="n">
        <v>63</v>
      </c>
      <c r="AL26" s="0" t="n">
        <v>8</v>
      </c>
      <c r="AM26" s="0" t="n">
        <v>329</v>
      </c>
      <c r="AN26" s="0" t="n">
        <v>0.5</v>
      </c>
      <c r="AO26" s="0" t="n">
        <v>89</v>
      </c>
      <c r="AP26" s="0" t="n">
        <v>9</v>
      </c>
      <c r="AQ26" s="0" t="n">
        <v>257</v>
      </c>
      <c r="AR26" s="0" t="n">
        <v>1</v>
      </c>
      <c r="AS26" s="0" t="n">
        <v>104</v>
      </c>
      <c r="AT26" s="0" t="n">
        <v>10</v>
      </c>
      <c r="AU26" s="0" t="n">
        <v>354</v>
      </c>
      <c r="AV26" s="0" t="n">
        <v>1</v>
      </c>
      <c r="AW26" s="0" t="n">
        <v>65</v>
      </c>
      <c r="AX26" s="0" t="n">
        <v>11</v>
      </c>
      <c r="AY26" s="0" t="n">
        <v>402</v>
      </c>
      <c r="AZ26" s="0" t="n">
        <v>0</v>
      </c>
      <c r="BA26" s="0" t="n">
        <v>69</v>
      </c>
      <c r="BB26" s="0" t="n">
        <v>12</v>
      </c>
      <c r="BC26" s="0" t="n">
        <v>502</v>
      </c>
      <c r="BD26" s="0" t="n">
        <v>1</v>
      </c>
      <c r="BE26" s="0" t="n">
        <v>110</v>
      </c>
      <c r="BF26" s="0" t="s">
        <v>20</v>
      </c>
    </row>
    <row r="27" customFormat="false" ht="13.8" hidden="false" customHeight="false" outlineLevel="0" collapsed="false">
      <c r="A27" s="0" t="n">
        <v>31</v>
      </c>
      <c r="B27" s="0" t="s">
        <v>12</v>
      </c>
      <c r="C27" s="0" t="s">
        <v>27</v>
      </c>
      <c r="D27" s="0" t="s">
        <v>16</v>
      </c>
      <c r="E27" s="0" t="s">
        <v>16</v>
      </c>
      <c r="F27" s="0" t="s">
        <v>16</v>
      </c>
      <c r="G27" s="0" t="s">
        <v>16</v>
      </c>
      <c r="H27" s="0" t="s">
        <v>18</v>
      </c>
      <c r="I27" s="0" t="s">
        <v>19</v>
      </c>
      <c r="J27" s="0" t="n">
        <v>1</v>
      </c>
      <c r="K27" s="0" t="n">
        <v>106</v>
      </c>
      <c r="L27" s="0" t="n">
        <v>0</v>
      </c>
      <c r="M27" s="0" t="n">
        <v>16</v>
      </c>
      <c r="N27" s="0" t="s">
        <v>20</v>
      </c>
    </row>
    <row r="28" customFormat="false" ht="13.8" hidden="false" customHeight="false" outlineLevel="0" collapsed="false">
      <c r="A28" s="0" t="n">
        <v>32</v>
      </c>
      <c r="B28" s="0" t="s">
        <v>12</v>
      </c>
      <c r="C28" s="0" t="s">
        <v>27</v>
      </c>
      <c r="D28" s="0" t="s">
        <v>14</v>
      </c>
      <c r="E28" s="0" t="s">
        <v>15</v>
      </c>
      <c r="F28" s="0" t="s">
        <v>38</v>
      </c>
      <c r="G28" s="0" t="s">
        <v>25</v>
      </c>
      <c r="H28" s="0" t="s">
        <v>18</v>
      </c>
      <c r="I28" s="0" t="s">
        <v>19</v>
      </c>
      <c r="J28" s="0" t="n">
        <v>1</v>
      </c>
      <c r="K28" s="0" t="n">
        <v>106</v>
      </c>
      <c r="L28" s="0" t="n">
        <v>0</v>
      </c>
      <c r="M28" s="0" t="n">
        <v>159</v>
      </c>
      <c r="N28" s="0" t="n">
        <v>2</v>
      </c>
      <c r="O28" s="0" t="n">
        <v>136</v>
      </c>
      <c r="P28" s="0" t="n">
        <v>0</v>
      </c>
      <c r="Q28" s="0" t="n">
        <v>94</v>
      </c>
      <c r="R28" s="0" t="n">
        <v>3</v>
      </c>
      <c r="S28" s="0" t="n">
        <v>151</v>
      </c>
      <c r="T28" s="0" t="n">
        <v>1</v>
      </c>
      <c r="U28" s="0" t="n">
        <v>35</v>
      </c>
      <c r="V28" s="0" t="n">
        <v>4</v>
      </c>
      <c r="W28" s="0" t="n">
        <v>185</v>
      </c>
      <c r="X28" s="0" t="n">
        <v>1</v>
      </c>
      <c r="Y28" s="0" t="n">
        <v>49</v>
      </c>
      <c r="Z28" s="0" t="n">
        <v>5</v>
      </c>
      <c r="AA28" s="0" t="n">
        <v>202</v>
      </c>
      <c r="AB28" s="0" t="n">
        <v>0</v>
      </c>
      <c r="AC28" s="0" t="n">
        <v>200</v>
      </c>
      <c r="AD28" s="0" t="n">
        <v>6</v>
      </c>
      <c r="AE28" s="0" t="n">
        <v>303</v>
      </c>
      <c r="AF28" s="0" t="n">
        <v>1</v>
      </c>
      <c r="AG28" s="0" t="n">
        <v>34</v>
      </c>
      <c r="AH28" s="0" t="n">
        <v>7</v>
      </c>
      <c r="AI28" s="0" t="n">
        <v>227</v>
      </c>
      <c r="AJ28" s="0" t="n">
        <v>0</v>
      </c>
      <c r="AK28" s="0" t="n">
        <v>33</v>
      </c>
      <c r="AL28" s="0" t="n">
        <v>8</v>
      </c>
      <c r="AM28" s="0" t="n">
        <v>329</v>
      </c>
      <c r="AN28" s="0" t="n">
        <v>0.5</v>
      </c>
      <c r="AO28" s="0" t="n">
        <v>73</v>
      </c>
      <c r="AP28" s="0" t="n">
        <v>9</v>
      </c>
      <c r="AQ28" s="0" t="n">
        <v>257</v>
      </c>
      <c r="AR28" s="0" t="n">
        <v>0</v>
      </c>
      <c r="AS28" s="0" t="n">
        <v>69</v>
      </c>
      <c r="AT28" s="0" t="n">
        <v>10</v>
      </c>
      <c r="AU28" s="0" t="n">
        <v>354</v>
      </c>
      <c r="AV28" s="0" t="n">
        <v>1</v>
      </c>
      <c r="AW28" s="0" t="n">
        <v>85</v>
      </c>
      <c r="AX28" s="0" t="n">
        <v>11</v>
      </c>
      <c r="AY28" s="0" t="n">
        <v>402</v>
      </c>
      <c r="AZ28" s="0" t="n">
        <v>0</v>
      </c>
      <c r="BA28" s="0" t="n">
        <v>173</v>
      </c>
      <c r="BB28" s="0" t="n">
        <v>12</v>
      </c>
      <c r="BC28" s="0" t="n">
        <v>502</v>
      </c>
      <c r="BD28" s="0" t="n">
        <v>0.5</v>
      </c>
      <c r="BE28" s="0" t="n">
        <v>42</v>
      </c>
      <c r="BF28" s="0" t="s">
        <v>20</v>
      </c>
    </row>
    <row r="29" customFormat="false" ht="13.8" hidden="false" customHeight="false" outlineLevel="0" collapsed="false">
      <c r="A29" s="0" t="n">
        <v>33</v>
      </c>
      <c r="B29" s="0" t="s">
        <v>12</v>
      </c>
      <c r="C29" s="0" t="s">
        <v>27</v>
      </c>
      <c r="D29" s="0" t="s">
        <v>16</v>
      </c>
      <c r="E29" s="0" t="s">
        <v>16</v>
      </c>
      <c r="F29" s="0" t="s">
        <v>16</v>
      </c>
      <c r="G29" s="0" t="s">
        <v>16</v>
      </c>
      <c r="H29" s="0" t="s">
        <v>18</v>
      </c>
      <c r="I29" s="0" t="s">
        <v>19</v>
      </c>
      <c r="J29" s="0" t="n">
        <v>1</v>
      </c>
      <c r="K29" s="0" t="n">
        <v>106</v>
      </c>
      <c r="L29" s="0" t="n">
        <v>0</v>
      </c>
      <c r="M29" s="0" t="n">
        <v>19</v>
      </c>
      <c r="N29" s="0" t="n">
        <v>2</v>
      </c>
      <c r="O29" s="0" t="n">
        <v>136</v>
      </c>
      <c r="P29" s="0" t="n">
        <v>1</v>
      </c>
      <c r="Q29" s="0" t="n">
        <v>98</v>
      </c>
      <c r="R29" s="0" t="s">
        <v>20</v>
      </c>
    </row>
    <row r="30" customFormat="false" ht="13.8" hidden="false" customHeight="false" outlineLevel="0" collapsed="false">
      <c r="A30" s="0" t="n">
        <v>34</v>
      </c>
      <c r="B30" s="0" t="s">
        <v>12</v>
      </c>
      <c r="C30" s="0" t="s">
        <v>27</v>
      </c>
      <c r="D30" s="0" t="s">
        <v>30</v>
      </c>
      <c r="E30" s="0" t="s">
        <v>23</v>
      </c>
      <c r="F30" s="0" t="s">
        <v>38</v>
      </c>
      <c r="G30" s="0" t="s">
        <v>24</v>
      </c>
      <c r="H30" s="0" t="s">
        <v>18</v>
      </c>
      <c r="I30" s="0" t="s">
        <v>19</v>
      </c>
      <c r="J30" s="0" t="n">
        <v>1</v>
      </c>
      <c r="K30" s="0" t="n">
        <v>106</v>
      </c>
      <c r="L30" s="0" t="n">
        <v>0</v>
      </c>
      <c r="M30" s="0" t="n">
        <v>230</v>
      </c>
      <c r="N30" s="0" t="n">
        <v>2</v>
      </c>
      <c r="O30" s="0" t="n">
        <v>136</v>
      </c>
      <c r="P30" s="0" t="n">
        <v>0</v>
      </c>
      <c r="Q30" s="0" t="n">
        <v>44</v>
      </c>
      <c r="R30" s="0" t="n">
        <v>3</v>
      </c>
      <c r="S30" s="0" t="n">
        <v>151</v>
      </c>
      <c r="T30" s="0" t="n">
        <v>0</v>
      </c>
      <c r="U30" s="0" t="n">
        <v>34</v>
      </c>
      <c r="V30" s="0" t="n">
        <v>4</v>
      </c>
      <c r="W30" s="0" t="n">
        <v>185</v>
      </c>
      <c r="X30" s="0" t="n">
        <v>1</v>
      </c>
      <c r="Y30" s="0" t="n">
        <v>35</v>
      </c>
      <c r="Z30" s="0" t="n">
        <v>5</v>
      </c>
      <c r="AA30" s="0" t="n">
        <v>202</v>
      </c>
      <c r="AB30" s="0" t="n">
        <v>0</v>
      </c>
      <c r="AC30" s="0" t="n">
        <v>84</v>
      </c>
      <c r="AD30" s="0" t="n">
        <v>6</v>
      </c>
      <c r="AE30" s="0" t="n">
        <v>303</v>
      </c>
      <c r="AF30" s="0" t="n">
        <v>1</v>
      </c>
      <c r="AG30" s="0" t="n">
        <v>17</v>
      </c>
      <c r="AH30" s="0" t="n">
        <v>7</v>
      </c>
      <c r="AI30" s="0" t="n">
        <v>227</v>
      </c>
      <c r="AJ30" s="0" t="n">
        <v>0</v>
      </c>
      <c r="AK30" s="0" t="n">
        <v>106</v>
      </c>
      <c r="AL30" s="0" t="n">
        <v>8</v>
      </c>
      <c r="AM30" s="0" t="n">
        <v>329</v>
      </c>
      <c r="AN30" s="0" t="n">
        <v>0</v>
      </c>
      <c r="AO30" s="0" t="n">
        <v>132</v>
      </c>
      <c r="AP30" s="0" t="n">
        <v>9</v>
      </c>
      <c r="AQ30" s="0" t="n">
        <v>257</v>
      </c>
      <c r="AR30" s="0" t="n">
        <v>0</v>
      </c>
      <c r="AS30" s="0" t="n">
        <v>132</v>
      </c>
      <c r="AT30" s="0" t="n">
        <v>10</v>
      </c>
      <c r="AU30" s="0" t="n">
        <v>354</v>
      </c>
      <c r="AV30" s="0" t="n">
        <v>1</v>
      </c>
      <c r="AW30" s="0" t="n">
        <v>55</v>
      </c>
      <c r="AX30" s="0" t="n">
        <v>11</v>
      </c>
      <c r="AY30" s="0" t="n">
        <v>402</v>
      </c>
      <c r="AZ30" s="0" t="n">
        <v>0</v>
      </c>
      <c r="BA30" s="0" t="n">
        <v>195</v>
      </c>
      <c r="BB30" s="0" t="n">
        <v>12</v>
      </c>
      <c r="BC30" s="0" t="n">
        <v>502</v>
      </c>
      <c r="BD30" s="0" t="n">
        <v>0</v>
      </c>
      <c r="BE30" s="0" t="n">
        <v>96</v>
      </c>
      <c r="BF30" s="0" t="s">
        <v>20</v>
      </c>
    </row>
    <row r="31" customFormat="false" ht="13.8" hidden="false" customHeight="false" outlineLevel="0" collapsed="false">
      <c r="A31" s="0" t="n">
        <v>35</v>
      </c>
      <c r="B31" s="0" t="s">
        <v>12</v>
      </c>
      <c r="C31" s="0" t="s">
        <v>27</v>
      </c>
      <c r="D31" s="0" t="s">
        <v>14</v>
      </c>
      <c r="E31" s="0" t="s">
        <v>16</v>
      </c>
      <c r="F31" s="0" t="s">
        <v>34</v>
      </c>
      <c r="G31" s="0" t="s">
        <v>29</v>
      </c>
      <c r="H31" s="0" t="s">
        <v>18</v>
      </c>
      <c r="I31" s="0" t="s">
        <v>19</v>
      </c>
      <c r="J31" s="0" t="n">
        <v>1</v>
      </c>
      <c r="K31" s="0" t="n">
        <v>106</v>
      </c>
      <c r="L31" s="0" t="n">
        <v>0</v>
      </c>
      <c r="M31" s="0" t="n">
        <v>45</v>
      </c>
      <c r="N31" s="0" t="n">
        <v>2</v>
      </c>
      <c r="O31" s="0" t="n">
        <v>136</v>
      </c>
      <c r="P31" s="0" t="n">
        <v>1</v>
      </c>
      <c r="Q31" s="0" t="n">
        <v>88</v>
      </c>
      <c r="R31" s="0" t="n">
        <v>3</v>
      </c>
      <c r="S31" s="0" t="n">
        <v>151</v>
      </c>
      <c r="T31" s="0" t="n">
        <v>1</v>
      </c>
      <c r="U31" s="0" t="n">
        <v>142</v>
      </c>
      <c r="V31" s="0" t="n">
        <v>4</v>
      </c>
      <c r="W31" s="0" t="n">
        <v>185</v>
      </c>
      <c r="X31" s="0" t="n">
        <v>1</v>
      </c>
      <c r="Y31" s="0" t="n">
        <v>42</v>
      </c>
      <c r="Z31" s="0" t="n">
        <v>5</v>
      </c>
      <c r="AA31" s="0" t="n">
        <v>202</v>
      </c>
      <c r="AB31" s="0" t="n">
        <v>0</v>
      </c>
      <c r="AC31" s="0" t="n">
        <v>123</v>
      </c>
      <c r="AD31" s="0" t="n">
        <v>6</v>
      </c>
      <c r="AE31" s="0" t="n">
        <v>303</v>
      </c>
      <c r="AF31" s="0" t="n">
        <v>1</v>
      </c>
      <c r="AG31" s="0" t="n">
        <v>22</v>
      </c>
      <c r="AH31" s="0" t="n">
        <v>7</v>
      </c>
      <c r="AI31" s="0" t="n">
        <v>227</v>
      </c>
      <c r="AJ31" s="0" t="n">
        <v>0</v>
      </c>
      <c r="AK31" s="0" t="n">
        <v>31</v>
      </c>
      <c r="AL31" s="0" t="n">
        <v>8</v>
      </c>
      <c r="AM31" s="0" t="n">
        <v>329</v>
      </c>
      <c r="AN31" s="0" t="n">
        <v>0.5</v>
      </c>
      <c r="AO31" s="0" t="n">
        <v>53</v>
      </c>
      <c r="AP31" s="0" t="n">
        <v>9</v>
      </c>
      <c r="AQ31" s="0" t="n">
        <v>257</v>
      </c>
      <c r="AR31" s="0" t="n">
        <v>0</v>
      </c>
      <c r="AS31" s="0" t="n">
        <v>51</v>
      </c>
      <c r="AT31" s="0" t="n">
        <v>10</v>
      </c>
      <c r="AU31" s="0" t="n">
        <v>354</v>
      </c>
      <c r="AV31" s="0" t="n">
        <v>1</v>
      </c>
      <c r="AW31" s="0" t="n">
        <v>55</v>
      </c>
      <c r="AX31" s="0" t="n">
        <v>11</v>
      </c>
      <c r="AY31" s="0" t="n">
        <v>402</v>
      </c>
      <c r="AZ31" s="0" t="n">
        <v>1</v>
      </c>
      <c r="BA31" s="0" t="n">
        <v>115</v>
      </c>
      <c r="BB31" s="0" t="n">
        <v>12</v>
      </c>
      <c r="BC31" s="0" t="n">
        <v>502</v>
      </c>
      <c r="BD31" s="0" t="n">
        <v>0.5</v>
      </c>
      <c r="BE31" s="0" t="n">
        <v>59</v>
      </c>
      <c r="BF31" s="0" t="s">
        <v>20</v>
      </c>
    </row>
    <row r="32" customFormat="false" ht="13.8" hidden="false" customHeight="false" outlineLevel="0" collapsed="false">
      <c r="A32" s="0" t="n">
        <v>36</v>
      </c>
      <c r="B32" s="0" t="s">
        <v>12</v>
      </c>
      <c r="C32" s="0" t="s">
        <v>27</v>
      </c>
      <c r="D32" s="0" t="s">
        <v>16</v>
      </c>
      <c r="E32" s="0" t="s">
        <v>16</v>
      </c>
      <c r="F32" s="0" t="s">
        <v>16</v>
      </c>
      <c r="G32" s="0" t="s">
        <v>16</v>
      </c>
      <c r="H32" s="0" t="s">
        <v>18</v>
      </c>
      <c r="I32" s="0" t="s">
        <v>19</v>
      </c>
      <c r="J32" s="0" t="n">
        <v>1</v>
      </c>
      <c r="K32" s="0" t="n">
        <v>106</v>
      </c>
      <c r="L32" s="0" t="n">
        <v>0</v>
      </c>
      <c r="M32" s="0" t="n">
        <v>328</v>
      </c>
      <c r="N32" s="0" t="n">
        <v>2</v>
      </c>
      <c r="O32" s="0" t="n">
        <v>136</v>
      </c>
      <c r="P32" s="0" t="n">
        <v>1</v>
      </c>
      <c r="Q32" s="0" t="n">
        <v>52</v>
      </c>
      <c r="R32" s="0" t="n">
        <v>3</v>
      </c>
      <c r="S32" s="0" t="n">
        <v>151</v>
      </c>
      <c r="T32" s="0" t="n">
        <v>1</v>
      </c>
      <c r="U32" s="0" t="n">
        <v>45</v>
      </c>
      <c r="V32" s="0" t="n">
        <v>4</v>
      </c>
      <c r="W32" s="0" t="n">
        <v>185</v>
      </c>
      <c r="X32" s="0" t="n">
        <v>1</v>
      </c>
      <c r="Y32" s="0" t="n">
        <v>29</v>
      </c>
      <c r="Z32" s="0" t="n">
        <v>5</v>
      </c>
      <c r="AA32" s="0" t="n">
        <v>202</v>
      </c>
      <c r="AB32" s="0" t="n">
        <v>1</v>
      </c>
      <c r="AC32" s="0" t="n">
        <v>55</v>
      </c>
      <c r="AD32" s="0" t="n">
        <v>6</v>
      </c>
      <c r="AE32" s="0" t="n">
        <v>303</v>
      </c>
      <c r="AF32" s="0" t="n">
        <v>1</v>
      </c>
      <c r="AG32" s="0" t="n">
        <v>31</v>
      </c>
      <c r="AH32" s="0" t="n">
        <v>7</v>
      </c>
      <c r="AI32" s="0" t="n">
        <v>227</v>
      </c>
      <c r="AJ32" s="0" t="n">
        <v>0</v>
      </c>
      <c r="AK32" s="0" t="n">
        <v>77</v>
      </c>
      <c r="AL32" s="0" t="n">
        <v>8</v>
      </c>
      <c r="AM32" s="0" t="n">
        <v>329</v>
      </c>
      <c r="AN32" s="0" t="n">
        <v>0.5</v>
      </c>
      <c r="AO32" s="0" t="n">
        <v>109</v>
      </c>
      <c r="AP32" s="0" t="n">
        <v>9</v>
      </c>
      <c r="AQ32" s="0" t="n">
        <v>257</v>
      </c>
      <c r="AR32" s="0" t="n">
        <v>0</v>
      </c>
      <c r="AS32" s="0" t="n">
        <v>96</v>
      </c>
      <c r="AT32" s="0" t="n">
        <v>10</v>
      </c>
      <c r="AU32" s="0" t="n">
        <v>354</v>
      </c>
      <c r="AV32" s="0" t="n">
        <v>1</v>
      </c>
      <c r="AW32" s="0" t="n">
        <v>57</v>
      </c>
      <c r="AX32" s="0" t="n">
        <v>11</v>
      </c>
      <c r="AY32" s="0" t="n">
        <v>402</v>
      </c>
      <c r="AZ32" s="0" t="n">
        <v>1</v>
      </c>
      <c r="BA32" s="0" t="n">
        <v>187</v>
      </c>
      <c r="BB32" s="0" t="n">
        <v>12</v>
      </c>
      <c r="BC32" s="0" t="n">
        <v>502</v>
      </c>
      <c r="BD32" s="0" t="n">
        <v>1</v>
      </c>
      <c r="BE32" s="0" t="n">
        <v>126</v>
      </c>
      <c r="BF32" s="0" t="s">
        <v>20</v>
      </c>
    </row>
    <row r="33" customFormat="false" ht="13.8" hidden="false" customHeight="false" outlineLevel="0" collapsed="false">
      <c r="A33" s="0" t="n">
        <v>37</v>
      </c>
      <c r="B33" s="0" t="s">
        <v>12</v>
      </c>
      <c r="C33" s="0" t="s">
        <v>27</v>
      </c>
      <c r="D33" s="0" t="s">
        <v>16</v>
      </c>
      <c r="E33" s="0" t="s">
        <v>16</v>
      </c>
      <c r="F33" s="0" t="s">
        <v>16</v>
      </c>
      <c r="G33" s="0" t="s">
        <v>16</v>
      </c>
      <c r="H33" s="0" t="s">
        <v>18</v>
      </c>
      <c r="I33" s="0" t="s">
        <v>19</v>
      </c>
      <c r="J33" s="0" t="n">
        <v>1</v>
      </c>
      <c r="K33" s="0" t="n">
        <v>106</v>
      </c>
      <c r="L33" s="0" t="n">
        <v>0</v>
      </c>
      <c r="M33" s="0" t="n">
        <v>164</v>
      </c>
      <c r="N33" s="0" t="n">
        <v>2</v>
      </c>
      <c r="O33" s="0" t="n">
        <v>136</v>
      </c>
      <c r="P33" s="0" t="n">
        <v>0</v>
      </c>
      <c r="Q33" s="0" t="n">
        <v>146</v>
      </c>
      <c r="R33" s="0" t="s">
        <v>20</v>
      </c>
    </row>
    <row r="34" customFormat="false" ht="13.8" hidden="false" customHeight="false" outlineLevel="0" collapsed="false">
      <c r="A34" s="0" t="n">
        <v>38</v>
      </c>
      <c r="B34" s="0" t="s">
        <v>26</v>
      </c>
      <c r="C34" s="0" t="s">
        <v>27</v>
      </c>
      <c r="D34" s="0" t="s">
        <v>14</v>
      </c>
      <c r="E34" s="0" t="s">
        <v>23</v>
      </c>
      <c r="F34" s="0" t="s">
        <v>39</v>
      </c>
      <c r="G34" s="0" t="s">
        <v>24</v>
      </c>
      <c r="H34" s="0" t="s">
        <v>18</v>
      </c>
      <c r="I34" s="0" t="s">
        <v>19</v>
      </c>
      <c r="J34" s="0" t="n">
        <v>1</v>
      </c>
      <c r="K34" s="0" t="n">
        <v>106</v>
      </c>
      <c r="L34" s="0" t="n">
        <v>0</v>
      </c>
      <c r="M34" s="0" t="n">
        <v>182</v>
      </c>
      <c r="N34" s="0" t="n">
        <v>2</v>
      </c>
      <c r="O34" s="0" t="n">
        <v>136</v>
      </c>
      <c r="P34" s="0" t="n">
        <v>0</v>
      </c>
      <c r="Q34" s="0" t="n">
        <v>25</v>
      </c>
      <c r="R34" s="0" t="n">
        <v>3</v>
      </c>
      <c r="S34" s="0" t="n">
        <v>151</v>
      </c>
      <c r="T34" s="0" t="n">
        <v>1</v>
      </c>
      <c r="U34" s="0" t="n">
        <v>12</v>
      </c>
      <c r="V34" s="0" t="n">
        <v>4</v>
      </c>
      <c r="W34" s="0" t="n">
        <v>185</v>
      </c>
      <c r="X34" s="0" t="n">
        <v>1</v>
      </c>
      <c r="Y34" s="0" t="n">
        <v>32</v>
      </c>
      <c r="Z34" s="0" t="n">
        <v>5</v>
      </c>
      <c r="AA34" s="0" t="n">
        <v>202</v>
      </c>
      <c r="AB34" s="0" t="n">
        <v>1</v>
      </c>
      <c r="AC34" s="0" t="n">
        <v>141</v>
      </c>
      <c r="AD34" s="0" t="n">
        <v>6</v>
      </c>
      <c r="AE34" s="0" t="n">
        <v>303</v>
      </c>
      <c r="AF34" s="0" t="n">
        <v>1</v>
      </c>
      <c r="AG34" s="0" t="n">
        <v>38</v>
      </c>
      <c r="AH34" s="0" t="n">
        <v>7</v>
      </c>
      <c r="AI34" s="0" t="n">
        <v>227</v>
      </c>
      <c r="AJ34" s="0" t="n">
        <v>0</v>
      </c>
      <c r="AK34" s="0" t="n">
        <v>27</v>
      </c>
      <c r="AL34" s="0" t="n">
        <v>8</v>
      </c>
      <c r="AM34" s="0" t="n">
        <v>329</v>
      </c>
      <c r="AN34" s="0" t="n">
        <v>0</v>
      </c>
      <c r="AO34" s="0" t="n">
        <v>974</v>
      </c>
      <c r="AP34" s="0" t="n">
        <v>9</v>
      </c>
      <c r="AQ34" s="0" t="n">
        <v>257</v>
      </c>
      <c r="AR34" s="0" t="n">
        <v>0</v>
      </c>
      <c r="AS34" s="0" t="n">
        <v>5</v>
      </c>
      <c r="AT34" s="0" t="n">
        <v>10</v>
      </c>
      <c r="AU34" s="0" t="n">
        <v>354</v>
      </c>
      <c r="AV34" s="0" t="n">
        <v>0</v>
      </c>
      <c r="AW34" s="0" t="n">
        <v>10</v>
      </c>
      <c r="AX34" s="0" t="n">
        <v>11</v>
      </c>
      <c r="AY34" s="0" t="n">
        <v>402</v>
      </c>
      <c r="AZ34" s="0" t="n">
        <v>0</v>
      </c>
      <c r="BA34" s="0" t="n">
        <v>20</v>
      </c>
      <c r="BB34" s="0" t="n">
        <v>12</v>
      </c>
      <c r="BC34" s="0" t="n">
        <v>502</v>
      </c>
      <c r="BD34" s="0" t="n">
        <v>0</v>
      </c>
      <c r="BE34" s="0" t="n">
        <v>16</v>
      </c>
      <c r="BF34" s="0" t="s">
        <v>20</v>
      </c>
    </row>
    <row r="35" customFormat="false" ht="13.8" hidden="false" customHeight="false" outlineLevel="0" collapsed="false">
      <c r="A35" s="0" t="n">
        <v>39</v>
      </c>
      <c r="B35" s="0" t="s">
        <v>12</v>
      </c>
      <c r="C35" s="0" t="s">
        <v>27</v>
      </c>
      <c r="D35" s="0" t="s">
        <v>30</v>
      </c>
      <c r="E35" s="0" t="s">
        <v>15</v>
      </c>
      <c r="F35" s="0" t="s">
        <v>34</v>
      </c>
      <c r="G35" s="0" t="s">
        <v>25</v>
      </c>
      <c r="H35" s="0" t="s">
        <v>18</v>
      </c>
      <c r="I35" s="0" t="s">
        <v>19</v>
      </c>
      <c r="J35" s="0" t="n">
        <v>1</v>
      </c>
      <c r="K35" s="0" t="n">
        <v>106</v>
      </c>
      <c r="L35" s="0" t="n">
        <v>1</v>
      </c>
      <c r="M35" s="0" t="n">
        <v>99</v>
      </c>
      <c r="N35" s="0" t="n">
        <v>2</v>
      </c>
      <c r="O35" s="0" t="n">
        <v>136</v>
      </c>
      <c r="P35" s="0" t="n">
        <v>1</v>
      </c>
      <c r="Q35" s="0" t="n">
        <v>26</v>
      </c>
      <c r="R35" s="0" t="n">
        <v>3</v>
      </c>
      <c r="S35" s="0" t="n">
        <v>151</v>
      </c>
      <c r="T35" s="0" t="n">
        <v>1</v>
      </c>
      <c r="U35" s="0" t="n">
        <v>20</v>
      </c>
      <c r="V35" s="0" t="n">
        <v>4</v>
      </c>
      <c r="W35" s="0" t="n">
        <v>185</v>
      </c>
      <c r="X35" s="0" t="n">
        <v>1</v>
      </c>
      <c r="Y35" s="0" t="n">
        <v>22</v>
      </c>
      <c r="Z35" s="0" t="n">
        <v>5</v>
      </c>
      <c r="AA35" s="0" t="n">
        <v>202</v>
      </c>
      <c r="AB35" s="0" t="n">
        <v>0</v>
      </c>
      <c r="AC35" s="0" t="n">
        <v>90</v>
      </c>
      <c r="AD35" s="0" t="n">
        <v>6</v>
      </c>
      <c r="AE35" s="0" t="n">
        <v>303</v>
      </c>
      <c r="AF35" s="0" t="n">
        <v>1</v>
      </c>
      <c r="AG35" s="0" t="n">
        <v>16</v>
      </c>
      <c r="AH35" s="0" t="n">
        <v>7</v>
      </c>
      <c r="AI35" s="0" t="n">
        <v>227</v>
      </c>
      <c r="AJ35" s="0" t="n">
        <v>0</v>
      </c>
      <c r="AK35" s="0" t="n">
        <v>29</v>
      </c>
      <c r="AL35" s="0" t="n">
        <v>8</v>
      </c>
      <c r="AM35" s="0" t="n">
        <v>329</v>
      </c>
      <c r="AN35" s="0" t="n">
        <v>1</v>
      </c>
      <c r="AO35" s="0" t="n">
        <v>41</v>
      </c>
      <c r="AP35" s="0" t="n">
        <v>9</v>
      </c>
      <c r="AQ35" s="0" t="n">
        <v>257</v>
      </c>
      <c r="AR35" s="0" t="n">
        <v>1</v>
      </c>
      <c r="AS35" s="0" t="n">
        <v>48</v>
      </c>
      <c r="AT35" s="0" t="n">
        <v>10</v>
      </c>
      <c r="AU35" s="0" t="n">
        <v>354</v>
      </c>
      <c r="AV35" s="0" t="n">
        <v>1</v>
      </c>
      <c r="AW35" s="0" t="n">
        <v>46</v>
      </c>
      <c r="AX35" s="0" t="n">
        <v>11</v>
      </c>
      <c r="AY35" s="0" t="n">
        <v>402</v>
      </c>
      <c r="AZ35" s="0" t="n">
        <v>1</v>
      </c>
      <c r="BA35" s="0" t="n">
        <v>44</v>
      </c>
      <c r="BB35" s="0" t="n">
        <v>12</v>
      </c>
      <c r="BC35" s="0" t="n">
        <v>502</v>
      </c>
      <c r="BD35" s="0" t="n">
        <v>1</v>
      </c>
      <c r="BE35" s="0" t="n">
        <v>50</v>
      </c>
      <c r="BF35" s="0" t="s">
        <v>20</v>
      </c>
    </row>
    <row r="36" customFormat="false" ht="13.8" hidden="false" customHeight="false" outlineLevel="0" collapsed="false">
      <c r="A36" s="0" t="n">
        <v>40</v>
      </c>
      <c r="B36" s="0" t="s">
        <v>12</v>
      </c>
      <c r="C36" s="0" t="s">
        <v>27</v>
      </c>
      <c r="D36" s="0" t="s">
        <v>16</v>
      </c>
      <c r="E36" s="0" t="s">
        <v>16</v>
      </c>
      <c r="F36" s="0" t="s">
        <v>16</v>
      </c>
      <c r="G36" s="0" t="s">
        <v>16</v>
      </c>
      <c r="H36" s="0" t="s">
        <v>18</v>
      </c>
      <c r="I36" s="0" t="s">
        <v>19</v>
      </c>
      <c r="J36" s="0" t="n">
        <v>1</v>
      </c>
      <c r="K36" s="0" t="n">
        <v>106</v>
      </c>
      <c r="L36" s="0" t="n">
        <v>0</v>
      </c>
      <c r="M36" s="0" t="n">
        <v>109</v>
      </c>
      <c r="N36" s="0" t="n">
        <v>2</v>
      </c>
      <c r="O36" s="0" t="n">
        <v>136</v>
      </c>
      <c r="P36" s="0" t="n">
        <v>1</v>
      </c>
      <c r="Q36" s="0" t="n">
        <v>34</v>
      </c>
      <c r="R36" s="0" t="n">
        <v>3</v>
      </c>
      <c r="S36" s="0" t="n">
        <v>151</v>
      </c>
      <c r="T36" s="0" t="n">
        <v>1</v>
      </c>
      <c r="U36" s="0" t="n">
        <v>37</v>
      </c>
      <c r="V36" s="0" t="n">
        <v>4</v>
      </c>
      <c r="W36" s="0" t="n">
        <v>185</v>
      </c>
      <c r="X36" s="0" t="n">
        <v>1</v>
      </c>
      <c r="Y36" s="0" t="n">
        <v>24</v>
      </c>
      <c r="Z36" s="0" t="n">
        <v>5</v>
      </c>
      <c r="AA36" s="0" t="n">
        <v>202</v>
      </c>
      <c r="AB36" s="0" t="n">
        <v>0</v>
      </c>
      <c r="AC36" s="0" t="n">
        <v>109</v>
      </c>
      <c r="AD36" s="0" t="n">
        <v>6</v>
      </c>
      <c r="AE36" s="0" t="n">
        <v>303</v>
      </c>
      <c r="AF36" s="0" t="n">
        <v>1</v>
      </c>
      <c r="AG36" s="0" t="n">
        <v>18</v>
      </c>
      <c r="AH36" s="0" t="n">
        <v>7</v>
      </c>
      <c r="AI36" s="0" t="n">
        <v>227</v>
      </c>
      <c r="AJ36" s="0" t="n">
        <v>0</v>
      </c>
      <c r="AK36" s="0" t="n">
        <v>44</v>
      </c>
      <c r="AL36" s="0" t="n">
        <v>8</v>
      </c>
      <c r="AM36" s="0" t="n">
        <v>329</v>
      </c>
      <c r="AN36" s="0" t="n">
        <v>0.5</v>
      </c>
      <c r="AO36" s="0" t="n">
        <v>36</v>
      </c>
      <c r="AP36" s="0" t="n">
        <v>9</v>
      </c>
      <c r="AQ36" s="0" t="n">
        <v>257</v>
      </c>
      <c r="AR36" s="0" t="n">
        <v>0</v>
      </c>
      <c r="AS36" s="0" t="n">
        <v>35</v>
      </c>
      <c r="AT36" s="0" t="n">
        <v>10</v>
      </c>
      <c r="AU36" s="0" t="n">
        <v>354</v>
      </c>
      <c r="AV36" s="0" t="n">
        <v>1</v>
      </c>
      <c r="AW36" s="0" t="n">
        <v>41</v>
      </c>
      <c r="AX36" s="0" t="s">
        <v>20</v>
      </c>
    </row>
    <row r="37" customFormat="false" ht="13.8" hidden="false" customHeight="false" outlineLevel="0" collapsed="false">
      <c r="A37" s="0" t="n">
        <v>41</v>
      </c>
      <c r="B37" s="0" t="s">
        <v>12</v>
      </c>
      <c r="C37" s="0" t="s">
        <v>27</v>
      </c>
      <c r="D37" s="0" t="s">
        <v>30</v>
      </c>
      <c r="E37" s="0" t="s">
        <v>15</v>
      </c>
      <c r="F37" s="0" t="s">
        <v>32</v>
      </c>
      <c r="G37" s="0" t="s">
        <v>25</v>
      </c>
      <c r="H37" s="0" t="s">
        <v>18</v>
      </c>
      <c r="I37" s="0" t="s">
        <v>19</v>
      </c>
      <c r="J37" s="0" t="n">
        <v>1</v>
      </c>
      <c r="K37" s="0" t="n">
        <v>106</v>
      </c>
      <c r="L37" s="0" t="n">
        <v>1</v>
      </c>
      <c r="M37" s="0" t="n">
        <v>75</v>
      </c>
      <c r="N37" s="0" t="n">
        <v>2</v>
      </c>
      <c r="O37" s="0" t="n">
        <v>136</v>
      </c>
      <c r="P37" s="0" t="n">
        <v>0</v>
      </c>
      <c r="Q37" s="0" t="n">
        <v>68</v>
      </c>
      <c r="R37" s="0" t="n">
        <v>3</v>
      </c>
      <c r="S37" s="0" t="n">
        <v>151</v>
      </c>
      <c r="T37" s="0" t="n">
        <v>1</v>
      </c>
      <c r="U37" s="0" t="n">
        <v>133</v>
      </c>
      <c r="V37" s="0" t="n">
        <v>4</v>
      </c>
      <c r="W37" s="0" t="n">
        <v>185</v>
      </c>
      <c r="X37" s="0" t="n">
        <v>0</v>
      </c>
      <c r="Y37" s="0" t="n">
        <v>32</v>
      </c>
      <c r="Z37" s="0" t="n">
        <v>5</v>
      </c>
      <c r="AA37" s="0" t="n">
        <v>202</v>
      </c>
      <c r="AB37" s="0" t="n">
        <v>0</v>
      </c>
      <c r="AC37" s="0" t="n">
        <v>34</v>
      </c>
      <c r="AD37" s="0" t="n">
        <v>6</v>
      </c>
      <c r="AE37" s="0" t="n">
        <v>303</v>
      </c>
      <c r="AF37" s="0" t="n">
        <v>1</v>
      </c>
      <c r="AG37" s="0" t="n">
        <v>34</v>
      </c>
      <c r="AH37" s="0" t="n">
        <v>7</v>
      </c>
      <c r="AI37" s="0" t="n">
        <v>227</v>
      </c>
      <c r="AJ37" s="0" t="n">
        <v>0</v>
      </c>
      <c r="AK37" s="0" t="n">
        <v>25</v>
      </c>
      <c r="AL37" s="0" t="n">
        <v>8</v>
      </c>
      <c r="AM37" s="0" t="n">
        <v>329</v>
      </c>
      <c r="AN37" s="0" t="n">
        <v>0.5</v>
      </c>
      <c r="AO37" s="0" t="n">
        <v>99</v>
      </c>
      <c r="AP37" s="0" t="n">
        <v>9</v>
      </c>
      <c r="AQ37" s="0" t="n">
        <v>257</v>
      </c>
      <c r="AR37" s="0" t="n">
        <v>0</v>
      </c>
      <c r="AS37" s="0" t="n">
        <v>70</v>
      </c>
      <c r="AT37" s="0" t="n">
        <v>10</v>
      </c>
      <c r="AU37" s="0" t="n">
        <v>354</v>
      </c>
      <c r="AV37" s="0" t="n">
        <v>1</v>
      </c>
      <c r="AW37" s="0" t="n">
        <v>28</v>
      </c>
      <c r="AX37" s="0" t="n">
        <v>11</v>
      </c>
      <c r="AY37" s="0" t="n">
        <v>402</v>
      </c>
      <c r="AZ37" s="0" t="n">
        <v>1</v>
      </c>
      <c r="BA37" s="0" t="n">
        <v>173</v>
      </c>
      <c r="BB37" s="0" t="n">
        <v>12</v>
      </c>
      <c r="BC37" s="0" t="n">
        <v>502</v>
      </c>
      <c r="BD37" s="0" t="n">
        <v>1</v>
      </c>
      <c r="BE37" s="0" t="n">
        <v>52</v>
      </c>
      <c r="BF37" s="0" t="s">
        <v>20</v>
      </c>
    </row>
    <row r="38" customFormat="false" ht="13.8" hidden="false" customHeight="false" outlineLevel="0" collapsed="false">
      <c r="A38" s="0" t="n">
        <v>42</v>
      </c>
      <c r="B38" s="0" t="s">
        <v>12</v>
      </c>
      <c r="C38" s="0" t="s">
        <v>27</v>
      </c>
      <c r="D38" s="0" t="s">
        <v>30</v>
      </c>
      <c r="E38" s="0" t="s">
        <v>36</v>
      </c>
      <c r="F38" s="0" t="s">
        <v>34</v>
      </c>
      <c r="G38" s="0" t="s">
        <v>17</v>
      </c>
      <c r="H38" s="0" t="s">
        <v>18</v>
      </c>
      <c r="I38" s="0" t="s">
        <v>19</v>
      </c>
      <c r="J38" s="0" t="n">
        <v>1</v>
      </c>
      <c r="K38" s="0" t="n">
        <v>106</v>
      </c>
      <c r="L38" s="0" t="n">
        <v>0</v>
      </c>
      <c r="M38" s="0" t="n">
        <v>25</v>
      </c>
      <c r="N38" s="0" t="n">
        <v>2</v>
      </c>
      <c r="O38" s="0" t="n">
        <v>136</v>
      </c>
      <c r="P38" s="0" t="n">
        <v>1</v>
      </c>
      <c r="Q38" s="0" t="n">
        <v>23</v>
      </c>
      <c r="R38" s="0" t="n">
        <v>3</v>
      </c>
      <c r="S38" s="0" t="n">
        <v>151</v>
      </c>
      <c r="T38" s="0" t="n">
        <v>1</v>
      </c>
      <c r="U38" s="0" t="n">
        <v>10</v>
      </c>
      <c r="V38" s="0" t="n">
        <v>4</v>
      </c>
      <c r="W38" s="0" t="n">
        <v>185</v>
      </c>
      <c r="X38" s="0" t="n">
        <v>1</v>
      </c>
      <c r="Y38" s="0" t="n">
        <v>33</v>
      </c>
      <c r="Z38" s="0" t="n">
        <v>5</v>
      </c>
      <c r="AA38" s="0" t="n">
        <v>202</v>
      </c>
      <c r="AB38" s="0" t="n">
        <v>1</v>
      </c>
      <c r="AC38" s="0" t="n">
        <v>47</v>
      </c>
      <c r="AD38" s="0" t="n">
        <v>6</v>
      </c>
      <c r="AE38" s="0" t="n">
        <v>303</v>
      </c>
      <c r="AF38" s="0" t="n">
        <v>1</v>
      </c>
      <c r="AG38" s="0" t="n">
        <v>11</v>
      </c>
      <c r="AH38" s="0" t="n">
        <v>7</v>
      </c>
      <c r="AI38" s="0" t="n">
        <v>227</v>
      </c>
      <c r="AJ38" s="0" t="n">
        <v>0</v>
      </c>
      <c r="AK38" s="0" t="n">
        <v>51</v>
      </c>
      <c r="AL38" s="0" t="n">
        <v>8</v>
      </c>
      <c r="AM38" s="0" t="n">
        <v>329</v>
      </c>
      <c r="AN38" s="0" t="n">
        <v>1</v>
      </c>
      <c r="AO38" s="0" t="n">
        <v>67</v>
      </c>
      <c r="AP38" s="0" t="n">
        <v>9</v>
      </c>
      <c r="AQ38" s="0" t="n">
        <v>257</v>
      </c>
      <c r="AR38" s="0" t="n">
        <v>0</v>
      </c>
      <c r="AS38" s="0" t="n">
        <v>57</v>
      </c>
      <c r="AT38" s="0" t="n">
        <v>10</v>
      </c>
      <c r="AU38" s="0" t="n">
        <v>354</v>
      </c>
      <c r="AV38" s="0" t="n">
        <v>1</v>
      </c>
      <c r="AW38" s="0" t="n">
        <v>28</v>
      </c>
      <c r="AX38" s="0" t="n">
        <v>11</v>
      </c>
      <c r="AY38" s="0" t="n">
        <v>402</v>
      </c>
      <c r="AZ38" s="0" t="n">
        <v>1</v>
      </c>
      <c r="BA38" s="0" t="n">
        <v>105</v>
      </c>
      <c r="BB38" s="0" t="n">
        <v>12</v>
      </c>
      <c r="BC38" s="0" t="n">
        <v>502</v>
      </c>
      <c r="BD38" s="0" t="n">
        <v>1</v>
      </c>
      <c r="BE38" s="0" t="n">
        <v>52</v>
      </c>
      <c r="BF38" s="0" t="s">
        <v>20</v>
      </c>
    </row>
    <row r="39" customFormat="false" ht="13.8" hidden="false" customHeight="false" outlineLevel="0" collapsed="false">
      <c r="A39" s="0" t="n">
        <v>44</v>
      </c>
      <c r="B39" s="0" t="s">
        <v>12</v>
      </c>
      <c r="C39" s="0" t="s">
        <v>27</v>
      </c>
      <c r="D39" s="0" t="s">
        <v>14</v>
      </c>
      <c r="E39" s="0" t="s">
        <v>15</v>
      </c>
      <c r="F39" s="0" t="s">
        <v>39</v>
      </c>
      <c r="G39" s="0" t="s">
        <v>25</v>
      </c>
      <c r="H39" s="0" t="s">
        <v>18</v>
      </c>
      <c r="I39" s="0" t="s">
        <v>19</v>
      </c>
      <c r="J39" s="0" t="n">
        <v>1</v>
      </c>
      <c r="K39" s="0" t="n">
        <v>106</v>
      </c>
      <c r="L39" s="0" t="n">
        <v>1</v>
      </c>
      <c r="M39" s="0" t="n">
        <v>59</v>
      </c>
      <c r="N39" s="0" t="n">
        <v>2</v>
      </c>
      <c r="O39" s="0" t="n">
        <v>136</v>
      </c>
      <c r="P39" s="0" t="n">
        <v>1</v>
      </c>
      <c r="Q39" s="0" t="n">
        <v>44</v>
      </c>
      <c r="R39" s="0" t="n">
        <v>3</v>
      </c>
      <c r="S39" s="0" t="n">
        <v>151</v>
      </c>
      <c r="T39" s="0" t="n">
        <v>1</v>
      </c>
      <c r="U39" s="0" t="n">
        <v>75</v>
      </c>
      <c r="V39" s="0" t="n">
        <v>4</v>
      </c>
      <c r="W39" s="0" t="n">
        <v>185</v>
      </c>
      <c r="X39" s="0" t="n">
        <v>1</v>
      </c>
      <c r="Y39" s="0" t="n">
        <v>20</v>
      </c>
      <c r="Z39" s="0" t="n">
        <v>5</v>
      </c>
      <c r="AA39" s="0" t="n">
        <v>202</v>
      </c>
      <c r="AB39" s="0" t="n">
        <v>0</v>
      </c>
      <c r="AC39" s="0" t="n">
        <v>36</v>
      </c>
      <c r="AD39" s="0" t="n">
        <v>6</v>
      </c>
      <c r="AE39" s="0" t="n">
        <v>303</v>
      </c>
      <c r="AF39" s="0" t="n">
        <v>1</v>
      </c>
      <c r="AG39" s="0" t="n">
        <v>15</v>
      </c>
      <c r="AH39" s="0" t="n">
        <v>7</v>
      </c>
      <c r="AI39" s="0" t="n">
        <v>227</v>
      </c>
      <c r="AJ39" s="0" t="n">
        <v>0</v>
      </c>
      <c r="AK39" s="0" t="n">
        <v>153</v>
      </c>
      <c r="AL39" s="0" t="n">
        <v>8</v>
      </c>
      <c r="AM39" s="0" t="n">
        <v>329</v>
      </c>
      <c r="AN39" s="0" t="n">
        <v>0.5</v>
      </c>
      <c r="AO39" s="0" t="n">
        <v>65</v>
      </c>
      <c r="AP39" s="0" t="n">
        <v>9</v>
      </c>
      <c r="AQ39" s="0" t="n">
        <v>257</v>
      </c>
      <c r="AR39" s="0" t="n">
        <v>0</v>
      </c>
      <c r="AS39" s="0" t="n">
        <v>209</v>
      </c>
      <c r="AT39" s="0" t="n">
        <v>10</v>
      </c>
      <c r="AU39" s="0" t="n">
        <v>354</v>
      </c>
      <c r="AV39" s="0" t="n">
        <v>1</v>
      </c>
      <c r="AW39" s="0" t="n">
        <v>52</v>
      </c>
      <c r="AX39" s="0" t="n">
        <v>11</v>
      </c>
      <c r="AY39" s="0" t="n">
        <v>402</v>
      </c>
      <c r="AZ39" s="0" t="n">
        <v>1</v>
      </c>
      <c r="BA39" s="0" t="n">
        <v>115</v>
      </c>
      <c r="BB39" s="0" t="n">
        <v>12</v>
      </c>
      <c r="BC39" s="0" t="n">
        <v>502</v>
      </c>
      <c r="BD39" s="0" t="n">
        <v>1</v>
      </c>
      <c r="BE39" s="0" t="n">
        <v>120</v>
      </c>
      <c r="BF39" s="0" t="s">
        <v>20</v>
      </c>
    </row>
    <row r="40" customFormat="false" ht="13.8" hidden="false" customHeight="false" outlineLevel="0" collapsed="false">
      <c r="A40" s="0" t="n">
        <v>45</v>
      </c>
      <c r="B40" s="0" t="s">
        <v>12</v>
      </c>
      <c r="C40" s="0" t="s">
        <v>27</v>
      </c>
      <c r="D40" s="0" t="s">
        <v>14</v>
      </c>
      <c r="E40" s="0" t="s">
        <v>15</v>
      </c>
      <c r="F40" s="0" t="s">
        <v>32</v>
      </c>
      <c r="G40" s="0" t="s">
        <v>29</v>
      </c>
      <c r="H40" s="0" t="s">
        <v>18</v>
      </c>
      <c r="I40" s="0" t="s">
        <v>19</v>
      </c>
      <c r="J40" s="0" t="n">
        <v>1</v>
      </c>
      <c r="K40" s="0" t="n">
        <v>106</v>
      </c>
      <c r="L40" s="0" t="n">
        <v>0</v>
      </c>
      <c r="M40" s="0" t="n">
        <v>29</v>
      </c>
      <c r="N40" s="0" t="n">
        <v>2</v>
      </c>
      <c r="O40" s="0" t="n">
        <v>136</v>
      </c>
      <c r="P40" s="0" t="n">
        <v>1</v>
      </c>
      <c r="Q40" s="0" t="n">
        <v>75</v>
      </c>
      <c r="R40" s="0" t="n">
        <v>3</v>
      </c>
      <c r="S40" s="0" t="n">
        <v>151</v>
      </c>
      <c r="T40" s="0" t="n">
        <v>1</v>
      </c>
      <c r="U40" s="0" t="n">
        <v>17</v>
      </c>
      <c r="V40" s="0" t="n">
        <v>4</v>
      </c>
      <c r="W40" s="0" t="n">
        <v>185</v>
      </c>
      <c r="X40" s="0" t="n">
        <v>1</v>
      </c>
      <c r="Y40" s="0" t="n">
        <v>29</v>
      </c>
      <c r="Z40" s="0" t="n">
        <v>5</v>
      </c>
      <c r="AA40" s="0" t="n">
        <v>202</v>
      </c>
      <c r="AB40" s="0" t="n">
        <v>0</v>
      </c>
      <c r="AC40" s="0" t="n">
        <v>159</v>
      </c>
      <c r="AD40" s="0" t="n">
        <v>6</v>
      </c>
      <c r="AE40" s="0" t="n">
        <v>303</v>
      </c>
      <c r="AF40" s="0" t="n">
        <v>1</v>
      </c>
      <c r="AG40" s="0" t="n">
        <v>22</v>
      </c>
      <c r="AH40" s="0" t="n">
        <v>7</v>
      </c>
      <c r="AI40" s="0" t="n">
        <v>227</v>
      </c>
      <c r="AJ40" s="0" t="n">
        <v>0</v>
      </c>
      <c r="AK40" s="0" t="n">
        <v>70</v>
      </c>
      <c r="AL40" s="0" t="n">
        <v>8</v>
      </c>
      <c r="AM40" s="0" t="n">
        <v>329</v>
      </c>
      <c r="AN40" s="0" t="n">
        <v>0.5</v>
      </c>
      <c r="AO40" s="0" t="n">
        <v>110</v>
      </c>
      <c r="AP40" s="0" t="n">
        <v>9</v>
      </c>
      <c r="AQ40" s="0" t="n">
        <v>257</v>
      </c>
      <c r="AR40" s="0" t="n">
        <v>0</v>
      </c>
      <c r="AS40" s="0" t="n">
        <v>46</v>
      </c>
      <c r="AT40" s="0" t="n">
        <v>10</v>
      </c>
      <c r="AU40" s="0" t="n">
        <v>354</v>
      </c>
      <c r="AV40" s="0" t="n">
        <v>1</v>
      </c>
      <c r="AW40" s="0" t="n">
        <v>122</v>
      </c>
      <c r="AX40" s="0" t="n">
        <v>11</v>
      </c>
      <c r="AY40" s="0" t="n">
        <v>402</v>
      </c>
      <c r="AZ40" s="0" t="n">
        <v>1</v>
      </c>
      <c r="BA40" s="0" t="n">
        <v>166</v>
      </c>
      <c r="BB40" s="0" t="n">
        <v>12</v>
      </c>
      <c r="BC40" s="0" t="n">
        <v>502</v>
      </c>
      <c r="BD40" s="0" t="n">
        <v>1</v>
      </c>
      <c r="BE40" s="0" t="n">
        <v>73</v>
      </c>
      <c r="BF40" s="0" t="s">
        <v>20</v>
      </c>
    </row>
    <row r="41" customFormat="false" ht="13.8" hidden="false" customHeight="false" outlineLevel="0" collapsed="false">
      <c r="A41" s="0" t="n">
        <v>46</v>
      </c>
      <c r="B41" s="0" t="s">
        <v>12</v>
      </c>
      <c r="C41" s="0" t="s">
        <v>27</v>
      </c>
      <c r="D41" s="0" t="s">
        <v>30</v>
      </c>
      <c r="E41" s="0" t="s">
        <v>15</v>
      </c>
      <c r="F41" s="0" t="s">
        <v>32</v>
      </c>
      <c r="G41" s="0" t="s">
        <v>29</v>
      </c>
      <c r="H41" s="0" t="s">
        <v>18</v>
      </c>
      <c r="I41" s="0" t="s">
        <v>19</v>
      </c>
      <c r="J41" s="0" t="n">
        <v>1</v>
      </c>
      <c r="K41" s="0" t="n">
        <v>106</v>
      </c>
      <c r="L41" s="0" t="n">
        <v>0</v>
      </c>
      <c r="M41" s="0" t="n">
        <v>311</v>
      </c>
      <c r="N41" s="0" t="n">
        <v>2</v>
      </c>
      <c r="O41" s="0" t="n">
        <v>136</v>
      </c>
      <c r="P41" s="0" t="n">
        <v>1</v>
      </c>
      <c r="Q41" s="0" t="n">
        <v>20</v>
      </c>
      <c r="R41" s="0" t="n">
        <v>3</v>
      </c>
      <c r="S41" s="0" t="n">
        <v>151</v>
      </c>
      <c r="T41" s="0" t="n">
        <v>1</v>
      </c>
      <c r="U41" s="0" t="n">
        <v>285</v>
      </c>
      <c r="V41" s="0" t="n">
        <v>4</v>
      </c>
      <c r="W41" s="0" t="n">
        <v>185</v>
      </c>
      <c r="X41" s="0" t="n">
        <v>1</v>
      </c>
      <c r="Y41" s="0" t="n">
        <v>68</v>
      </c>
      <c r="Z41" s="0" t="n">
        <v>5</v>
      </c>
      <c r="AA41" s="0" t="n">
        <v>202</v>
      </c>
      <c r="AB41" s="0" t="n">
        <v>0</v>
      </c>
      <c r="AC41" s="0" t="n">
        <v>209</v>
      </c>
      <c r="AD41" s="0" t="n">
        <v>6</v>
      </c>
      <c r="AE41" s="0" t="n">
        <v>303</v>
      </c>
      <c r="AF41" s="0" t="n">
        <v>1</v>
      </c>
      <c r="AG41" s="0" t="n">
        <v>82</v>
      </c>
      <c r="AH41" s="0" t="n">
        <v>7</v>
      </c>
      <c r="AI41" s="0" t="n">
        <v>227</v>
      </c>
      <c r="AJ41" s="0" t="n">
        <v>0</v>
      </c>
      <c r="AK41" s="0" t="n">
        <v>74</v>
      </c>
      <c r="AL41" s="0" t="n">
        <v>8</v>
      </c>
      <c r="AM41" s="0" t="n">
        <v>329</v>
      </c>
      <c r="AN41" s="0" t="n">
        <v>0.5</v>
      </c>
      <c r="AO41" s="0" t="n">
        <v>40</v>
      </c>
      <c r="AP41" s="0" t="n">
        <v>9</v>
      </c>
      <c r="AQ41" s="0" t="n">
        <v>257</v>
      </c>
      <c r="AR41" s="0" t="n">
        <v>0</v>
      </c>
      <c r="AS41" s="0" t="n">
        <v>35</v>
      </c>
      <c r="AT41" s="0" t="n">
        <v>10</v>
      </c>
      <c r="AU41" s="0" t="n">
        <v>354</v>
      </c>
      <c r="AV41" s="0" t="n">
        <v>1</v>
      </c>
      <c r="AW41" s="0" t="n">
        <v>188</v>
      </c>
      <c r="AX41" s="0" t="s">
        <v>20</v>
      </c>
    </row>
    <row r="42" customFormat="false" ht="13.8" hidden="false" customHeight="false" outlineLevel="0" collapsed="false">
      <c r="A42" s="0" t="n">
        <v>47</v>
      </c>
      <c r="B42" s="0" t="s">
        <v>12</v>
      </c>
      <c r="C42" s="0" t="s">
        <v>27</v>
      </c>
      <c r="D42" s="0" t="s">
        <v>30</v>
      </c>
      <c r="E42" s="0" t="s">
        <v>15</v>
      </c>
      <c r="F42" s="0" t="s">
        <v>28</v>
      </c>
      <c r="G42" s="0" t="s">
        <v>24</v>
      </c>
      <c r="H42" s="0" t="s">
        <v>18</v>
      </c>
      <c r="I42" s="0" t="s">
        <v>19</v>
      </c>
      <c r="J42" s="0" t="n">
        <v>1</v>
      </c>
      <c r="K42" s="0" t="n">
        <v>106</v>
      </c>
      <c r="L42" s="0" t="n">
        <v>1</v>
      </c>
      <c r="M42" s="0" t="n">
        <v>123</v>
      </c>
      <c r="N42" s="0" t="n">
        <v>2</v>
      </c>
      <c r="O42" s="0" t="n">
        <v>136</v>
      </c>
      <c r="P42" s="0" t="n">
        <v>1</v>
      </c>
      <c r="Q42" s="0" t="n">
        <v>38</v>
      </c>
      <c r="R42" s="0" t="n">
        <v>3</v>
      </c>
      <c r="S42" s="0" t="n">
        <v>151</v>
      </c>
      <c r="T42" s="0" t="n">
        <v>1</v>
      </c>
      <c r="U42" s="0" t="n">
        <v>28</v>
      </c>
      <c r="V42" s="0" t="n">
        <v>4</v>
      </c>
      <c r="W42" s="0" t="n">
        <v>185</v>
      </c>
      <c r="X42" s="0" t="n">
        <v>1</v>
      </c>
      <c r="Y42" s="0" t="n">
        <v>32</v>
      </c>
      <c r="Z42" s="0" t="n">
        <v>5</v>
      </c>
      <c r="AA42" s="0" t="n">
        <v>202</v>
      </c>
      <c r="AB42" s="0" t="n">
        <v>1</v>
      </c>
      <c r="AC42" s="0" t="n">
        <v>194</v>
      </c>
      <c r="AD42" s="0" t="n">
        <v>6</v>
      </c>
      <c r="AE42" s="0" t="n">
        <v>303</v>
      </c>
      <c r="AF42" s="0" t="n">
        <v>1</v>
      </c>
      <c r="AG42" s="0" t="n">
        <v>21</v>
      </c>
      <c r="AH42" s="0" t="n">
        <v>7</v>
      </c>
      <c r="AI42" s="0" t="n">
        <v>227</v>
      </c>
      <c r="AJ42" s="0" t="n">
        <v>0</v>
      </c>
      <c r="AK42" s="0" t="n">
        <v>137</v>
      </c>
      <c r="AL42" s="0" t="n">
        <v>8</v>
      </c>
      <c r="AM42" s="0" t="n">
        <v>329</v>
      </c>
      <c r="AN42" s="0" t="n">
        <v>0.5</v>
      </c>
      <c r="AO42" s="0" t="n">
        <v>119</v>
      </c>
      <c r="AP42" s="0" t="n">
        <v>9</v>
      </c>
      <c r="AQ42" s="0" t="n">
        <v>257</v>
      </c>
      <c r="AR42" s="0" t="n">
        <v>0</v>
      </c>
      <c r="AS42" s="0" t="n">
        <v>349</v>
      </c>
      <c r="AT42" s="0" t="n">
        <v>10</v>
      </c>
      <c r="AU42" s="0" t="n">
        <v>354</v>
      </c>
      <c r="AV42" s="0" t="n">
        <v>1</v>
      </c>
      <c r="AW42" s="0" t="n">
        <v>49</v>
      </c>
      <c r="AX42" s="0" t="n">
        <v>11</v>
      </c>
      <c r="AY42" s="0" t="n">
        <v>402</v>
      </c>
      <c r="AZ42" s="0" t="n">
        <v>1</v>
      </c>
      <c r="BA42" s="0" t="n">
        <v>204</v>
      </c>
      <c r="BB42" s="0" t="n">
        <v>12</v>
      </c>
      <c r="BC42" s="0" t="n">
        <v>502</v>
      </c>
      <c r="BD42" s="0" t="n">
        <v>1</v>
      </c>
      <c r="BE42" s="0" t="n">
        <v>72</v>
      </c>
      <c r="BF42" s="0" t="s">
        <v>20</v>
      </c>
    </row>
    <row r="43" customFormat="false" ht="13.8" hidden="false" customHeight="false" outlineLevel="0" collapsed="false">
      <c r="A43" s="0" t="n">
        <v>48</v>
      </c>
      <c r="B43" s="0" t="s">
        <v>12</v>
      </c>
      <c r="C43" s="0" t="s">
        <v>27</v>
      </c>
      <c r="D43" s="0" t="s">
        <v>30</v>
      </c>
      <c r="E43" s="0" t="s">
        <v>15</v>
      </c>
      <c r="F43" s="0" t="s">
        <v>32</v>
      </c>
      <c r="G43" s="0" t="s">
        <v>25</v>
      </c>
      <c r="H43" s="0" t="s">
        <v>18</v>
      </c>
      <c r="I43" s="0" t="s">
        <v>19</v>
      </c>
      <c r="J43" s="0" t="n">
        <v>1</v>
      </c>
      <c r="K43" s="0" t="n">
        <v>106</v>
      </c>
      <c r="L43" s="0" t="n">
        <v>1</v>
      </c>
      <c r="M43" s="0" t="n">
        <v>65</v>
      </c>
      <c r="N43" s="0" t="n">
        <v>2</v>
      </c>
      <c r="O43" s="0" t="n">
        <v>136</v>
      </c>
      <c r="P43" s="0" t="n">
        <v>1</v>
      </c>
      <c r="Q43" s="0" t="n">
        <v>62</v>
      </c>
      <c r="R43" s="0" t="n">
        <v>3</v>
      </c>
      <c r="S43" s="0" t="n">
        <v>151</v>
      </c>
      <c r="T43" s="0" t="n">
        <v>1</v>
      </c>
      <c r="U43" s="0" t="n">
        <v>109</v>
      </c>
      <c r="V43" s="0" t="n">
        <v>4</v>
      </c>
      <c r="W43" s="0" t="n">
        <v>185</v>
      </c>
      <c r="X43" s="0" t="n">
        <v>1</v>
      </c>
      <c r="Y43" s="0" t="n">
        <v>34</v>
      </c>
      <c r="Z43" s="0" t="n">
        <v>5</v>
      </c>
      <c r="AA43" s="0" t="n">
        <v>202</v>
      </c>
      <c r="AB43" s="0" t="n">
        <v>0</v>
      </c>
      <c r="AC43" s="0" t="n">
        <v>100</v>
      </c>
      <c r="AD43" s="0" t="n">
        <v>6</v>
      </c>
      <c r="AE43" s="0" t="n">
        <v>303</v>
      </c>
      <c r="AF43" s="0" t="n">
        <v>1</v>
      </c>
      <c r="AG43" s="0" t="n">
        <v>21</v>
      </c>
      <c r="AH43" s="0" t="n">
        <v>7</v>
      </c>
      <c r="AI43" s="0" t="n">
        <v>227</v>
      </c>
      <c r="AJ43" s="0" t="n">
        <v>0</v>
      </c>
      <c r="AK43" s="0" t="n">
        <v>34</v>
      </c>
      <c r="AL43" s="0" t="n">
        <v>8</v>
      </c>
      <c r="AM43" s="0" t="n">
        <v>329</v>
      </c>
      <c r="AN43" s="0" t="n">
        <v>0</v>
      </c>
      <c r="AO43" s="0" t="n">
        <v>55</v>
      </c>
      <c r="AP43" s="0" t="n">
        <v>9</v>
      </c>
      <c r="AQ43" s="0" t="n">
        <v>257</v>
      </c>
      <c r="AR43" s="0" t="n">
        <v>0</v>
      </c>
      <c r="AS43" s="0" t="n">
        <v>31</v>
      </c>
      <c r="AT43" s="0" t="n">
        <v>10</v>
      </c>
      <c r="AU43" s="0" t="n">
        <v>354</v>
      </c>
      <c r="AV43" s="0" t="n">
        <v>1</v>
      </c>
      <c r="AW43" s="0" t="n">
        <v>32</v>
      </c>
      <c r="AX43" s="0" t="n">
        <v>11</v>
      </c>
      <c r="AY43" s="0" t="n">
        <v>402</v>
      </c>
      <c r="AZ43" s="0" t="n">
        <v>1</v>
      </c>
      <c r="BA43" s="0" t="n">
        <v>54</v>
      </c>
      <c r="BB43" s="0" t="n">
        <v>12</v>
      </c>
      <c r="BC43" s="0" t="n">
        <v>502</v>
      </c>
      <c r="BD43" s="0" t="n">
        <v>1</v>
      </c>
      <c r="BE43" s="0" t="n">
        <v>44</v>
      </c>
      <c r="BF43" s="0" t="s">
        <v>20</v>
      </c>
    </row>
    <row r="44" customFormat="false" ht="13.8" hidden="false" customHeight="false" outlineLevel="0" collapsed="false">
      <c r="A44" s="0" t="n">
        <v>49</v>
      </c>
      <c r="B44" s="0" t="s">
        <v>12</v>
      </c>
      <c r="C44" s="0" t="s">
        <v>27</v>
      </c>
      <c r="D44" s="0" t="s">
        <v>14</v>
      </c>
      <c r="E44" s="0" t="s">
        <v>15</v>
      </c>
      <c r="F44" s="0" t="s">
        <v>32</v>
      </c>
      <c r="G44" s="0" t="s">
        <v>25</v>
      </c>
      <c r="H44" s="0" t="s">
        <v>18</v>
      </c>
      <c r="I44" s="0" t="s">
        <v>19</v>
      </c>
      <c r="J44" s="0" t="n">
        <v>1</v>
      </c>
      <c r="K44" s="0" t="n">
        <v>106</v>
      </c>
      <c r="L44" s="0" t="n">
        <v>0</v>
      </c>
      <c r="M44" s="0" t="n">
        <v>85</v>
      </c>
      <c r="N44" s="0" t="n">
        <v>2</v>
      </c>
      <c r="O44" s="0" t="n">
        <v>136</v>
      </c>
      <c r="P44" s="0" t="n">
        <v>1</v>
      </c>
      <c r="Q44" s="0" t="n">
        <v>25</v>
      </c>
      <c r="R44" s="0" t="n">
        <v>3</v>
      </c>
      <c r="S44" s="0" t="n">
        <v>151</v>
      </c>
      <c r="T44" s="0" t="n">
        <v>1</v>
      </c>
      <c r="U44" s="0" t="n">
        <v>58</v>
      </c>
      <c r="V44" s="0" t="n">
        <v>4</v>
      </c>
      <c r="W44" s="0" t="n">
        <v>185</v>
      </c>
      <c r="X44" s="0" t="n">
        <v>1</v>
      </c>
      <c r="Y44" s="0" t="n">
        <v>28</v>
      </c>
      <c r="Z44" s="0" t="n">
        <v>5</v>
      </c>
      <c r="AA44" s="0" t="n">
        <v>202</v>
      </c>
      <c r="AB44" s="0" t="n">
        <v>0</v>
      </c>
      <c r="AC44" s="0" t="n">
        <v>104</v>
      </c>
      <c r="AD44" s="0" t="n">
        <v>6</v>
      </c>
      <c r="AE44" s="0" t="n">
        <v>303</v>
      </c>
      <c r="AF44" s="0" t="n">
        <v>1</v>
      </c>
      <c r="AG44" s="0" t="n">
        <v>18</v>
      </c>
      <c r="AH44" s="0" t="n">
        <v>7</v>
      </c>
      <c r="AI44" s="0" t="n">
        <v>227</v>
      </c>
      <c r="AJ44" s="0" t="n">
        <v>0</v>
      </c>
      <c r="AK44" s="0" t="n">
        <v>43</v>
      </c>
      <c r="AL44" s="0" t="n">
        <v>8</v>
      </c>
      <c r="AM44" s="0" t="n">
        <v>329</v>
      </c>
      <c r="AN44" s="0" t="n">
        <v>1</v>
      </c>
      <c r="AO44" s="0" t="n">
        <v>32</v>
      </c>
      <c r="AP44" s="0" t="n">
        <v>9</v>
      </c>
      <c r="AQ44" s="0" t="n">
        <v>257</v>
      </c>
      <c r="AR44" s="0" t="n">
        <v>1</v>
      </c>
      <c r="AS44" s="0" t="n">
        <v>79</v>
      </c>
      <c r="AT44" s="0" t="n">
        <v>10</v>
      </c>
      <c r="AU44" s="0" t="n">
        <v>354</v>
      </c>
      <c r="AV44" s="0" t="n">
        <v>1</v>
      </c>
      <c r="AW44" s="0" t="n">
        <v>30</v>
      </c>
      <c r="AX44" s="0" t="n">
        <v>11</v>
      </c>
      <c r="AY44" s="0" t="n">
        <v>402</v>
      </c>
      <c r="AZ44" s="0" t="n">
        <v>1</v>
      </c>
      <c r="BA44" s="0" t="n">
        <v>88</v>
      </c>
      <c r="BB44" s="0" t="n">
        <v>12</v>
      </c>
      <c r="BC44" s="0" t="n">
        <v>502</v>
      </c>
      <c r="BD44" s="0" t="n">
        <v>0.5</v>
      </c>
      <c r="BE44" s="0" t="n">
        <v>62</v>
      </c>
      <c r="BF44" s="0" t="s">
        <v>20</v>
      </c>
    </row>
    <row r="45" customFormat="false" ht="13.8" hidden="false" customHeight="false" outlineLevel="0" collapsed="false">
      <c r="A45" s="0" t="n">
        <v>50</v>
      </c>
      <c r="B45" s="0" t="s">
        <v>12</v>
      </c>
      <c r="C45" s="0" t="s">
        <v>27</v>
      </c>
      <c r="D45" s="0" t="s">
        <v>14</v>
      </c>
      <c r="E45" s="0" t="s">
        <v>15</v>
      </c>
      <c r="F45" s="0" t="s">
        <v>32</v>
      </c>
      <c r="G45" s="0" t="s">
        <v>25</v>
      </c>
      <c r="H45" s="0" t="s">
        <v>18</v>
      </c>
      <c r="I45" s="0" t="s">
        <v>19</v>
      </c>
      <c r="J45" s="0" t="n">
        <v>1</v>
      </c>
      <c r="K45" s="0" t="n">
        <v>106</v>
      </c>
      <c r="L45" s="0" t="n">
        <v>1</v>
      </c>
      <c r="M45" s="0" t="n">
        <v>75</v>
      </c>
      <c r="N45" s="0" t="n">
        <v>2</v>
      </c>
      <c r="O45" s="0" t="n">
        <v>136</v>
      </c>
      <c r="P45" s="0" t="n">
        <v>1</v>
      </c>
      <c r="Q45" s="0" t="n">
        <v>52</v>
      </c>
      <c r="R45" s="0" t="n">
        <v>3</v>
      </c>
      <c r="S45" s="0" t="n">
        <v>151</v>
      </c>
      <c r="T45" s="0" t="n">
        <v>1</v>
      </c>
      <c r="U45" s="0" t="n">
        <v>25</v>
      </c>
      <c r="V45" s="0" t="n">
        <v>4</v>
      </c>
      <c r="W45" s="0" t="n">
        <v>185</v>
      </c>
      <c r="X45" s="0" t="n">
        <v>1</v>
      </c>
      <c r="Y45" s="0" t="n">
        <v>41</v>
      </c>
      <c r="Z45" s="0" t="n">
        <v>5</v>
      </c>
      <c r="AA45" s="0" t="n">
        <v>202</v>
      </c>
      <c r="AB45" s="0" t="n">
        <v>1</v>
      </c>
      <c r="AC45" s="0" t="n">
        <v>76</v>
      </c>
      <c r="AD45" s="0" t="n">
        <v>6</v>
      </c>
      <c r="AE45" s="0" t="n">
        <v>303</v>
      </c>
      <c r="AF45" s="0" t="n">
        <v>1</v>
      </c>
      <c r="AG45" s="0" t="n">
        <v>20</v>
      </c>
      <c r="AH45" s="0" t="n">
        <v>7</v>
      </c>
      <c r="AI45" s="0" t="n">
        <v>227</v>
      </c>
      <c r="AJ45" s="0" t="n">
        <v>0</v>
      </c>
      <c r="AK45" s="0" t="n">
        <v>97</v>
      </c>
      <c r="AL45" s="0" t="n">
        <v>8</v>
      </c>
      <c r="AM45" s="0" t="n">
        <v>329</v>
      </c>
      <c r="AN45" s="0" t="n">
        <v>1</v>
      </c>
      <c r="AO45" s="0" t="n">
        <v>83</v>
      </c>
      <c r="AP45" s="0" t="n">
        <v>9</v>
      </c>
      <c r="AQ45" s="0" t="n">
        <v>257</v>
      </c>
      <c r="AR45" s="0" t="n">
        <v>0</v>
      </c>
      <c r="AS45" s="0" t="n">
        <v>51</v>
      </c>
      <c r="AT45" s="0" t="n">
        <v>10</v>
      </c>
      <c r="AU45" s="0" t="n">
        <v>354</v>
      </c>
      <c r="AV45" s="0" t="n">
        <v>1</v>
      </c>
      <c r="AW45" s="0" t="n">
        <v>39</v>
      </c>
      <c r="AX45" s="0" t="n">
        <v>11</v>
      </c>
      <c r="AY45" s="0" t="n">
        <v>402</v>
      </c>
      <c r="AZ45" s="0" t="n">
        <v>1</v>
      </c>
      <c r="BA45" s="0" t="n">
        <v>71</v>
      </c>
      <c r="BB45" s="0" t="n">
        <v>12</v>
      </c>
      <c r="BC45" s="0" t="n">
        <v>502</v>
      </c>
      <c r="BD45" s="0" t="n">
        <v>1</v>
      </c>
      <c r="BE45" s="0" t="n">
        <v>67</v>
      </c>
      <c r="BF45" s="0" t="s">
        <v>20</v>
      </c>
    </row>
    <row r="46" customFormat="false" ht="13.8" hidden="false" customHeight="false" outlineLevel="0" collapsed="false">
      <c r="A46" s="0" t="n">
        <v>51</v>
      </c>
      <c r="B46" s="0" t="s">
        <v>12</v>
      </c>
      <c r="C46" s="0" t="s">
        <v>27</v>
      </c>
      <c r="D46" s="0" t="s">
        <v>30</v>
      </c>
      <c r="E46" s="0" t="s">
        <v>15</v>
      </c>
      <c r="F46" s="0" t="s">
        <v>32</v>
      </c>
      <c r="G46" s="0" t="s">
        <v>25</v>
      </c>
      <c r="H46" s="0" t="s">
        <v>18</v>
      </c>
      <c r="I46" s="0" t="s">
        <v>19</v>
      </c>
      <c r="J46" s="0" t="n">
        <v>1</v>
      </c>
      <c r="K46" s="0" t="n">
        <v>106</v>
      </c>
      <c r="L46" s="0" t="n">
        <v>1</v>
      </c>
      <c r="M46" s="0" t="n">
        <v>58</v>
      </c>
      <c r="N46" s="0" t="n">
        <v>2</v>
      </c>
      <c r="O46" s="0" t="n">
        <v>136</v>
      </c>
      <c r="P46" s="0" t="n">
        <v>1</v>
      </c>
      <c r="Q46" s="0" t="n">
        <v>30</v>
      </c>
      <c r="R46" s="0" t="n">
        <v>3</v>
      </c>
      <c r="S46" s="0" t="n">
        <v>151</v>
      </c>
      <c r="T46" s="0" t="n">
        <v>1</v>
      </c>
      <c r="U46" s="0" t="n">
        <v>46</v>
      </c>
      <c r="V46" s="0" t="n">
        <v>4</v>
      </c>
      <c r="W46" s="0" t="n">
        <v>185</v>
      </c>
      <c r="X46" s="0" t="n">
        <v>1</v>
      </c>
      <c r="Y46" s="0" t="n">
        <v>48</v>
      </c>
      <c r="Z46" s="0" t="n">
        <v>5</v>
      </c>
      <c r="AA46" s="0" t="n">
        <v>202</v>
      </c>
      <c r="AB46" s="0" t="n">
        <v>0</v>
      </c>
      <c r="AC46" s="0" t="n">
        <v>115</v>
      </c>
      <c r="AD46" s="0" t="n">
        <v>6</v>
      </c>
      <c r="AE46" s="0" t="n">
        <v>303</v>
      </c>
      <c r="AF46" s="0" t="n">
        <v>1</v>
      </c>
      <c r="AG46" s="0" t="n">
        <v>15</v>
      </c>
      <c r="AH46" s="0" t="n">
        <v>7</v>
      </c>
      <c r="AI46" s="0" t="n">
        <v>227</v>
      </c>
      <c r="AJ46" s="0" t="n">
        <v>0</v>
      </c>
      <c r="AK46" s="0" t="n">
        <v>121</v>
      </c>
      <c r="AL46" s="0" t="n">
        <v>8</v>
      </c>
      <c r="AM46" s="0" t="n">
        <v>329</v>
      </c>
      <c r="AN46" s="0" t="n">
        <v>0.5</v>
      </c>
      <c r="AO46" s="0" t="n">
        <v>39</v>
      </c>
      <c r="AP46" s="0" t="n">
        <v>9</v>
      </c>
      <c r="AQ46" s="0" t="n">
        <v>257</v>
      </c>
      <c r="AR46" s="0" t="n">
        <v>1</v>
      </c>
      <c r="AS46" s="0" t="n">
        <v>103</v>
      </c>
      <c r="AT46" s="0" t="n">
        <v>10</v>
      </c>
      <c r="AU46" s="0" t="n">
        <v>354</v>
      </c>
      <c r="AV46" s="0" t="n">
        <v>1</v>
      </c>
      <c r="AW46" s="0" t="n">
        <v>45</v>
      </c>
      <c r="AX46" s="0" t="n">
        <v>11</v>
      </c>
      <c r="AY46" s="0" t="n">
        <v>402</v>
      </c>
      <c r="AZ46" s="0" t="n">
        <v>1</v>
      </c>
      <c r="BA46" s="0" t="n">
        <v>67</v>
      </c>
      <c r="BB46" s="0" t="n">
        <v>12</v>
      </c>
      <c r="BC46" s="0" t="n">
        <v>502</v>
      </c>
      <c r="BD46" s="0" t="n">
        <v>1</v>
      </c>
      <c r="BE46" s="0" t="n">
        <v>44</v>
      </c>
      <c r="BF46" s="0" t="s">
        <v>20</v>
      </c>
    </row>
    <row r="47" customFormat="false" ht="13.8" hidden="false" customHeight="false" outlineLevel="0" collapsed="false">
      <c r="A47" s="0" t="n">
        <v>52</v>
      </c>
      <c r="B47" s="0" t="s">
        <v>12</v>
      </c>
      <c r="C47" s="0" t="s">
        <v>27</v>
      </c>
      <c r="D47" s="0" t="s">
        <v>16</v>
      </c>
      <c r="E47" s="0" t="s">
        <v>15</v>
      </c>
      <c r="F47" s="0" t="s">
        <v>16</v>
      </c>
      <c r="G47" s="0" t="s">
        <v>25</v>
      </c>
      <c r="H47" s="0" t="s">
        <v>18</v>
      </c>
      <c r="I47" s="0" t="s">
        <v>19</v>
      </c>
      <c r="J47" s="0" t="n">
        <v>1</v>
      </c>
      <c r="K47" s="0" t="n">
        <v>106</v>
      </c>
      <c r="L47" s="0" t="n">
        <v>1</v>
      </c>
      <c r="M47" s="0" t="n">
        <v>149</v>
      </c>
      <c r="N47" s="0" t="n">
        <v>2</v>
      </c>
      <c r="O47" s="0" t="n">
        <v>136</v>
      </c>
      <c r="P47" s="0" t="n">
        <v>0</v>
      </c>
      <c r="Q47" s="0" t="n">
        <v>67</v>
      </c>
      <c r="R47" s="0" t="n">
        <v>3</v>
      </c>
      <c r="S47" s="0" t="n">
        <v>151</v>
      </c>
      <c r="T47" s="0" t="n">
        <v>1</v>
      </c>
      <c r="U47" s="0" t="n">
        <v>12</v>
      </c>
      <c r="V47" s="0" t="n">
        <v>4</v>
      </c>
      <c r="W47" s="0" t="n">
        <v>185</v>
      </c>
      <c r="X47" s="0" t="n">
        <v>1</v>
      </c>
      <c r="Y47" s="0" t="n">
        <v>40</v>
      </c>
      <c r="Z47" s="0" t="n">
        <v>5</v>
      </c>
      <c r="AA47" s="0" t="n">
        <v>202</v>
      </c>
      <c r="AB47" s="0" t="n">
        <v>1</v>
      </c>
      <c r="AC47" s="0" t="n">
        <v>98</v>
      </c>
      <c r="AD47" s="0" t="n">
        <v>6</v>
      </c>
      <c r="AE47" s="0" t="n">
        <v>303</v>
      </c>
      <c r="AF47" s="0" t="n">
        <v>1</v>
      </c>
      <c r="AG47" s="0" t="n">
        <v>27</v>
      </c>
      <c r="AH47" s="0" t="n">
        <v>7</v>
      </c>
      <c r="AI47" s="0" t="n">
        <v>227</v>
      </c>
      <c r="AJ47" s="0" t="n">
        <v>0</v>
      </c>
      <c r="AK47" s="0" t="n">
        <v>48</v>
      </c>
      <c r="AL47" s="0" t="n">
        <v>8</v>
      </c>
      <c r="AM47" s="0" t="n">
        <v>329</v>
      </c>
      <c r="AN47" s="0" t="n">
        <v>0.5</v>
      </c>
      <c r="AO47" s="0" t="n">
        <v>63</v>
      </c>
      <c r="AP47" s="0" t="n">
        <v>9</v>
      </c>
      <c r="AQ47" s="0" t="n">
        <v>257</v>
      </c>
      <c r="AR47" s="0" t="n">
        <v>0</v>
      </c>
      <c r="AS47" s="0" t="n">
        <v>48</v>
      </c>
      <c r="AT47" s="0" t="n">
        <v>10</v>
      </c>
      <c r="AU47" s="0" t="n">
        <v>354</v>
      </c>
      <c r="AV47" s="0" t="n">
        <v>1</v>
      </c>
      <c r="AW47" s="0" t="n">
        <v>43</v>
      </c>
      <c r="AX47" s="0" t="n">
        <v>11</v>
      </c>
      <c r="AY47" s="0" t="n">
        <v>402</v>
      </c>
      <c r="AZ47" s="0" t="n">
        <v>1</v>
      </c>
      <c r="BA47" s="0" t="n">
        <v>80</v>
      </c>
      <c r="BB47" s="0" t="n">
        <v>12</v>
      </c>
      <c r="BC47" s="0" t="n">
        <v>502</v>
      </c>
      <c r="BD47" s="0" t="n">
        <v>1</v>
      </c>
      <c r="BE47" s="0" t="n">
        <v>51</v>
      </c>
      <c r="BF47" s="0" t="s">
        <v>20</v>
      </c>
    </row>
    <row r="48" customFormat="false" ht="13.8" hidden="false" customHeight="false" outlineLevel="0" collapsed="false">
      <c r="A48" s="0" t="n">
        <v>53</v>
      </c>
      <c r="B48" s="0" t="s">
        <v>12</v>
      </c>
      <c r="C48" s="0" t="s">
        <v>27</v>
      </c>
      <c r="D48" s="0" t="s">
        <v>16</v>
      </c>
      <c r="E48" s="0" t="s">
        <v>16</v>
      </c>
      <c r="F48" s="0" t="s">
        <v>16</v>
      </c>
      <c r="G48" s="0" t="s">
        <v>16</v>
      </c>
      <c r="H48" s="0" t="s">
        <v>18</v>
      </c>
      <c r="I48" s="0" t="s">
        <v>19</v>
      </c>
      <c r="J48" s="0" t="n">
        <v>1</v>
      </c>
      <c r="K48" s="0" t="n">
        <v>106</v>
      </c>
      <c r="L48" s="0" t="n">
        <v>0</v>
      </c>
      <c r="M48" s="0" t="n">
        <v>72</v>
      </c>
      <c r="N48" s="0" t="n">
        <v>2</v>
      </c>
      <c r="O48" s="0" t="n">
        <v>136</v>
      </c>
      <c r="P48" s="0" t="n">
        <v>0</v>
      </c>
      <c r="Q48" s="0" t="n">
        <v>27</v>
      </c>
      <c r="R48" s="0" t="n">
        <v>3</v>
      </c>
      <c r="S48" s="0" t="n">
        <v>151</v>
      </c>
      <c r="T48" s="0" t="n">
        <v>0</v>
      </c>
      <c r="U48" s="0" t="n">
        <v>38</v>
      </c>
      <c r="V48" s="0" t="n">
        <v>4</v>
      </c>
      <c r="W48" s="0" t="n">
        <v>185</v>
      </c>
      <c r="X48" s="0" t="n">
        <v>1</v>
      </c>
      <c r="Y48" s="0" t="n">
        <v>18</v>
      </c>
      <c r="Z48" s="0" t="n">
        <v>5</v>
      </c>
      <c r="AA48" s="0" t="n">
        <v>202</v>
      </c>
      <c r="AB48" s="0" t="n">
        <v>0</v>
      </c>
      <c r="AC48" s="0" t="n">
        <v>38</v>
      </c>
      <c r="AD48" s="0" t="n">
        <v>6</v>
      </c>
      <c r="AE48" s="0" t="n">
        <v>303</v>
      </c>
      <c r="AF48" s="0" t="n">
        <v>1</v>
      </c>
      <c r="AG48" s="0" t="n">
        <v>15</v>
      </c>
      <c r="AH48" s="0" t="n">
        <v>7</v>
      </c>
      <c r="AI48" s="0" t="n">
        <v>227</v>
      </c>
      <c r="AJ48" s="0" t="n">
        <v>0</v>
      </c>
      <c r="AK48" s="0" t="n">
        <v>31</v>
      </c>
      <c r="AL48" s="0" t="n">
        <v>8</v>
      </c>
      <c r="AM48" s="0" t="n">
        <v>329</v>
      </c>
      <c r="AN48" s="0" t="n">
        <v>0.5</v>
      </c>
      <c r="AO48" s="0" t="n">
        <v>29</v>
      </c>
      <c r="AP48" s="0" t="n">
        <v>9</v>
      </c>
      <c r="AQ48" s="0" t="n">
        <v>257</v>
      </c>
      <c r="AR48" s="0" t="n">
        <v>0</v>
      </c>
      <c r="AS48" s="0" t="n">
        <v>24</v>
      </c>
      <c r="AT48" s="0" t="n">
        <v>10</v>
      </c>
      <c r="AU48" s="0" t="n">
        <v>354</v>
      </c>
      <c r="AV48" s="0" t="n">
        <v>0</v>
      </c>
      <c r="AW48" s="0" t="n">
        <v>38</v>
      </c>
      <c r="AX48" s="0" t="n">
        <v>11</v>
      </c>
      <c r="AY48" s="0" t="n">
        <v>402</v>
      </c>
      <c r="AZ48" s="0" t="n">
        <v>0</v>
      </c>
      <c r="BA48" s="0" t="n">
        <v>48</v>
      </c>
      <c r="BB48" s="0" t="n">
        <v>12</v>
      </c>
      <c r="BC48" s="0" t="n">
        <v>502</v>
      </c>
      <c r="BD48" s="0" t="n">
        <v>1</v>
      </c>
      <c r="BE48" s="0" t="n">
        <v>46</v>
      </c>
      <c r="BF48" s="0" t="s">
        <v>20</v>
      </c>
    </row>
    <row r="49" customFormat="false" ht="13.8" hidden="false" customHeight="false" outlineLevel="0" collapsed="false">
      <c r="A49" s="0" t="n">
        <v>55</v>
      </c>
      <c r="B49" s="0" t="s">
        <v>12</v>
      </c>
      <c r="C49" s="0" t="s">
        <v>27</v>
      </c>
      <c r="D49" s="0" t="s">
        <v>30</v>
      </c>
      <c r="E49" s="0" t="s">
        <v>31</v>
      </c>
      <c r="F49" s="0" t="s">
        <v>32</v>
      </c>
      <c r="G49" s="0" t="s">
        <v>25</v>
      </c>
      <c r="H49" s="0" t="s">
        <v>18</v>
      </c>
      <c r="I49" s="0" t="s">
        <v>19</v>
      </c>
      <c r="J49" s="0" t="n">
        <v>1</v>
      </c>
      <c r="K49" s="0" t="n">
        <v>106</v>
      </c>
      <c r="L49" s="0" t="n">
        <v>1</v>
      </c>
      <c r="M49" s="0" t="n">
        <v>81</v>
      </c>
      <c r="N49" s="0" t="n">
        <v>2</v>
      </c>
      <c r="O49" s="0" t="n">
        <v>136</v>
      </c>
      <c r="P49" s="0" t="n">
        <v>1</v>
      </c>
      <c r="Q49" s="0" t="n">
        <v>25</v>
      </c>
      <c r="R49" s="0" t="n">
        <v>3</v>
      </c>
      <c r="S49" s="0" t="n">
        <v>151</v>
      </c>
      <c r="T49" s="0" t="n">
        <v>1</v>
      </c>
      <c r="U49" s="0" t="n">
        <v>26</v>
      </c>
      <c r="V49" s="0" t="n">
        <v>4</v>
      </c>
      <c r="W49" s="0" t="n">
        <v>185</v>
      </c>
      <c r="X49" s="0" t="n">
        <v>1</v>
      </c>
      <c r="Y49" s="0" t="n">
        <v>36</v>
      </c>
      <c r="Z49" s="0" t="n">
        <v>5</v>
      </c>
      <c r="AA49" s="0" t="n">
        <v>202</v>
      </c>
      <c r="AB49" s="0" t="n">
        <v>1</v>
      </c>
      <c r="AC49" s="0" t="n">
        <v>122</v>
      </c>
      <c r="AD49" s="0" t="n">
        <v>6</v>
      </c>
      <c r="AE49" s="0" t="n">
        <v>303</v>
      </c>
      <c r="AF49" s="0" t="n">
        <v>1</v>
      </c>
      <c r="AG49" s="0" t="n">
        <v>14</v>
      </c>
      <c r="AH49" s="0" t="n">
        <v>7</v>
      </c>
      <c r="AI49" s="0" t="n">
        <v>227</v>
      </c>
      <c r="AJ49" s="0" t="n">
        <v>0</v>
      </c>
      <c r="AK49" s="0" t="n">
        <v>41</v>
      </c>
      <c r="AL49" s="0" t="n">
        <v>8</v>
      </c>
      <c r="AM49" s="0" t="n">
        <v>329</v>
      </c>
      <c r="AN49" s="0" t="n">
        <v>0.5</v>
      </c>
      <c r="AO49" s="0" t="n">
        <v>56</v>
      </c>
      <c r="AP49" s="0" t="n">
        <v>9</v>
      </c>
      <c r="AQ49" s="0" t="n">
        <v>257</v>
      </c>
      <c r="AR49" s="0" t="n">
        <v>0</v>
      </c>
      <c r="AS49" s="0" t="n">
        <v>53</v>
      </c>
      <c r="AT49" s="0" t="n">
        <v>10</v>
      </c>
      <c r="AU49" s="0" t="n">
        <v>354</v>
      </c>
      <c r="AV49" s="0" t="n">
        <v>1</v>
      </c>
      <c r="AW49" s="0" t="n">
        <v>23</v>
      </c>
      <c r="AX49" s="0" t="n">
        <v>11</v>
      </c>
      <c r="AY49" s="0" t="n">
        <v>402</v>
      </c>
      <c r="AZ49" s="0" t="n">
        <v>1</v>
      </c>
      <c r="BA49" s="0" t="n">
        <v>45</v>
      </c>
      <c r="BB49" s="0" t="n">
        <v>12</v>
      </c>
      <c r="BC49" s="0" t="n">
        <v>502</v>
      </c>
      <c r="BD49" s="0" t="n">
        <v>1</v>
      </c>
      <c r="BE49" s="0" t="n">
        <v>39</v>
      </c>
      <c r="BF49" s="0" t="s">
        <v>20</v>
      </c>
    </row>
    <row r="50" customFormat="false" ht="13.8" hidden="false" customHeight="false" outlineLevel="0" collapsed="false">
      <c r="A50" s="0" t="n">
        <v>56</v>
      </c>
      <c r="B50" s="0" t="s">
        <v>12</v>
      </c>
      <c r="C50" s="0" t="s">
        <v>27</v>
      </c>
      <c r="D50" s="0" t="s">
        <v>14</v>
      </c>
      <c r="E50" s="0" t="s">
        <v>15</v>
      </c>
      <c r="F50" s="0" t="s">
        <v>34</v>
      </c>
      <c r="G50" s="0" t="s">
        <v>24</v>
      </c>
      <c r="H50" s="0" t="s">
        <v>18</v>
      </c>
      <c r="I50" s="0" t="s">
        <v>19</v>
      </c>
      <c r="J50" s="0" t="n">
        <v>1</v>
      </c>
      <c r="K50" s="0" t="n">
        <v>106</v>
      </c>
      <c r="L50" s="0" t="n">
        <v>1</v>
      </c>
      <c r="M50" s="0" t="n">
        <v>140</v>
      </c>
      <c r="N50" s="0" t="n">
        <v>2</v>
      </c>
      <c r="O50" s="0" t="n">
        <v>136</v>
      </c>
      <c r="P50" s="0" t="n">
        <v>1</v>
      </c>
      <c r="Q50" s="0" t="n">
        <v>18</v>
      </c>
      <c r="R50" s="0" t="n">
        <v>3</v>
      </c>
      <c r="S50" s="0" t="n">
        <v>151</v>
      </c>
      <c r="T50" s="0" t="n">
        <v>1</v>
      </c>
      <c r="U50" s="0" t="n">
        <v>13</v>
      </c>
      <c r="V50" s="0" t="n">
        <v>4</v>
      </c>
      <c r="W50" s="0" t="n">
        <v>185</v>
      </c>
      <c r="X50" s="0" t="n">
        <v>1</v>
      </c>
      <c r="Y50" s="0" t="n">
        <v>21</v>
      </c>
      <c r="Z50" s="0" t="n">
        <v>5</v>
      </c>
      <c r="AA50" s="0" t="n">
        <v>202</v>
      </c>
      <c r="AB50" s="0" t="n">
        <v>0</v>
      </c>
      <c r="AC50" s="0" t="n">
        <v>80</v>
      </c>
      <c r="AD50" s="0" t="n">
        <v>6</v>
      </c>
      <c r="AE50" s="0" t="n">
        <v>303</v>
      </c>
      <c r="AF50" s="0" t="n">
        <v>1</v>
      </c>
      <c r="AG50" s="0" t="n">
        <v>31</v>
      </c>
      <c r="AH50" s="0" t="n">
        <v>7</v>
      </c>
      <c r="AI50" s="0" t="n">
        <v>227</v>
      </c>
      <c r="AJ50" s="0" t="n">
        <v>0</v>
      </c>
      <c r="AK50" s="0" t="n">
        <v>48</v>
      </c>
      <c r="AL50" s="0" t="n">
        <v>8</v>
      </c>
      <c r="AM50" s="0" t="n">
        <v>329</v>
      </c>
      <c r="AN50" s="0" t="n">
        <v>0.5</v>
      </c>
      <c r="AO50" s="0" t="n">
        <v>72</v>
      </c>
      <c r="AP50" s="0" t="n">
        <v>9</v>
      </c>
      <c r="AQ50" s="0" t="n">
        <v>257</v>
      </c>
      <c r="AR50" s="0" t="n">
        <v>0</v>
      </c>
      <c r="AS50" s="0" t="n">
        <v>68</v>
      </c>
      <c r="AT50" s="0" t="n">
        <v>10</v>
      </c>
      <c r="AU50" s="0" t="n">
        <v>354</v>
      </c>
      <c r="AV50" s="0" t="n">
        <v>1</v>
      </c>
      <c r="AW50" s="0" t="n">
        <v>45</v>
      </c>
      <c r="AX50" s="0" t="n">
        <v>11</v>
      </c>
      <c r="AY50" s="0" t="n">
        <v>402</v>
      </c>
      <c r="AZ50" s="0" t="n">
        <v>1</v>
      </c>
      <c r="BA50" s="0" t="n">
        <v>50</v>
      </c>
      <c r="BB50" s="0" t="n">
        <v>12</v>
      </c>
      <c r="BC50" s="0" t="n">
        <v>502</v>
      </c>
      <c r="BD50" s="0" t="n">
        <v>1</v>
      </c>
      <c r="BE50" s="0" t="n">
        <v>110</v>
      </c>
      <c r="BF50" s="0" t="s">
        <v>20</v>
      </c>
    </row>
    <row r="51" customFormat="false" ht="13.8" hidden="false" customHeight="false" outlineLevel="0" collapsed="false">
      <c r="A51" s="0" t="n">
        <v>57</v>
      </c>
      <c r="B51" s="0" t="s">
        <v>12</v>
      </c>
      <c r="C51" s="0" t="s">
        <v>27</v>
      </c>
      <c r="D51" s="0" t="s">
        <v>16</v>
      </c>
      <c r="E51" s="0" t="s">
        <v>16</v>
      </c>
      <c r="F51" s="0" t="s">
        <v>16</v>
      </c>
      <c r="G51" s="0" t="s">
        <v>16</v>
      </c>
      <c r="H51" s="0" t="s">
        <v>18</v>
      </c>
      <c r="I51" s="0" t="s">
        <v>19</v>
      </c>
      <c r="J51" s="0" t="n">
        <v>1</v>
      </c>
      <c r="K51" s="0" t="n">
        <v>106</v>
      </c>
      <c r="L51" s="0" t="n">
        <v>1</v>
      </c>
      <c r="M51" s="0" t="n">
        <v>67</v>
      </c>
      <c r="N51" s="0" t="n">
        <v>2</v>
      </c>
      <c r="O51" s="0" t="n">
        <v>136</v>
      </c>
      <c r="P51" s="0" t="n">
        <v>1</v>
      </c>
      <c r="Q51" s="0" t="n">
        <v>25</v>
      </c>
      <c r="R51" s="0" t="n">
        <v>3</v>
      </c>
      <c r="S51" s="0" t="n">
        <v>151</v>
      </c>
      <c r="T51" s="0" t="n">
        <v>1</v>
      </c>
      <c r="U51" s="0" t="n">
        <v>19</v>
      </c>
      <c r="V51" s="0" t="n">
        <v>4</v>
      </c>
      <c r="W51" s="0" t="n">
        <v>185</v>
      </c>
      <c r="X51" s="0" t="n">
        <v>1</v>
      </c>
      <c r="Y51" s="0" t="n">
        <v>23</v>
      </c>
      <c r="Z51" s="0" t="n">
        <v>5</v>
      </c>
      <c r="AA51" s="0" t="n">
        <v>202</v>
      </c>
      <c r="AB51" s="0" t="n">
        <v>0</v>
      </c>
      <c r="AC51" s="0" t="n">
        <v>125</v>
      </c>
      <c r="AD51" s="0" t="n">
        <v>6</v>
      </c>
      <c r="AE51" s="0" t="n">
        <v>303</v>
      </c>
      <c r="AF51" s="0" t="n">
        <v>1</v>
      </c>
      <c r="AG51" s="0" t="n">
        <v>13</v>
      </c>
      <c r="AH51" s="0" t="n">
        <v>7</v>
      </c>
      <c r="AI51" s="0" t="n">
        <v>227</v>
      </c>
      <c r="AJ51" s="0" t="n">
        <v>0</v>
      </c>
      <c r="AK51" s="0" t="n">
        <v>34</v>
      </c>
      <c r="AL51" s="0" t="n">
        <v>8</v>
      </c>
      <c r="AM51" s="0" t="n">
        <v>329</v>
      </c>
      <c r="AN51" s="0" t="n">
        <v>0.5</v>
      </c>
      <c r="AO51" s="0" t="n">
        <v>58</v>
      </c>
      <c r="AP51" s="0" t="n">
        <v>9</v>
      </c>
      <c r="AQ51" s="0" t="n">
        <v>257</v>
      </c>
      <c r="AR51" s="0" t="n">
        <v>0</v>
      </c>
      <c r="AS51" s="0" t="n">
        <v>68</v>
      </c>
      <c r="AT51" s="0" t="n">
        <v>10</v>
      </c>
      <c r="AU51" s="0" t="n">
        <v>354</v>
      </c>
      <c r="AV51" s="0" t="n">
        <v>1</v>
      </c>
      <c r="AW51" s="0" t="n">
        <v>31</v>
      </c>
      <c r="AX51" s="0" t="n">
        <v>11</v>
      </c>
      <c r="AY51" s="0" t="n">
        <v>402</v>
      </c>
      <c r="AZ51" s="0" t="n">
        <v>1</v>
      </c>
      <c r="BA51" s="0" t="n">
        <v>60</v>
      </c>
      <c r="BB51" s="0" t="n">
        <v>12</v>
      </c>
      <c r="BC51" s="0" t="n">
        <v>502</v>
      </c>
      <c r="BD51" s="0" t="n">
        <v>1</v>
      </c>
      <c r="BE51" s="0" t="n">
        <v>142</v>
      </c>
      <c r="BF51" s="0" t="s">
        <v>20</v>
      </c>
    </row>
    <row r="52" customFormat="false" ht="13.8" hidden="false" customHeight="false" outlineLevel="0" collapsed="false">
      <c r="A52" s="0" t="n">
        <v>58</v>
      </c>
      <c r="B52" s="0" t="s">
        <v>12</v>
      </c>
      <c r="C52" s="0" t="s">
        <v>27</v>
      </c>
      <c r="D52" s="0" t="s">
        <v>30</v>
      </c>
      <c r="E52" s="0" t="s">
        <v>15</v>
      </c>
      <c r="F52" s="0" t="s">
        <v>32</v>
      </c>
      <c r="G52" s="0" t="s">
        <v>25</v>
      </c>
      <c r="H52" s="0" t="s">
        <v>18</v>
      </c>
      <c r="I52" s="0" t="s">
        <v>19</v>
      </c>
      <c r="J52" s="0" t="n">
        <v>1</v>
      </c>
      <c r="K52" s="0" t="n">
        <v>106</v>
      </c>
      <c r="L52" s="0" t="n">
        <v>0</v>
      </c>
      <c r="M52" s="0" t="n">
        <v>339</v>
      </c>
      <c r="N52" s="0" t="n">
        <v>2</v>
      </c>
      <c r="O52" s="0" t="n">
        <v>136</v>
      </c>
      <c r="P52" s="0" t="n">
        <v>0</v>
      </c>
      <c r="Q52" s="0" t="n">
        <v>5</v>
      </c>
      <c r="R52" s="0" t="n">
        <v>3</v>
      </c>
      <c r="S52" s="0" t="n">
        <v>151</v>
      </c>
      <c r="T52" s="0" t="n">
        <v>1</v>
      </c>
      <c r="U52" s="0" t="n">
        <v>2</v>
      </c>
      <c r="V52" s="0" t="n">
        <v>4</v>
      </c>
      <c r="W52" s="0" t="n">
        <v>185</v>
      </c>
      <c r="X52" s="0" t="n">
        <v>0</v>
      </c>
      <c r="Y52" s="0" t="n">
        <v>57</v>
      </c>
      <c r="Z52" s="0" t="n">
        <v>5</v>
      </c>
      <c r="AA52" s="0" t="n">
        <v>202</v>
      </c>
      <c r="AB52" s="0" t="n">
        <v>0</v>
      </c>
      <c r="AC52" s="0" t="n">
        <v>70</v>
      </c>
      <c r="AD52" s="0" t="n">
        <v>6</v>
      </c>
      <c r="AE52" s="0" t="n">
        <v>303</v>
      </c>
      <c r="AF52" s="0" t="n">
        <v>0</v>
      </c>
      <c r="AG52" s="0" t="n">
        <v>22</v>
      </c>
      <c r="AH52" s="0" t="n">
        <v>7</v>
      </c>
      <c r="AI52" s="0" t="n">
        <v>227</v>
      </c>
      <c r="AJ52" s="0" t="n">
        <v>0</v>
      </c>
      <c r="AK52" s="0" t="n">
        <v>6</v>
      </c>
      <c r="AL52" s="0" t="n">
        <v>8</v>
      </c>
      <c r="AM52" s="0" t="n">
        <v>329</v>
      </c>
      <c r="AN52" s="0" t="n">
        <v>0</v>
      </c>
      <c r="AO52" s="0" t="n">
        <v>68</v>
      </c>
      <c r="AP52" s="0" t="n">
        <v>9</v>
      </c>
      <c r="AQ52" s="0" t="n">
        <v>257</v>
      </c>
      <c r="AR52" s="0" t="n">
        <v>1</v>
      </c>
      <c r="AS52" s="0" t="n">
        <v>37</v>
      </c>
      <c r="AT52" s="0" t="n">
        <v>10</v>
      </c>
      <c r="AU52" s="0" t="n">
        <v>354</v>
      </c>
      <c r="AV52" s="0" t="n">
        <v>0</v>
      </c>
      <c r="AW52" s="0" t="n">
        <v>6</v>
      </c>
      <c r="AX52" s="0" t="n">
        <v>11</v>
      </c>
      <c r="AY52" s="0" t="n">
        <v>402</v>
      </c>
      <c r="AZ52" s="0" t="n">
        <v>0</v>
      </c>
      <c r="BA52" s="0" t="n">
        <v>53</v>
      </c>
      <c r="BB52" s="0" t="n">
        <v>12</v>
      </c>
      <c r="BC52" s="0" t="n">
        <v>502</v>
      </c>
      <c r="BD52" s="0" t="n">
        <v>0</v>
      </c>
      <c r="BE52" s="0" t="n">
        <v>3</v>
      </c>
      <c r="BF52" s="0" t="s">
        <v>20</v>
      </c>
    </row>
    <row r="53" customFormat="false" ht="13.8" hidden="false" customHeight="false" outlineLevel="0" collapsed="false">
      <c r="A53" s="0" t="n">
        <v>60</v>
      </c>
      <c r="B53" s="0" t="s">
        <v>12</v>
      </c>
      <c r="C53" s="0" t="s">
        <v>27</v>
      </c>
      <c r="D53" s="0" t="s">
        <v>16</v>
      </c>
      <c r="E53" s="0" t="s">
        <v>16</v>
      </c>
      <c r="F53" s="0" t="s">
        <v>16</v>
      </c>
      <c r="G53" s="0" t="s">
        <v>16</v>
      </c>
      <c r="H53" s="0" t="s">
        <v>18</v>
      </c>
      <c r="I53" s="0" t="s">
        <v>19</v>
      </c>
      <c r="J53" s="0" t="n">
        <v>1</v>
      </c>
      <c r="K53" s="0" t="n">
        <v>106</v>
      </c>
      <c r="L53" s="0" t="n">
        <v>0</v>
      </c>
      <c r="M53" s="0" t="n">
        <v>235</v>
      </c>
      <c r="N53" s="0" t="n">
        <v>2</v>
      </c>
      <c r="O53" s="0" t="n">
        <v>136</v>
      </c>
      <c r="P53" s="0" t="n">
        <v>0</v>
      </c>
      <c r="Q53" s="0" t="n">
        <v>193</v>
      </c>
      <c r="R53" s="0" t="n">
        <v>3</v>
      </c>
      <c r="S53" s="0" t="n">
        <v>151</v>
      </c>
      <c r="T53" s="0" t="n">
        <v>1</v>
      </c>
      <c r="U53" s="0" t="n">
        <v>18</v>
      </c>
      <c r="V53" s="0" t="n">
        <v>4</v>
      </c>
      <c r="W53" s="0" t="n">
        <v>185</v>
      </c>
      <c r="X53" s="0" t="n">
        <v>1</v>
      </c>
      <c r="Y53" s="0" t="n">
        <v>615</v>
      </c>
      <c r="Z53" s="0" t="n">
        <v>5</v>
      </c>
      <c r="AA53" s="0" t="n">
        <v>202</v>
      </c>
      <c r="AB53" s="0" t="n">
        <v>0</v>
      </c>
      <c r="AC53" s="0" t="n">
        <v>492</v>
      </c>
      <c r="AD53" s="0" t="s">
        <v>20</v>
      </c>
    </row>
    <row r="54" customFormat="false" ht="13.8" hidden="false" customHeight="false" outlineLevel="0" collapsed="false">
      <c r="A54" s="0" t="n">
        <v>61</v>
      </c>
      <c r="B54" s="0" t="s">
        <v>12</v>
      </c>
      <c r="C54" s="0" t="s">
        <v>27</v>
      </c>
      <c r="D54" s="0" t="s">
        <v>30</v>
      </c>
      <c r="E54" s="0" t="s">
        <v>15</v>
      </c>
      <c r="F54" s="0" t="s">
        <v>32</v>
      </c>
      <c r="G54" s="0" t="s">
        <v>24</v>
      </c>
      <c r="H54" s="0" t="s">
        <v>18</v>
      </c>
      <c r="I54" s="0" t="s">
        <v>19</v>
      </c>
      <c r="J54" s="0" t="n">
        <v>1</v>
      </c>
      <c r="K54" s="0" t="n">
        <v>106</v>
      </c>
      <c r="L54" s="0" t="n">
        <v>0</v>
      </c>
      <c r="M54" s="0" t="n">
        <v>335</v>
      </c>
      <c r="N54" s="0" t="n">
        <v>2</v>
      </c>
      <c r="O54" s="0" t="n">
        <v>136</v>
      </c>
      <c r="P54" s="0" t="n">
        <v>1</v>
      </c>
      <c r="Q54" s="0" t="n">
        <v>41</v>
      </c>
      <c r="R54" s="0" t="n">
        <v>3</v>
      </c>
      <c r="S54" s="0" t="n">
        <v>151</v>
      </c>
      <c r="T54" s="0" t="n">
        <v>1</v>
      </c>
      <c r="U54" s="0" t="n">
        <v>21</v>
      </c>
      <c r="V54" s="0" t="n">
        <v>4</v>
      </c>
      <c r="W54" s="0" t="n">
        <v>185</v>
      </c>
      <c r="X54" s="0" t="n">
        <v>1</v>
      </c>
      <c r="Y54" s="0" t="n">
        <v>35</v>
      </c>
      <c r="Z54" s="0" t="n">
        <v>5</v>
      </c>
      <c r="AA54" s="0" t="n">
        <v>202</v>
      </c>
      <c r="AB54" s="0" t="n">
        <v>0</v>
      </c>
      <c r="AC54" s="0" t="n">
        <v>77</v>
      </c>
      <c r="AD54" s="0" t="n">
        <v>6</v>
      </c>
      <c r="AE54" s="0" t="n">
        <v>303</v>
      </c>
      <c r="AF54" s="0" t="n">
        <v>1</v>
      </c>
      <c r="AG54" s="0" t="n">
        <v>14</v>
      </c>
      <c r="AH54" s="0" t="n">
        <v>7</v>
      </c>
      <c r="AI54" s="0" t="n">
        <v>227</v>
      </c>
      <c r="AJ54" s="0" t="n">
        <v>0</v>
      </c>
      <c r="AK54" s="0" t="n">
        <v>62</v>
      </c>
      <c r="AL54" s="0" t="n">
        <v>8</v>
      </c>
      <c r="AM54" s="0" t="n">
        <v>329</v>
      </c>
      <c r="AN54" s="0" t="n">
        <v>0.5</v>
      </c>
      <c r="AO54" s="0" t="n">
        <v>69</v>
      </c>
      <c r="AP54" s="0" t="n">
        <v>9</v>
      </c>
      <c r="AQ54" s="0" t="n">
        <v>257</v>
      </c>
      <c r="AR54" s="0" t="n">
        <v>0</v>
      </c>
      <c r="AS54" s="0" t="n">
        <v>73</v>
      </c>
      <c r="AT54" s="0" t="n">
        <v>10</v>
      </c>
      <c r="AU54" s="0" t="n">
        <v>354</v>
      </c>
      <c r="AV54" s="0" t="n">
        <v>1</v>
      </c>
      <c r="AW54" s="0" t="n">
        <v>101</v>
      </c>
      <c r="AX54" s="0" t="n">
        <v>11</v>
      </c>
      <c r="AY54" s="0" t="n">
        <v>402</v>
      </c>
      <c r="AZ54" s="0" t="n">
        <v>1</v>
      </c>
      <c r="BA54" s="0" t="n">
        <v>87</v>
      </c>
      <c r="BB54" s="0" t="n">
        <v>12</v>
      </c>
      <c r="BC54" s="0" t="n">
        <v>502</v>
      </c>
      <c r="BD54" s="0" t="n">
        <v>1</v>
      </c>
      <c r="BE54" s="0" t="n">
        <v>80</v>
      </c>
      <c r="BF54" s="0" t="s">
        <v>20</v>
      </c>
    </row>
    <row r="55" customFormat="false" ht="13.8" hidden="false" customHeight="false" outlineLevel="0" collapsed="false">
      <c r="A55" s="0" t="n">
        <v>62</v>
      </c>
      <c r="B55" s="0" t="s">
        <v>12</v>
      </c>
      <c r="C55" s="0" t="s">
        <v>27</v>
      </c>
      <c r="D55" s="0" t="s">
        <v>30</v>
      </c>
      <c r="E55" s="0" t="s">
        <v>15</v>
      </c>
      <c r="F55" s="0" t="s">
        <v>39</v>
      </c>
      <c r="G55" s="0" t="s">
        <v>25</v>
      </c>
      <c r="H55" s="0" t="s">
        <v>18</v>
      </c>
      <c r="I55" s="0" t="s">
        <v>19</v>
      </c>
      <c r="J55" s="0" t="n">
        <v>1</v>
      </c>
      <c r="K55" s="0" t="n">
        <v>106</v>
      </c>
      <c r="L55" s="0" t="n">
        <v>0</v>
      </c>
      <c r="M55" s="0" t="n">
        <v>32</v>
      </c>
      <c r="N55" s="0" t="n">
        <v>2</v>
      </c>
      <c r="O55" s="0" t="n">
        <v>136</v>
      </c>
      <c r="P55" s="0" t="n">
        <v>0</v>
      </c>
      <c r="Q55" s="0" t="n">
        <v>83</v>
      </c>
      <c r="R55" s="0" t="n">
        <v>3</v>
      </c>
      <c r="S55" s="0" t="n">
        <v>151</v>
      </c>
      <c r="T55" s="0" t="n">
        <v>1</v>
      </c>
      <c r="U55" s="0" t="n">
        <v>143</v>
      </c>
      <c r="V55" s="0" t="n">
        <v>4</v>
      </c>
      <c r="W55" s="0" t="n">
        <v>185</v>
      </c>
      <c r="X55" s="0" t="n">
        <v>1</v>
      </c>
      <c r="Y55" s="0" t="n">
        <v>80</v>
      </c>
      <c r="Z55" s="0" t="n">
        <v>5</v>
      </c>
      <c r="AA55" s="0" t="n">
        <v>202</v>
      </c>
      <c r="AB55" s="0" t="n">
        <v>0</v>
      </c>
      <c r="AC55" s="0" t="n">
        <v>19</v>
      </c>
      <c r="AD55" s="0" t="n">
        <v>6</v>
      </c>
      <c r="AE55" s="0" t="n">
        <v>303</v>
      </c>
      <c r="AF55" s="0" t="n">
        <v>1</v>
      </c>
      <c r="AG55" s="0" t="n">
        <v>79</v>
      </c>
      <c r="AH55" s="0" t="n">
        <v>7</v>
      </c>
      <c r="AI55" s="0" t="n">
        <v>227</v>
      </c>
      <c r="AJ55" s="0" t="n">
        <v>0</v>
      </c>
      <c r="AK55" s="0" t="n">
        <v>93</v>
      </c>
      <c r="AL55" s="0" t="n">
        <v>8</v>
      </c>
      <c r="AM55" s="0" t="n">
        <v>329</v>
      </c>
      <c r="AN55" s="0" t="n">
        <v>1</v>
      </c>
      <c r="AO55" s="0" t="n">
        <v>46</v>
      </c>
      <c r="AP55" s="0" t="n">
        <v>9</v>
      </c>
      <c r="AQ55" s="0" t="n">
        <v>257</v>
      </c>
      <c r="AR55" s="0" t="n">
        <v>0</v>
      </c>
      <c r="AS55" s="0" t="n">
        <v>9</v>
      </c>
      <c r="AT55" s="0" t="n">
        <v>10</v>
      </c>
      <c r="AU55" s="0" t="n">
        <v>354</v>
      </c>
      <c r="AV55" s="0" t="n">
        <v>1</v>
      </c>
      <c r="AW55" s="0" t="n">
        <v>52</v>
      </c>
      <c r="AX55" s="0" t="n">
        <v>11</v>
      </c>
      <c r="AY55" s="0" t="n">
        <v>402</v>
      </c>
      <c r="AZ55" s="0" t="n">
        <v>1</v>
      </c>
      <c r="BA55" s="0" t="n">
        <v>131</v>
      </c>
      <c r="BB55" s="0" t="n">
        <v>12</v>
      </c>
      <c r="BC55" s="0" t="n">
        <v>502</v>
      </c>
      <c r="BD55" s="0" t="n">
        <v>1</v>
      </c>
      <c r="BE55" s="0" t="n">
        <v>62</v>
      </c>
      <c r="BF55" s="0" t="s">
        <v>20</v>
      </c>
    </row>
    <row r="56" customFormat="false" ht="13.8" hidden="false" customHeight="false" outlineLevel="0" collapsed="false">
      <c r="A56" s="0" t="n">
        <v>64</v>
      </c>
      <c r="B56" s="0" t="s">
        <v>12</v>
      </c>
      <c r="C56" s="0" t="s">
        <v>27</v>
      </c>
      <c r="D56" s="0" t="s">
        <v>16</v>
      </c>
      <c r="E56" s="0" t="s">
        <v>16</v>
      </c>
      <c r="F56" s="0" t="s">
        <v>16</v>
      </c>
      <c r="G56" s="0" t="s">
        <v>16</v>
      </c>
      <c r="H56" s="0" t="s">
        <v>18</v>
      </c>
      <c r="I56" s="0" t="s">
        <v>19</v>
      </c>
      <c r="J56" s="0" t="n">
        <v>1</v>
      </c>
      <c r="K56" s="0" t="n">
        <v>106</v>
      </c>
      <c r="L56" s="0" t="n">
        <v>0</v>
      </c>
      <c r="M56" s="0" t="n">
        <v>48</v>
      </c>
      <c r="N56" s="0" t="n">
        <v>2</v>
      </c>
      <c r="O56" s="0" t="n">
        <v>136</v>
      </c>
      <c r="P56" s="0" t="n">
        <v>1</v>
      </c>
      <c r="Q56" s="0" t="n">
        <v>62</v>
      </c>
      <c r="R56" s="0" t="n">
        <v>3</v>
      </c>
      <c r="S56" s="0" t="n">
        <v>151</v>
      </c>
      <c r="T56" s="0" t="n">
        <v>1</v>
      </c>
      <c r="U56" s="0" t="n">
        <v>35</v>
      </c>
      <c r="V56" s="0" t="n">
        <v>4</v>
      </c>
      <c r="W56" s="0" t="n">
        <v>185</v>
      </c>
      <c r="X56" s="0" t="n">
        <v>0</v>
      </c>
      <c r="Y56" s="0" t="n">
        <v>363</v>
      </c>
      <c r="Z56" s="0" t="n">
        <v>5</v>
      </c>
      <c r="AA56" s="0" t="n">
        <v>202</v>
      </c>
      <c r="AB56" s="0" t="n">
        <v>0</v>
      </c>
      <c r="AC56" s="0" t="n">
        <v>125</v>
      </c>
      <c r="AD56" s="0" t="n">
        <v>6</v>
      </c>
      <c r="AE56" s="0" t="n">
        <v>303</v>
      </c>
      <c r="AF56" s="0" t="n">
        <v>1</v>
      </c>
      <c r="AG56" s="0" t="n">
        <v>12</v>
      </c>
      <c r="AH56" s="0" t="n">
        <v>7</v>
      </c>
      <c r="AI56" s="0" t="n">
        <v>227</v>
      </c>
      <c r="AJ56" s="0" t="n">
        <v>0</v>
      </c>
      <c r="AK56" s="0" t="n">
        <v>288</v>
      </c>
      <c r="AL56" s="0" t="n">
        <v>8</v>
      </c>
      <c r="AM56" s="0" t="n">
        <v>329</v>
      </c>
      <c r="AN56" s="0" t="n">
        <v>0.5</v>
      </c>
      <c r="AO56" s="0" t="n">
        <v>148</v>
      </c>
      <c r="AP56" s="0" t="n">
        <v>9</v>
      </c>
      <c r="AQ56" s="0" t="n">
        <v>257</v>
      </c>
      <c r="AR56" s="0" t="n">
        <v>0</v>
      </c>
      <c r="AS56" s="0" t="n">
        <v>168</v>
      </c>
      <c r="AT56" s="0" t="n">
        <v>10</v>
      </c>
      <c r="AU56" s="0" t="n">
        <v>354</v>
      </c>
      <c r="AV56" s="0" t="n">
        <v>1</v>
      </c>
      <c r="AW56" s="0" t="n">
        <v>154</v>
      </c>
      <c r="AX56" s="0" t="n">
        <v>11</v>
      </c>
      <c r="AY56" s="0" t="n">
        <v>402</v>
      </c>
      <c r="AZ56" s="0" t="n">
        <v>1</v>
      </c>
      <c r="BA56" s="0" t="n">
        <v>395</v>
      </c>
      <c r="BB56" s="0" t="s">
        <v>20</v>
      </c>
    </row>
    <row r="57" customFormat="false" ht="13.8" hidden="false" customHeight="false" outlineLevel="0" collapsed="false">
      <c r="A57" s="0" t="n">
        <v>68</v>
      </c>
      <c r="B57" s="0" t="s">
        <v>12</v>
      </c>
      <c r="C57" s="0" t="s">
        <v>27</v>
      </c>
      <c r="D57" s="0" t="s">
        <v>16</v>
      </c>
      <c r="E57" s="0" t="s">
        <v>16</v>
      </c>
      <c r="F57" s="0" t="s">
        <v>16</v>
      </c>
      <c r="G57" s="0" t="s">
        <v>16</v>
      </c>
      <c r="H57" s="0" t="s">
        <v>18</v>
      </c>
      <c r="I57" s="0" t="s">
        <v>19</v>
      </c>
      <c r="J57" s="0" t="n">
        <v>1</v>
      </c>
      <c r="K57" s="0" t="n">
        <v>106</v>
      </c>
      <c r="L57" s="0" t="n">
        <v>1</v>
      </c>
      <c r="M57" s="0" t="n">
        <v>303</v>
      </c>
      <c r="N57" s="0" t="n">
        <v>2</v>
      </c>
      <c r="O57" s="0" t="n">
        <v>136</v>
      </c>
      <c r="P57" s="0" t="n">
        <v>1</v>
      </c>
      <c r="Q57" s="0" t="n">
        <v>32</v>
      </c>
      <c r="R57" s="0" t="n">
        <v>3</v>
      </c>
      <c r="S57" s="0" t="n">
        <v>151</v>
      </c>
      <c r="T57" s="0" t="n">
        <v>1</v>
      </c>
      <c r="U57" s="0" t="n">
        <v>17</v>
      </c>
      <c r="V57" s="0" t="n">
        <v>4</v>
      </c>
      <c r="W57" s="0" t="n">
        <v>185</v>
      </c>
      <c r="X57" s="0" t="n">
        <v>1</v>
      </c>
      <c r="Y57" s="0" t="n">
        <v>39</v>
      </c>
      <c r="Z57" s="0" t="n">
        <v>5</v>
      </c>
      <c r="AA57" s="0" t="n">
        <v>202</v>
      </c>
      <c r="AB57" s="0" t="n">
        <v>0</v>
      </c>
      <c r="AC57" s="0" t="n">
        <v>36</v>
      </c>
      <c r="AD57" s="0" t="n">
        <v>6</v>
      </c>
      <c r="AE57" s="0" t="n">
        <v>303</v>
      </c>
      <c r="AF57" s="0" t="n">
        <v>1</v>
      </c>
      <c r="AG57" s="0" t="n">
        <v>218</v>
      </c>
      <c r="AH57" s="0" t="n">
        <v>7</v>
      </c>
      <c r="AI57" s="0" t="n">
        <v>227</v>
      </c>
      <c r="AJ57" s="0" t="n">
        <v>0</v>
      </c>
      <c r="AK57" s="0" t="n">
        <v>93</v>
      </c>
      <c r="AL57" s="0" t="n">
        <v>8</v>
      </c>
      <c r="AM57" s="0" t="n">
        <v>329</v>
      </c>
      <c r="AN57" s="0" t="n">
        <v>0.5</v>
      </c>
      <c r="AO57" s="0" t="n">
        <v>139</v>
      </c>
      <c r="AP57" s="0" t="n">
        <v>9</v>
      </c>
      <c r="AQ57" s="0" t="n">
        <v>257</v>
      </c>
      <c r="AR57" s="0" t="n">
        <v>0</v>
      </c>
      <c r="AS57" s="0" t="n">
        <v>68</v>
      </c>
      <c r="AT57" s="0" t="n">
        <v>10</v>
      </c>
      <c r="AU57" s="0" t="n">
        <v>354</v>
      </c>
      <c r="AV57" s="0" t="n">
        <v>1</v>
      </c>
      <c r="AW57" s="0" t="n">
        <v>87</v>
      </c>
      <c r="AX57" s="0" t="n">
        <v>11</v>
      </c>
      <c r="AY57" s="0" t="n">
        <v>402</v>
      </c>
      <c r="AZ57" s="0" t="n">
        <v>1</v>
      </c>
      <c r="BA57" s="0" t="n">
        <v>72</v>
      </c>
      <c r="BB57" s="0" t="n">
        <v>12</v>
      </c>
      <c r="BC57" s="0" t="n">
        <v>502</v>
      </c>
      <c r="BD57" s="0" t="n">
        <v>1</v>
      </c>
      <c r="BE57" s="0" t="n">
        <v>104</v>
      </c>
      <c r="BF57" s="0" t="s">
        <v>20</v>
      </c>
    </row>
    <row r="58" customFormat="false" ht="13.8" hidden="false" customHeight="false" outlineLevel="0" collapsed="false">
      <c r="A58" s="0" t="n">
        <v>69</v>
      </c>
      <c r="B58" s="0" t="s">
        <v>12</v>
      </c>
      <c r="C58" s="0" t="s">
        <v>27</v>
      </c>
      <c r="D58" s="0" t="s">
        <v>16</v>
      </c>
      <c r="E58" s="0" t="s">
        <v>16</v>
      </c>
      <c r="F58" s="0" t="s">
        <v>16</v>
      </c>
      <c r="G58" s="0" t="s">
        <v>16</v>
      </c>
      <c r="H58" s="0" t="s">
        <v>18</v>
      </c>
      <c r="I58" s="0" t="s">
        <v>19</v>
      </c>
      <c r="J58" s="0" t="n">
        <v>1</v>
      </c>
      <c r="K58" s="0" t="n">
        <v>106</v>
      </c>
      <c r="L58" s="0" t="n">
        <v>0</v>
      </c>
      <c r="M58" s="0" t="n">
        <v>100</v>
      </c>
      <c r="N58" s="0" t="n">
        <v>2</v>
      </c>
      <c r="O58" s="0" t="n">
        <v>136</v>
      </c>
      <c r="P58" s="0" t="n">
        <v>0</v>
      </c>
      <c r="Q58" s="0" t="n">
        <v>74</v>
      </c>
      <c r="R58" s="0" t="n">
        <v>3</v>
      </c>
      <c r="S58" s="0" t="n">
        <v>151</v>
      </c>
      <c r="T58" s="0" t="n">
        <v>1</v>
      </c>
      <c r="U58" s="0" t="n">
        <v>106</v>
      </c>
      <c r="V58" s="0" t="n">
        <v>4</v>
      </c>
      <c r="W58" s="0" t="n">
        <v>185</v>
      </c>
      <c r="X58" s="0" t="n">
        <v>0</v>
      </c>
      <c r="Y58" s="0" t="n">
        <v>247</v>
      </c>
      <c r="Z58" s="0" t="n">
        <v>5</v>
      </c>
      <c r="AA58" s="0" t="n">
        <v>202</v>
      </c>
      <c r="AB58" s="0" t="n">
        <v>0</v>
      </c>
      <c r="AC58" s="0" t="n">
        <v>260</v>
      </c>
      <c r="AD58" s="0" t="n">
        <v>6</v>
      </c>
      <c r="AE58" s="0" t="n">
        <v>303</v>
      </c>
      <c r="AF58" s="0" t="n">
        <v>0</v>
      </c>
      <c r="AG58" s="0" t="n">
        <v>78</v>
      </c>
      <c r="AH58" s="0" t="n">
        <v>7</v>
      </c>
      <c r="AI58" s="0" t="n">
        <v>227</v>
      </c>
      <c r="AJ58" s="0" t="n">
        <v>0</v>
      </c>
      <c r="AK58" s="0" t="n">
        <v>130</v>
      </c>
      <c r="AL58" s="0" t="n">
        <v>8</v>
      </c>
      <c r="AM58" s="0" t="n">
        <v>329</v>
      </c>
      <c r="AN58" s="0" t="n">
        <v>1</v>
      </c>
      <c r="AO58" s="0" t="n">
        <v>97</v>
      </c>
      <c r="AP58" s="0" t="n">
        <v>9</v>
      </c>
      <c r="AQ58" s="0" t="n">
        <v>257</v>
      </c>
      <c r="AR58" s="0" t="n">
        <v>0</v>
      </c>
      <c r="AS58" s="0" t="n">
        <v>23</v>
      </c>
      <c r="AT58" s="0" t="n">
        <v>10</v>
      </c>
      <c r="AU58" s="0" t="n">
        <v>354</v>
      </c>
      <c r="AV58" s="0" t="n">
        <v>1</v>
      </c>
      <c r="AW58" s="0" t="n">
        <v>71</v>
      </c>
      <c r="AX58" s="0" t="n">
        <v>11</v>
      </c>
      <c r="AY58" s="0" t="n">
        <v>402</v>
      </c>
      <c r="AZ58" s="0" t="n">
        <v>1</v>
      </c>
      <c r="BA58" s="0" t="n">
        <v>120</v>
      </c>
      <c r="BB58" s="0" t="n">
        <v>12</v>
      </c>
      <c r="BC58" s="0" t="n">
        <v>502</v>
      </c>
      <c r="BD58" s="0" t="n">
        <v>0</v>
      </c>
      <c r="BE58" s="0" t="n">
        <v>55</v>
      </c>
      <c r="BF58" s="0" t="s">
        <v>20</v>
      </c>
    </row>
    <row r="59" customFormat="false" ht="13.8" hidden="false" customHeight="false" outlineLevel="0" collapsed="false">
      <c r="A59" s="0" t="n">
        <v>70</v>
      </c>
      <c r="B59" s="0" t="s">
        <v>12</v>
      </c>
      <c r="C59" s="0" t="s">
        <v>27</v>
      </c>
      <c r="D59" s="0" t="s">
        <v>16</v>
      </c>
      <c r="E59" s="0" t="s">
        <v>16</v>
      </c>
      <c r="F59" s="0" t="s">
        <v>16</v>
      </c>
      <c r="G59" s="0" t="s">
        <v>16</v>
      </c>
      <c r="H59" s="0" t="s">
        <v>18</v>
      </c>
      <c r="I59" s="0" t="s">
        <v>19</v>
      </c>
      <c r="J59" s="0" t="n">
        <v>1</v>
      </c>
      <c r="K59" s="0" t="n">
        <v>106</v>
      </c>
      <c r="L59" s="0" t="n">
        <v>1</v>
      </c>
      <c r="M59" s="0" t="n">
        <v>23</v>
      </c>
      <c r="N59" s="0" t="n">
        <v>2</v>
      </c>
      <c r="O59" s="0" t="n">
        <v>136</v>
      </c>
      <c r="P59" s="0" t="n">
        <v>0</v>
      </c>
      <c r="Q59" s="0" t="n">
        <v>41</v>
      </c>
      <c r="R59" s="0" t="n">
        <v>3</v>
      </c>
      <c r="S59" s="0" t="n">
        <v>151</v>
      </c>
      <c r="T59" s="0" t="n">
        <v>1</v>
      </c>
      <c r="U59" s="0" t="n">
        <v>11</v>
      </c>
      <c r="V59" s="0" t="n">
        <v>4</v>
      </c>
      <c r="W59" s="0" t="n">
        <v>185</v>
      </c>
      <c r="X59" s="0" t="n">
        <v>1</v>
      </c>
      <c r="Y59" s="0" t="n">
        <v>19</v>
      </c>
      <c r="Z59" s="0" t="n">
        <v>5</v>
      </c>
      <c r="AA59" s="0" t="n">
        <v>202</v>
      </c>
      <c r="AB59" s="0" t="n">
        <v>1</v>
      </c>
      <c r="AC59" s="0" t="n">
        <v>17</v>
      </c>
      <c r="AD59" s="0" t="n">
        <v>6</v>
      </c>
      <c r="AE59" s="0" t="n">
        <v>303</v>
      </c>
      <c r="AF59" s="0" t="n">
        <v>1</v>
      </c>
      <c r="AG59" s="0" t="n">
        <v>13</v>
      </c>
      <c r="AH59" s="0" t="n">
        <v>7</v>
      </c>
      <c r="AI59" s="0" t="n">
        <v>227</v>
      </c>
      <c r="AJ59" s="0" t="n">
        <v>1</v>
      </c>
      <c r="AK59" s="0" t="n">
        <v>50</v>
      </c>
      <c r="AL59" s="0" t="n">
        <v>8</v>
      </c>
      <c r="AM59" s="0" t="n">
        <v>329</v>
      </c>
      <c r="AN59" s="0" t="n">
        <v>1</v>
      </c>
      <c r="AO59" s="0" t="n">
        <v>29</v>
      </c>
      <c r="AP59" s="0" t="n">
        <v>9</v>
      </c>
      <c r="AQ59" s="0" t="n">
        <v>257</v>
      </c>
      <c r="AR59" s="0" t="n">
        <v>0</v>
      </c>
      <c r="AS59" s="0" t="n">
        <v>41</v>
      </c>
      <c r="AT59" s="0" t="n">
        <v>10</v>
      </c>
      <c r="AU59" s="0" t="n">
        <v>354</v>
      </c>
      <c r="AV59" s="0" t="n">
        <v>1</v>
      </c>
      <c r="AW59" s="0" t="n">
        <v>32</v>
      </c>
      <c r="AX59" s="0" t="n">
        <v>11</v>
      </c>
      <c r="AY59" s="0" t="n">
        <v>402</v>
      </c>
      <c r="AZ59" s="0" t="n">
        <v>1</v>
      </c>
      <c r="BA59" s="0" t="n">
        <v>99</v>
      </c>
      <c r="BB59" s="0" t="n">
        <v>12</v>
      </c>
      <c r="BC59" s="0" t="n">
        <v>502</v>
      </c>
      <c r="BD59" s="0" t="n">
        <v>1</v>
      </c>
      <c r="BE59" s="0" t="n">
        <v>54</v>
      </c>
      <c r="BF59" s="0" t="s">
        <v>20</v>
      </c>
    </row>
    <row r="60" customFormat="false" ht="13.8" hidden="false" customHeight="false" outlineLevel="0" collapsed="false">
      <c r="A60" s="0" t="n">
        <v>75</v>
      </c>
      <c r="B60" s="0" t="s">
        <v>12</v>
      </c>
      <c r="C60" s="0" t="s">
        <v>27</v>
      </c>
      <c r="D60" s="0" t="s">
        <v>16</v>
      </c>
      <c r="E60" s="0" t="s">
        <v>16</v>
      </c>
      <c r="F60" s="0" t="s">
        <v>16</v>
      </c>
      <c r="G60" s="0" t="s">
        <v>16</v>
      </c>
      <c r="H60" s="0" t="s">
        <v>18</v>
      </c>
      <c r="I60" s="0" t="s">
        <v>19</v>
      </c>
      <c r="J60" s="0" t="n">
        <v>1</v>
      </c>
      <c r="K60" s="0" t="n">
        <v>106</v>
      </c>
      <c r="L60" s="0" t="n">
        <v>1</v>
      </c>
      <c r="M60" s="0" t="n">
        <v>63</v>
      </c>
      <c r="N60" s="0" t="n">
        <v>2</v>
      </c>
      <c r="O60" s="0" t="n">
        <v>136</v>
      </c>
      <c r="P60" s="0" t="n">
        <v>1</v>
      </c>
      <c r="Q60" s="0" t="n">
        <v>20</v>
      </c>
      <c r="R60" s="0" t="n">
        <v>3</v>
      </c>
      <c r="S60" s="0" t="n">
        <v>151</v>
      </c>
      <c r="T60" s="0" t="n">
        <v>0</v>
      </c>
      <c r="U60" s="0" t="n">
        <v>129</v>
      </c>
      <c r="V60" s="0" t="n">
        <v>4</v>
      </c>
      <c r="W60" s="0" t="n">
        <v>185</v>
      </c>
      <c r="X60" s="0" t="n">
        <v>1</v>
      </c>
      <c r="Y60" s="0" t="n">
        <v>49</v>
      </c>
      <c r="Z60" s="0" t="n">
        <v>5</v>
      </c>
      <c r="AA60" s="0" t="n">
        <v>202</v>
      </c>
      <c r="AB60" s="0" t="n">
        <v>0</v>
      </c>
      <c r="AC60" s="0" t="n">
        <v>73</v>
      </c>
      <c r="AD60" s="0" t="n">
        <v>6</v>
      </c>
      <c r="AE60" s="0" t="n">
        <v>303</v>
      </c>
      <c r="AF60" s="0" t="n">
        <v>1</v>
      </c>
      <c r="AG60" s="0" t="n">
        <v>14</v>
      </c>
      <c r="AH60" s="0" t="s">
        <v>20</v>
      </c>
    </row>
    <row r="61" customFormat="false" ht="13.8" hidden="false" customHeight="false" outlineLevel="0" collapsed="false">
      <c r="A61" s="0" t="n">
        <v>76</v>
      </c>
      <c r="B61" s="0" t="s">
        <v>12</v>
      </c>
      <c r="C61" s="0" t="s">
        <v>27</v>
      </c>
      <c r="D61" s="0" t="s">
        <v>30</v>
      </c>
      <c r="E61" s="0" t="s">
        <v>15</v>
      </c>
      <c r="F61" s="0" t="s">
        <v>32</v>
      </c>
      <c r="G61" s="0" t="s">
        <v>25</v>
      </c>
      <c r="H61" s="0" t="s">
        <v>18</v>
      </c>
      <c r="I61" s="0" t="s">
        <v>19</v>
      </c>
      <c r="J61" s="0" t="n">
        <v>1</v>
      </c>
      <c r="K61" s="0" t="n">
        <v>106</v>
      </c>
      <c r="L61" s="0" t="n">
        <v>0</v>
      </c>
      <c r="M61" s="0" t="n">
        <v>49</v>
      </c>
      <c r="N61" s="0" t="n">
        <v>2</v>
      </c>
      <c r="O61" s="0" t="n">
        <v>136</v>
      </c>
      <c r="P61" s="0" t="n">
        <v>0</v>
      </c>
      <c r="Q61" s="0" t="n">
        <v>262</v>
      </c>
      <c r="R61" s="0" t="n">
        <v>3</v>
      </c>
      <c r="S61" s="0" t="n">
        <v>151</v>
      </c>
      <c r="T61" s="0" t="n">
        <v>1</v>
      </c>
      <c r="U61" s="0" t="n">
        <v>13</v>
      </c>
      <c r="V61" s="0" t="n">
        <v>4</v>
      </c>
      <c r="W61" s="0" t="n">
        <v>185</v>
      </c>
      <c r="X61" s="0" t="n">
        <v>0</v>
      </c>
      <c r="Y61" s="0" t="n">
        <v>420</v>
      </c>
      <c r="Z61" s="0" t="n">
        <v>5</v>
      </c>
      <c r="AA61" s="0" t="n">
        <v>202</v>
      </c>
      <c r="AB61" s="0" t="n">
        <v>0</v>
      </c>
      <c r="AC61" s="0" t="n">
        <v>154</v>
      </c>
      <c r="AD61" s="0" t="n">
        <v>6</v>
      </c>
      <c r="AE61" s="0" t="n">
        <v>303</v>
      </c>
      <c r="AF61" s="0" t="n">
        <v>1</v>
      </c>
      <c r="AG61" s="0" t="n">
        <v>9</v>
      </c>
      <c r="AH61" s="0" t="n">
        <v>7</v>
      </c>
      <c r="AI61" s="0" t="n">
        <v>227</v>
      </c>
      <c r="AJ61" s="0" t="n">
        <v>0</v>
      </c>
      <c r="AK61" s="0" t="n">
        <v>412</v>
      </c>
      <c r="AL61" s="0" t="n">
        <v>8</v>
      </c>
      <c r="AM61" s="0" t="n">
        <v>329</v>
      </c>
      <c r="AN61" s="0" t="n">
        <v>0</v>
      </c>
      <c r="AO61" s="0" t="n">
        <v>18</v>
      </c>
      <c r="AP61" s="0" t="n">
        <v>9</v>
      </c>
      <c r="AQ61" s="0" t="n">
        <v>257</v>
      </c>
      <c r="AR61" s="0" t="n">
        <v>0</v>
      </c>
      <c r="AS61" s="0" t="n">
        <v>146</v>
      </c>
      <c r="AT61" s="0" t="n">
        <v>10</v>
      </c>
      <c r="AU61" s="0" t="n">
        <v>354</v>
      </c>
      <c r="AV61" s="0" t="n">
        <v>0</v>
      </c>
      <c r="AW61" s="0" t="n">
        <v>80</v>
      </c>
      <c r="AX61" s="0" t="n">
        <v>11</v>
      </c>
      <c r="AY61" s="0" t="n">
        <v>402</v>
      </c>
      <c r="AZ61" s="0" t="n">
        <v>0</v>
      </c>
      <c r="BA61" s="0" t="n">
        <v>0</v>
      </c>
      <c r="BB61" s="0" t="s">
        <v>20</v>
      </c>
    </row>
    <row r="62" customFormat="false" ht="13.8" hidden="false" customHeight="false" outlineLevel="0" collapsed="false">
      <c r="A62" s="0" t="n">
        <v>77</v>
      </c>
      <c r="B62" s="0" t="s">
        <v>12</v>
      </c>
      <c r="C62" s="0" t="s">
        <v>27</v>
      </c>
      <c r="D62" s="0" t="s">
        <v>16</v>
      </c>
      <c r="E62" s="0" t="s">
        <v>16</v>
      </c>
      <c r="F62" s="0" t="s">
        <v>16</v>
      </c>
      <c r="G62" s="0" t="s">
        <v>16</v>
      </c>
      <c r="H62" s="0" t="s">
        <v>18</v>
      </c>
      <c r="I62" s="0" t="s">
        <v>19</v>
      </c>
      <c r="J62" s="0" t="n">
        <v>1</v>
      </c>
      <c r="K62" s="0" t="n">
        <v>106</v>
      </c>
      <c r="L62" s="0" t="n">
        <v>0</v>
      </c>
      <c r="M62" s="0" t="n">
        <v>30</v>
      </c>
      <c r="N62" s="0" t="n">
        <v>2</v>
      </c>
      <c r="O62" s="0" t="n">
        <v>136</v>
      </c>
      <c r="P62" s="0" t="n">
        <v>0</v>
      </c>
      <c r="Q62" s="0" t="n">
        <v>34</v>
      </c>
      <c r="R62" s="0" t="n">
        <v>3</v>
      </c>
      <c r="S62" s="0" t="n">
        <v>151</v>
      </c>
      <c r="T62" s="0" t="n">
        <v>0</v>
      </c>
      <c r="U62" s="0" t="n">
        <v>4</v>
      </c>
      <c r="V62" s="0" t="n">
        <v>4</v>
      </c>
      <c r="W62" s="0" t="n">
        <v>185</v>
      </c>
      <c r="X62" s="0" t="n">
        <v>0</v>
      </c>
      <c r="Y62" s="0" t="n">
        <v>2</v>
      </c>
      <c r="Z62" s="0" t="n">
        <v>5</v>
      </c>
      <c r="AA62" s="0" t="n">
        <v>202</v>
      </c>
      <c r="AB62" s="0" t="n">
        <v>0</v>
      </c>
      <c r="AC62" s="0" t="n">
        <v>2</v>
      </c>
      <c r="AD62" s="0" t="n">
        <v>6</v>
      </c>
      <c r="AE62" s="0" t="n">
        <v>303</v>
      </c>
      <c r="AF62" s="0" t="n">
        <v>1</v>
      </c>
      <c r="AG62" s="0" t="n">
        <v>1</v>
      </c>
      <c r="AH62" s="0" t="n">
        <v>7</v>
      </c>
      <c r="AI62" s="0" t="n">
        <v>227</v>
      </c>
      <c r="AJ62" s="0" t="n">
        <v>0</v>
      </c>
      <c r="AK62" s="0" t="n">
        <v>2</v>
      </c>
      <c r="AL62" s="0" t="n">
        <v>8</v>
      </c>
      <c r="AM62" s="0" t="n">
        <v>329</v>
      </c>
      <c r="AN62" s="0" t="n">
        <v>0</v>
      </c>
      <c r="AO62" s="0" t="n">
        <v>2</v>
      </c>
      <c r="AP62" s="0" t="n">
        <v>9</v>
      </c>
      <c r="AQ62" s="0" t="n">
        <v>257</v>
      </c>
      <c r="AR62" s="0" t="n">
        <v>0</v>
      </c>
      <c r="AS62" s="0" t="n">
        <v>0</v>
      </c>
      <c r="AT62" s="0" t="s">
        <v>20</v>
      </c>
    </row>
    <row r="63" customFormat="false" ht="13.8" hidden="false" customHeight="false" outlineLevel="0" collapsed="false">
      <c r="A63" s="0" t="n">
        <v>78</v>
      </c>
      <c r="B63" s="0" t="s">
        <v>12</v>
      </c>
      <c r="C63" s="0" t="s">
        <v>27</v>
      </c>
      <c r="D63" s="0" t="s">
        <v>30</v>
      </c>
      <c r="E63" s="0" t="s">
        <v>15</v>
      </c>
      <c r="F63" s="0" t="s">
        <v>32</v>
      </c>
      <c r="G63" s="0" t="s">
        <v>29</v>
      </c>
      <c r="H63" s="0" t="s">
        <v>18</v>
      </c>
      <c r="I63" s="0" t="s">
        <v>19</v>
      </c>
      <c r="J63" s="0" t="n">
        <v>1</v>
      </c>
      <c r="K63" s="0" t="n">
        <v>106</v>
      </c>
      <c r="L63" s="0" t="n">
        <v>1</v>
      </c>
      <c r="M63" s="0" t="n">
        <v>241</v>
      </c>
      <c r="N63" s="0" t="n">
        <v>2</v>
      </c>
      <c r="O63" s="0" t="n">
        <v>136</v>
      </c>
      <c r="P63" s="0" t="n">
        <v>1</v>
      </c>
      <c r="Q63" s="0" t="n">
        <v>21</v>
      </c>
      <c r="R63" s="0" t="n">
        <v>3</v>
      </c>
      <c r="S63" s="0" t="n">
        <v>151</v>
      </c>
      <c r="T63" s="0" t="n">
        <v>1</v>
      </c>
      <c r="U63" s="0" t="n">
        <v>8</v>
      </c>
      <c r="V63" s="0" t="n">
        <v>4</v>
      </c>
      <c r="W63" s="0" t="n">
        <v>185</v>
      </c>
      <c r="X63" s="0" t="n">
        <v>1</v>
      </c>
      <c r="Y63" s="0" t="n">
        <v>20</v>
      </c>
      <c r="Z63" s="0" t="n">
        <v>5</v>
      </c>
      <c r="AA63" s="0" t="n">
        <v>202</v>
      </c>
      <c r="AB63" s="0" t="n">
        <v>0</v>
      </c>
      <c r="AC63" s="0" t="n">
        <v>77</v>
      </c>
      <c r="AD63" s="0" t="n">
        <v>6</v>
      </c>
      <c r="AE63" s="0" t="n">
        <v>303</v>
      </c>
      <c r="AF63" s="0" t="n">
        <v>1</v>
      </c>
      <c r="AG63" s="0" t="n">
        <v>14</v>
      </c>
      <c r="AH63" s="0" t="n">
        <v>7</v>
      </c>
      <c r="AI63" s="0" t="n">
        <v>227</v>
      </c>
      <c r="AJ63" s="0" t="n">
        <v>0</v>
      </c>
      <c r="AK63" s="0" t="n">
        <v>21</v>
      </c>
      <c r="AL63" s="0" t="n">
        <v>8</v>
      </c>
      <c r="AM63" s="0" t="n">
        <v>329</v>
      </c>
      <c r="AN63" s="0" t="n">
        <v>0.5</v>
      </c>
      <c r="AO63" s="0" t="n">
        <v>20</v>
      </c>
      <c r="AP63" s="0" t="n">
        <v>9</v>
      </c>
      <c r="AQ63" s="0" t="n">
        <v>257</v>
      </c>
      <c r="AR63" s="0" t="n">
        <v>0</v>
      </c>
      <c r="AS63" s="0" t="n">
        <v>4</v>
      </c>
      <c r="AT63" s="0" t="n">
        <v>10</v>
      </c>
      <c r="AU63" s="0" t="n">
        <v>354</v>
      </c>
      <c r="AV63" s="0" t="n">
        <v>1</v>
      </c>
      <c r="AW63" s="0" t="n">
        <v>21</v>
      </c>
      <c r="AX63" s="0" t="n">
        <v>11</v>
      </c>
      <c r="AY63" s="0" t="n">
        <v>402</v>
      </c>
      <c r="AZ63" s="0" t="n">
        <v>1</v>
      </c>
      <c r="BA63" s="0" t="n">
        <v>122</v>
      </c>
      <c r="BB63" s="0" t="n">
        <v>12</v>
      </c>
      <c r="BC63" s="0" t="n">
        <v>502</v>
      </c>
      <c r="BD63" s="0" t="n">
        <v>0.5</v>
      </c>
      <c r="BE63" s="0" t="n">
        <v>20</v>
      </c>
      <c r="BF63" s="0" t="s">
        <v>20</v>
      </c>
    </row>
    <row r="64" customFormat="false" ht="13.8" hidden="false" customHeight="false" outlineLevel="0" collapsed="false">
      <c r="A64" s="0" t="n">
        <v>81</v>
      </c>
      <c r="B64" s="0" t="s">
        <v>12</v>
      </c>
      <c r="C64" s="0" t="s">
        <v>27</v>
      </c>
      <c r="D64" s="0" t="s">
        <v>16</v>
      </c>
      <c r="E64" s="0" t="s">
        <v>16</v>
      </c>
      <c r="F64" s="0" t="s">
        <v>16</v>
      </c>
      <c r="G64" s="0" t="s">
        <v>16</v>
      </c>
      <c r="H64" s="0" t="s">
        <v>18</v>
      </c>
      <c r="I64" s="0" t="s">
        <v>19</v>
      </c>
      <c r="J64" s="0" t="n">
        <v>1</v>
      </c>
      <c r="K64" s="0" t="n">
        <v>106</v>
      </c>
      <c r="L64" s="0" t="n">
        <v>0</v>
      </c>
      <c r="M64" s="0" t="n">
        <v>18</v>
      </c>
      <c r="N64" s="0" t="n">
        <v>2</v>
      </c>
      <c r="O64" s="0" t="n">
        <v>136</v>
      </c>
      <c r="P64" s="0" t="n">
        <v>0</v>
      </c>
      <c r="Q64" s="0" t="n">
        <v>49</v>
      </c>
      <c r="R64" s="0" t="n">
        <v>3</v>
      </c>
      <c r="S64" s="0" t="n">
        <v>151</v>
      </c>
      <c r="T64" s="0" t="n">
        <v>0</v>
      </c>
      <c r="U64" s="0" t="n">
        <v>257</v>
      </c>
      <c r="V64" s="0" t="n">
        <v>4</v>
      </c>
      <c r="W64" s="0" t="n">
        <v>185</v>
      </c>
      <c r="X64" s="0" t="n">
        <v>1</v>
      </c>
      <c r="Y64" s="0" t="n">
        <v>53</v>
      </c>
      <c r="Z64" s="0" t="n">
        <v>5</v>
      </c>
      <c r="AA64" s="0" t="n">
        <v>202</v>
      </c>
      <c r="AB64" s="0" t="n">
        <v>0</v>
      </c>
      <c r="AC64" s="0" t="n">
        <v>311</v>
      </c>
      <c r="AD64" s="0" t="n">
        <v>6</v>
      </c>
      <c r="AE64" s="0" t="n">
        <v>303</v>
      </c>
      <c r="AF64" s="0" t="n">
        <v>1</v>
      </c>
      <c r="AG64" s="0" t="n">
        <v>99</v>
      </c>
      <c r="AH64" s="0" t="n">
        <v>7</v>
      </c>
      <c r="AI64" s="0" t="n">
        <v>227</v>
      </c>
      <c r="AJ64" s="0" t="n">
        <v>0</v>
      </c>
      <c r="AK64" s="0" t="n">
        <v>56</v>
      </c>
      <c r="AL64" s="0" t="n">
        <v>8</v>
      </c>
      <c r="AM64" s="0" t="n">
        <v>329</v>
      </c>
      <c r="AN64" s="0" t="n">
        <v>0.5</v>
      </c>
      <c r="AO64" s="0" t="n">
        <v>77</v>
      </c>
      <c r="AP64" s="0" t="n">
        <v>9</v>
      </c>
      <c r="AQ64" s="0" t="n">
        <v>257</v>
      </c>
      <c r="AR64" s="0" t="n">
        <v>1</v>
      </c>
      <c r="AS64" s="0" t="n">
        <v>133</v>
      </c>
      <c r="AT64" s="0" t="n">
        <v>10</v>
      </c>
      <c r="AU64" s="0" t="n">
        <v>354</v>
      </c>
      <c r="AV64" s="0" t="n">
        <v>0</v>
      </c>
      <c r="AW64" s="0" t="n">
        <v>19</v>
      </c>
      <c r="AX64" s="0" t="n">
        <v>11</v>
      </c>
      <c r="AY64" s="0" t="n">
        <v>402</v>
      </c>
      <c r="AZ64" s="0" t="n">
        <v>0</v>
      </c>
      <c r="BA64" s="0" t="n">
        <v>59</v>
      </c>
      <c r="BB64" s="0" t="n">
        <v>12</v>
      </c>
      <c r="BC64" s="0" t="n">
        <v>502</v>
      </c>
      <c r="BD64" s="0" t="n">
        <v>0</v>
      </c>
      <c r="BE64" s="0" t="n">
        <v>10</v>
      </c>
      <c r="BF64" s="0" t="s">
        <v>20</v>
      </c>
    </row>
    <row r="65" customFormat="false" ht="13.8" hidden="false" customHeight="false" outlineLevel="0" collapsed="false">
      <c r="A65" s="0" t="n">
        <v>82</v>
      </c>
      <c r="B65" s="0" t="s">
        <v>12</v>
      </c>
      <c r="C65" s="0" t="s">
        <v>27</v>
      </c>
      <c r="D65" s="0" t="s">
        <v>16</v>
      </c>
      <c r="E65" s="0" t="s">
        <v>16</v>
      </c>
      <c r="F65" s="0" t="s">
        <v>16</v>
      </c>
      <c r="G65" s="0" t="s">
        <v>16</v>
      </c>
      <c r="H65" s="0" t="s">
        <v>18</v>
      </c>
      <c r="I65" s="0" t="s">
        <v>19</v>
      </c>
      <c r="J65" s="0" t="n">
        <v>1</v>
      </c>
      <c r="K65" s="0" t="n">
        <v>106</v>
      </c>
      <c r="L65" s="0" t="n">
        <v>1</v>
      </c>
      <c r="M65" s="0" t="n">
        <v>21</v>
      </c>
      <c r="N65" s="0" t="n">
        <v>2</v>
      </c>
      <c r="O65" s="0" t="n">
        <v>136</v>
      </c>
      <c r="P65" s="0" t="n">
        <v>1</v>
      </c>
      <c r="Q65" s="0" t="n">
        <v>11</v>
      </c>
      <c r="R65" s="0" t="n">
        <v>3</v>
      </c>
      <c r="S65" s="0" t="n">
        <v>151</v>
      </c>
      <c r="T65" s="0" t="n">
        <v>1</v>
      </c>
      <c r="U65" s="0" t="n">
        <v>10</v>
      </c>
      <c r="V65" s="0" t="n">
        <v>4</v>
      </c>
      <c r="W65" s="0" t="n">
        <v>185</v>
      </c>
      <c r="X65" s="0" t="n">
        <v>1</v>
      </c>
      <c r="Y65" s="0" t="n">
        <v>16</v>
      </c>
      <c r="Z65" s="0" t="n">
        <v>5</v>
      </c>
      <c r="AA65" s="0" t="n">
        <v>202</v>
      </c>
      <c r="AB65" s="0" t="n">
        <v>1</v>
      </c>
      <c r="AC65" s="0" t="n">
        <v>30</v>
      </c>
      <c r="AD65" s="0" t="n">
        <v>6</v>
      </c>
      <c r="AE65" s="0" t="n">
        <v>303</v>
      </c>
      <c r="AF65" s="0" t="n">
        <v>1</v>
      </c>
      <c r="AG65" s="0" t="n">
        <v>7</v>
      </c>
      <c r="AH65" s="0" t="n">
        <v>7</v>
      </c>
      <c r="AI65" s="0" t="n">
        <v>227</v>
      </c>
      <c r="AJ65" s="0" t="n">
        <v>0</v>
      </c>
      <c r="AK65" s="0" t="n">
        <v>40</v>
      </c>
      <c r="AL65" s="0" t="n">
        <v>8</v>
      </c>
      <c r="AM65" s="0" t="n">
        <v>329</v>
      </c>
      <c r="AN65" s="0" t="n">
        <v>0.5</v>
      </c>
      <c r="AO65" s="0" t="n">
        <v>192</v>
      </c>
      <c r="AP65" s="0" t="n">
        <v>9</v>
      </c>
      <c r="AQ65" s="0" t="n">
        <v>257</v>
      </c>
      <c r="AR65" s="0" t="n">
        <v>0</v>
      </c>
      <c r="AS65" s="0" t="n">
        <v>64</v>
      </c>
      <c r="AT65" s="0" t="n">
        <v>10</v>
      </c>
      <c r="AU65" s="0" t="n">
        <v>354</v>
      </c>
      <c r="AV65" s="0" t="n">
        <v>1</v>
      </c>
      <c r="AW65" s="0" t="n">
        <v>35</v>
      </c>
      <c r="AX65" s="0" t="n">
        <v>11</v>
      </c>
      <c r="AY65" s="0" t="n">
        <v>402</v>
      </c>
      <c r="AZ65" s="0" t="n">
        <v>0</v>
      </c>
      <c r="BA65" s="0" t="n">
        <v>79</v>
      </c>
      <c r="BB65" s="0" t="n">
        <v>12</v>
      </c>
      <c r="BC65" s="0" t="n">
        <v>502</v>
      </c>
      <c r="BD65" s="0" t="n">
        <v>0</v>
      </c>
      <c r="BE65" s="0" t="n">
        <v>12</v>
      </c>
      <c r="BF65" s="0" t="s">
        <v>20</v>
      </c>
    </row>
    <row r="66" customFormat="false" ht="13.8" hidden="false" customHeight="false" outlineLevel="0" collapsed="false">
      <c r="A66" s="0" t="n">
        <v>83</v>
      </c>
      <c r="B66" s="0" t="s">
        <v>12</v>
      </c>
      <c r="C66" s="0" t="s">
        <v>27</v>
      </c>
      <c r="D66" s="0" t="s">
        <v>16</v>
      </c>
      <c r="E66" s="0" t="s">
        <v>16</v>
      </c>
      <c r="F66" s="0" t="s">
        <v>16</v>
      </c>
      <c r="G66" s="0" t="s">
        <v>16</v>
      </c>
      <c r="H66" s="0" t="s">
        <v>18</v>
      </c>
      <c r="I66" s="0" t="s">
        <v>19</v>
      </c>
      <c r="J66" s="0" t="n">
        <v>1</v>
      </c>
      <c r="K66" s="0" t="n">
        <v>106</v>
      </c>
      <c r="L66" s="0" t="n">
        <v>1</v>
      </c>
      <c r="M66" s="0" t="n">
        <v>26</v>
      </c>
      <c r="N66" s="0" t="n">
        <v>2</v>
      </c>
      <c r="O66" s="0" t="n">
        <v>136</v>
      </c>
      <c r="P66" s="0" t="n">
        <v>1</v>
      </c>
      <c r="Q66" s="0" t="n">
        <v>17</v>
      </c>
      <c r="R66" s="0" t="n">
        <v>3</v>
      </c>
      <c r="S66" s="0" t="n">
        <v>151</v>
      </c>
      <c r="T66" s="0" t="n">
        <v>1</v>
      </c>
      <c r="U66" s="0" t="n">
        <v>26</v>
      </c>
      <c r="V66" s="0" t="n">
        <v>4</v>
      </c>
      <c r="W66" s="0" t="n">
        <v>185</v>
      </c>
      <c r="X66" s="0" t="n">
        <v>1</v>
      </c>
      <c r="Y66" s="0" t="n">
        <v>40</v>
      </c>
      <c r="Z66" s="0" t="n">
        <v>5</v>
      </c>
      <c r="AA66" s="0" t="n">
        <v>202</v>
      </c>
      <c r="AB66" s="0" t="n">
        <v>0</v>
      </c>
      <c r="AC66" s="0" t="n">
        <v>94</v>
      </c>
      <c r="AD66" s="0" t="n">
        <v>6</v>
      </c>
      <c r="AE66" s="0" t="n">
        <v>303</v>
      </c>
      <c r="AF66" s="0" t="n">
        <v>1</v>
      </c>
      <c r="AG66" s="0" t="n">
        <v>15</v>
      </c>
      <c r="AH66" s="0" t="n">
        <v>7</v>
      </c>
      <c r="AI66" s="0" t="n">
        <v>227</v>
      </c>
      <c r="AJ66" s="0" t="n">
        <v>0</v>
      </c>
      <c r="AK66" s="0" t="n">
        <v>455</v>
      </c>
      <c r="AL66" s="0" t="n">
        <v>8</v>
      </c>
      <c r="AM66" s="0" t="n">
        <v>329</v>
      </c>
      <c r="AN66" s="0" t="n">
        <v>0.5</v>
      </c>
      <c r="AO66" s="0" t="n">
        <v>115</v>
      </c>
      <c r="AP66" s="0" t="n">
        <v>9</v>
      </c>
      <c r="AQ66" s="0" t="n">
        <v>257</v>
      </c>
      <c r="AR66" s="0" t="n">
        <v>0</v>
      </c>
      <c r="AS66" s="0" t="n">
        <v>181</v>
      </c>
      <c r="AT66" s="0" t="n">
        <v>10</v>
      </c>
      <c r="AU66" s="0" t="n">
        <v>354</v>
      </c>
      <c r="AV66" s="0" t="n">
        <v>1</v>
      </c>
      <c r="AW66" s="0" t="n">
        <v>55</v>
      </c>
      <c r="AX66" s="0" t="n">
        <v>11</v>
      </c>
      <c r="AY66" s="0" t="n">
        <v>402</v>
      </c>
      <c r="AZ66" s="0" t="n">
        <v>1</v>
      </c>
      <c r="BA66" s="0" t="n">
        <v>64</v>
      </c>
      <c r="BB66" s="0" t="n">
        <v>12</v>
      </c>
      <c r="BC66" s="0" t="n">
        <v>502</v>
      </c>
      <c r="BD66" s="0" t="n">
        <v>1</v>
      </c>
      <c r="BE66" s="0" t="n">
        <v>74</v>
      </c>
      <c r="BF66" s="0" t="s">
        <v>20</v>
      </c>
    </row>
    <row r="67" customFormat="false" ht="13.8" hidden="false" customHeight="false" outlineLevel="0" collapsed="false">
      <c r="A67" s="0" t="n">
        <v>84</v>
      </c>
      <c r="B67" s="0" t="s">
        <v>12</v>
      </c>
      <c r="C67" s="0" t="s">
        <v>27</v>
      </c>
      <c r="D67" s="0" t="s">
        <v>16</v>
      </c>
      <c r="E67" s="0" t="s">
        <v>16</v>
      </c>
      <c r="F67" s="0" t="s">
        <v>16</v>
      </c>
      <c r="G67" s="0" t="s">
        <v>16</v>
      </c>
      <c r="H67" s="0" t="s">
        <v>18</v>
      </c>
      <c r="I67" s="0" t="s">
        <v>19</v>
      </c>
      <c r="J67" s="0" t="n">
        <v>1</v>
      </c>
      <c r="K67" s="0" t="n">
        <v>106</v>
      </c>
      <c r="L67" s="0" t="n">
        <v>1</v>
      </c>
      <c r="M67" s="0" t="n">
        <v>40</v>
      </c>
      <c r="N67" s="0" t="n">
        <v>2</v>
      </c>
      <c r="O67" s="0" t="n">
        <v>136</v>
      </c>
      <c r="P67" s="0" t="n">
        <v>1</v>
      </c>
      <c r="Q67" s="0" t="n">
        <v>13</v>
      </c>
      <c r="R67" s="0" t="n">
        <v>3</v>
      </c>
      <c r="S67" s="0" t="n">
        <v>151</v>
      </c>
      <c r="T67" s="0" t="n">
        <v>1</v>
      </c>
      <c r="U67" s="0" t="n">
        <v>16</v>
      </c>
      <c r="V67" s="0" t="n">
        <v>4</v>
      </c>
      <c r="W67" s="0" t="n">
        <v>185</v>
      </c>
      <c r="X67" s="0" t="n">
        <v>1</v>
      </c>
      <c r="Y67" s="0" t="n">
        <v>19</v>
      </c>
      <c r="Z67" s="0" t="n">
        <v>5</v>
      </c>
      <c r="AA67" s="0" t="n">
        <v>202</v>
      </c>
      <c r="AB67" s="0" t="n">
        <v>1</v>
      </c>
      <c r="AC67" s="0" t="n">
        <v>21</v>
      </c>
      <c r="AD67" s="0" t="n">
        <v>6</v>
      </c>
      <c r="AE67" s="0" t="n">
        <v>303</v>
      </c>
      <c r="AF67" s="0" t="n">
        <v>1</v>
      </c>
      <c r="AG67" s="0" t="n">
        <v>10</v>
      </c>
      <c r="AH67" s="0" t="n">
        <v>7</v>
      </c>
      <c r="AI67" s="0" t="n">
        <v>227</v>
      </c>
      <c r="AJ67" s="0" t="n">
        <v>1</v>
      </c>
      <c r="AK67" s="0" t="n">
        <v>29</v>
      </c>
      <c r="AL67" s="0" t="n">
        <v>8</v>
      </c>
      <c r="AM67" s="0" t="n">
        <v>329</v>
      </c>
      <c r="AN67" s="0" t="n">
        <v>0.5</v>
      </c>
      <c r="AO67" s="0" t="n">
        <v>141</v>
      </c>
      <c r="AP67" s="0" t="n">
        <v>9</v>
      </c>
      <c r="AQ67" s="0" t="n">
        <v>257</v>
      </c>
      <c r="AR67" s="0" t="n">
        <v>0</v>
      </c>
      <c r="AS67" s="0" t="n">
        <v>49</v>
      </c>
      <c r="AT67" s="0" t="n">
        <v>10</v>
      </c>
      <c r="AU67" s="0" t="n">
        <v>354</v>
      </c>
      <c r="AV67" s="0" t="n">
        <v>1</v>
      </c>
      <c r="AW67" s="0" t="n">
        <v>36</v>
      </c>
      <c r="AX67" s="0" t="n">
        <v>11</v>
      </c>
      <c r="AY67" s="0" t="n">
        <v>402</v>
      </c>
      <c r="AZ67" s="0" t="n">
        <v>1</v>
      </c>
      <c r="BA67" s="0" t="n">
        <v>80</v>
      </c>
      <c r="BB67" s="0" t="n">
        <v>12</v>
      </c>
      <c r="BC67" s="0" t="n">
        <v>502</v>
      </c>
      <c r="BD67" s="0" t="n">
        <v>0.5</v>
      </c>
      <c r="BE67" s="0" t="n">
        <v>53</v>
      </c>
      <c r="BF67" s="0" t="s">
        <v>20</v>
      </c>
    </row>
    <row r="68" customFormat="false" ht="13.8" hidden="false" customHeight="false" outlineLevel="0" collapsed="false">
      <c r="A68" s="0" t="n">
        <v>85</v>
      </c>
      <c r="B68" s="0" t="s">
        <v>12</v>
      </c>
      <c r="C68" s="0" t="s">
        <v>27</v>
      </c>
      <c r="D68" s="0" t="s">
        <v>14</v>
      </c>
      <c r="E68" s="0" t="s">
        <v>32</v>
      </c>
      <c r="F68" s="0" t="s">
        <v>40</v>
      </c>
      <c r="G68" s="0" t="s">
        <v>25</v>
      </c>
      <c r="H68" s="0" t="s">
        <v>18</v>
      </c>
      <c r="I68" s="0" t="s">
        <v>19</v>
      </c>
      <c r="J68" s="0" t="n">
        <v>1</v>
      </c>
      <c r="K68" s="0" t="n">
        <v>106</v>
      </c>
      <c r="L68" s="0" t="n">
        <v>1</v>
      </c>
      <c r="M68" s="0" t="n">
        <v>157</v>
      </c>
      <c r="N68" s="0" t="n">
        <v>2</v>
      </c>
      <c r="O68" s="0" t="n">
        <v>136</v>
      </c>
      <c r="P68" s="0" t="n">
        <v>1</v>
      </c>
      <c r="Q68" s="0" t="n">
        <v>45</v>
      </c>
      <c r="R68" s="0" t="n">
        <v>3</v>
      </c>
      <c r="S68" s="0" t="n">
        <v>151</v>
      </c>
      <c r="T68" s="0" t="n">
        <v>1</v>
      </c>
      <c r="U68" s="0" t="n">
        <v>85</v>
      </c>
      <c r="V68" s="0" t="n">
        <v>4</v>
      </c>
      <c r="W68" s="0" t="n">
        <v>185</v>
      </c>
      <c r="X68" s="0" t="n">
        <v>1</v>
      </c>
      <c r="Y68" s="0" t="n">
        <v>42</v>
      </c>
      <c r="Z68" s="0" t="n">
        <v>5</v>
      </c>
      <c r="AA68" s="0" t="n">
        <v>202</v>
      </c>
      <c r="AB68" s="0" t="n">
        <v>0</v>
      </c>
      <c r="AC68" s="0" t="n">
        <v>89</v>
      </c>
      <c r="AD68" s="0" t="n">
        <v>6</v>
      </c>
      <c r="AE68" s="0" t="n">
        <v>303</v>
      </c>
      <c r="AF68" s="0" t="n">
        <v>1</v>
      </c>
      <c r="AG68" s="0" t="n">
        <v>9</v>
      </c>
      <c r="AH68" s="0" t="n">
        <v>7</v>
      </c>
      <c r="AI68" s="0" t="n">
        <v>227</v>
      </c>
      <c r="AJ68" s="0" t="n">
        <v>0</v>
      </c>
      <c r="AK68" s="0" t="n">
        <v>146</v>
      </c>
      <c r="AL68" s="0" t="n">
        <v>8</v>
      </c>
      <c r="AM68" s="0" t="n">
        <v>329</v>
      </c>
      <c r="AN68" s="0" t="n">
        <v>0.5</v>
      </c>
      <c r="AO68" s="0" t="n">
        <v>52</v>
      </c>
      <c r="AP68" s="0" t="n">
        <v>9</v>
      </c>
      <c r="AQ68" s="0" t="n">
        <v>257</v>
      </c>
      <c r="AR68" s="0" t="n">
        <v>0</v>
      </c>
      <c r="AS68" s="0" t="n">
        <v>254</v>
      </c>
      <c r="AT68" s="0" t="n">
        <v>10</v>
      </c>
      <c r="AU68" s="0" t="n">
        <v>354</v>
      </c>
      <c r="AV68" s="0" t="n">
        <v>1</v>
      </c>
      <c r="AW68" s="0" t="n">
        <v>49</v>
      </c>
      <c r="AX68" s="0" t="n">
        <v>11</v>
      </c>
      <c r="AY68" s="0" t="n">
        <v>402</v>
      </c>
      <c r="AZ68" s="0" t="n">
        <v>1</v>
      </c>
      <c r="BA68" s="0" t="n">
        <v>62</v>
      </c>
      <c r="BB68" s="0" t="n">
        <v>12</v>
      </c>
      <c r="BC68" s="0" t="n">
        <v>502</v>
      </c>
      <c r="BD68" s="0" t="n">
        <v>1</v>
      </c>
      <c r="BE68" s="0" t="n">
        <v>135</v>
      </c>
      <c r="BF68" s="0" t="s">
        <v>20</v>
      </c>
    </row>
    <row r="69" customFormat="false" ht="13.8" hidden="false" customHeight="false" outlineLevel="0" collapsed="false">
      <c r="A69" s="0" t="n">
        <v>86</v>
      </c>
      <c r="B69" s="0" t="s">
        <v>12</v>
      </c>
      <c r="C69" s="0" t="s">
        <v>27</v>
      </c>
      <c r="D69" s="0" t="s">
        <v>16</v>
      </c>
      <c r="E69" s="0" t="s">
        <v>16</v>
      </c>
      <c r="F69" s="0" t="s">
        <v>16</v>
      </c>
      <c r="G69" s="0" t="s">
        <v>16</v>
      </c>
      <c r="H69" s="0" t="s">
        <v>18</v>
      </c>
      <c r="I69" s="0" t="s">
        <v>19</v>
      </c>
      <c r="J69" s="0" t="n">
        <v>1</v>
      </c>
      <c r="K69" s="0" t="n">
        <v>106</v>
      </c>
      <c r="L69" s="0" t="n">
        <v>0</v>
      </c>
      <c r="M69" s="0" t="n">
        <v>260</v>
      </c>
      <c r="N69" s="0" t="n">
        <v>2</v>
      </c>
      <c r="O69" s="0" t="n">
        <v>136</v>
      </c>
      <c r="P69" s="0" t="n">
        <v>1</v>
      </c>
      <c r="Q69" s="0" t="n">
        <v>30</v>
      </c>
      <c r="R69" s="0" t="n">
        <v>3</v>
      </c>
      <c r="S69" s="0" t="n">
        <v>151</v>
      </c>
      <c r="T69" s="0" t="n">
        <v>1</v>
      </c>
      <c r="U69" s="0" t="n">
        <v>15</v>
      </c>
      <c r="V69" s="0" t="n">
        <v>4</v>
      </c>
      <c r="W69" s="0" t="n">
        <v>185</v>
      </c>
      <c r="X69" s="0" t="n">
        <v>1</v>
      </c>
      <c r="Y69" s="0" t="n">
        <v>20</v>
      </c>
      <c r="Z69" s="0" t="n">
        <v>5</v>
      </c>
      <c r="AA69" s="0" t="n">
        <v>202</v>
      </c>
      <c r="AB69" s="0" t="n">
        <v>0</v>
      </c>
      <c r="AC69" s="0" t="n">
        <v>35</v>
      </c>
      <c r="AD69" s="0" t="n">
        <v>6</v>
      </c>
      <c r="AE69" s="0" t="n">
        <v>303</v>
      </c>
      <c r="AF69" s="0" t="n">
        <v>1</v>
      </c>
      <c r="AG69" s="0" t="n">
        <v>8</v>
      </c>
      <c r="AH69" s="0" t="n">
        <v>7</v>
      </c>
      <c r="AI69" s="0" t="n">
        <v>227</v>
      </c>
      <c r="AJ69" s="0" t="n">
        <v>0</v>
      </c>
      <c r="AK69" s="0" t="n">
        <v>102</v>
      </c>
      <c r="AL69" s="0" t="n">
        <v>8</v>
      </c>
      <c r="AM69" s="0" t="n">
        <v>329</v>
      </c>
      <c r="AN69" s="0" t="n">
        <v>0.5</v>
      </c>
      <c r="AO69" s="0" t="n">
        <v>56</v>
      </c>
      <c r="AP69" s="0" t="n">
        <v>9</v>
      </c>
      <c r="AQ69" s="0" t="n">
        <v>257</v>
      </c>
      <c r="AR69" s="0" t="n">
        <v>0</v>
      </c>
      <c r="AS69" s="0" t="n">
        <v>54</v>
      </c>
      <c r="AT69" s="0" t="n">
        <v>10</v>
      </c>
      <c r="AU69" s="0" t="n">
        <v>354</v>
      </c>
      <c r="AV69" s="0" t="n">
        <v>0</v>
      </c>
      <c r="AW69" s="0" t="n">
        <v>1</v>
      </c>
      <c r="AX69" s="0" t="n">
        <v>11</v>
      </c>
      <c r="AY69" s="0" t="n">
        <v>402</v>
      </c>
      <c r="AZ69" s="0" t="n">
        <v>0</v>
      </c>
      <c r="BA69" s="0" t="n">
        <v>4</v>
      </c>
      <c r="BB69" s="0" t="n">
        <v>12</v>
      </c>
      <c r="BC69" s="0" t="n">
        <v>502</v>
      </c>
      <c r="BD69" s="0" t="n">
        <v>0</v>
      </c>
      <c r="BE69" s="0" t="n">
        <v>2</v>
      </c>
      <c r="BF69" s="0" t="s">
        <v>20</v>
      </c>
    </row>
    <row r="70" customFormat="false" ht="13.8" hidden="false" customHeight="false" outlineLevel="0" collapsed="false">
      <c r="A70" s="0" t="n">
        <v>87</v>
      </c>
      <c r="B70" s="0" t="s">
        <v>12</v>
      </c>
      <c r="C70" s="0" t="s">
        <v>27</v>
      </c>
      <c r="D70" s="0" t="s">
        <v>14</v>
      </c>
      <c r="E70" s="0" t="s">
        <v>32</v>
      </c>
      <c r="F70" s="0" t="s">
        <v>32</v>
      </c>
      <c r="G70" s="0" t="s">
        <v>29</v>
      </c>
      <c r="H70" s="0" t="s">
        <v>18</v>
      </c>
      <c r="I70" s="0" t="s">
        <v>19</v>
      </c>
      <c r="J70" s="0" t="n">
        <v>1</v>
      </c>
      <c r="K70" s="0" t="n">
        <v>106</v>
      </c>
      <c r="L70" s="0" t="n">
        <v>1</v>
      </c>
      <c r="M70" s="0" t="n">
        <v>88</v>
      </c>
      <c r="N70" s="0" t="n">
        <v>2</v>
      </c>
      <c r="O70" s="0" t="n">
        <v>136</v>
      </c>
      <c r="P70" s="0" t="n">
        <v>0</v>
      </c>
      <c r="Q70" s="0" t="n">
        <v>119</v>
      </c>
      <c r="R70" s="0" t="n">
        <v>3</v>
      </c>
      <c r="S70" s="0" t="n">
        <v>151</v>
      </c>
      <c r="T70" s="0" t="n">
        <v>1</v>
      </c>
      <c r="U70" s="0" t="n">
        <v>15</v>
      </c>
      <c r="V70" s="0" t="n">
        <v>4</v>
      </c>
      <c r="W70" s="0" t="n">
        <v>185</v>
      </c>
      <c r="X70" s="0" t="n">
        <v>1</v>
      </c>
      <c r="Y70" s="0" t="n">
        <v>23</v>
      </c>
      <c r="Z70" s="0" t="n">
        <v>5</v>
      </c>
      <c r="AA70" s="0" t="n">
        <v>202</v>
      </c>
      <c r="AB70" s="0" t="n">
        <v>0</v>
      </c>
      <c r="AC70" s="0" t="n">
        <v>63</v>
      </c>
      <c r="AD70" s="0" t="n">
        <v>6</v>
      </c>
      <c r="AE70" s="0" t="n">
        <v>303</v>
      </c>
      <c r="AF70" s="0" t="n">
        <v>1</v>
      </c>
      <c r="AG70" s="0" t="n">
        <v>46</v>
      </c>
      <c r="AH70" s="0" t="n">
        <v>7</v>
      </c>
      <c r="AI70" s="0" t="n">
        <v>227</v>
      </c>
      <c r="AJ70" s="0" t="n">
        <v>0</v>
      </c>
      <c r="AK70" s="0" t="n">
        <v>43</v>
      </c>
      <c r="AL70" s="0" t="n">
        <v>8</v>
      </c>
      <c r="AM70" s="0" t="n">
        <v>329</v>
      </c>
      <c r="AN70" s="0" t="n">
        <v>0.5</v>
      </c>
      <c r="AO70" s="0" t="n">
        <v>53</v>
      </c>
      <c r="AP70" s="0" t="n">
        <v>9</v>
      </c>
      <c r="AQ70" s="0" t="n">
        <v>257</v>
      </c>
      <c r="AR70" s="0" t="n">
        <v>0</v>
      </c>
      <c r="AS70" s="0" t="n">
        <v>45</v>
      </c>
      <c r="AT70" s="0" t="n">
        <v>10</v>
      </c>
      <c r="AU70" s="0" t="n">
        <v>354</v>
      </c>
      <c r="AV70" s="0" t="n">
        <v>0</v>
      </c>
      <c r="AW70" s="0" t="n">
        <v>29</v>
      </c>
      <c r="AX70" s="0" t="n">
        <v>11</v>
      </c>
      <c r="AY70" s="0" t="n">
        <v>402</v>
      </c>
      <c r="AZ70" s="0" t="n">
        <v>0</v>
      </c>
      <c r="BA70" s="0" t="n">
        <v>128</v>
      </c>
      <c r="BB70" s="0" t="n">
        <v>12</v>
      </c>
      <c r="BC70" s="0" t="n">
        <v>502</v>
      </c>
      <c r="BD70" s="0" t="n">
        <v>0</v>
      </c>
      <c r="BE70" s="0" t="n">
        <v>90</v>
      </c>
      <c r="BF70" s="0" t="s">
        <v>20</v>
      </c>
    </row>
    <row r="71" customFormat="false" ht="13.8" hidden="false" customHeight="false" outlineLevel="0" collapsed="false">
      <c r="A71" s="0" t="n">
        <v>88</v>
      </c>
      <c r="B71" s="0" t="s">
        <v>12</v>
      </c>
      <c r="C71" s="0" t="s">
        <v>27</v>
      </c>
      <c r="D71" s="0" t="s">
        <v>30</v>
      </c>
      <c r="E71" s="0" t="s">
        <v>15</v>
      </c>
      <c r="F71" s="0" t="s">
        <v>40</v>
      </c>
      <c r="G71" s="0" t="s">
        <v>25</v>
      </c>
      <c r="H71" s="0" t="s">
        <v>18</v>
      </c>
      <c r="I71" s="0" t="s">
        <v>19</v>
      </c>
      <c r="J71" s="0" t="n">
        <v>1</v>
      </c>
      <c r="K71" s="0" t="n">
        <v>106</v>
      </c>
      <c r="L71" s="0" t="n">
        <v>1</v>
      </c>
      <c r="M71" s="0" t="n">
        <v>87</v>
      </c>
      <c r="N71" s="0" t="n">
        <v>2</v>
      </c>
      <c r="O71" s="0" t="n">
        <v>136</v>
      </c>
      <c r="P71" s="0" t="n">
        <v>0</v>
      </c>
      <c r="Q71" s="0" t="n">
        <v>77</v>
      </c>
      <c r="R71" s="0" t="n">
        <v>3</v>
      </c>
      <c r="S71" s="0" t="n">
        <v>151</v>
      </c>
      <c r="T71" s="0" t="n">
        <v>1</v>
      </c>
      <c r="U71" s="0" t="n">
        <v>25</v>
      </c>
      <c r="V71" s="0" t="n">
        <v>4</v>
      </c>
      <c r="W71" s="0" t="n">
        <v>185</v>
      </c>
      <c r="X71" s="0" t="n">
        <v>1</v>
      </c>
      <c r="Y71" s="0" t="n">
        <v>29</v>
      </c>
      <c r="Z71" s="0" t="n">
        <v>5</v>
      </c>
      <c r="AA71" s="0" t="n">
        <v>202</v>
      </c>
      <c r="AB71" s="0" t="n">
        <v>0</v>
      </c>
      <c r="AC71" s="0" t="n">
        <v>100</v>
      </c>
      <c r="AD71" s="0" t="n">
        <v>6</v>
      </c>
      <c r="AE71" s="0" t="n">
        <v>303</v>
      </c>
      <c r="AF71" s="0" t="n">
        <v>1</v>
      </c>
      <c r="AG71" s="0" t="n">
        <v>14</v>
      </c>
      <c r="AH71" s="0" t="n">
        <v>7</v>
      </c>
      <c r="AI71" s="0" t="n">
        <v>227</v>
      </c>
      <c r="AJ71" s="0" t="n">
        <v>0</v>
      </c>
      <c r="AK71" s="0" t="n">
        <v>34</v>
      </c>
      <c r="AL71" s="0" t="n">
        <v>8</v>
      </c>
      <c r="AM71" s="0" t="n">
        <v>329</v>
      </c>
      <c r="AN71" s="0" t="n">
        <v>0.5</v>
      </c>
      <c r="AO71" s="0" t="n">
        <v>120</v>
      </c>
      <c r="AP71" s="0" t="n">
        <v>9</v>
      </c>
      <c r="AQ71" s="0" t="n">
        <v>257</v>
      </c>
      <c r="AR71" s="0" t="n">
        <v>1</v>
      </c>
      <c r="AS71" s="0" t="n">
        <v>60</v>
      </c>
      <c r="AT71" s="0" t="n">
        <v>10</v>
      </c>
      <c r="AU71" s="0" t="n">
        <v>354</v>
      </c>
      <c r="AV71" s="0" t="n">
        <v>1</v>
      </c>
      <c r="AW71" s="0" t="n">
        <v>32</v>
      </c>
      <c r="AX71" s="0" t="n">
        <v>11</v>
      </c>
      <c r="AY71" s="0" t="n">
        <v>402</v>
      </c>
      <c r="AZ71" s="0" t="n">
        <v>0</v>
      </c>
      <c r="BA71" s="0" t="n">
        <v>253</v>
      </c>
      <c r="BB71" s="0" t="n">
        <v>12</v>
      </c>
      <c r="BC71" s="0" t="n">
        <v>502</v>
      </c>
      <c r="BD71" s="0" t="n">
        <v>0</v>
      </c>
      <c r="BE71" s="0" t="n">
        <v>58</v>
      </c>
      <c r="BF71" s="0" t="s">
        <v>20</v>
      </c>
    </row>
    <row r="72" customFormat="false" ht="13.8" hidden="false" customHeight="false" outlineLevel="0" collapsed="false">
      <c r="A72" s="0" t="n">
        <v>89</v>
      </c>
      <c r="B72" s="0" t="s">
        <v>12</v>
      </c>
      <c r="C72" s="0" t="s">
        <v>27</v>
      </c>
      <c r="D72" s="0" t="s">
        <v>30</v>
      </c>
      <c r="E72" s="0" t="s">
        <v>15</v>
      </c>
      <c r="F72" s="0" t="s">
        <v>32</v>
      </c>
      <c r="G72" s="0" t="s">
        <v>24</v>
      </c>
      <c r="H72" s="0" t="s">
        <v>18</v>
      </c>
      <c r="I72" s="0" t="s">
        <v>19</v>
      </c>
      <c r="J72" s="0" t="n">
        <v>1</v>
      </c>
      <c r="K72" s="0" t="n">
        <v>106</v>
      </c>
      <c r="L72" s="0" t="n">
        <v>1</v>
      </c>
      <c r="M72" s="0" t="n">
        <v>268</v>
      </c>
      <c r="N72" s="0" t="n">
        <v>2</v>
      </c>
      <c r="O72" s="0" t="n">
        <v>136</v>
      </c>
      <c r="P72" s="0" t="n">
        <v>1</v>
      </c>
      <c r="Q72" s="0" t="n">
        <v>69</v>
      </c>
      <c r="R72" s="0" t="n">
        <v>3</v>
      </c>
      <c r="S72" s="0" t="n">
        <v>151</v>
      </c>
      <c r="T72" s="0" t="n">
        <v>1</v>
      </c>
      <c r="U72" s="0" t="n">
        <v>58</v>
      </c>
      <c r="V72" s="0" t="n">
        <v>4</v>
      </c>
      <c r="W72" s="0" t="n">
        <v>185</v>
      </c>
      <c r="X72" s="0" t="n">
        <v>0</v>
      </c>
      <c r="Y72" s="0" t="n">
        <v>28</v>
      </c>
      <c r="Z72" s="0" t="n">
        <v>5</v>
      </c>
      <c r="AA72" s="0" t="n">
        <v>202</v>
      </c>
      <c r="AB72" s="0" t="n">
        <v>0</v>
      </c>
      <c r="AC72" s="0" t="n">
        <v>45</v>
      </c>
      <c r="AD72" s="0" t="n">
        <v>6</v>
      </c>
      <c r="AE72" s="0" t="n">
        <v>303</v>
      </c>
      <c r="AF72" s="0" t="n">
        <v>0</v>
      </c>
      <c r="AG72" s="0" t="n">
        <v>34</v>
      </c>
      <c r="AH72" s="0" t="n">
        <v>7</v>
      </c>
      <c r="AI72" s="0" t="n">
        <v>227</v>
      </c>
      <c r="AJ72" s="0" t="n">
        <v>0</v>
      </c>
      <c r="AK72" s="0" t="n">
        <v>38</v>
      </c>
      <c r="AL72" s="0" t="n">
        <v>8</v>
      </c>
      <c r="AM72" s="0" t="n">
        <v>329</v>
      </c>
      <c r="AN72" s="0" t="n">
        <v>0</v>
      </c>
      <c r="AO72" s="0" t="n">
        <v>60</v>
      </c>
      <c r="AP72" s="0" t="n">
        <v>9</v>
      </c>
      <c r="AQ72" s="0" t="n">
        <v>257</v>
      </c>
      <c r="AR72" s="0" t="n">
        <v>0</v>
      </c>
      <c r="AS72" s="0" t="n">
        <v>34</v>
      </c>
      <c r="AT72" s="0" t="n">
        <v>10</v>
      </c>
      <c r="AU72" s="0" t="n">
        <v>354</v>
      </c>
      <c r="AV72" s="0" t="n">
        <v>0</v>
      </c>
      <c r="AW72" s="0" t="n">
        <v>15</v>
      </c>
      <c r="AX72" s="0" t="n">
        <v>11</v>
      </c>
      <c r="AY72" s="0" t="n">
        <v>402</v>
      </c>
      <c r="AZ72" s="0" t="n">
        <v>1</v>
      </c>
      <c r="BA72" s="0" t="n">
        <v>63</v>
      </c>
      <c r="BB72" s="0" t="n">
        <v>12</v>
      </c>
      <c r="BC72" s="0" t="n">
        <v>502</v>
      </c>
      <c r="BD72" s="0" t="n">
        <v>1</v>
      </c>
      <c r="BE72" s="0" t="n">
        <v>38</v>
      </c>
      <c r="BF7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0.5</v>
      </c>
      <c r="I3" s="0" t="n">
        <v>0</v>
      </c>
      <c r="J3" s="0" t="n">
        <v>0</v>
      </c>
      <c r="K3" s="0" t="n">
        <v>1</v>
      </c>
      <c r="L3" s="0" t="n">
        <v>1</v>
      </c>
    </row>
    <row r="4" customFormat="false" ht="13.8" hidden="false" customHeight="false" outlineLevel="0" collapsed="false">
      <c r="A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</row>
    <row r="6" customFormat="false" ht="13.8" hidden="false" customHeight="false" outlineLevel="0" collapsed="false">
      <c r="A6" s="0" t="n">
        <v>0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0.5</v>
      </c>
      <c r="I6" s="0" t="n">
        <v>0</v>
      </c>
      <c r="J6" s="0" t="n">
        <v>1</v>
      </c>
      <c r="K6" s="0" t="n">
        <v>1</v>
      </c>
      <c r="L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0.5</v>
      </c>
      <c r="I7" s="0" t="n">
        <v>1</v>
      </c>
      <c r="J7" s="0" t="n">
        <v>1</v>
      </c>
      <c r="K7" s="0" t="n">
        <v>1</v>
      </c>
      <c r="L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0</v>
      </c>
      <c r="J9" s="0" t="n">
        <v>1</v>
      </c>
      <c r="K9" s="0" t="n">
        <v>1</v>
      </c>
      <c r="L9" s="0" t="n">
        <v>1</v>
      </c>
    </row>
    <row r="10" customFormat="false" ht="13.8" hidden="false" customHeight="false" outlineLevel="0" collapsed="false">
      <c r="A10" s="0" t="n">
        <v>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0.5</v>
      </c>
      <c r="I10" s="0" t="n">
        <v>0</v>
      </c>
      <c r="J10" s="0" t="n">
        <v>1</v>
      </c>
      <c r="K10" s="0" t="n">
        <v>1</v>
      </c>
      <c r="L10" s="0" t="n">
        <v>0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0.5</v>
      </c>
      <c r="I11" s="0" t="n">
        <v>1</v>
      </c>
      <c r="J11" s="0" t="n">
        <v>1</v>
      </c>
      <c r="K11" s="0" t="n">
        <v>1</v>
      </c>
      <c r="L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0</v>
      </c>
      <c r="F12" s="0" t="n">
        <v>1</v>
      </c>
      <c r="G12" s="0" t="n">
        <v>1</v>
      </c>
      <c r="H12" s="0" t="n">
        <v>0.5</v>
      </c>
      <c r="I12" s="0" t="n">
        <v>0</v>
      </c>
      <c r="J12" s="0" t="n">
        <v>1</v>
      </c>
      <c r="K12" s="0" t="n">
        <v>1</v>
      </c>
      <c r="L12" s="0" t="n">
        <v>1</v>
      </c>
    </row>
    <row r="13" customFormat="false" ht="13.8" hidden="false" customHeight="false" outlineLevel="0" collapsed="false">
      <c r="A13" s="0" t="n">
        <v>0</v>
      </c>
      <c r="B13" s="0" t="n">
        <v>1</v>
      </c>
      <c r="C13" s="0" t="n">
        <v>1</v>
      </c>
      <c r="D13" s="0" t="n">
        <v>1</v>
      </c>
      <c r="E13" s="0" t="n">
        <v>0</v>
      </c>
      <c r="F13" s="0" t="n">
        <v>1</v>
      </c>
      <c r="G13" s="0" t="n">
        <v>1</v>
      </c>
      <c r="H13" s="0" t="n">
        <v>0.5</v>
      </c>
      <c r="I13" s="0" t="n">
        <v>0</v>
      </c>
      <c r="J13" s="0" t="n">
        <v>1</v>
      </c>
      <c r="K13" s="0" t="n">
        <v>1</v>
      </c>
      <c r="L13" s="0" t="n">
        <v>1</v>
      </c>
    </row>
    <row r="14" customFormat="false" ht="13.8" hidden="false" customHeight="false" outlineLevel="0" collapsed="false">
      <c r="A14" s="0" t="n">
        <v>0</v>
      </c>
      <c r="B14" s="0" t="n">
        <v>1</v>
      </c>
      <c r="C14" s="0" t="n">
        <v>1</v>
      </c>
      <c r="D14" s="0" t="n">
        <v>1</v>
      </c>
      <c r="E14" s="0" t="n">
        <v>0</v>
      </c>
      <c r="F14" s="0" t="n">
        <v>1</v>
      </c>
      <c r="G14" s="0" t="n">
        <v>0</v>
      </c>
      <c r="H14" s="0" t="n">
        <v>0.5</v>
      </c>
      <c r="I14" s="0" t="n">
        <v>0</v>
      </c>
      <c r="J14" s="0" t="n">
        <v>1</v>
      </c>
      <c r="K14" s="0" t="n">
        <v>1</v>
      </c>
      <c r="L14" s="0" t="n">
        <v>0.5</v>
      </c>
    </row>
    <row r="15" customFormat="false" ht="13.8" hidden="false" customHeight="false" outlineLevel="0" collapsed="false">
      <c r="A15" s="0" t="n">
        <v>0</v>
      </c>
      <c r="B15" s="0" t="n">
        <v>1</v>
      </c>
      <c r="C15" s="0" t="n">
        <v>1</v>
      </c>
      <c r="D15" s="0" t="n">
        <v>1</v>
      </c>
      <c r="E15" s="0" t="n">
        <v>0</v>
      </c>
      <c r="F15" s="0" t="n">
        <v>1</v>
      </c>
      <c r="G15" s="0" t="n">
        <v>0</v>
      </c>
      <c r="H15" s="0" t="n">
        <v>0.5</v>
      </c>
      <c r="I15" s="0" t="n">
        <v>0</v>
      </c>
      <c r="J15" s="0" t="n">
        <v>1</v>
      </c>
      <c r="K15" s="0" t="n">
        <v>1</v>
      </c>
      <c r="L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0</v>
      </c>
      <c r="F16" s="0" t="n">
        <v>1</v>
      </c>
      <c r="G16" s="0" t="n">
        <v>0</v>
      </c>
      <c r="H16" s="0" t="n">
        <v>1</v>
      </c>
      <c r="I16" s="0" t="n">
        <v>0</v>
      </c>
      <c r="J16" s="0" t="n">
        <v>1</v>
      </c>
      <c r="K16" s="0" t="n">
        <v>1</v>
      </c>
      <c r="L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</row>
    <row r="18" customFormat="false" ht="13.8" hidden="false" customHeight="false" outlineLevel="0" collapsed="false">
      <c r="A18" s="0" t="n">
        <v>0</v>
      </c>
      <c r="B18" s="0" t="n">
        <v>1</v>
      </c>
      <c r="C18" s="0" t="n">
        <v>1</v>
      </c>
      <c r="D18" s="0" t="n">
        <v>1</v>
      </c>
      <c r="E18" s="0" t="n">
        <v>0</v>
      </c>
      <c r="F18" s="0" t="n">
        <v>1</v>
      </c>
      <c r="G18" s="0" t="n">
        <v>0</v>
      </c>
      <c r="H18" s="0" t="n">
        <v>0.5</v>
      </c>
      <c r="I18" s="0" t="n">
        <v>1</v>
      </c>
      <c r="J18" s="0" t="n">
        <v>0</v>
      </c>
      <c r="K18" s="0" t="n">
        <v>0</v>
      </c>
      <c r="L18" s="0" t="n">
        <v>0</v>
      </c>
    </row>
    <row r="19" customFormat="false" ht="13.8" hidden="false" customHeight="false" outlineLevel="0" collapsed="false">
      <c r="A19" s="0" t="n">
        <v>0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0.5</v>
      </c>
      <c r="I19" s="0" t="n">
        <v>1</v>
      </c>
      <c r="J19" s="0" t="n">
        <v>1</v>
      </c>
      <c r="K19" s="0" t="n">
        <v>1</v>
      </c>
      <c r="L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0.5</v>
      </c>
      <c r="I20" s="0" t="n">
        <v>1</v>
      </c>
      <c r="J20" s="0" t="n">
        <v>1</v>
      </c>
      <c r="K20" s="0" t="n">
        <v>1</v>
      </c>
      <c r="L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0</v>
      </c>
      <c r="F21" s="0" t="n">
        <v>0</v>
      </c>
      <c r="G21" s="0" t="n">
        <v>1</v>
      </c>
      <c r="H21" s="0" t="n">
        <v>1</v>
      </c>
      <c r="I21" s="0" t="n">
        <v>0</v>
      </c>
      <c r="J21" s="0" t="n">
        <v>1</v>
      </c>
      <c r="K21" s="0" t="n">
        <v>0</v>
      </c>
      <c r="L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v>0</v>
      </c>
      <c r="F22" s="0" t="n">
        <v>1</v>
      </c>
      <c r="G22" s="0" t="n">
        <v>0</v>
      </c>
      <c r="H22" s="0" t="n">
        <v>0.5</v>
      </c>
      <c r="I22" s="0" t="n">
        <v>0</v>
      </c>
      <c r="J22" s="0" t="n">
        <v>1</v>
      </c>
      <c r="K22" s="0" t="n">
        <v>1</v>
      </c>
      <c r="L22" s="0" t="n">
        <v>1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1</v>
      </c>
      <c r="G23" s="0" t="n">
        <v>1</v>
      </c>
      <c r="H23" s="0" t="n">
        <v>0.5</v>
      </c>
      <c r="I23" s="0" t="n">
        <v>0</v>
      </c>
      <c r="J23" s="0" t="n">
        <v>0</v>
      </c>
      <c r="K23" s="0" t="n">
        <v>1</v>
      </c>
      <c r="L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0</v>
      </c>
      <c r="F24" s="0" t="n">
        <v>1</v>
      </c>
      <c r="G24" s="0" t="n">
        <v>0</v>
      </c>
      <c r="H24" s="0" t="n">
        <v>0.5</v>
      </c>
      <c r="I24" s="0" t="n">
        <v>0</v>
      </c>
      <c r="J24" s="0" t="n">
        <v>1</v>
      </c>
      <c r="K24" s="0" t="n">
        <v>1</v>
      </c>
      <c r="L24" s="0" t="n">
        <v>0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0.5</v>
      </c>
      <c r="I25" s="0" t="n">
        <v>1</v>
      </c>
      <c r="J25" s="0" t="n">
        <v>1</v>
      </c>
      <c r="K25" s="0" t="n">
        <v>1</v>
      </c>
      <c r="L25" s="0" t="n">
        <v>1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0</v>
      </c>
      <c r="F26" s="0" t="n">
        <v>1</v>
      </c>
      <c r="G26" s="0" t="n">
        <v>1</v>
      </c>
      <c r="H26" s="0" t="n">
        <v>0.5</v>
      </c>
      <c r="I26" s="0" t="n">
        <v>1</v>
      </c>
      <c r="J26" s="0" t="n">
        <v>0</v>
      </c>
      <c r="K26" s="0" t="n">
        <v>1</v>
      </c>
      <c r="L26" s="0" t="n">
        <v>1</v>
      </c>
    </row>
    <row r="27" customFormat="false" ht="13.8" hidden="false" customHeight="false" outlineLevel="0" collapsed="false">
      <c r="A27" s="0" t="n">
        <v>0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0.5</v>
      </c>
      <c r="I27" s="0" t="n">
        <v>1</v>
      </c>
      <c r="J27" s="0" t="n">
        <v>1</v>
      </c>
      <c r="K27" s="0" t="n">
        <v>0</v>
      </c>
      <c r="L27" s="0" t="n">
        <v>1</v>
      </c>
    </row>
    <row r="28" customFormat="false" ht="13.8" hidden="false" customHeight="false" outlineLevel="0" collapsed="false">
      <c r="A28" s="0" t="n">
        <v>0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n">
        <v>1</v>
      </c>
      <c r="D29" s="0" t="n">
        <v>1</v>
      </c>
      <c r="E29" s="0" t="n">
        <v>0</v>
      </c>
      <c r="F29" s="0" t="n">
        <v>1</v>
      </c>
      <c r="G29" s="0" t="n">
        <v>0</v>
      </c>
      <c r="H29" s="0" t="n">
        <v>0.5</v>
      </c>
      <c r="I29" s="0" t="n">
        <v>0</v>
      </c>
      <c r="J29" s="0" t="n">
        <v>1</v>
      </c>
      <c r="K29" s="0" t="n">
        <v>0</v>
      </c>
      <c r="L29" s="0" t="n">
        <v>0.5</v>
      </c>
    </row>
    <row r="30" customFormat="false" ht="13.8" hidden="false" customHeight="false" outlineLevel="0" collapsed="false">
      <c r="A30" s="0" t="n">
        <v>0</v>
      </c>
      <c r="B30" s="0" t="n">
        <v>1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1</v>
      </c>
      <c r="K31" s="0" t="n">
        <v>0</v>
      </c>
      <c r="L31" s="0" t="n">
        <v>0</v>
      </c>
    </row>
    <row r="32" customFormat="false" ht="13.8" hidden="false" customHeight="false" outlineLevel="0" collapsed="false">
      <c r="A32" s="0" t="n">
        <v>0</v>
      </c>
      <c r="B32" s="0" t="n">
        <v>1</v>
      </c>
      <c r="C32" s="0" t="n">
        <v>1</v>
      </c>
      <c r="D32" s="0" t="n">
        <v>1</v>
      </c>
      <c r="E32" s="0" t="n">
        <v>0</v>
      </c>
      <c r="F32" s="0" t="n">
        <v>1</v>
      </c>
      <c r="G32" s="0" t="n">
        <v>0</v>
      </c>
      <c r="H32" s="0" t="n">
        <v>0.5</v>
      </c>
      <c r="I32" s="0" t="n">
        <v>0</v>
      </c>
      <c r="J32" s="0" t="n">
        <v>1</v>
      </c>
      <c r="K32" s="0" t="n">
        <v>1</v>
      </c>
      <c r="L32" s="0" t="n">
        <v>0.5</v>
      </c>
    </row>
    <row r="33" customFormat="false" ht="13.8" hidden="false" customHeight="false" outlineLevel="0" collapsed="false">
      <c r="A33" s="0" t="n">
        <v>0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0</v>
      </c>
      <c r="H33" s="0" t="n">
        <v>0.5</v>
      </c>
      <c r="I33" s="0" t="n">
        <v>0</v>
      </c>
      <c r="J33" s="0" t="n">
        <v>1</v>
      </c>
      <c r="K33" s="0" t="n">
        <v>1</v>
      </c>
      <c r="L33" s="0" t="n">
        <v>1</v>
      </c>
    </row>
    <row r="34" customFormat="false" ht="13.8" hidden="false" customHeight="false" outlineLevel="0" collapsed="false">
      <c r="A34" s="0" t="n">
        <v>0</v>
      </c>
      <c r="B34" s="0" t="n">
        <v>0</v>
      </c>
    </row>
    <row r="35" customFormat="false" ht="13.8" hidden="false" customHeight="false" outlineLevel="0" collapsed="false">
      <c r="A35" s="0" t="n">
        <v>0</v>
      </c>
      <c r="B35" s="0" t="n">
        <v>0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0</v>
      </c>
      <c r="F36" s="0" t="n">
        <v>1</v>
      </c>
      <c r="G36" s="0" t="n">
        <v>0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</row>
    <row r="37" customFormat="false" ht="13.8" hidden="false" customHeight="false" outlineLevel="0" collapsed="false">
      <c r="A37" s="0" t="n">
        <v>0</v>
      </c>
      <c r="B37" s="0" t="n">
        <v>1</v>
      </c>
      <c r="C37" s="0" t="n">
        <v>1</v>
      </c>
      <c r="D37" s="0" t="n">
        <v>1</v>
      </c>
      <c r="E37" s="0" t="n">
        <v>0</v>
      </c>
      <c r="F37" s="0" t="n">
        <v>1</v>
      </c>
      <c r="G37" s="0" t="n">
        <v>0</v>
      </c>
      <c r="H37" s="0" t="n">
        <v>0.5</v>
      </c>
      <c r="I37" s="0" t="n">
        <v>0</v>
      </c>
      <c r="J37" s="0" t="n">
        <v>1</v>
      </c>
    </row>
    <row r="38" customFormat="false" ht="13.8" hidden="false" customHeight="false" outlineLevel="0" collapsed="false">
      <c r="A38" s="0" t="n">
        <v>1</v>
      </c>
      <c r="B38" s="0" t="n">
        <v>0</v>
      </c>
      <c r="C38" s="0" t="n">
        <v>1</v>
      </c>
      <c r="D38" s="0" t="n">
        <v>0</v>
      </c>
      <c r="E38" s="0" t="n">
        <v>0</v>
      </c>
      <c r="F38" s="0" t="n">
        <v>1</v>
      </c>
      <c r="G38" s="0" t="n">
        <v>0</v>
      </c>
      <c r="H38" s="0" t="n">
        <v>0.5</v>
      </c>
      <c r="I38" s="0" t="n">
        <v>0</v>
      </c>
      <c r="J38" s="0" t="n">
        <v>1</v>
      </c>
      <c r="K38" s="0" t="n">
        <v>1</v>
      </c>
      <c r="L38" s="0" t="n">
        <v>1</v>
      </c>
    </row>
    <row r="39" customFormat="false" ht="13.8" hidden="false" customHeight="false" outlineLevel="0" collapsed="false">
      <c r="A39" s="0" t="n">
        <v>0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0</v>
      </c>
      <c r="H39" s="0" t="n">
        <v>1</v>
      </c>
      <c r="I39" s="0" t="n">
        <v>0</v>
      </c>
      <c r="J39" s="0" t="n">
        <v>1</v>
      </c>
      <c r="K39" s="0" t="n">
        <v>1</v>
      </c>
      <c r="L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0</v>
      </c>
      <c r="F40" s="0" t="n">
        <v>1</v>
      </c>
      <c r="G40" s="0" t="n">
        <v>0</v>
      </c>
      <c r="H40" s="0" t="n">
        <v>0.5</v>
      </c>
      <c r="I40" s="0" t="n">
        <v>0</v>
      </c>
      <c r="J40" s="0" t="n">
        <v>1</v>
      </c>
      <c r="K40" s="0" t="n">
        <v>1</v>
      </c>
      <c r="L40" s="0" t="n">
        <v>1</v>
      </c>
    </row>
    <row r="41" customFormat="false" ht="13.8" hidden="false" customHeight="false" outlineLevel="0" collapsed="false">
      <c r="A41" s="0" t="n">
        <v>0</v>
      </c>
      <c r="B41" s="0" t="n">
        <v>1</v>
      </c>
      <c r="C41" s="0" t="n">
        <v>1</v>
      </c>
      <c r="D41" s="0" t="n">
        <v>1</v>
      </c>
      <c r="E41" s="0" t="n">
        <v>0</v>
      </c>
      <c r="F41" s="0" t="n">
        <v>1</v>
      </c>
      <c r="G41" s="0" t="n">
        <v>0</v>
      </c>
      <c r="H41" s="0" t="n">
        <v>0.5</v>
      </c>
      <c r="I41" s="0" t="n">
        <v>0</v>
      </c>
      <c r="J41" s="0" t="n">
        <v>1</v>
      </c>
      <c r="K41" s="0" t="n">
        <v>1</v>
      </c>
      <c r="L41" s="0" t="n">
        <v>1</v>
      </c>
    </row>
    <row r="42" customFormat="false" ht="13.8" hidden="false" customHeight="false" outlineLevel="0" collapsed="false">
      <c r="A42" s="0" t="n">
        <v>0</v>
      </c>
      <c r="B42" s="0" t="n">
        <v>1</v>
      </c>
      <c r="C42" s="0" t="n">
        <v>1</v>
      </c>
      <c r="D42" s="0" t="n">
        <v>1</v>
      </c>
      <c r="E42" s="0" t="n">
        <v>0</v>
      </c>
      <c r="F42" s="0" t="n">
        <v>1</v>
      </c>
      <c r="G42" s="0" t="n">
        <v>0</v>
      </c>
      <c r="H42" s="0" t="n">
        <v>0.5</v>
      </c>
      <c r="I42" s="0" t="n">
        <v>0</v>
      </c>
      <c r="J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0</v>
      </c>
      <c r="H43" s="0" t="n">
        <v>0.5</v>
      </c>
      <c r="I43" s="0" t="n">
        <v>0</v>
      </c>
      <c r="J43" s="0" t="n">
        <v>1</v>
      </c>
      <c r="K43" s="0" t="n">
        <v>1</v>
      </c>
      <c r="L43" s="0" t="n">
        <v>1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0</v>
      </c>
      <c r="F44" s="0" t="n">
        <v>1</v>
      </c>
      <c r="G44" s="0" t="n">
        <v>0</v>
      </c>
      <c r="H44" s="0" t="n">
        <v>0</v>
      </c>
      <c r="I44" s="0" t="n">
        <v>0</v>
      </c>
      <c r="J44" s="0" t="n">
        <v>1</v>
      </c>
      <c r="K44" s="0" t="n">
        <v>1</v>
      </c>
      <c r="L44" s="0" t="n">
        <v>1</v>
      </c>
    </row>
    <row r="45" customFormat="false" ht="13.8" hidden="false" customHeight="false" outlineLevel="0" collapsed="false">
      <c r="A45" s="0" t="n">
        <v>0</v>
      </c>
      <c r="B45" s="0" t="n">
        <v>1</v>
      </c>
      <c r="C45" s="0" t="n">
        <v>1</v>
      </c>
      <c r="D45" s="0" t="n">
        <v>1</v>
      </c>
      <c r="E45" s="0" t="n">
        <v>0</v>
      </c>
      <c r="F45" s="0" t="n">
        <v>1</v>
      </c>
      <c r="G45" s="0" t="n">
        <v>0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0.5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0</v>
      </c>
      <c r="H46" s="0" t="n">
        <v>1</v>
      </c>
      <c r="I46" s="0" t="n">
        <v>0</v>
      </c>
      <c r="J46" s="0" t="n">
        <v>1</v>
      </c>
      <c r="K46" s="0" t="n">
        <v>1</v>
      </c>
      <c r="L46" s="0" t="n">
        <v>1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0</v>
      </c>
      <c r="F47" s="0" t="n">
        <v>1</v>
      </c>
      <c r="G47" s="0" t="n">
        <v>0</v>
      </c>
      <c r="H47" s="0" t="n">
        <v>0.5</v>
      </c>
      <c r="I47" s="0" t="n">
        <v>1</v>
      </c>
      <c r="J47" s="0" t="n">
        <v>1</v>
      </c>
      <c r="K47" s="0" t="n">
        <v>1</v>
      </c>
      <c r="L47" s="0" t="n">
        <v>1</v>
      </c>
    </row>
    <row r="48" customFormat="false" ht="13.8" hidden="false" customHeight="false" outlineLevel="0" collapsed="false">
      <c r="A48" s="0" t="n">
        <v>1</v>
      </c>
      <c r="B48" s="0" t="n">
        <v>0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0</v>
      </c>
      <c r="H48" s="0" t="n">
        <v>0.5</v>
      </c>
      <c r="I48" s="0" t="n">
        <v>0</v>
      </c>
      <c r="J48" s="0" t="n">
        <v>1</v>
      </c>
      <c r="K48" s="0" t="n">
        <v>1</v>
      </c>
      <c r="L48" s="0" t="n">
        <v>1</v>
      </c>
    </row>
    <row r="49" customFormat="false" ht="13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1</v>
      </c>
      <c r="E49" s="0" t="n">
        <v>0</v>
      </c>
      <c r="F49" s="0" t="n">
        <v>1</v>
      </c>
      <c r="G49" s="0" t="n">
        <v>0</v>
      </c>
      <c r="H49" s="0" t="n">
        <v>0.5</v>
      </c>
      <c r="I49" s="0" t="n">
        <v>0</v>
      </c>
      <c r="J49" s="0" t="n">
        <v>0</v>
      </c>
      <c r="K49" s="0" t="n">
        <v>0</v>
      </c>
      <c r="L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0</v>
      </c>
      <c r="H50" s="0" t="n">
        <v>0.5</v>
      </c>
      <c r="I50" s="0" t="n">
        <v>0</v>
      </c>
      <c r="J50" s="0" t="n">
        <v>1</v>
      </c>
      <c r="K50" s="0" t="n">
        <v>1</v>
      </c>
      <c r="L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0</v>
      </c>
      <c r="F51" s="0" t="n">
        <v>1</v>
      </c>
      <c r="G51" s="0" t="n">
        <v>0</v>
      </c>
      <c r="H51" s="0" t="n">
        <v>0.5</v>
      </c>
      <c r="I51" s="0" t="n">
        <v>0</v>
      </c>
      <c r="J51" s="0" t="n">
        <v>1</v>
      </c>
      <c r="K51" s="0" t="n">
        <v>1</v>
      </c>
      <c r="L51" s="0" t="n">
        <v>1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1</v>
      </c>
      <c r="E52" s="0" t="n">
        <v>0</v>
      </c>
      <c r="F52" s="0" t="n">
        <v>1</v>
      </c>
      <c r="G52" s="0" t="n">
        <v>0</v>
      </c>
      <c r="H52" s="0" t="n">
        <v>0.5</v>
      </c>
      <c r="I52" s="0" t="n">
        <v>0</v>
      </c>
      <c r="J52" s="0" t="n">
        <v>1</v>
      </c>
      <c r="K52" s="0" t="n">
        <v>1</v>
      </c>
      <c r="L52" s="0" t="n">
        <v>1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1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1</v>
      </c>
      <c r="J53" s="0" t="n">
        <v>0</v>
      </c>
      <c r="K53" s="0" t="n">
        <v>0</v>
      </c>
      <c r="L53" s="0" t="n">
        <v>0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1</v>
      </c>
      <c r="D54" s="0" t="n">
        <v>1</v>
      </c>
      <c r="E54" s="0" t="n">
        <v>0</v>
      </c>
    </row>
    <row r="55" customFormat="false" ht="13.8" hidden="false" customHeight="false" outlineLevel="0" collapsed="false">
      <c r="A55" s="0" t="n">
        <v>0</v>
      </c>
      <c r="B55" s="0" t="n">
        <v>1</v>
      </c>
      <c r="C55" s="0" t="n">
        <v>1</v>
      </c>
      <c r="D55" s="0" t="n">
        <v>1</v>
      </c>
      <c r="E55" s="0" t="n">
        <v>0</v>
      </c>
      <c r="F55" s="0" t="n">
        <v>1</v>
      </c>
      <c r="G55" s="0" t="n">
        <v>0</v>
      </c>
      <c r="H55" s="0" t="n">
        <v>0.5</v>
      </c>
      <c r="I55" s="0" t="n">
        <v>0</v>
      </c>
      <c r="J55" s="0" t="n">
        <v>1</v>
      </c>
      <c r="K55" s="0" t="n">
        <v>1</v>
      </c>
      <c r="L55" s="0" t="n">
        <v>1</v>
      </c>
    </row>
    <row r="56" customFormat="false" ht="13.8" hidden="false" customHeight="false" outlineLevel="0" collapsed="false">
      <c r="A56" s="0" t="n">
        <v>0</v>
      </c>
      <c r="B56" s="0" t="n">
        <v>0</v>
      </c>
      <c r="C56" s="0" t="n">
        <v>1</v>
      </c>
      <c r="D56" s="0" t="n">
        <v>1</v>
      </c>
      <c r="E56" s="0" t="n">
        <v>0</v>
      </c>
      <c r="F56" s="0" t="n">
        <v>1</v>
      </c>
      <c r="G56" s="0" t="n">
        <v>0</v>
      </c>
      <c r="H56" s="0" t="n">
        <v>1</v>
      </c>
      <c r="I56" s="0" t="n">
        <v>0</v>
      </c>
      <c r="J56" s="0" t="n">
        <v>1</v>
      </c>
      <c r="K56" s="0" t="n">
        <v>1</v>
      </c>
      <c r="L56" s="0" t="n">
        <v>1</v>
      </c>
    </row>
    <row r="57" customFormat="false" ht="13.8" hidden="false" customHeight="false" outlineLevel="0" collapsed="false">
      <c r="A57" s="0" t="n">
        <v>0</v>
      </c>
      <c r="B57" s="0" t="n">
        <v>1</v>
      </c>
      <c r="C57" s="0" t="n">
        <v>1</v>
      </c>
      <c r="D57" s="0" t="n">
        <v>0</v>
      </c>
      <c r="E57" s="0" t="n">
        <v>0</v>
      </c>
      <c r="F57" s="0" t="n">
        <v>1</v>
      </c>
      <c r="G57" s="0" t="n">
        <v>0</v>
      </c>
      <c r="H57" s="0" t="n">
        <v>0.5</v>
      </c>
      <c r="I57" s="0" t="n">
        <v>0</v>
      </c>
      <c r="J57" s="0" t="n">
        <v>1</v>
      </c>
      <c r="K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0</v>
      </c>
      <c r="F58" s="0" t="n">
        <v>1</v>
      </c>
      <c r="G58" s="0" t="n">
        <v>0</v>
      </c>
      <c r="H58" s="0" t="n">
        <v>0.5</v>
      </c>
      <c r="I58" s="0" t="n">
        <v>0</v>
      </c>
      <c r="J58" s="0" t="n">
        <v>1</v>
      </c>
      <c r="K58" s="0" t="n">
        <v>1</v>
      </c>
      <c r="L58" s="0" t="n">
        <v>1</v>
      </c>
    </row>
    <row r="59" customFormat="false" ht="13.8" hidden="false" customHeight="false" outlineLevel="0" collapsed="false">
      <c r="A59" s="0" t="n">
        <v>0</v>
      </c>
      <c r="B59" s="0" t="n">
        <v>0</v>
      </c>
      <c r="C59" s="0" t="n">
        <v>1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1</v>
      </c>
      <c r="I59" s="0" t="n">
        <v>0</v>
      </c>
      <c r="J59" s="0" t="n">
        <v>1</v>
      </c>
      <c r="K59" s="0" t="n">
        <v>1</v>
      </c>
      <c r="L59" s="0" t="n">
        <v>0</v>
      </c>
    </row>
    <row r="60" customFormat="false" ht="13.8" hidden="false" customHeight="false" outlineLevel="0" collapsed="false">
      <c r="A60" s="0" t="n">
        <v>1</v>
      </c>
      <c r="B60" s="0" t="n">
        <v>0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0</v>
      </c>
      <c r="J60" s="0" t="n">
        <v>1</v>
      </c>
      <c r="K60" s="0" t="n">
        <v>1</v>
      </c>
      <c r="L60" s="0" t="n">
        <v>1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0</v>
      </c>
      <c r="D61" s="0" t="n">
        <v>1</v>
      </c>
      <c r="E61" s="0" t="n">
        <v>0</v>
      </c>
      <c r="F61" s="0" t="n">
        <v>1</v>
      </c>
    </row>
    <row r="62" customFormat="false" ht="13.8" hidden="false" customHeight="false" outlineLevel="0" collapsed="false">
      <c r="A62" s="0" t="n">
        <v>0</v>
      </c>
      <c r="B62" s="0" t="n">
        <v>0</v>
      </c>
      <c r="C62" s="0" t="n">
        <v>1</v>
      </c>
      <c r="D62" s="0" t="n">
        <v>0</v>
      </c>
      <c r="E62" s="0" t="n">
        <v>0</v>
      </c>
      <c r="F62" s="0" t="n">
        <v>1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</row>
    <row r="63" customFormat="false" ht="13.8" hidden="false" customHeight="false" outlineLevel="0" collapsed="false">
      <c r="A63" s="0" t="n">
        <v>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1</v>
      </c>
      <c r="G63" s="0" t="n">
        <v>0</v>
      </c>
      <c r="H63" s="0" t="n">
        <v>0</v>
      </c>
      <c r="I63" s="0" t="n">
        <v>0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0</v>
      </c>
      <c r="F64" s="0" t="n">
        <v>1</v>
      </c>
      <c r="G64" s="0" t="n">
        <v>0</v>
      </c>
      <c r="H64" s="0" t="n">
        <v>0.5</v>
      </c>
      <c r="I64" s="0" t="n">
        <v>0</v>
      </c>
      <c r="J64" s="0" t="n">
        <v>1</v>
      </c>
      <c r="K64" s="0" t="n">
        <v>1</v>
      </c>
      <c r="L64" s="0" t="n">
        <v>0.5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1</v>
      </c>
      <c r="E65" s="0" t="n">
        <v>0</v>
      </c>
      <c r="F65" s="0" t="n">
        <v>1</v>
      </c>
      <c r="G65" s="0" t="n">
        <v>0</v>
      </c>
      <c r="H65" s="0" t="n">
        <v>0.5</v>
      </c>
      <c r="I65" s="0" t="n">
        <v>1</v>
      </c>
      <c r="J65" s="0" t="n">
        <v>0</v>
      </c>
      <c r="K65" s="0" t="n">
        <v>0</v>
      </c>
      <c r="L65" s="0" t="n">
        <v>0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0</v>
      </c>
      <c r="H66" s="0" t="n">
        <v>0.5</v>
      </c>
      <c r="I66" s="0" t="n">
        <v>0</v>
      </c>
      <c r="J66" s="0" t="n">
        <v>1</v>
      </c>
      <c r="K66" s="0" t="n">
        <v>0</v>
      </c>
      <c r="L66" s="0" t="n">
        <v>0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0</v>
      </c>
      <c r="F67" s="0" t="n">
        <v>1</v>
      </c>
      <c r="G67" s="0" t="n">
        <v>0</v>
      </c>
      <c r="H67" s="0" t="n">
        <v>0.5</v>
      </c>
      <c r="I67" s="0" t="n">
        <v>0</v>
      </c>
      <c r="J67" s="0" t="n">
        <v>1</v>
      </c>
      <c r="K67" s="0" t="n">
        <v>1</v>
      </c>
      <c r="L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0.5</v>
      </c>
      <c r="I68" s="0" t="n">
        <v>0</v>
      </c>
      <c r="J68" s="0" t="n">
        <v>1</v>
      </c>
      <c r="K68" s="0" t="n">
        <v>1</v>
      </c>
      <c r="L68" s="0" t="n">
        <v>0.5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0</v>
      </c>
      <c r="F69" s="0" t="n">
        <v>1</v>
      </c>
      <c r="G69" s="0" t="n">
        <v>0</v>
      </c>
      <c r="H69" s="0" t="n">
        <v>0.5</v>
      </c>
      <c r="I69" s="0" t="n">
        <v>0</v>
      </c>
      <c r="J69" s="0" t="n">
        <v>1</v>
      </c>
      <c r="K69" s="0" t="n">
        <v>1</v>
      </c>
      <c r="L69" s="0" t="n">
        <v>1</v>
      </c>
    </row>
    <row r="70" customFormat="false" ht="13.8" hidden="false" customHeight="false" outlineLevel="0" collapsed="false">
      <c r="A70" s="0" t="n">
        <v>0</v>
      </c>
      <c r="B70" s="0" t="n">
        <v>1</v>
      </c>
      <c r="C70" s="0" t="n">
        <v>1</v>
      </c>
      <c r="D70" s="0" t="n">
        <v>1</v>
      </c>
      <c r="E70" s="0" t="n">
        <v>0</v>
      </c>
      <c r="F70" s="0" t="n">
        <v>1</v>
      </c>
      <c r="G70" s="0" t="n">
        <v>0</v>
      </c>
      <c r="H70" s="0" t="n">
        <v>0.5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3.8" hidden="false" customHeight="false" outlineLevel="0" collapsed="false">
      <c r="A71" s="0" t="n">
        <v>1</v>
      </c>
      <c r="B71" s="0" t="n">
        <v>0</v>
      </c>
      <c r="C71" s="0" t="n">
        <v>1</v>
      </c>
      <c r="D71" s="0" t="n">
        <v>1</v>
      </c>
      <c r="E71" s="0" t="n">
        <v>0</v>
      </c>
      <c r="F71" s="0" t="n">
        <v>1</v>
      </c>
      <c r="G71" s="0" t="n">
        <v>0</v>
      </c>
      <c r="H71" s="0" t="n">
        <v>0.5</v>
      </c>
      <c r="I71" s="0" t="n">
        <v>0</v>
      </c>
      <c r="J71" s="0" t="n">
        <v>0</v>
      </c>
      <c r="K71" s="0" t="n">
        <v>0</v>
      </c>
      <c r="L71" s="0" t="n">
        <v>0</v>
      </c>
    </row>
    <row r="72" customFormat="false" ht="13.8" hidden="false" customHeight="false" outlineLevel="0" collapsed="false">
      <c r="A72" s="0" t="n">
        <v>1</v>
      </c>
      <c r="B72" s="0" t="n">
        <v>0</v>
      </c>
      <c r="C72" s="0" t="n">
        <v>1</v>
      </c>
      <c r="D72" s="0" t="n">
        <v>1</v>
      </c>
      <c r="E72" s="0" t="n">
        <v>0</v>
      </c>
      <c r="F72" s="0" t="n">
        <v>1</v>
      </c>
      <c r="G72" s="0" t="n">
        <v>0</v>
      </c>
      <c r="H72" s="0" t="n">
        <v>0.5</v>
      </c>
      <c r="I72" s="0" t="n">
        <v>1</v>
      </c>
      <c r="J72" s="0" t="n">
        <v>1</v>
      </c>
      <c r="K72" s="0" t="n">
        <v>0</v>
      </c>
      <c r="L72" s="0" t="n">
        <v>0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0.5</v>
      </c>
      <c r="I3" s="0" t="n">
        <v>0</v>
      </c>
      <c r="J3" s="0" t="n">
        <v>0</v>
      </c>
      <c r="K3" s="0" t="n">
        <v>1</v>
      </c>
      <c r="L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</row>
    <row r="5" customFormat="false" ht="13.8" hidden="false" customHeight="false" outlineLevel="0" collapsed="false">
      <c r="A5" s="0" t="n">
        <v>0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0.5</v>
      </c>
      <c r="I5" s="0" t="n">
        <v>0</v>
      </c>
      <c r="J5" s="0" t="n">
        <v>1</v>
      </c>
      <c r="K5" s="0" t="n">
        <v>1</v>
      </c>
      <c r="L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0.5</v>
      </c>
      <c r="I6" s="0" t="n">
        <v>1</v>
      </c>
      <c r="J6" s="0" t="n">
        <v>1</v>
      </c>
      <c r="K6" s="0" t="n">
        <v>1</v>
      </c>
      <c r="L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0</v>
      </c>
      <c r="J8" s="0" t="n">
        <v>1</v>
      </c>
      <c r="K8" s="0" t="n">
        <v>1</v>
      </c>
      <c r="L8" s="0" t="n">
        <v>1</v>
      </c>
    </row>
    <row r="9" customFormat="false" ht="13.8" hidden="false" customHeight="false" outlineLevel="0" collapsed="false">
      <c r="A9" s="0" t="n">
        <v>0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0.5</v>
      </c>
      <c r="I9" s="0" t="n">
        <v>0</v>
      </c>
      <c r="J9" s="0" t="n">
        <v>1</v>
      </c>
      <c r="K9" s="0" t="n">
        <v>1</v>
      </c>
      <c r="L9" s="0" t="n">
        <v>0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0.5</v>
      </c>
      <c r="I10" s="0" t="n">
        <v>1</v>
      </c>
      <c r="J10" s="0" t="n">
        <v>1</v>
      </c>
      <c r="K10" s="0" t="n">
        <v>1</v>
      </c>
      <c r="L10" s="0" t="n">
        <v>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0</v>
      </c>
      <c r="F11" s="0" t="n">
        <v>1</v>
      </c>
      <c r="G11" s="0" t="n">
        <v>1</v>
      </c>
      <c r="H11" s="0" t="n">
        <v>0.5</v>
      </c>
      <c r="I11" s="0" t="n">
        <v>0</v>
      </c>
      <c r="J11" s="0" t="n">
        <v>1</v>
      </c>
      <c r="K11" s="0" t="n">
        <v>1</v>
      </c>
      <c r="L11" s="0" t="n">
        <v>1</v>
      </c>
    </row>
    <row r="12" customFormat="false" ht="13.8" hidden="false" customHeight="false" outlineLevel="0" collapsed="false">
      <c r="A12" s="0" t="n">
        <v>0</v>
      </c>
      <c r="B12" s="0" t="n">
        <v>1</v>
      </c>
      <c r="C12" s="0" t="n">
        <v>1</v>
      </c>
      <c r="D12" s="0" t="n">
        <v>1</v>
      </c>
      <c r="E12" s="0" t="n">
        <v>0</v>
      </c>
      <c r="F12" s="0" t="n">
        <v>1</v>
      </c>
      <c r="G12" s="0" t="n">
        <v>1</v>
      </c>
      <c r="H12" s="0" t="n">
        <v>0.5</v>
      </c>
      <c r="I12" s="0" t="n">
        <v>0</v>
      </c>
      <c r="J12" s="0" t="n">
        <v>1</v>
      </c>
      <c r="K12" s="0" t="n">
        <v>1</v>
      </c>
      <c r="L12" s="0" t="n">
        <v>1</v>
      </c>
    </row>
    <row r="13" customFormat="false" ht="13.8" hidden="false" customHeight="false" outlineLevel="0" collapsed="false">
      <c r="A13" s="0" t="n">
        <v>0</v>
      </c>
      <c r="B13" s="0" t="n">
        <v>1</v>
      </c>
      <c r="C13" s="0" t="n">
        <v>1</v>
      </c>
      <c r="D13" s="0" t="n">
        <v>1</v>
      </c>
      <c r="E13" s="0" t="n">
        <v>0</v>
      </c>
      <c r="F13" s="0" t="n">
        <v>1</v>
      </c>
      <c r="G13" s="0" t="n">
        <v>0</v>
      </c>
      <c r="H13" s="0" t="n">
        <v>0.5</v>
      </c>
      <c r="I13" s="0" t="n">
        <v>0</v>
      </c>
      <c r="J13" s="0" t="n">
        <v>1</v>
      </c>
      <c r="K13" s="0" t="n">
        <v>1</v>
      </c>
      <c r="L13" s="0" t="n">
        <v>0.5</v>
      </c>
    </row>
    <row r="14" customFormat="false" ht="13.8" hidden="false" customHeight="false" outlineLevel="0" collapsed="false">
      <c r="A14" s="0" t="n">
        <v>0</v>
      </c>
      <c r="B14" s="0" t="n">
        <v>1</v>
      </c>
      <c r="C14" s="0" t="n">
        <v>1</v>
      </c>
      <c r="D14" s="0" t="n">
        <v>1</v>
      </c>
      <c r="E14" s="0" t="n">
        <v>0</v>
      </c>
      <c r="F14" s="0" t="n">
        <v>1</v>
      </c>
      <c r="G14" s="0" t="n">
        <v>0</v>
      </c>
      <c r="H14" s="0" t="n">
        <v>0.5</v>
      </c>
      <c r="I14" s="0" t="n">
        <v>0</v>
      </c>
      <c r="J14" s="0" t="n">
        <v>1</v>
      </c>
      <c r="K14" s="0" t="n">
        <v>1</v>
      </c>
      <c r="L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0</v>
      </c>
      <c r="F15" s="0" t="n">
        <v>1</v>
      </c>
      <c r="G15" s="0" t="n">
        <v>0</v>
      </c>
      <c r="H15" s="0" t="n">
        <v>1</v>
      </c>
      <c r="I15" s="0" t="n">
        <v>0</v>
      </c>
      <c r="J15" s="0" t="n">
        <v>1</v>
      </c>
      <c r="K15" s="0" t="n">
        <v>1</v>
      </c>
      <c r="L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</row>
    <row r="17" customFormat="false" ht="13.8" hidden="false" customHeight="false" outlineLevel="0" collapsed="false">
      <c r="A17" s="0" t="n">
        <v>0</v>
      </c>
      <c r="B17" s="0" t="n">
        <v>1</v>
      </c>
      <c r="C17" s="0" t="n">
        <v>1</v>
      </c>
      <c r="D17" s="0" t="n">
        <v>1</v>
      </c>
      <c r="E17" s="0" t="n">
        <v>0</v>
      </c>
      <c r="F17" s="0" t="n">
        <v>1</v>
      </c>
      <c r="G17" s="0" t="n">
        <v>0</v>
      </c>
      <c r="H17" s="0" t="n">
        <v>0.5</v>
      </c>
      <c r="I17" s="0" t="n">
        <v>1</v>
      </c>
      <c r="J17" s="0" t="n">
        <v>0</v>
      </c>
      <c r="K17" s="0" t="n">
        <v>0</v>
      </c>
      <c r="L17" s="0" t="n">
        <v>0</v>
      </c>
    </row>
    <row r="18" customFormat="false" ht="13.8" hidden="false" customHeight="false" outlineLevel="0" collapsed="false">
      <c r="A18" s="0" t="n">
        <v>0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0.5</v>
      </c>
      <c r="I18" s="0" t="n">
        <v>1</v>
      </c>
      <c r="J18" s="0" t="n">
        <v>1</v>
      </c>
      <c r="K18" s="0" t="n">
        <v>1</v>
      </c>
      <c r="L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0.5</v>
      </c>
      <c r="I19" s="0" t="n">
        <v>1</v>
      </c>
      <c r="J19" s="0" t="n">
        <v>1</v>
      </c>
      <c r="K19" s="0" t="n">
        <v>1</v>
      </c>
      <c r="L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0</v>
      </c>
      <c r="F20" s="0" t="n">
        <v>0</v>
      </c>
      <c r="G20" s="0" t="n">
        <v>1</v>
      </c>
      <c r="H20" s="0" t="n">
        <v>1</v>
      </c>
      <c r="I20" s="0" t="n">
        <v>0</v>
      </c>
      <c r="J20" s="0" t="n">
        <v>1</v>
      </c>
      <c r="K20" s="0" t="n">
        <v>0</v>
      </c>
      <c r="L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0</v>
      </c>
      <c r="F21" s="0" t="n">
        <v>1</v>
      </c>
      <c r="G21" s="0" t="n">
        <v>0</v>
      </c>
      <c r="H21" s="0" t="n">
        <v>0.5</v>
      </c>
      <c r="I21" s="0" t="n">
        <v>0</v>
      </c>
      <c r="J21" s="0" t="n">
        <v>1</v>
      </c>
      <c r="K21" s="0" t="n">
        <v>1</v>
      </c>
      <c r="L21" s="0" t="n">
        <v>1</v>
      </c>
    </row>
    <row r="22" customFormat="false" ht="13.8" hidden="false" customHeight="false" outlineLevel="0" collapsed="false">
      <c r="A22" s="0" t="n">
        <v>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</v>
      </c>
      <c r="G22" s="0" t="n">
        <v>1</v>
      </c>
      <c r="H22" s="0" t="n">
        <v>0.5</v>
      </c>
      <c r="I22" s="0" t="n">
        <v>0</v>
      </c>
      <c r="J22" s="0" t="n">
        <v>0</v>
      </c>
      <c r="K22" s="0" t="n">
        <v>1</v>
      </c>
      <c r="L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0</v>
      </c>
      <c r="F23" s="0" t="n">
        <v>1</v>
      </c>
      <c r="G23" s="0" t="n">
        <v>0</v>
      </c>
      <c r="H23" s="0" t="n">
        <v>0.5</v>
      </c>
      <c r="I23" s="0" t="n">
        <v>0</v>
      </c>
      <c r="J23" s="0" t="n">
        <v>1</v>
      </c>
      <c r="K23" s="0" t="n">
        <v>1</v>
      </c>
      <c r="L23" s="0" t="n">
        <v>0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0.5</v>
      </c>
      <c r="I24" s="0" t="n">
        <v>1</v>
      </c>
      <c r="J24" s="0" t="n">
        <v>1</v>
      </c>
      <c r="K24" s="0" t="n">
        <v>1</v>
      </c>
      <c r="L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0</v>
      </c>
      <c r="F25" s="0" t="n">
        <v>1</v>
      </c>
      <c r="G25" s="0" t="n">
        <v>1</v>
      </c>
      <c r="H25" s="0" t="n">
        <v>0.5</v>
      </c>
      <c r="I25" s="0" t="n">
        <v>1</v>
      </c>
      <c r="J25" s="0" t="n">
        <v>0</v>
      </c>
      <c r="K25" s="0" t="n">
        <v>1</v>
      </c>
      <c r="L25" s="0" t="n">
        <v>1</v>
      </c>
    </row>
    <row r="26" customFormat="false" ht="13.8" hidden="false" customHeight="false" outlineLevel="0" collapsed="false">
      <c r="A26" s="0" t="n">
        <v>0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0</v>
      </c>
      <c r="H26" s="0" t="n">
        <v>0.5</v>
      </c>
      <c r="I26" s="0" t="n">
        <v>1</v>
      </c>
      <c r="J26" s="0" t="n">
        <v>1</v>
      </c>
      <c r="K26" s="0" t="n">
        <v>0</v>
      </c>
      <c r="L26" s="0" t="n">
        <v>1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1</v>
      </c>
      <c r="D27" s="0" t="n">
        <v>1</v>
      </c>
      <c r="E27" s="0" t="n">
        <v>0</v>
      </c>
      <c r="F27" s="0" t="n">
        <v>1</v>
      </c>
      <c r="G27" s="0" t="n">
        <v>0</v>
      </c>
      <c r="H27" s="0" t="n">
        <v>0.5</v>
      </c>
      <c r="I27" s="0" t="n">
        <v>0</v>
      </c>
      <c r="J27" s="0" t="n">
        <v>1</v>
      </c>
      <c r="K27" s="0" t="n">
        <v>0</v>
      </c>
      <c r="L27" s="0" t="n">
        <v>0.5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1</v>
      </c>
      <c r="E28" s="0" t="n">
        <v>0</v>
      </c>
      <c r="F28" s="0" t="n">
        <v>1</v>
      </c>
      <c r="G28" s="0" t="n">
        <v>0</v>
      </c>
      <c r="H28" s="0" t="n">
        <v>0</v>
      </c>
      <c r="I28" s="0" t="n">
        <v>0</v>
      </c>
      <c r="J28" s="0" t="n">
        <v>1</v>
      </c>
      <c r="K28" s="0" t="n">
        <v>0</v>
      </c>
      <c r="L28" s="0" t="n">
        <v>0</v>
      </c>
    </row>
    <row r="29" customFormat="false" ht="13.8" hidden="false" customHeight="false" outlineLevel="0" collapsed="false">
      <c r="A29" s="0" t="n">
        <v>0</v>
      </c>
      <c r="B29" s="0" t="n">
        <v>1</v>
      </c>
      <c r="C29" s="0" t="n">
        <v>1</v>
      </c>
      <c r="D29" s="0" t="n">
        <v>1</v>
      </c>
      <c r="E29" s="0" t="n">
        <v>0</v>
      </c>
      <c r="F29" s="0" t="n">
        <v>1</v>
      </c>
      <c r="G29" s="0" t="n">
        <v>0</v>
      </c>
      <c r="H29" s="0" t="n">
        <v>0.5</v>
      </c>
      <c r="I29" s="0" t="n">
        <v>0</v>
      </c>
      <c r="J29" s="0" t="n">
        <v>1</v>
      </c>
      <c r="K29" s="0" t="n">
        <v>1</v>
      </c>
      <c r="L29" s="0" t="n">
        <v>0.5</v>
      </c>
    </row>
    <row r="30" customFormat="false" ht="13.8" hidden="false" customHeight="false" outlineLevel="0" collapsed="false">
      <c r="A30" s="0" t="n">
        <v>0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0.5</v>
      </c>
      <c r="I30" s="0" t="n">
        <v>0</v>
      </c>
      <c r="J30" s="0" t="n">
        <v>1</v>
      </c>
      <c r="K30" s="0" t="n">
        <v>1</v>
      </c>
      <c r="L30" s="0" t="n">
        <v>1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0</v>
      </c>
      <c r="F32" s="0" t="n">
        <v>1</v>
      </c>
      <c r="G32" s="0" t="n">
        <v>0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</row>
    <row r="33" customFormat="false" ht="13.8" hidden="false" customHeight="false" outlineLevel="0" collapsed="false">
      <c r="A33" s="0" t="n">
        <v>1</v>
      </c>
      <c r="B33" s="0" t="n">
        <v>0</v>
      </c>
      <c r="C33" s="0" t="n">
        <v>1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0.5</v>
      </c>
      <c r="I33" s="0" t="n">
        <v>0</v>
      </c>
      <c r="J33" s="0" t="n">
        <v>1</v>
      </c>
      <c r="K33" s="0" t="n">
        <v>1</v>
      </c>
      <c r="L33" s="0" t="n">
        <v>1</v>
      </c>
    </row>
    <row r="34" customFormat="false" ht="13.8" hidden="false" customHeight="false" outlineLevel="0" collapsed="false">
      <c r="A34" s="0" t="n">
        <v>0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0</v>
      </c>
      <c r="H34" s="0" t="n">
        <v>1</v>
      </c>
      <c r="I34" s="0" t="n">
        <v>0</v>
      </c>
      <c r="J34" s="0" t="n">
        <v>1</v>
      </c>
      <c r="K34" s="0" t="n">
        <v>1</v>
      </c>
      <c r="L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0</v>
      </c>
      <c r="F35" s="0" t="n">
        <v>1</v>
      </c>
      <c r="G35" s="0" t="n">
        <v>0</v>
      </c>
      <c r="H35" s="0" t="n">
        <v>0.5</v>
      </c>
      <c r="I35" s="0" t="n">
        <v>0</v>
      </c>
      <c r="J35" s="0" t="n">
        <v>1</v>
      </c>
      <c r="K35" s="0" t="n">
        <v>1</v>
      </c>
      <c r="L35" s="0" t="n">
        <v>1</v>
      </c>
    </row>
    <row r="36" customFormat="false" ht="13.8" hidden="false" customHeight="false" outlineLevel="0" collapsed="false">
      <c r="A36" s="0" t="n">
        <v>0</v>
      </c>
      <c r="B36" s="0" t="n">
        <v>1</v>
      </c>
      <c r="C36" s="0" t="n">
        <v>1</v>
      </c>
      <c r="D36" s="0" t="n">
        <v>1</v>
      </c>
      <c r="E36" s="0" t="n">
        <v>0</v>
      </c>
      <c r="F36" s="0" t="n">
        <v>1</v>
      </c>
      <c r="G36" s="0" t="n">
        <v>0</v>
      </c>
      <c r="H36" s="0" t="n">
        <v>0.5</v>
      </c>
      <c r="I36" s="0" t="n">
        <v>0</v>
      </c>
      <c r="J36" s="0" t="n">
        <v>1</v>
      </c>
      <c r="K36" s="0" t="n">
        <v>1</v>
      </c>
      <c r="L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0</v>
      </c>
      <c r="H37" s="0" t="n">
        <v>0.5</v>
      </c>
      <c r="I37" s="0" t="n">
        <v>0</v>
      </c>
      <c r="J37" s="0" t="n">
        <v>1</v>
      </c>
      <c r="K37" s="0" t="n">
        <v>1</v>
      </c>
      <c r="L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0</v>
      </c>
      <c r="F38" s="0" t="n">
        <v>1</v>
      </c>
      <c r="G38" s="0" t="n">
        <v>0</v>
      </c>
      <c r="H38" s="0" t="n">
        <v>0</v>
      </c>
      <c r="I38" s="0" t="n">
        <v>0</v>
      </c>
      <c r="J38" s="0" t="n">
        <v>1</v>
      </c>
      <c r="K38" s="0" t="n">
        <v>1</v>
      </c>
      <c r="L38" s="0" t="n">
        <v>1</v>
      </c>
    </row>
    <row r="39" customFormat="false" ht="13.8" hidden="false" customHeight="false" outlineLevel="0" collapsed="false">
      <c r="A39" s="0" t="n">
        <v>0</v>
      </c>
      <c r="B39" s="0" t="n">
        <v>1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v>0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0.5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0</v>
      </c>
      <c r="H40" s="0" t="n">
        <v>1</v>
      </c>
      <c r="I40" s="0" t="n">
        <v>0</v>
      </c>
      <c r="J40" s="0" t="n">
        <v>1</v>
      </c>
      <c r="K40" s="0" t="n">
        <v>1</v>
      </c>
      <c r="L40" s="0" t="n">
        <v>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0</v>
      </c>
      <c r="F41" s="0" t="n">
        <v>1</v>
      </c>
      <c r="G41" s="0" t="n">
        <v>0</v>
      </c>
      <c r="H41" s="0" t="n">
        <v>0.5</v>
      </c>
      <c r="I41" s="0" t="n">
        <v>1</v>
      </c>
      <c r="J41" s="0" t="n">
        <v>1</v>
      </c>
      <c r="K41" s="0" t="n">
        <v>1</v>
      </c>
      <c r="L41" s="0" t="n">
        <v>1</v>
      </c>
    </row>
    <row r="42" customFormat="false" ht="13.8" hidden="false" customHeight="false" outlineLevel="0" collapsed="false">
      <c r="A42" s="0" t="n">
        <v>1</v>
      </c>
      <c r="B42" s="0" t="n">
        <v>0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0</v>
      </c>
      <c r="H42" s="0" t="n">
        <v>0.5</v>
      </c>
      <c r="I42" s="0" t="n">
        <v>0</v>
      </c>
      <c r="J42" s="0" t="n">
        <v>1</v>
      </c>
      <c r="K42" s="0" t="n">
        <v>1</v>
      </c>
      <c r="L42" s="0" t="n">
        <v>1</v>
      </c>
    </row>
    <row r="43" customFormat="false" ht="13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1</v>
      </c>
      <c r="E43" s="0" t="n">
        <v>0</v>
      </c>
      <c r="F43" s="0" t="n">
        <v>1</v>
      </c>
      <c r="G43" s="0" t="n">
        <v>0</v>
      </c>
      <c r="H43" s="0" t="n">
        <v>0.5</v>
      </c>
      <c r="I43" s="0" t="n">
        <v>0</v>
      </c>
      <c r="J43" s="0" t="n">
        <v>0</v>
      </c>
      <c r="K43" s="0" t="n">
        <v>0</v>
      </c>
      <c r="L43" s="0" t="n">
        <v>1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0</v>
      </c>
      <c r="H44" s="0" t="n">
        <v>0.5</v>
      </c>
      <c r="I44" s="0" t="n">
        <v>0</v>
      </c>
      <c r="J44" s="0" t="n">
        <v>1</v>
      </c>
      <c r="K44" s="0" t="n">
        <v>1</v>
      </c>
      <c r="L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0</v>
      </c>
      <c r="F45" s="0" t="n">
        <v>1</v>
      </c>
      <c r="G45" s="0" t="n">
        <v>0</v>
      </c>
      <c r="H45" s="0" t="n">
        <v>0.5</v>
      </c>
      <c r="I45" s="0" t="n">
        <v>0</v>
      </c>
      <c r="J45" s="0" t="n">
        <v>1</v>
      </c>
      <c r="K45" s="0" t="n">
        <v>1</v>
      </c>
      <c r="L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0</v>
      </c>
      <c r="F46" s="0" t="n">
        <v>1</v>
      </c>
      <c r="G46" s="0" t="n">
        <v>0</v>
      </c>
      <c r="H46" s="0" t="n">
        <v>0.5</v>
      </c>
      <c r="I46" s="0" t="n">
        <v>0</v>
      </c>
      <c r="J46" s="0" t="n">
        <v>1</v>
      </c>
      <c r="K46" s="0" t="n">
        <v>1</v>
      </c>
      <c r="L46" s="0" t="n">
        <v>1</v>
      </c>
    </row>
    <row r="47" customFormat="false" ht="13.8" hidden="false" customHeight="false" outlineLevel="0" collapsed="false">
      <c r="A47" s="0" t="n">
        <v>0</v>
      </c>
      <c r="B47" s="0" t="n">
        <v>0</v>
      </c>
      <c r="C47" s="0" t="n">
        <v>1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</row>
    <row r="48" customFormat="false" ht="13.8" hidden="false" customHeight="false" outlineLevel="0" collapsed="false">
      <c r="A48" s="0" t="n">
        <v>0</v>
      </c>
      <c r="B48" s="0" t="n">
        <v>1</v>
      </c>
      <c r="C48" s="0" t="n">
        <v>1</v>
      </c>
      <c r="D48" s="0" t="n">
        <v>1</v>
      </c>
      <c r="E48" s="0" t="n">
        <v>0</v>
      </c>
      <c r="F48" s="0" t="n">
        <v>1</v>
      </c>
      <c r="G48" s="0" t="n">
        <v>0</v>
      </c>
      <c r="H48" s="0" t="n">
        <v>0.5</v>
      </c>
      <c r="I48" s="0" t="n">
        <v>0</v>
      </c>
      <c r="J48" s="0" t="n">
        <v>1</v>
      </c>
      <c r="K48" s="0" t="n">
        <v>1</v>
      </c>
      <c r="L48" s="0" t="n">
        <v>1</v>
      </c>
    </row>
    <row r="49" customFormat="false" ht="13.8" hidden="false" customHeight="false" outlineLevel="0" collapsed="false">
      <c r="A49" s="0" t="n">
        <v>0</v>
      </c>
      <c r="B49" s="0" t="n">
        <v>0</v>
      </c>
      <c r="C49" s="0" t="n">
        <v>1</v>
      </c>
      <c r="D49" s="0" t="n">
        <v>1</v>
      </c>
      <c r="E49" s="0" t="n">
        <v>0</v>
      </c>
      <c r="F49" s="0" t="n">
        <v>1</v>
      </c>
      <c r="G49" s="0" t="n">
        <v>0</v>
      </c>
      <c r="H49" s="0" t="n">
        <v>1</v>
      </c>
      <c r="I49" s="0" t="n">
        <v>0</v>
      </c>
      <c r="J49" s="0" t="n">
        <v>1</v>
      </c>
      <c r="K49" s="0" t="n">
        <v>1</v>
      </c>
      <c r="L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0</v>
      </c>
      <c r="F50" s="0" t="n">
        <v>1</v>
      </c>
      <c r="G50" s="0" t="n">
        <v>0</v>
      </c>
      <c r="H50" s="0" t="n">
        <v>0.5</v>
      </c>
      <c r="I50" s="0" t="n">
        <v>0</v>
      </c>
      <c r="J50" s="0" t="n">
        <v>1</v>
      </c>
      <c r="K50" s="0" t="n">
        <v>1</v>
      </c>
      <c r="L50" s="0" t="n">
        <v>1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1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1</v>
      </c>
      <c r="I51" s="0" t="n">
        <v>0</v>
      </c>
      <c r="J51" s="0" t="n">
        <v>1</v>
      </c>
      <c r="K51" s="0" t="n">
        <v>1</v>
      </c>
      <c r="L51" s="0" t="n">
        <v>0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0</v>
      </c>
      <c r="J52" s="0" t="n">
        <v>1</v>
      </c>
      <c r="K52" s="0" t="n">
        <v>1</v>
      </c>
      <c r="L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0</v>
      </c>
      <c r="F53" s="0" t="n">
        <v>1</v>
      </c>
      <c r="G53" s="0" t="n">
        <v>0</v>
      </c>
      <c r="H53" s="0" t="n">
        <v>0.5</v>
      </c>
      <c r="I53" s="0" t="n">
        <v>0</v>
      </c>
      <c r="J53" s="0" t="n">
        <v>1</v>
      </c>
      <c r="K53" s="0" t="n">
        <v>1</v>
      </c>
      <c r="L53" s="0" t="n">
        <v>0.5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1</v>
      </c>
      <c r="E54" s="0" t="n">
        <v>0</v>
      </c>
      <c r="F54" s="0" t="n">
        <v>1</v>
      </c>
      <c r="G54" s="0" t="n">
        <v>0</v>
      </c>
      <c r="H54" s="0" t="n">
        <v>0.5</v>
      </c>
      <c r="I54" s="0" t="n">
        <v>1</v>
      </c>
      <c r="J54" s="0" t="n">
        <v>0</v>
      </c>
      <c r="K54" s="0" t="n">
        <v>0</v>
      </c>
      <c r="L54" s="0" t="n">
        <v>0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0</v>
      </c>
      <c r="H55" s="0" t="n">
        <v>0.5</v>
      </c>
      <c r="I55" s="0" t="n">
        <v>0</v>
      </c>
      <c r="J55" s="0" t="n">
        <v>1</v>
      </c>
      <c r="K55" s="0" t="n">
        <v>0</v>
      </c>
      <c r="L55" s="0" t="n">
        <v>0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0</v>
      </c>
      <c r="F56" s="0" t="n">
        <v>1</v>
      </c>
      <c r="G56" s="0" t="n">
        <v>0</v>
      </c>
      <c r="H56" s="0" t="n">
        <v>0.5</v>
      </c>
      <c r="I56" s="0" t="n">
        <v>0</v>
      </c>
      <c r="J56" s="0" t="n">
        <v>1</v>
      </c>
      <c r="K56" s="0" t="n">
        <v>1</v>
      </c>
      <c r="L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0.5</v>
      </c>
      <c r="I57" s="0" t="n">
        <v>0</v>
      </c>
      <c r="J57" s="0" t="n">
        <v>1</v>
      </c>
      <c r="K57" s="0" t="n">
        <v>1</v>
      </c>
      <c r="L57" s="0" t="n">
        <v>0.5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0</v>
      </c>
      <c r="F58" s="0" t="n">
        <v>1</v>
      </c>
      <c r="G58" s="0" t="n">
        <v>0</v>
      </c>
      <c r="H58" s="0" t="n">
        <v>0.5</v>
      </c>
      <c r="I58" s="0" t="n">
        <v>0</v>
      </c>
      <c r="J58" s="0" t="n">
        <v>1</v>
      </c>
      <c r="K58" s="0" t="n">
        <v>1</v>
      </c>
      <c r="L58" s="0" t="n">
        <v>1</v>
      </c>
    </row>
    <row r="59" customFormat="false" ht="13.8" hidden="false" customHeight="false" outlineLevel="0" collapsed="false">
      <c r="A59" s="0" t="n">
        <v>0</v>
      </c>
      <c r="B59" s="0" t="n">
        <v>1</v>
      </c>
      <c r="C59" s="0" t="n">
        <v>1</v>
      </c>
      <c r="D59" s="0" t="n">
        <v>1</v>
      </c>
      <c r="E59" s="0" t="n">
        <v>0</v>
      </c>
      <c r="F59" s="0" t="n">
        <v>1</v>
      </c>
      <c r="G59" s="0" t="n">
        <v>0</v>
      </c>
      <c r="H59" s="0" t="n">
        <v>0.5</v>
      </c>
      <c r="I59" s="0" t="n">
        <v>0</v>
      </c>
      <c r="J59" s="0" t="n">
        <v>0</v>
      </c>
      <c r="K59" s="0" t="n">
        <v>0</v>
      </c>
      <c r="L59" s="0" t="n">
        <v>0</v>
      </c>
    </row>
    <row r="60" customFormat="false" ht="13.8" hidden="false" customHeight="false" outlineLevel="0" collapsed="false">
      <c r="A60" s="0" t="n">
        <v>1</v>
      </c>
      <c r="B60" s="0" t="n">
        <v>0</v>
      </c>
      <c r="C60" s="0" t="n">
        <v>1</v>
      </c>
      <c r="D60" s="0" t="n">
        <v>1</v>
      </c>
      <c r="E60" s="0" t="n">
        <v>0</v>
      </c>
      <c r="F60" s="0" t="n">
        <v>1</v>
      </c>
      <c r="G60" s="0" t="n">
        <v>0</v>
      </c>
      <c r="H60" s="0" t="n">
        <v>0.5</v>
      </c>
      <c r="I60" s="0" t="n">
        <v>0</v>
      </c>
      <c r="J60" s="0" t="n">
        <v>0</v>
      </c>
      <c r="K60" s="0" t="n">
        <v>0</v>
      </c>
      <c r="L60" s="0" t="n">
        <v>0</v>
      </c>
    </row>
    <row r="61" customFormat="false" ht="13.8" hidden="false" customHeight="false" outlineLevel="0" collapsed="false">
      <c r="A61" s="0" t="n">
        <v>1</v>
      </c>
      <c r="B61" s="0" t="n">
        <v>0</v>
      </c>
      <c r="C61" s="0" t="n">
        <v>1</v>
      </c>
      <c r="D61" s="0" t="n">
        <v>1</v>
      </c>
      <c r="E61" s="0" t="n">
        <v>0</v>
      </c>
      <c r="F61" s="0" t="n">
        <v>1</v>
      </c>
      <c r="G61" s="0" t="n">
        <v>0</v>
      </c>
      <c r="H61" s="0" t="n">
        <v>0.5</v>
      </c>
      <c r="I61" s="0" t="n">
        <v>1</v>
      </c>
      <c r="J61" s="0" t="n">
        <v>1</v>
      </c>
      <c r="K61" s="0" t="n">
        <v>0</v>
      </c>
      <c r="L61" s="0" t="n">
        <v>0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N1" s="0" t="s">
        <v>41</v>
      </c>
    </row>
    <row r="2" customFormat="false" ht="12.8" hidden="false" customHeight="false" outlineLevel="0" collapsed="false">
      <c r="N2" s="0" t="n">
        <v>1</v>
      </c>
    </row>
    <row r="3" customFormat="false" ht="13.8" hidden="false" customHeight="false" outlineLevel="0" collapsed="false">
      <c r="A3" s="0" t="n">
        <f aca="false">IF(AllGrades!A3&gt;=$N$2,1,"")</f>
        <v>1</v>
      </c>
      <c r="B3" s="0" t="n">
        <f aca="false">IF(AllGrades!B3&gt;=$N$2,1,"")</f>
        <v>1</v>
      </c>
      <c r="C3" s="0" t="str">
        <f aca="false">IF(AllGrades!C3&gt;=$N$2,1,"")</f>
        <v/>
      </c>
      <c r="D3" s="0" t="n">
        <f aca="false">IF(AllGrades!D3&gt;=$N$2,1,"")</f>
        <v>1</v>
      </c>
      <c r="E3" s="0" t="n">
        <f aca="false">IF(AllGrades!E3&gt;=$N$2,1,"")</f>
        <v>1</v>
      </c>
      <c r="F3" s="0" t="n">
        <f aca="false">IF(AllGrades!F3&gt;=$N$2,1,"")</f>
        <v>1</v>
      </c>
      <c r="G3" s="0" t="str">
        <f aca="false">IF(AllGrades!G3&gt;=$N$2,1,"")</f>
        <v/>
      </c>
      <c r="H3" s="0" t="str">
        <f aca="false">IF(AllGrades!H3&gt;=$N$2,1,"")</f>
        <v/>
      </c>
      <c r="I3" s="0" t="str">
        <f aca="false">IF(AllGrades!I3&gt;=$N$2,1,"")</f>
        <v/>
      </c>
      <c r="J3" s="0" t="str">
        <f aca="false">IF(AllGrades!J3&gt;=$N$2,1,"")</f>
        <v/>
      </c>
      <c r="K3" s="0" t="n">
        <f aca="false">IF(AllGrades!K3&gt;=$N$2,1,"")</f>
        <v>1</v>
      </c>
      <c r="L3" s="0" t="n">
        <f aca="false">IF(AllGrades!L3&gt;=$N$2,1,"")</f>
        <v>1</v>
      </c>
    </row>
    <row r="4" customFormat="false" ht="13.8" hidden="false" customHeight="false" outlineLevel="0" collapsed="false">
      <c r="A4" s="0" t="n">
        <f aca="false">IF(AllGrades!A4&gt;=$N$2,1,"")</f>
        <v>1</v>
      </c>
      <c r="B4" s="0" t="n">
        <f aca="false">IF(AllGrades!B4&gt;=$N$2,1,"")</f>
        <v>1</v>
      </c>
      <c r="C4" s="0" t="n">
        <f aca="false">IF(AllGrades!C4&gt;=$N$2,1,"")</f>
        <v>1</v>
      </c>
      <c r="D4" s="0" t="n">
        <f aca="false">IF(AllGrades!D4&gt;=$N$2,1,"")</f>
        <v>1</v>
      </c>
      <c r="E4" s="0" t="n">
        <f aca="false">IF(AllGrades!E4&gt;=$N$2,1,"")</f>
        <v>1</v>
      </c>
      <c r="F4" s="0" t="n">
        <f aca="false">IF(AllGrades!F4&gt;=$N$2,1,"")</f>
        <v>1</v>
      </c>
      <c r="G4" s="0" t="str">
        <f aca="false">IF(AllGrades!G4&gt;=$N$2,1,"")</f>
        <v/>
      </c>
      <c r="H4" s="0" t="n">
        <f aca="false">IF(AllGrades!H4&gt;=$N$2,1,"")</f>
        <v>1</v>
      </c>
      <c r="I4" s="0" t="n">
        <f aca="false">IF(AllGrades!I4&gt;=$N$2,1,"")</f>
        <v>1</v>
      </c>
      <c r="J4" s="0" t="n">
        <f aca="false">IF(AllGrades!J4&gt;=$N$2,1,"")</f>
        <v>1</v>
      </c>
      <c r="K4" s="0" t="n">
        <f aca="false">IF(AllGrades!K4&gt;=$N$2,1,"")</f>
        <v>1</v>
      </c>
      <c r="L4" s="0" t="n">
        <f aca="false">IF(AllGrades!L4&gt;=$N$2,1,"")</f>
        <v>1</v>
      </c>
    </row>
    <row r="5" customFormat="false" ht="13.8" hidden="false" customHeight="false" outlineLevel="0" collapsed="false">
      <c r="A5" s="0" t="str">
        <f aca="false">IF(AllGrades!A5&gt;=$N$2,1,"")</f>
        <v/>
      </c>
      <c r="B5" s="0" t="n">
        <f aca="false">IF(AllGrades!B5&gt;=$N$2,1,"")</f>
        <v>1</v>
      </c>
      <c r="C5" s="0" t="n">
        <f aca="false">IF(AllGrades!C5&gt;=$N$2,1,"")</f>
        <v>1</v>
      </c>
      <c r="D5" s="0" t="n">
        <f aca="false">IF(AllGrades!D5&gt;=$N$2,1,"")</f>
        <v>1</v>
      </c>
      <c r="E5" s="0" t="n">
        <f aca="false">IF(AllGrades!E5&gt;=$N$2,1,"")</f>
        <v>1</v>
      </c>
      <c r="F5" s="0" t="n">
        <f aca="false">IF(AllGrades!F5&gt;=$N$2,1,"")</f>
        <v>1</v>
      </c>
      <c r="G5" s="0" t="str">
        <f aca="false">IF(AllGrades!G5&gt;=$N$2,1,"")</f>
        <v/>
      </c>
      <c r="H5" s="0" t="str">
        <f aca="false">IF(AllGrades!H5&gt;=$N$2,1,"")</f>
        <v/>
      </c>
      <c r="I5" s="0" t="str">
        <f aca="false">IF(AllGrades!I5&gt;=$N$2,1,"")</f>
        <v/>
      </c>
      <c r="J5" s="0" t="n">
        <f aca="false">IF(AllGrades!J5&gt;=$N$2,1,"")</f>
        <v>1</v>
      </c>
      <c r="K5" s="0" t="n">
        <f aca="false">IF(AllGrades!K5&gt;=$N$2,1,"")</f>
        <v>1</v>
      </c>
      <c r="L5" s="0" t="n">
        <f aca="false">IF(AllGrades!L5&gt;=$N$2,1,"")</f>
        <v>1</v>
      </c>
    </row>
    <row r="6" customFormat="false" ht="13.8" hidden="false" customHeight="false" outlineLevel="0" collapsed="false">
      <c r="A6" s="0" t="n">
        <f aca="false">IF(AllGrades!A6&gt;=$N$2,1,"")</f>
        <v>1</v>
      </c>
      <c r="B6" s="0" t="n">
        <f aca="false">IF(AllGrades!B6&gt;=$N$2,1,"")</f>
        <v>1</v>
      </c>
      <c r="C6" s="0" t="n">
        <f aca="false">IF(AllGrades!C6&gt;=$N$2,1,"")</f>
        <v>1</v>
      </c>
      <c r="D6" s="0" t="n">
        <f aca="false">IF(AllGrades!D6&gt;=$N$2,1,"")</f>
        <v>1</v>
      </c>
      <c r="E6" s="0" t="n">
        <f aca="false">IF(AllGrades!E6&gt;=$N$2,1,"")</f>
        <v>1</v>
      </c>
      <c r="F6" s="0" t="n">
        <f aca="false">IF(AllGrades!F6&gt;=$N$2,1,"")</f>
        <v>1</v>
      </c>
      <c r="G6" s="0" t="str">
        <f aca="false">IF(AllGrades!G6&gt;=$N$2,1,"")</f>
        <v/>
      </c>
      <c r="H6" s="0" t="str">
        <f aca="false">IF(AllGrades!H6&gt;=$N$2,1,"")</f>
        <v/>
      </c>
      <c r="I6" s="0" t="n">
        <f aca="false">IF(AllGrades!I6&gt;=$N$2,1,"")</f>
        <v>1</v>
      </c>
      <c r="J6" s="0" t="n">
        <f aca="false">IF(AllGrades!J6&gt;=$N$2,1,"")</f>
        <v>1</v>
      </c>
      <c r="K6" s="0" t="n">
        <f aca="false">IF(AllGrades!K6&gt;=$N$2,1,"")</f>
        <v>1</v>
      </c>
      <c r="L6" s="0" t="n">
        <f aca="false">IF(AllGrades!L6&gt;=$N$2,1,"")</f>
        <v>1</v>
      </c>
    </row>
    <row r="7" customFormat="false" ht="13.8" hidden="false" customHeight="false" outlineLevel="0" collapsed="false">
      <c r="A7" s="0" t="n">
        <f aca="false">IF(AllGrades!A7&gt;=$N$2,1,"")</f>
        <v>1</v>
      </c>
      <c r="B7" s="0" t="n">
        <f aca="false">IF(AllGrades!B7&gt;=$N$2,1,"")</f>
        <v>1</v>
      </c>
      <c r="C7" s="0" t="n">
        <f aca="false">IF(AllGrades!C7&gt;=$N$2,1,"")</f>
        <v>1</v>
      </c>
      <c r="D7" s="0" t="n">
        <f aca="false">IF(AllGrades!D7&gt;=$N$2,1,"")</f>
        <v>1</v>
      </c>
      <c r="E7" s="0" t="n">
        <f aca="false">IF(AllGrades!E7&gt;=$N$2,1,"")</f>
        <v>1</v>
      </c>
      <c r="F7" s="0" t="n">
        <f aca="false">IF(AllGrades!F7&gt;=$N$2,1,"")</f>
        <v>1</v>
      </c>
      <c r="G7" s="0" t="n">
        <f aca="false">IF(AllGrades!G7&gt;=$N$2,1,"")</f>
        <v>1</v>
      </c>
      <c r="H7" s="0" t="n">
        <f aca="false">IF(AllGrades!H7&gt;=$N$2,1,"")</f>
        <v>1</v>
      </c>
      <c r="I7" s="0" t="n">
        <f aca="false">IF(AllGrades!I7&gt;=$N$2,1,"")</f>
        <v>1</v>
      </c>
      <c r="J7" s="0" t="n">
        <f aca="false">IF(AllGrades!J7&gt;=$N$2,1,"")</f>
        <v>1</v>
      </c>
      <c r="K7" s="0" t="n">
        <f aca="false">IF(AllGrades!K7&gt;=$N$2,1,"")</f>
        <v>1</v>
      </c>
      <c r="L7" s="0" t="n">
        <f aca="false">IF(AllGrades!L7&gt;=$N$2,1,"")</f>
        <v>1</v>
      </c>
    </row>
    <row r="8" customFormat="false" ht="13.8" hidden="false" customHeight="false" outlineLevel="0" collapsed="false">
      <c r="A8" s="0" t="n">
        <f aca="false">IF(AllGrades!A8&gt;=$N$2,1,"")</f>
        <v>1</v>
      </c>
      <c r="B8" s="0" t="n">
        <f aca="false">IF(AllGrades!B8&gt;=$N$2,1,"")</f>
        <v>1</v>
      </c>
      <c r="C8" s="0" t="n">
        <f aca="false">IF(AllGrades!C8&gt;=$N$2,1,"")</f>
        <v>1</v>
      </c>
      <c r="D8" s="0" t="n">
        <f aca="false">IF(AllGrades!D8&gt;=$N$2,1,"")</f>
        <v>1</v>
      </c>
      <c r="E8" s="0" t="n">
        <f aca="false">IF(AllGrades!E8&gt;=$N$2,1,"")</f>
        <v>1</v>
      </c>
      <c r="F8" s="0" t="n">
        <f aca="false">IF(AllGrades!F8&gt;=$N$2,1,"")</f>
        <v>1</v>
      </c>
      <c r="G8" s="0" t="n">
        <f aca="false">IF(AllGrades!G8&gt;=$N$2,1,"")</f>
        <v>1</v>
      </c>
      <c r="H8" s="0" t="n">
        <f aca="false">IF(AllGrades!H8&gt;=$N$2,1,"")</f>
        <v>1</v>
      </c>
      <c r="I8" s="0" t="str">
        <f aca="false">IF(AllGrades!I8&gt;=$N$2,1,"")</f>
        <v/>
      </c>
      <c r="J8" s="0" t="n">
        <f aca="false">IF(AllGrades!J8&gt;=$N$2,1,"")</f>
        <v>1</v>
      </c>
      <c r="K8" s="0" t="n">
        <f aca="false">IF(AllGrades!K8&gt;=$N$2,1,"")</f>
        <v>1</v>
      </c>
      <c r="L8" s="0" t="n">
        <f aca="false">IF(AllGrades!L8&gt;=$N$2,1,"")</f>
        <v>1</v>
      </c>
    </row>
    <row r="9" customFormat="false" ht="13.8" hidden="false" customHeight="false" outlineLevel="0" collapsed="false">
      <c r="A9" s="0" t="str">
        <f aca="false">IF(AllGrades!A9&gt;=$N$2,1,"")</f>
        <v/>
      </c>
      <c r="B9" s="0" t="n">
        <f aca="false">IF(AllGrades!B9&gt;=$N$2,1,"")</f>
        <v>1</v>
      </c>
      <c r="C9" s="0" t="n">
        <f aca="false">IF(AllGrades!C9&gt;=$N$2,1,"")</f>
        <v>1</v>
      </c>
      <c r="D9" s="0" t="n">
        <f aca="false">IF(AllGrades!D9&gt;=$N$2,1,"")</f>
        <v>1</v>
      </c>
      <c r="E9" s="0" t="n">
        <f aca="false">IF(AllGrades!E9&gt;=$N$2,1,"")</f>
        <v>1</v>
      </c>
      <c r="F9" s="0" t="n">
        <f aca="false">IF(AllGrades!F9&gt;=$N$2,1,"")</f>
        <v>1</v>
      </c>
      <c r="G9" s="0" t="n">
        <f aca="false">IF(AllGrades!G9&gt;=$N$2,1,"")</f>
        <v>1</v>
      </c>
      <c r="H9" s="0" t="str">
        <f aca="false">IF(AllGrades!H9&gt;=$N$2,1,"")</f>
        <v/>
      </c>
      <c r="I9" s="0" t="str">
        <f aca="false">IF(AllGrades!I9&gt;=$N$2,1,"")</f>
        <v/>
      </c>
      <c r="J9" s="0" t="n">
        <f aca="false">IF(AllGrades!J9&gt;=$N$2,1,"")</f>
        <v>1</v>
      </c>
      <c r="K9" s="0" t="n">
        <f aca="false">IF(AllGrades!K9&gt;=$N$2,1,"")</f>
        <v>1</v>
      </c>
      <c r="L9" s="0" t="str">
        <f aca="false">IF(AllGrades!L9&gt;=$N$2,1,"")</f>
        <v/>
      </c>
    </row>
    <row r="10" customFormat="false" ht="13.8" hidden="false" customHeight="false" outlineLevel="0" collapsed="false">
      <c r="A10" s="0" t="n">
        <f aca="false">IF(AllGrades!A10&gt;=$N$2,1,"")</f>
        <v>1</v>
      </c>
      <c r="B10" s="0" t="n">
        <f aca="false">IF(AllGrades!B10&gt;=$N$2,1,"")</f>
        <v>1</v>
      </c>
      <c r="C10" s="0" t="n">
        <f aca="false">IF(AllGrades!C10&gt;=$N$2,1,"")</f>
        <v>1</v>
      </c>
      <c r="D10" s="0" t="n">
        <f aca="false">IF(AllGrades!D10&gt;=$N$2,1,"")</f>
        <v>1</v>
      </c>
      <c r="E10" s="0" t="n">
        <f aca="false">IF(AllGrades!E10&gt;=$N$2,1,"")</f>
        <v>1</v>
      </c>
      <c r="F10" s="0" t="n">
        <f aca="false">IF(AllGrades!F10&gt;=$N$2,1,"")</f>
        <v>1</v>
      </c>
      <c r="G10" s="0" t="n">
        <f aca="false">IF(AllGrades!G10&gt;=$N$2,1,"")</f>
        <v>1</v>
      </c>
      <c r="H10" s="0" t="str">
        <f aca="false">IF(AllGrades!H10&gt;=$N$2,1,"")</f>
        <v/>
      </c>
      <c r="I10" s="0" t="n">
        <f aca="false">IF(AllGrades!I10&gt;=$N$2,1,"")</f>
        <v>1</v>
      </c>
      <c r="J10" s="0" t="n">
        <f aca="false">IF(AllGrades!J10&gt;=$N$2,1,"")</f>
        <v>1</v>
      </c>
      <c r="K10" s="0" t="n">
        <f aca="false">IF(AllGrades!K10&gt;=$N$2,1,"")</f>
        <v>1</v>
      </c>
      <c r="L10" s="0" t="n">
        <f aca="false">IF(AllGrades!L10&gt;=$N$2,1,"")</f>
        <v>1</v>
      </c>
    </row>
    <row r="11" customFormat="false" ht="13.8" hidden="false" customHeight="false" outlineLevel="0" collapsed="false">
      <c r="A11" s="0" t="n">
        <f aca="false">IF(AllGrades!A11&gt;=$N$2,1,"")</f>
        <v>1</v>
      </c>
      <c r="B11" s="0" t="n">
        <f aca="false">IF(AllGrades!B11&gt;=$N$2,1,"")</f>
        <v>1</v>
      </c>
      <c r="C11" s="0" t="n">
        <f aca="false">IF(AllGrades!C11&gt;=$N$2,1,"")</f>
        <v>1</v>
      </c>
      <c r="D11" s="0" t="n">
        <f aca="false">IF(AllGrades!D11&gt;=$N$2,1,"")</f>
        <v>1</v>
      </c>
      <c r="E11" s="0" t="str">
        <f aca="false">IF(AllGrades!E11&gt;=$N$2,1,"")</f>
        <v/>
      </c>
      <c r="F11" s="0" t="n">
        <f aca="false">IF(AllGrades!F11&gt;=$N$2,1,"")</f>
        <v>1</v>
      </c>
      <c r="G11" s="0" t="n">
        <f aca="false">IF(AllGrades!G11&gt;=$N$2,1,"")</f>
        <v>1</v>
      </c>
      <c r="H11" s="0" t="str">
        <f aca="false">IF(AllGrades!H11&gt;=$N$2,1,"")</f>
        <v/>
      </c>
      <c r="I11" s="0" t="str">
        <f aca="false">IF(AllGrades!I11&gt;=$N$2,1,"")</f>
        <v/>
      </c>
      <c r="J11" s="0" t="n">
        <f aca="false">IF(AllGrades!J11&gt;=$N$2,1,"")</f>
        <v>1</v>
      </c>
      <c r="K11" s="0" t="n">
        <f aca="false">IF(AllGrades!K11&gt;=$N$2,1,"")</f>
        <v>1</v>
      </c>
      <c r="L11" s="0" t="n">
        <f aca="false">IF(AllGrades!L11&gt;=$N$2,1,"")</f>
        <v>1</v>
      </c>
    </row>
    <row r="12" customFormat="false" ht="13.8" hidden="false" customHeight="false" outlineLevel="0" collapsed="false">
      <c r="A12" s="0" t="str">
        <f aca="false">IF(AllGrades!A12&gt;=$N$2,1,"")</f>
        <v/>
      </c>
      <c r="B12" s="0" t="n">
        <f aca="false">IF(AllGrades!B12&gt;=$N$2,1,"")</f>
        <v>1</v>
      </c>
      <c r="C12" s="0" t="n">
        <f aca="false">IF(AllGrades!C12&gt;=$N$2,1,"")</f>
        <v>1</v>
      </c>
      <c r="D12" s="0" t="n">
        <f aca="false">IF(AllGrades!D12&gt;=$N$2,1,"")</f>
        <v>1</v>
      </c>
      <c r="E12" s="0" t="str">
        <f aca="false">IF(AllGrades!E12&gt;=$N$2,1,"")</f>
        <v/>
      </c>
      <c r="F12" s="0" t="n">
        <f aca="false">IF(AllGrades!F12&gt;=$N$2,1,"")</f>
        <v>1</v>
      </c>
      <c r="G12" s="0" t="n">
        <f aca="false">IF(AllGrades!G12&gt;=$N$2,1,"")</f>
        <v>1</v>
      </c>
      <c r="H12" s="0" t="str">
        <f aca="false">IF(AllGrades!H12&gt;=$N$2,1,"")</f>
        <v/>
      </c>
      <c r="I12" s="0" t="str">
        <f aca="false">IF(AllGrades!I12&gt;=$N$2,1,"")</f>
        <v/>
      </c>
      <c r="J12" s="0" t="n">
        <f aca="false">IF(AllGrades!J12&gt;=$N$2,1,"")</f>
        <v>1</v>
      </c>
      <c r="K12" s="0" t="n">
        <f aca="false">IF(AllGrades!K12&gt;=$N$2,1,"")</f>
        <v>1</v>
      </c>
      <c r="L12" s="0" t="n">
        <f aca="false">IF(AllGrades!L12&gt;=$N$2,1,"")</f>
        <v>1</v>
      </c>
    </row>
    <row r="13" customFormat="false" ht="13.8" hidden="false" customHeight="false" outlineLevel="0" collapsed="false">
      <c r="A13" s="0" t="str">
        <f aca="false">IF(AllGrades!A13&gt;=$N$2,1,"")</f>
        <v/>
      </c>
      <c r="B13" s="0" t="n">
        <f aca="false">IF(AllGrades!B13&gt;=$N$2,1,"")</f>
        <v>1</v>
      </c>
      <c r="C13" s="0" t="n">
        <f aca="false">IF(AllGrades!C13&gt;=$N$2,1,"")</f>
        <v>1</v>
      </c>
      <c r="D13" s="0" t="n">
        <f aca="false">IF(AllGrades!D13&gt;=$N$2,1,"")</f>
        <v>1</v>
      </c>
      <c r="E13" s="0" t="str">
        <f aca="false">IF(AllGrades!E13&gt;=$N$2,1,"")</f>
        <v/>
      </c>
      <c r="F13" s="0" t="n">
        <f aca="false">IF(AllGrades!F13&gt;=$N$2,1,"")</f>
        <v>1</v>
      </c>
      <c r="G13" s="0" t="str">
        <f aca="false">IF(AllGrades!G13&gt;=$N$2,1,"")</f>
        <v/>
      </c>
      <c r="H13" s="0" t="str">
        <f aca="false">IF(AllGrades!H13&gt;=$N$2,1,"")</f>
        <v/>
      </c>
      <c r="I13" s="0" t="str">
        <f aca="false">IF(AllGrades!I13&gt;=$N$2,1,"")</f>
        <v/>
      </c>
      <c r="J13" s="0" t="n">
        <f aca="false">IF(AllGrades!J13&gt;=$N$2,1,"")</f>
        <v>1</v>
      </c>
      <c r="K13" s="0" t="n">
        <f aca="false">IF(AllGrades!K13&gt;=$N$2,1,"")</f>
        <v>1</v>
      </c>
      <c r="L13" s="0" t="str">
        <f aca="false">IF(AllGrades!L13&gt;=$N$2,1,"")</f>
        <v/>
      </c>
    </row>
    <row r="14" customFormat="false" ht="13.8" hidden="false" customHeight="false" outlineLevel="0" collapsed="false">
      <c r="A14" s="0" t="str">
        <f aca="false">IF(AllGrades!A14&gt;=$N$2,1,"")</f>
        <v/>
      </c>
      <c r="B14" s="0" t="n">
        <f aca="false">IF(AllGrades!B14&gt;=$N$2,1,"")</f>
        <v>1</v>
      </c>
      <c r="C14" s="0" t="n">
        <f aca="false">IF(AllGrades!C14&gt;=$N$2,1,"")</f>
        <v>1</v>
      </c>
      <c r="D14" s="0" t="n">
        <f aca="false">IF(AllGrades!D14&gt;=$N$2,1,"")</f>
        <v>1</v>
      </c>
      <c r="E14" s="0" t="str">
        <f aca="false">IF(AllGrades!E14&gt;=$N$2,1,"")</f>
        <v/>
      </c>
      <c r="F14" s="0" t="n">
        <f aca="false">IF(AllGrades!F14&gt;=$N$2,1,"")</f>
        <v>1</v>
      </c>
      <c r="G14" s="0" t="str">
        <f aca="false">IF(AllGrades!G14&gt;=$N$2,1,"")</f>
        <v/>
      </c>
      <c r="H14" s="0" t="str">
        <f aca="false">IF(AllGrades!H14&gt;=$N$2,1,"")</f>
        <v/>
      </c>
      <c r="I14" s="0" t="str">
        <f aca="false">IF(AllGrades!I14&gt;=$N$2,1,"")</f>
        <v/>
      </c>
      <c r="J14" s="0" t="n">
        <f aca="false">IF(AllGrades!J14&gt;=$N$2,1,"")</f>
        <v>1</v>
      </c>
      <c r="K14" s="0" t="n">
        <f aca="false">IF(AllGrades!K14&gt;=$N$2,1,"")</f>
        <v>1</v>
      </c>
      <c r="L14" s="0" t="n">
        <f aca="false">IF(AllGrades!L14&gt;=$N$2,1,"")</f>
        <v>1</v>
      </c>
    </row>
    <row r="15" customFormat="false" ht="13.8" hidden="false" customHeight="false" outlineLevel="0" collapsed="false">
      <c r="A15" s="0" t="n">
        <f aca="false">IF(AllGrades!A15&gt;=$N$2,1,"")</f>
        <v>1</v>
      </c>
      <c r="B15" s="0" t="n">
        <f aca="false">IF(AllGrades!B15&gt;=$N$2,1,"")</f>
        <v>1</v>
      </c>
      <c r="C15" s="0" t="n">
        <f aca="false">IF(AllGrades!C15&gt;=$N$2,1,"")</f>
        <v>1</v>
      </c>
      <c r="D15" s="0" t="n">
        <f aca="false">IF(AllGrades!D15&gt;=$N$2,1,"")</f>
        <v>1</v>
      </c>
      <c r="E15" s="0" t="str">
        <f aca="false">IF(AllGrades!E15&gt;=$N$2,1,"")</f>
        <v/>
      </c>
      <c r="F15" s="0" t="n">
        <f aca="false">IF(AllGrades!F15&gt;=$N$2,1,"")</f>
        <v>1</v>
      </c>
      <c r="G15" s="0" t="str">
        <f aca="false">IF(AllGrades!G15&gt;=$N$2,1,"")</f>
        <v/>
      </c>
      <c r="H15" s="0" t="n">
        <f aca="false">IF(AllGrades!H15&gt;=$N$2,1,"")</f>
        <v>1</v>
      </c>
      <c r="I15" s="0" t="str">
        <f aca="false">IF(AllGrades!I15&gt;=$N$2,1,"")</f>
        <v/>
      </c>
      <c r="J15" s="0" t="n">
        <f aca="false">IF(AllGrades!J15&gt;=$N$2,1,"")</f>
        <v>1</v>
      </c>
      <c r="K15" s="0" t="n">
        <f aca="false">IF(AllGrades!K15&gt;=$N$2,1,"")</f>
        <v>1</v>
      </c>
      <c r="L15" s="0" t="n">
        <f aca="false">IF(AllGrades!L15&gt;=$N$2,1,"")</f>
        <v>1</v>
      </c>
    </row>
    <row r="16" customFormat="false" ht="13.8" hidden="false" customHeight="false" outlineLevel="0" collapsed="false">
      <c r="A16" s="0" t="n">
        <f aca="false">IF(AllGrades!A16&gt;=$N$2,1,"")</f>
        <v>1</v>
      </c>
      <c r="B16" s="0" t="n">
        <f aca="false">IF(AllGrades!B16&gt;=$N$2,1,"")</f>
        <v>1</v>
      </c>
      <c r="C16" s="0" t="n">
        <f aca="false">IF(AllGrades!C16&gt;=$N$2,1,"")</f>
        <v>1</v>
      </c>
      <c r="D16" s="0" t="n">
        <f aca="false">IF(AllGrades!D16&gt;=$N$2,1,"")</f>
        <v>1</v>
      </c>
      <c r="E16" s="0" t="n">
        <f aca="false">IF(AllGrades!E16&gt;=$N$2,1,"")</f>
        <v>1</v>
      </c>
      <c r="F16" s="0" t="n">
        <f aca="false">IF(AllGrades!F16&gt;=$N$2,1,"")</f>
        <v>1</v>
      </c>
      <c r="G16" s="0" t="str">
        <f aca="false">IF(AllGrades!G16&gt;=$N$2,1,"")</f>
        <v/>
      </c>
      <c r="H16" s="0" t="n">
        <f aca="false">IF(AllGrades!H16&gt;=$N$2,1,"")</f>
        <v>1</v>
      </c>
      <c r="I16" s="0" t="n">
        <f aca="false">IF(AllGrades!I16&gt;=$N$2,1,"")</f>
        <v>1</v>
      </c>
      <c r="J16" s="0" t="n">
        <f aca="false">IF(AllGrades!J16&gt;=$N$2,1,"")</f>
        <v>1</v>
      </c>
      <c r="K16" s="0" t="n">
        <f aca="false">IF(AllGrades!K16&gt;=$N$2,1,"")</f>
        <v>1</v>
      </c>
      <c r="L16" s="0" t="n">
        <f aca="false">IF(AllGrades!L16&gt;=$N$2,1,"")</f>
        <v>1</v>
      </c>
    </row>
    <row r="17" customFormat="false" ht="13.8" hidden="false" customHeight="false" outlineLevel="0" collapsed="false">
      <c r="A17" s="0" t="str">
        <f aca="false">IF(AllGrades!A17&gt;=$N$2,1,"")</f>
        <v/>
      </c>
      <c r="B17" s="0" t="n">
        <f aca="false">IF(AllGrades!B17&gt;=$N$2,1,"")</f>
        <v>1</v>
      </c>
      <c r="C17" s="0" t="n">
        <f aca="false">IF(AllGrades!C17&gt;=$N$2,1,"")</f>
        <v>1</v>
      </c>
      <c r="D17" s="0" t="n">
        <f aca="false">IF(AllGrades!D17&gt;=$N$2,1,"")</f>
        <v>1</v>
      </c>
      <c r="E17" s="0" t="str">
        <f aca="false">IF(AllGrades!E17&gt;=$N$2,1,"")</f>
        <v/>
      </c>
      <c r="F17" s="0" t="n">
        <f aca="false">IF(AllGrades!F17&gt;=$N$2,1,"")</f>
        <v>1</v>
      </c>
      <c r="G17" s="0" t="str">
        <f aca="false">IF(AllGrades!G17&gt;=$N$2,1,"")</f>
        <v/>
      </c>
      <c r="H17" s="0" t="str">
        <f aca="false">IF(AllGrades!H17&gt;=$N$2,1,"")</f>
        <v/>
      </c>
      <c r="I17" s="0" t="n">
        <f aca="false">IF(AllGrades!I17&gt;=$N$2,1,"")</f>
        <v>1</v>
      </c>
      <c r="J17" s="0" t="str">
        <f aca="false">IF(AllGrades!J17&gt;=$N$2,1,"")</f>
        <v/>
      </c>
      <c r="K17" s="0" t="str">
        <f aca="false">IF(AllGrades!K17&gt;=$N$2,1,"")</f>
        <v/>
      </c>
      <c r="L17" s="0" t="str">
        <f aca="false">IF(AllGrades!L17&gt;=$N$2,1,"")</f>
        <v/>
      </c>
    </row>
    <row r="18" customFormat="false" ht="13.8" hidden="false" customHeight="false" outlineLevel="0" collapsed="false">
      <c r="A18" s="0" t="str">
        <f aca="false">IF(AllGrades!A18&gt;=$N$2,1,"")</f>
        <v/>
      </c>
      <c r="B18" s="0" t="n">
        <f aca="false">IF(AllGrades!B18&gt;=$N$2,1,"")</f>
        <v>1</v>
      </c>
      <c r="C18" s="0" t="n">
        <f aca="false">IF(AllGrades!C18&gt;=$N$2,1,"")</f>
        <v>1</v>
      </c>
      <c r="D18" s="0" t="n">
        <f aca="false">IF(AllGrades!D18&gt;=$N$2,1,"")</f>
        <v>1</v>
      </c>
      <c r="E18" s="0" t="n">
        <f aca="false">IF(AllGrades!E18&gt;=$N$2,1,"")</f>
        <v>1</v>
      </c>
      <c r="F18" s="0" t="n">
        <f aca="false">IF(AllGrades!F18&gt;=$N$2,1,"")</f>
        <v>1</v>
      </c>
      <c r="G18" s="0" t="str">
        <f aca="false">IF(AllGrades!G18&gt;=$N$2,1,"")</f>
        <v/>
      </c>
      <c r="H18" s="0" t="str">
        <f aca="false">IF(AllGrades!H18&gt;=$N$2,1,"")</f>
        <v/>
      </c>
      <c r="I18" s="0" t="n">
        <f aca="false">IF(AllGrades!I18&gt;=$N$2,1,"")</f>
        <v>1</v>
      </c>
      <c r="J18" s="0" t="n">
        <f aca="false">IF(AllGrades!J18&gt;=$N$2,1,"")</f>
        <v>1</v>
      </c>
      <c r="K18" s="0" t="n">
        <f aca="false">IF(AllGrades!K18&gt;=$N$2,1,"")</f>
        <v>1</v>
      </c>
      <c r="L18" s="0" t="n">
        <f aca="false">IF(AllGrades!L18&gt;=$N$2,1,"")</f>
        <v>1</v>
      </c>
    </row>
    <row r="19" customFormat="false" ht="13.8" hidden="false" customHeight="false" outlineLevel="0" collapsed="false">
      <c r="A19" s="0" t="n">
        <f aca="false">IF(AllGrades!A19&gt;=$N$2,1,"")</f>
        <v>1</v>
      </c>
      <c r="B19" s="0" t="n">
        <f aca="false">IF(AllGrades!B19&gt;=$N$2,1,"")</f>
        <v>1</v>
      </c>
      <c r="C19" s="0" t="n">
        <f aca="false">IF(AllGrades!C19&gt;=$N$2,1,"")</f>
        <v>1</v>
      </c>
      <c r="D19" s="0" t="n">
        <f aca="false">IF(AllGrades!D19&gt;=$N$2,1,"")</f>
        <v>1</v>
      </c>
      <c r="E19" s="0" t="n">
        <f aca="false">IF(AllGrades!E19&gt;=$N$2,1,"")</f>
        <v>1</v>
      </c>
      <c r="F19" s="0" t="n">
        <f aca="false">IF(AllGrades!F19&gt;=$N$2,1,"")</f>
        <v>1</v>
      </c>
      <c r="G19" s="0" t="n">
        <f aca="false">IF(AllGrades!G19&gt;=$N$2,1,"")</f>
        <v>1</v>
      </c>
      <c r="H19" s="0" t="str">
        <f aca="false">IF(AllGrades!H19&gt;=$N$2,1,"")</f>
        <v/>
      </c>
      <c r="I19" s="0" t="n">
        <f aca="false">IF(AllGrades!I19&gt;=$N$2,1,"")</f>
        <v>1</v>
      </c>
      <c r="J19" s="0" t="n">
        <f aca="false">IF(AllGrades!J19&gt;=$N$2,1,"")</f>
        <v>1</v>
      </c>
      <c r="K19" s="0" t="n">
        <f aca="false">IF(AllGrades!K19&gt;=$N$2,1,"")</f>
        <v>1</v>
      </c>
      <c r="L19" s="0" t="n">
        <f aca="false">IF(AllGrades!L19&gt;=$N$2,1,"")</f>
        <v>1</v>
      </c>
    </row>
    <row r="20" customFormat="false" ht="13.8" hidden="false" customHeight="false" outlineLevel="0" collapsed="false">
      <c r="A20" s="0" t="n">
        <f aca="false">IF(AllGrades!A20&gt;=$N$2,1,"")</f>
        <v>1</v>
      </c>
      <c r="B20" s="0" t="n">
        <f aca="false">IF(AllGrades!B20&gt;=$N$2,1,"")</f>
        <v>1</v>
      </c>
      <c r="C20" s="0" t="n">
        <f aca="false">IF(AllGrades!C20&gt;=$N$2,1,"")</f>
        <v>1</v>
      </c>
      <c r="D20" s="0" t="n">
        <f aca="false">IF(AllGrades!D20&gt;=$N$2,1,"")</f>
        <v>1</v>
      </c>
      <c r="E20" s="0" t="str">
        <f aca="false">IF(AllGrades!E20&gt;=$N$2,1,"")</f>
        <v/>
      </c>
      <c r="F20" s="0" t="str">
        <f aca="false">IF(AllGrades!F20&gt;=$N$2,1,"")</f>
        <v/>
      </c>
      <c r="G20" s="0" t="n">
        <f aca="false">IF(AllGrades!G20&gt;=$N$2,1,"")</f>
        <v>1</v>
      </c>
      <c r="H20" s="0" t="n">
        <f aca="false">IF(AllGrades!H20&gt;=$N$2,1,"")</f>
        <v>1</v>
      </c>
      <c r="I20" s="0" t="str">
        <f aca="false">IF(AllGrades!I20&gt;=$N$2,1,"")</f>
        <v/>
      </c>
      <c r="J20" s="0" t="n">
        <f aca="false">IF(AllGrades!J20&gt;=$N$2,1,"")</f>
        <v>1</v>
      </c>
      <c r="K20" s="0" t="str">
        <f aca="false">IF(AllGrades!K20&gt;=$N$2,1,"")</f>
        <v/>
      </c>
      <c r="L20" s="0" t="n">
        <f aca="false">IF(AllGrades!L20&gt;=$N$2,1,"")</f>
        <v>1</v>
      </c>
    </row>
    <row r="21" customFormat="false" ht="13.8" hidden="false" customHeight="false" outlineLevel="0" collapsed="false">
      <c r="A21" s="0" t="n">
        <f aca="false">IF(AllGrades!A21&gt;=$N$2,1,"")</f>
        <v>1</v>
      </c>
      <c r="B21" s="0" t="n">
        <f aca="false">IF(AllGrades!B21&gt;=$N$2,1,"")</f>
        <v>1</v>
      </c>
      <c r="C21" s="0" t="n">
        <f aca="false">IF(AllGrades!C21&gt;=$N$2,1,"")</f>
        <v>1</v>
      </c>
      <c r="D21" s="0" t="n">
        <f aca="false">IF(AllGrades!D21&gt;=$N$2,1,"")</f>
        <v>1</v>
      </c>
      <c r="E21" s="0" t="str">
        <f aca="false">IF(AllGrades!E21&gt;=$N$2,1,"")</f>
        <v/>
      </c>
      <c r="F21" s="0" t="n">
        <f aca="false">IF(AllGrades!F21&gt;=$N$2,1,"")</f>
        <v>1</v>
      </c>
      <c r="G21" s="0" t="str">
        <f aca="false">IF(AllGrades!G21&gt;=$N$2,1,"")</f>
        <v/>
      </c>
      <c r="H21" s="0" t="str">
        <f aca="false">IF(AllGrades!H21&gt;=$N$2,1,"")</f>
        <v/>
      </c>
      <c r="I21" s="0" t="str">
        <f aca="false">IF(AllGrades!I21&gt;=$N$2,1,"")</f>
        <v/>
      </c>
      <c r="J21" s="0" t="n">
        <f aca="false">IF(AllGrades!J21&gt;=$N$2,1,"")</f>
        <v>1</v>
      </c>
      <c r="K21" s="0" t="n">
        <f aca="false">IF(AllGrades!K21&gt;=$N$2,1,"")</f>
        <v>1</v>
      </c>
      <c r="L21" s="0" t="n">
        <f aca="false">IF(AllGrades!L21&gt;=$N$2,1,"")</f>
        <v>1</v>
      </c>
    </row>
    <row r="22" customFormat="false" ht="13.8" hidden="false" customHeight="false" outlineLevel="0" collapsed="false">
      <c r="A22" s="0" t="n">
        <f aca="false">IF(AllGrades!A22&gt;=$N$2,1,"")</f>
        <v>1</v>
      </c>
      <c r="B22" s="0" t="str">
        <f aca="false">IF(AllGrades!B22&gt;=$N$2,1,"")</f>
        <v/>
      </c>
      <c r="C22" s="0" t="str">
        <f aca="false">IF(AllGrades!C22&gt;=$N$2,1,"")</f>
        <v/>
      </c>
      <c r="D22" s="0" t="str">
        <f aca="false">IF(AllGrades!D22&gt;=$N$2,1,"")</f>
        <v/>
      </c>
      <c r="E22" s="0" t="str">
        <f aca="false">IF(AllGrades!E22&gt;=$N$2,1,"")</f>
        <v/>
      </c>
      <c r="F22" s="0" t="n">
        <f aca="false">IF(AllGrades!F22&gt;=$N$2,1,"")</f>
        <v>1</v>
      </c>
      <c r="G22" s="0" t="n">
        <f aca="false">IF(AllGrades!G22&gt;=$N$2,1,"")</f>
        <v>1</v>
      </c>
      <c r="H22" s="0" t="str">
        <f aca="false">IF(AllGrades!H22&gt;=$N$2,1,"")</f>
        <v/>
      </c>
      <c r="I22" s="0" t="str">
        <f aca="false">IF(AllGrades!I22&gt;=$N$2,1,"")</f>
        <v/>
      </c>
      <c r="J22" s="0" t="str">
        <f aca="false">IF(AllGrades!J22&gt;=$N$2,1,"")</f>
        <v/>
      </c>
      <c r="K22" s="0" t="n">
        <f aca="false">IF(AllGrades!K22&gt;=$N$2,1,"")</f>
        <v>1</v>
      </c>
      <c r="L22" s="0" t="n">
        <f aca="false">IF(AllGrades!L22&gt;=$N$2,1,"")</f>
        <v>1</v>
      </c>
    </row>
    <row r="23" customFormat="false" ht="13.8" hidden="false" customHeight="false" outlineLevel="0" collapsed="false">
      <c r="A23" s="0" t="n">
        <f aca="false">IF(AllGrades!A23&gt;=$N$2,1,"")</f>
        <v>1</v>
      </c>
      <c r="B23" s="0" t="n">
        <f aca="false">IF(AllGrades!B23&gt;=$N$2,1,"")</f>
        <v>1</v>
      </c>
      <c r="C23" s="0" t="n">
        <f aca="false">IF(AllGrades!C23&gt;=$N$2,1,"")</f>
        <v>1</v>
      </c>
      <c r="D23" s="0" t="n">
        <f aca="false">IF(AllGrades!D23&gt;=$N$2,1,"")</f>
        <v>1</v>
      </c>
      <c r="E23" s="0" t="str">
        <f aca="false">IF(AllGrades!E23&gt;=$N$2,1,"")</f>
        <v/>
      </c>
      <c r="F23" s="0" t="n">
        <f aca="false">IF(AllGrades!F23&gt;=$N$2,1,"")</f>
        <v>1</v>
      </c>
      <c r="G23" s="0" t="str">
        <f aca="false">IF(AllGrades!G23&gt;=$N$2,1,"")</f>
        <v/>
      </c>
      <c r="H23" s="0" t="str">
        <f aca="false">IF(AllGrades!H23&gt;=$N$2,1,"")</f>
        <v/>
      </c>
      <c r="I23" s="0" t="str">
        <f aca="false">IF(AllGrades!I23&gt;=$N$2,1,"")</f>
        <v/>
      </c>
      <c r="J23" s="0" t="n">
        <f aca="false">IF(AllGrades!J23&gt;=$N$2,1,"")</f>
        <v>1</v>
      </c>
      <c r="K23" s="0" t="n">
        <f aca="false">IF(AllGrades!K23&gt;=$N$2,1,"")</f>
        <v>1</v>
      </c>
      <c r="L23" s="0" t="str">
        <f aca="false">IF(AllGrades!L23&gt;=$N$2,1,"")</f>
        <v/>
      </c>
    </row>
    <row r="24" customFormat="false" ht="13.8" hidden="false" customHeight="false" outlineLevel="0" collapsed="false">
      <c r="A24" s="0" t="n">
        <f aca="false">IF(AllGrades!A24&gt;=$N$2,1,"")</f>
        <v>1</v>
      </c>
      <c r="B24" s="0" t="n">
        <f aca="false">IF(AllGrades!B24&gt;=$N$2,1,"")</f>
        <v>1</v>
      </c>
      <c r="C24" s="0" t="n">
        <f aca="false">IF(AllGrades!C24&gt;=$N$2,1,"")</f>
        <v>1</v>
      </c>
      <c r="D24" s="0" t="n">
        <f aca="false">IF(AllGrades!D24&gt;=$N$2,1,"")</f>
        <v>1</v>
      </c>
      <c r="E24" s="0" t="n">
        <f aca="false">IF(AllGrades!E24&gt;=$N$2,1,"")</f>
        <v>1</v>
      </c>
      <c r="F24" s="0" t="n">
        <f aca="false">IF(AllGrades!F24&gt;=$N$2,1,"")</f>
        <v>1</v>
      </c>
      <c r="G24" s="0" t="n">
        <f aca="false">IF(AllGrades!G24&gt;=$N$2,1,"")</f>
        <v>1</v>
      </c>
      <c r="H24" s="0" t="str">
        <f aca="false">IF(AllGrades!H24&gt;=$N$2,1,"")</f>
        <v/>
      </c>
      <c r="I24" s="0" t="n">
        <f aca="false">IF(AllGrades!I24&gt;=$N$2,1,"")</f>
        <v>1</v>
      </c>
      <c r="J24" s="0" t="n">
        <f aca="false">IF(AllGrades!J24&gt;=$N$2,1,"")</f>
        <v>1</v>
      </c>
      <c r="K24" s="0" t="n">
        <f aca="false">IF(AllGrades!K24&gt;=$N$2,1,"")</f>
        <v>1</v>
      </c>
      <c r="L24" s="0" t="n">
        <f aca="false">IF(AllGrades!L24&gt;=$N$2,1,"")</f>
        <v>1</v>
      </c>
    </row>
    <row r="25" customFormat="false" ht="13.8" hidden="false" customHeight="false" outlineLevel="0" collapsed="false">
      <c r="A25" s="0" t="n">
        <f aca="false">IF(AllGrades!A25&gt;=$N$2,1,"")</f>
        <v>1</v>
      </c>
      <c r="B25" s="0" t="n">
        <f aca="false">IF(AllGrades!B25&gt;=$N$2,1,"")</f>
        <v>1</v>
      </c>
      <c r="C25" s="0" t="n">
        <f aca="false">IF(AllGrades!C25&gt;=$N$2,1,"")</f>
        <v>1</v>
      </c>
      <c r="D25" s="0" t="n">
        <f aca="false">IF(AllGrades!D25&gt;=$N$2,1,"")</f>
        <v>1</v>
      </c>
      <c r="E25" s="0" t="str">
        <f aca="false">IF(AllGrades!E25&gt;=$N$2,1,"")</f>
        <v/>
      </c>
      <c r="F25" s="0" t="n">
        <f aca="false">IF(AllGrades!F25&gt;=$N$2,1,"")</f>
        <v>1</v>
      </c>
      <c r="G25" s="0" t="n">
        <f aca="false">IF(AllGrades!G25&gt;=$N$2,1,"")</f>
        <v>1</v>
      </c>
      <c r="H25" s="0" t="str">
        <f aca="false">IF(AllGrades!H25&gt;=$N$2,1,"")</f>
        <v/>
      </c>
      <c r="I25" s="0" t="n">
        <f aca="false">IF(AllGrades!I25&gt;=$N$2,1,"")</f>
        <v>1</v>
      </c>
      <c r="J25" s="0" t="str">
        <f aca="false">IF(AllGrades!J25&gt;=$N$2,1,"")</f>
        <v/>
      </c>
      <c r="K25" s="0" t="n">
        <f aca="false">IF(AllGrades!K25&gt;=$N$2,1,"")</f>
        <v>1</v>
      </c>
      <c r="L25" s="0" t="n">
        <f aca="false">IF(AllGrades!L25&gt;=$N$2,1,"")</f>
        <v>1</v>
      </c>
    </row>
    <row r="26" customFormat="false" ht="13.8" hidden="false" customHeight="false" outlineLevel="0" collapsed="false">
      <c r="A26" s="0" t="str">
        <f aca="false">IF(AllGrades!A26&gt;=$N$2,1,"")</f>
        <v/>
      </c>
      <c r="B26" s="0" t="n">
        <f aca="false">IF(AllGrades!B26&gt;=$N$2,1,"")</f>
        <v>1</v>
      </c>
      <c r="C26" s="0" t="n">
        <f aca="false">IF(AllGrades!C26&gt;=$N$2,1,"")</f>
        <v>1</v>
      </c>
      <c r="D26" s="0" t="n">
        <f aca="false">IF(AllGrades!D26&gt;=$N$2,1,"")</f>
        <v>1</v>
      </c>
      <c r="E26" s="0" t="n">
        <f aca="false">IF(AllGrades!E26&gt;=$N$2,1,"")</f>
        <v>1</v>
      </c>
      <c r="F26" s="0" t="n">
        <f aca="false">IF(AllGrades!F26&gt;=$N$2,1,"")</f>
        <v>1</v>
      </c>
      <c r="G26" s="0" t="str">
        <f aca="false">IF(AllGrades!G26&gt;=$N$2,1,"")</f>
        <v/>
      </c>
      <c r="H26" s="0" t="str">
        <f aca="false">IF(AllGrades!H26&gt;=$N$2,1,"")</f>
        <v/>
      </c>
      <c r="I26" s="0" t="n">
        <f aca="false">IF(AllGrades!I26&gt;=$N$2,1,"")</f>
        <v>1</v>
      </c>
      <c r="J26" s="0" t="n">
        <f aca="false">IF(AllGrades!J26&gt;=$N$2,1,"")</f>
        <v>1</v>
      </c>
      <c r="K26" s="0" t="str">
        <f aca="false">IF(AllGrades!K26&gt;=$N$2,1,"")</f>
        <v/>
      </c>
      <c r="L26" s="0" t="n">
        <f aca="false">IF(AllGrades!L26&gt;=$N$2,1,"")</f>
        <v>1</v>
      </c>
    </row>
    <row r="27" customFormat="false" ht="13.8" hidden="false" customHeight="false" outlineLevel="0" collapsed="false">
      <c r="A27" s="0" t="str">
        <f aca="false">IF(AllGrades!A27&gt;=$N$2,1,"")</f>
        <v/>
      </c>
      <c r="B27" s="0" t="str">
        <f aca="false">IF(AllGrades!B27&gt;=$N$2,1,"")</f>
        <v/>
      </c>
      <c r="C27" s="0" t="n">
        <f aca="false">IF(AllGrades!C27&gt;=$N$2,1,"")</f>
        <v>1</v>
      </c>
      <c r="D27" s="0" t="n">
        <f aca="false">IF(AllGrades!D27&gt;=$N$2,1,"")</f>
        <v>1</v>
      </c>
      <c r="E27" s="0" t="str">
        <f aca="false">IF(AllGrades!E27&gt;=$N$2,1,"")</f>
        <v/>
      </c>
      <c r="F27" s="0" t="n">
        <f aca="false">IF(AllGrades!F27&gt;=$N$2,1,"")</f>
        <v>1</v>
      </c>
      <c r="G27" s="0" t="str">
        <f aca="false">IF(AllGrades!G27&gt;=$N$2,1,"")</f>
        <v/>
      </c>
      <c r="H27" s="0" t="str">
        <f aca="false">IF(AllGrades!H27&gt;=$N$2,1,"")</f>
        <v/>
      </c>
      <c r="I27" s="0" t="str">
        <f aca="false">IF(AllGrades!I27&gt;=$N$2,1,"")</f>
        <v/>
      </c>
      <c r="J27" s="0" t="n">
        <f aca="false">IF(AllGrades!J27&gt;=$N$2,1,"")</f>
        <v>1</v>
      </c>
      <c r="K27" s="0" t="str">
        <f aca="false">IF(AllGrades!K27&gt;=$N$2,1,"")</f>
        <v/>
      </c>
      <c r="L27" s="0" t="str">
        <f aca="false">IF(AllGrades!L27&gt;=$N$2,1,"")</f>
        <v/>
      </c>
    </row>
    <row r="28" customFormat="false" ht="13.8" hidden="false" customHeight="false" outlineLevel="0" collapsed="false">
      <c r="A28" s="0" t="str">
        <f aca="false">IF(AllGrades!A28&gt;=$N$2,1,"")</f>
        <v/>
      </c>
      <c r="B28" s="0" t="str">
        <f aca="false">IF(AllGrades!B28&gt;=$N$2,1,"")</f>
        <v/>
      </c>
      <c r="C28" s="0" t="str">
        <f aca="false">IF(AllGrades!C28&gt;=$N$2,1,"")</f>
        <v/>
      </c>
      <c r="D28" s="0" t="n">
        <f aca="false">IF(AllGrades!D28&gt;=$N$2,1,"")</f>
        <v>1</v>
      </c>
      <c r="E28" s="0" t="str">
        <f aca="false">IF(AllGrades!E28&gt;=$N$2,1,"")</f>
        <v/>
      </c>
      <c r="F28" s="0" t="n">
        <f aca="false">IF(AllGrades!F28&gt;=$N$2,1,"")</f>
        <v>1</v>
      </c>
      <c r="G28" s="0" t="str">
        <f aca="false">IF(AllGrades!G28&gt;=$N$2,1,"")</f>
        <v/>
      </c>
      <c r="H28" s="0" t="str">
        <f aca="false">IF(AllGrades!H28&gt;=$N$2,1,"")</f>
        <v/>
      </c>
      <c r="I28" s="0" t="str">
        <f aca="false">IF(AllGrades!I28&gt;=$N$2,1,"")</f>
        <v/>
      </c>
      <c r="J28" s="0" t="n">
        <f aca="false">IF(AllGrades!J28&gt;=$N$2,1,"")</f>
        <v>1</v>
      </c>
      <c r="K28" s="0" t="str">
        <f aca="false">IF(AllGrades!K28&gt;=$N$2,1,"")</f>
        <v/>
      </c>
      <c r="L28" s="0" t="str">
        <f aca="false">IF(AllGrades!L28&gt;=$N$2,1,"")</f>
        <v/>
      </c>
    </row>
    <row r="29" customFormat="false" ht="13.8" hidden="false" customHeight="false" outlineLevel="0" collapsed="false">
      <c r="A29" s="0" t="str">
        <f aca="false">IF(AllGrades!A29&gt;=$N$2,1,"")</f>
        <v/>
      </c>
      <c r="B29" s="0" t="n">
        <f aca="false">IF(AllGrades!B29&gt;=$N$2,1,"")</f>
        <v>1</v>
      </c>
      <c r="C29" s="0" t="n">
        <f aca="false">IF(AllGrades!C29&gt;=$N$2,1,"")</f>
        <v>1</v>
      </c>
      <c r="D29" s="0" t="n">
        <f aca="false">IF(AllGrades!D29&gt;=$N$2,1,"")</f>
        <v>1</v>
      </c>
      <c r="E29" s="0" t="str">
        <f aca="false">IF(AllGrades!E29&gt;=$N$2,1,"")</f>
        <v/>
      </c>
      <c r="F29" s="0" t="n">
        <f aca="false">IF(AllGrades!F29&gt;=$N$2,1,"")</f>
        <v>1</v>
      </c>
      <c r="G29" s="0" t="str">
        <f aca="false">IF(AllGrades!G29&gt;=$N$2,1,"")</f>
        <v/>
      </c>
      <c r="H29" s="0" t="str">
        <f aca="false">IF(AllGrades!H29&gt;=$N$2,1,"")</f>
        <v/>
      </c>
      <c r="I29" s="0" t="str">
        <f aca="false">IF(AllGrades!I29&gt;=$N$2,1,"")</f>
        <v/>
      </c>
      <c r="J29" s="0" t="n">
        <f aca="false">IF(AllGrades!J29&gt;=$N$2,1,"")</f>
        <v>1</v>
      </c>
      <c r="K29" s="0" t="n">
        <f aca="false">IF(AllGrades!K29&gt;=$N$2,1,"")</f>
        <v>1</v>
      </c>
      <c r="L29" s="0" t="str">
        <f aca="false">IF(AllGrades!L29&gt;=$N$2,1,"")</f>
        <v/>
      </c>
    </row>
    <row r="30" customFormat="false" ht="13.8" hidden="false" customHeight="false" outlineLevel="0" collapsed="false">
      <c r="A30" s="0" t="str">
        <f aca="false">IF(AllGrades!A30&gt;=$N$2,1,"")</f>
        <v/>
      </c>
      <c r="B30" s="0" t="n">
        <f aca="false">IF(AllGrades!B30&gt;=$N$2,1,"")</f>
        <v>1</v>
      </c>
      <c r="C30" s="0" t="n">
        <f aca="false">IF(AllGrades!C30&gt;=$N$2,1,"")</f>
        <v>1</v>
      </c>
      <c r="D30" s="0" t="n">
        <f aca="false">IF(AllGrades!D30&gt;=$N$2,1,"")</f>
        <v>1</v>
      </c>
      <c r="E30" s="0" t="n">
        <f aca="false">IF(AllGrades!E30&gt;=$N$2,1,"")</f>
        <v>1</v>
      </c>
      <c r="F30" s="0" t="n">
        <f aca="false">IF(AllGrades!F30&gt;=$N$2,1,"")</f>
        <v>1</v>
      </c>
      <c r="G30" s="0" t="str">
        <f aca="false">IF(AllGrades!G30&gt;=$N$2,1,"")</f>
        <v/>
      </c>
      <c r="H30" s="0" t="str">
        <f aca="false">IF(AllGrades!H30&gt;=$N$2,1,"")</f>
        <v/>
      </c>
      <c r="I30" s="0" t="str">
        <f aca="false">IF(AllGrades!I30&gt;=$N$2,1,"")</f>
        <v/>
      </c>
      <c r="J30" s="0" t="n">
        <f aca="false">IF(AllGrades!J30&gt;=$N$2,1,"")</f>
        <v>1</v>
      </c>
      <c r="K30" s="0" t="n">
        <f aca="false">IF(AllGrades!K30&gt;=$N$2,1,"")</f>
        <v>1</v>
      </c>
      <c r="L30" s="0" t="n">
        <f aca="false">IF(AllGrades!L30&gt;=$N$2,1,"")</f>
        <v>1</v>
      </c>
    </row>
    <row r="31" customFormat="false" ht="13.8" hidden="false" customHeight="false" outlineLevel="0" collapsed="false">
      <c r="A31" s="0" t="str">
        <f aca="false">IF(AllGrades!A31&gt;=$N$2,1,"")</f>
        <v/>
      </c>
      <c r="B31" s="0" t="str">
        <f aca="false">IF(AllGrades!B31&gt;=$N$2,1,"")</f>
        <v/>
      </c>
      <c r="C31" s="0" t="n">
        <f aca="false">IF(AllGrades!C31&gt;=$N$2,1,"")</f>
        <v>1</v>
      </c>
      <c r="D31" s="0" t="n">
        <f aca="false">IF(AllGrades!D31&gt;=$N$2,1,"")</f>
        <v>1</v>
      </c>
      <c r="E31" s="0" t="n">
        <f aca="false">IF(AllGrades!E31&gt;=$N$2,1,"")</f>
        <v>1</v>
      </c>
      <c r="F31" s="0" t="n">
        <f aca="false">IF(AllGrades!F31&gt;=$N$2,1,"")</f>
        <v>1</v>
      </c>
      <c r="G31" s="0" t="str">
        <f aca="false">IF(AllGrades!G31&gt;=$N$2,1,"")</f>
        <v/>
      </c>
      <c r="H31" s="0" t="str">
        <f aca="false">IF(AllGrades!H31&gt;=$N$2,1,"")</f>
        <v/>
      </c>
      <c r="I31" s="0" t="str">
        <f aca="false">IF(AllGrades!I31&gt;=$N$2,1,"")</f>
        <v/>
      </c>
      <c r="J31" s="0" t="str">
        <f aca="false">IF(AllGrades!J31&gt;=$N$2,1,"")</f>
        <v/>
      </c>
      <c r="K31" s="0" t="str">
        <f aca="false">IF(AllGrades!K31&gt;=$N$2,1,"")</f>
        <v/>
      </c>
      <c r="L31" s="0" t="str">
        <f aca="false">IF(AllGrades!L31&gt;=$N$2,1,"")</f>
        <v/>
      </c>
    </row>
    <row r="32" customFormat="false" ht="13.8" hidden="false" customHeight="false" outlineLevel="0" collapsed="false">
      <c r="A32" s="0" t="n">
        <f aca="false">IF(AllGrades!A32&gt;=$N$2,1,"")</f>
        <v>1</v>
      </c>
      <c r="B32" s="0" t="n">
        <f aca="false">IF(AllGrades!B32&gt;=$N$2,1,"")</f>
        <v>1</v>
      </c>
      <c r="C32" s="0" t="n">
        <f aca="false">IF(AllGrades!C32&gt;=$N$2,1,"")</f>
        <v>1</v>
      </c>
      <c r="D32" s="0" t="n">
        <f aca="false">IF(AllGrades!D32&gt;=$N$2,1,"")</f>
        <v>1</v>
      </c>
      <c r="E32" s="0" t="str">
        <f aca="false">IF(AllGrades!E32&gt;=$N$2,1,"")</f>
        <v/>
      </c>
      <c r="F32" s="0" t="n">
        <f aca="false">IF(AllGrades!F32&gt;=$N$2,1,"")</f>
        <v>1</v>
      </c>
      <c r="G32" s="0" t="str">
        <f aca="false">IF(AllGrades!G32&gt;=$N$2,1,"")</f>
        <v/>
      </c>
      <c r="H32" s="0" t="n">
        <f aca="false">IF(AllGrades!H32&gt;=$N$2,1,"")</f>
        <v>1</v>
      </c>
      <c r="I32" s="0" t="n">
        <f aca="false">IF(AllGrades!I32&gt;=$N$2,1,"")</f>
        <v>1</v>
      </c>
      <c r="J32" s="0" t="n">
        <f aca="false">IF(AllGrades!J32&gt;=$N$2,1,"")</f>
        <v>1</v>
      </c>
      <c r="K32" s="0" t="n">
        <f aca="false">IF(AllGrades!K32&gt;=$N$2,1,"")</f>
        <v>1</v>
      </c>
      <c r="L32" s="0" t="n">
        <f aca="false">IF(AllGrades!L32&gt;=$N$2,1,"")</f>
        <v>1</v>
      </c>
    </row>
    <row r="33" customFormat="false" ht="13.8" hidden="false" customHeight="false" outlineLevel="0" collapsed="false">
      <c r="A33" s="0" t="n">
        <f aca="false">IF(AllGrades!A33&gt;=$N$2,1,"")</f>
        <v>1</v>
      </c>
      <c r="B33" s="0" t="str">
        <f aca="false">IF(AllGrades!B33&gt;=$N$2,1,"")</f>
        <v/>
      </c>
      <c r="C33" s="0" t="n">
        <f aca="false">IF(AllGrades!C33&gt;=$N$2,1,"")</f>
        <v>1</v>
      </c>
      <c r="D33" s="0" t="str">
        <f aca="false">IF(AllGrades!D33&gt;=$N$2,1,"")</f>
        <v/>
      </c>
      <c r="E33" s="0" t="str">
        <f aca="false">IF(AllGrades!E33&gt;=$N$2,1,"")</f>
        <v/>
      </c>
      <c r="F33" s="0" t="n">
        <f aca="false">IF(AllGrades!F33&gt;=$N$2,1,"")</f>
        <v>1</v>
      </c>
      <c r="G33" s="0" t="str">
        <f aca="false">IF(AllGrades!G33&gt;=$N$2,1,"")</f>
        <v/>
      </c>
      <c r="H33" s="0" t="str">
        <f aca="false">IF(AllGrades!H33&gt;=$N$2,1,"")</f>
        <v/>
      </c>
      <c r="I33" s="0" t="str">
        <f aca="false">IF(AllGrades!I33&gt;=$N$2,1,"")</f>
        <v/>
      </c>
      <c r="J33" s="0" t="n">
        <f aca="false">IF(AllGrades!J33&gt;=$N$2,1,"")</f>
        <v>1</v>
      </c>
      <c r="K33" s="0" t="n">
        <f aca="false">IF(AllGrades!K33&gt;=$N$2,1,"")</f>
        <v>1</v>
      </c>
      <c r="L33" s="0" t="n">
        <f aca="false">IF(AllGrades!L33&gt;=$N$2,1,"")</f>
        <v>1</v>
      </c>
    </row>
    <row r="34" customFormat="false" ht="13.8" hidden="false" customHeight="false" outlineLevel="0" collapsed="false">
      <c r="A34" s="0" t="str">
        <f aca="false">IF(AllGrades!A34&gt;=$N$2,1,"")</f>
        <v/>
      </c>
      <c r="B34" s="0" t="n">
        <f aca="false">IF(AllGrades!B34&gt;=$N$2,1,"")</f>
        <v>1</v>
      </c>
      <c r="C34" s="0" t="n">
        <f aca="false">IF(AllGrades!C34&gt;=$N$2,1,"")</f>
        <v>1</v>
      </c>
      <c r="D34" s="0" t="n">
        <f aca="false">IF(AllGrades!D34&gt;=$N$2,1,"")</f>
        <v>1</v>
      </c>
      <c r="E34" s="0" t="n">
        <f aca="false">IF(AllGrades!E34&gt;=$N$2,1,"")</f>
        <v>1</v>
      </c>
      <c r="F34" s="0" t="n">
        <f aca="false">IF(AllGrades!F34&gt;=$N$2,1,"")</f>
        <v>1</v>
      </c>
      <c r="G34" s="0" t="str">
        <f aca="false">IF(AllGrades!G34&gt;=$N$2,1,"")</f>
        <v/>
      </c>
      <c r="H34" s="0" t="n">
        <f aca="false">IF(AllGrades!H34&gt;=$N$2,1,"")</f>
        <v>1</v>
      </c>
      <c r="I34" s="0" t="str">
        <f aca="false">IF(AllGrades!I34&gt;=$N$2,1,"")</f>
        <v/>
      </c>
      <c r="J34" s="0" t="n">
        <f aca="false">IF(AllGrades!J34&gt;=$N$2,1,"")</f>
        <v>1</v>
      </c>
      <c r="K34" s="0" t="n">
        <f aca="false">IF(AllGrades!K34&gt;=$N$2,1,"")</f>
        <v>1</v>
      </c>
      <c r="L34" s="0" t="n">
        <f aca="false">IF(AllGrades!L34&gt;=$N$2,1,"")</f>
        <v>1</v>
      </c>
    </row>
    <row r="35" customFormat="false" ht="13.8" hidden="false" customHeight="false" outlineLevel="0" collapsed="false">
      <c r="A35" s="0" t="n">
        <f aca="false">IF(AllGrades!A35&gt;=$N$2,1,"")</f>
        <v>1</v>
      </c>
      <c r="B35" s="0" t="n">
        <f aca="false">IF(AllGrades!B35&gt;=$N$2,1,"")</f>
        <v>1</v>
      </c>
      <c r="C35" s="0" t="n">
        <f aca="false">IF(AllGrades!C35&gt;=$N$2,1,"")</f>
        <v>1</v>
      </c>
      <c r="D35" s="0" t="n">
        <f aca="false">IF(AllGrades!D35&gt;=$N$2,1,"")</f>
        <v>1</v>
      </c>
      <c r="E35" s="0" t="str">
        <f aca="false">IF(AllGrades!E35&gt;=$N$2,1,"")</f>
        <v/>
      </c>
      <c r="F35" s="0" t="n">
        <f aca="false">IF(AllGrades!F35&gt;=$N$2,1,"")</f>
        <v>1</v>
      </c>
      <c r="G35" s="0" t="str">
        <f aca="false">IF(AllGrades!G35&gt;=$N$2,1,"")</f>
        <v/>
      </c>
      <c r="H35" s="0" t="str">
        <f aca="false">IF(AllGrades!H35&gt;=$N$2,1,"")</f>
        <v/>
      </c>
      <c r="I35" s="0" t="str">
        <f aca="false">IF(AllGrades!I35&gt;=$N$2,1,"")</f>
        <v/>
      </c>
      <c r="J35" s="0" t="n">
        <f aca="false">IF(AllGrades!J35&gt;=$N$2,1,"")</f>
        <v>1</v>
      </c>
      <c r="K35" s="0" t="n">
        <f aca="false">IF(AllGrades!K35&gt;=$N$2,1,"")</f>
        <v>1</v>
      </c>
      <c r="L35" s="0" t="n">
        <f aca="false">IF(AllGrades!L35&gt;=$N$2,1,"")</f>
        <v>1</v>
      </c>
    </row>
    <row r="36" customFormat="false" ht="13.8" hidden="false" customHeight="false" outlineLevel="0" collapsed="false">
      <c r="A36" s="0" t="str">
        <f aca="false">IF(AllGrades!A36&gt;=$N$2,1,"")</f>
        <v/>
      </c>
      <c r="B36" s="0" t="n">
        <f aca="false">IF(AllGrades!B36&gt;=$N$2,1,"")</f>
        <v>1</v>
      </c>
      <c r="C36" s="0" t="n">
        <f aca="false">IF(AllGrades!C36&gt;=$N$2,1,"")</f>
        <v>1</v>
      </c>
      <c r="D36" s="0" t="n">
        <f aca="false">IF(AllGrades!D36&gt;=$N$2,1,"")</f>
        <v>1</v>
      </c>
      <c r="E36" s="0" t="str">
        <f aca="false">IF(AllGrades!E36&gt;=$N$2,1,"")</f>
        <v/>
      </c>
      <c r="F36" s="0" t="n">
        <f aca="false">IF(AllGrades!F36&gt;=$N$2,1,"")</f>
        <v>1</v>
      </c>
      <c r="G36" s="0" t="str">
        <f aca="false">IF(AllGrades!G36&gt;=$N$2,1,"")</f>
        <v/>
      </c>
      <c r="H36" s="0" t="str">
        <f aca="false">IF(AllGrades!H36&gt;=$N$2,1,"")</f>
        <v/>
      </c>
      <c r="I36" s="0" t="str">
        <f aca="false">IF(AllGrades!I36&gt;=$N$2,1,"")</f>
        <v/>
      </c>
      <c r="J36" s="0" t="n">
        <f aca="false">IF(AllGrades!J36&gt;=$N$2,1,"")</f>
        <v>1</v>
      </c>
      <c r="K36" s="0" t="n">
        <f aca="false">IF(AllGrades!K36&gt;=$N$2,1,"")</f>
        <v>1</v>
      </c>
      <c r="L36" s="0" t="n">
        <f aca="false">IF(AllGrades!L36&gt;=$N$2,1,"")</f>
        <v>1</v>
      </c>
    </row>
    <row r="37" customFormat="false" ht="13.8" hidden="false" customHeight="false" outlineLevel="0" collapsed="false">
      <c r="A37" s="0" t="n">
        <f aca="false">IF(AllGrades!A37&gt;=$N$2,1,"")</f>
        <v>1</v>
      </c>
      <c r="B37" s="0" t="n">
        <f aca="false">IF(AllGrades!B37&gt;=$N$2,1,"")</f>
        <v>1</v>
      </c>
      <c r="C37" s="0" t="n">
        <f aca="false">IF(AllGrades!C37&gt;=$N$2,1,"")</f>
        <v>1</v>
      </c>
      <c r="D37" s="0" t="n">
        <f aca="false">IF(AllGrades!D37&gt;=$N$2,1,"")</f>
        <v>1</v>
      </c>
      <c r="E37" s="0" t="n">
        <f aca="false">IF(AllGrades!E37&gt;=$N$2,1,"")</f>
        <v>1</v>
      </c>
      <c r="F37" s="0" t="n">
        <f aca="false">IF(AllGrades!F37&gt;=$N$2,1,"")</f>
        <v>1</v>
      </c>
      <c r="G37" s="0" t="str">
        <f aca="false">IF(AllGrades!G37&gt;=$N$2,1,"")</f>
        <v/>
      </c>
      <c r="H37" s="0" t="str">
        <f aca="false">IF(AllGrades!H37&gt;=$N$2,1,"")</f>
        <v/>
      </c>
      <c r="I37" s="0" t="str">
        <f aca="false">IF(AllGrades!I37&gt;=$N$2,1,"")</f>
        <v/>
      </c>
      <c r="J37" s="0" t="n">
        <f aca="false">IF(AllGrades!J37&gt;=$N$2,1,"")</f>
        <v>1</v>
      </c>
      <c r="K37" s="0" t="n">
        <f aca="false">IF(AllGrades!K37&gt;=$N$2,1,"")</f>
        <v>1</v>
      </c>
      <c r="L37" s="0" t="n">
        <f aca="false">IF(AllGrades!L37&gt;=$N$2,1,"")</f>
        <v>1</v>
      </c>
    </row>
    <row r="38" customFormat="false" ht="13.8" hidden="false" customHeight="false" outlineLevel="0" collapsed="false">
      <c r="A38" s="0" t="n">
        <f aca="false">IF(AllGrades!A38&gt;=$N$2,1,"")</f>
        <v>1</v>
      </c>
      <c r="B38" s="0" t="n">
        <f aca="false">IF(AllGrades!B38&gt;=$N$2,1,"")</f>
        <v>1</v>
      </c>
      <c r="C38" s="0" t="n">
        <f aca="false">IF(AllGrades!C38&gt;=$N$2,1,"")</f>
        <v>1</v>
      </c>
      <c r="D38" s="0" t="n">
        <f aca="false">IF(AllGrades!D38&gt;=$N$2,1,"")</f>
        <v>1</v>
      </c>
      <c r="E38" s="0" t="str">
        <f aca="false">IF(AllGrades!E38&gt;=$N$2,1,"")</f>
        <v/>
      </c>
      <c r="F38" s="0" t="n">
        <f aca="false">IF(AllGrades!F38&gt;=$N$2,1,"")</f>
        <v>1</v>
      </c>
      <c r="G38" s="0" t="str">
        <f aca="false">IF(AllGrades!G38&gt;=$N$2,1,"")</f>
        <v/>
      </c>
      <c r="H38" s="0" t="str">
        <f aca="false">IF(AllGrades!H38&gt;=$N$2,1,"")</f>
        <v/>
      </c>
      <c r="I38" s="0" t="str">
        <f aca="false">IF(AllGrades!I38&gt;=$N$2,1,"")</f>
        <v/>
      </c>
      <c r="J38" s="0" t="n">
        <f aca="false">IF(AllGrades!J38&gt;=$N$2,1,"")</f>
        <v>1</v>
      </c>
      <c r="K38" s="0" t="n">
        <f aca="false">IF(AllGrades!K38&gt;=$N$2,1,"")</f>
        <v>1</v>
      </c>
      <c r="L38" s="0" t="n">
        <f aca="false">IF(AllGrades!L38&gt;=$N$2,1,"")</f>
        <v>1</v>
      </c>
    </row>
    <row r="39" customFormat="false" ht="13.8" hidden="false" customHeight="false" outlineLevel="0" collapsed="false">
      <c r="A39" s="0" t="str">
        <f aca="false">IF(AllGrades!A39&gt;=$N$2,1,"")</f>
        <v/>
      </c>
      <c r="B39" s="0" t="n">
        <f aca="false">IF(AllGrades!B39&gt;=$N$2,1,"")</f>
        <v>1</v>
      </c>
      <c r="C39" s="0" t="n">
        <f aca="false">IF(AllGrades!C39&gt;=$N$2,1,"")</f>
        <v>1</v>
      </c>
      <c r="D39" s="0" t="n">
        <f aca="false">IF(AllGrades!D39&gt;=$N$2,1,"")</f>
        <v>1</v>
      </c>
      <c r="E39" s="0" t="str">
        <f aca="false">IF(AllGrades!E39&gt;=$N$2,1,"")</f>
        <v/>
      </c>
      <c r="F39" s="0" t="n">
        <f aca="false">IF(AllGrades!F39&gt;=$N$2,1,"")</f>
        <v>1</v>
      </c>
      <c r="G39" s="0" t="str">
        <f aca="false">IF(AllGrades!G39&gt;=$N$2,1,"")</f>
        <v/>
      </c>
      <c r="H39" s="0" t="n">
        <f aca="false">IF(AllGrades!H39&gt;=$N$2,1,"")</f>
        <v>1</v>
      </c>
      <c r="I39" s="0" t="n">
        <f aca="false">IF(AllGrades!I39&gt;=$N$2,1,"")</f>
        <v>1</v>
      </c>
      <c r="J39" s="0" t="n">
        <f aca="false">IF(AllGrades!J39&gt;=$N$2,1,"")</f>
        <v>1</v>
      </c>
      <c r="K39" s="0" t="n">
        <f aca="false">IF(AllGrades!K39&gt;=$N$2,1,"")</f>
        <v>1</v>
      </c>
      <c r="L39" s="0" t="str">
        <f aca="false">IF(AllGrades!L39&gt;=$N$2,1,"")</f>
        <v/>
      </c>
    </row>
    <row r="40" customFormat="false" ht="13.8" hidden="false" customHeight="false" outlineLevel="0" collapsed="false">
      <c r="A40" s="0" t="n">
        <f aca="false">IF(AllGrades!A40&gt;=$N$2,1,"")</f>
        <v>1</v>
      </c>
      <c r="B40" s="0" t="n">
        <f aca="false">IF(AllGrades!B40&gt;=$N$2,1,"")</f>
        <v>1</v>
      </c>
      <c r="C40" s="0" t="n">
        <f aca="false">IF(AllGrades!C40&gt;=$N$2,1,"")</f>
        <v>1</v>
      </c>
      <c r="D40" s="0" t="n">
        <f aca="false">IF(AllGrades!D40&gt;=$N$2,1,"")</f>
        <v>1</v>
      </c>
      <c r="E40" s="0" t="n">
        <f aca="false">IF(AllGrades!E40&gt;=$N$2,1,"")</f>
        <v>1</v>
      </c>
      <c r="F40" s="0" t="n">
        <f aca="false">IF(AllGrades!F40&gt;=$N$2,1,"")</f>
        <v>1</v>
      </c>
      <c r="G40" s="0" t="str">
        <f aca="false">IF(AllGrades!G40&gt;=$N$2,1,"")</f>
        <v/>
      </c>
      <c r="H40" s="0" t="n">
        <f aca="false">IF(AllGrades!H40&gt;=$N$2,1,"")</f>
        <v>1</v>
      </c>
      <c r="I40" s="0" t="str">
        <f aca="false">IF(AllGrades!I40&gt;=$N$2,1,"")</f>
        <v/>
      </c>
      <c r="J40" s="0" t="n">
        <f aca="false">IF(AllGrades!J40&gt;=$N$2,1,"")</f>
        <v>1</v>
      </c>
      <c r="K40" s="0" t="n">
        <f aca="false">IF(AllGrades!K40&gt;=$N$2,1,"")</f>
        <v>1</v>
      </c>
      <c r="L40" s="0" t="n">
        <f aca="false">IF(AllGrades!L40&gt;=$N$2,1,"")</f>
        <v>1</v>
      </c>
    </row>
    <row r="41" customFormat="false" ht="13.8" hidden="false" customHeight="false" outlineLevel="0" collapsed="false">
      <c r="A41" s="0" t="n">
        <f aca="false">IF(AllGrades!A41&gt;=$N$2,1,"")</f>
        <v>1</v>
      </c>
      <c r="B41" s="0" t="n">
        <f aca="false">IF(AllGrades!B41&gt;=$N$2,1,"")</f>
        <v>1</v>
      </c>
      <c r="C41" s="0" t="n">
        <f aca="false">IF(AllGrades!C41&gt;=$N$2,1,"")</f>
        <v>1</v>
      </c>
      <c r="D41" s="0" t="n">
        <f aca="false">IF(AllGrades!D41&gt;=$N$2,1,"")</f>
        <v>1</v>
      </c>
      <c r="E41" s="0" t="str">
        <f aca="false">IF(AllGrades!E41&gt;=$N$2,1,"")</f>
        <v/>
      </c>
      <c r="F41" s="0" t="n">
        <f aca="false">IF(AllGrades!F41&gt;=$N$2,1,"")</f>
        <v>1</v>
      </c>
      <c r="G41" s="0" t="str">
        <f aca="false">IF(AllGrades!G41&gt;=$N$2,1,"")</f>
        <v/>
      </c>
      <c r="H41" s="0" t="str">
        <f aca="false">IF(AllGrades!H41&gt;=$N$2,1,"")</f>
        <v/>
      </c>
      <c r="I41" s="0" t="n">
        <f aca="false">IF(AllGrades!I41&gt;=$N$2,1,"")</f>
        <v>1</v>
      </c>
      <c r="J41" s="0" t="n">
        <f aca="false">IF(AllGrades!J41&gt;=$N$2,1,"")</f>
        <v>1</v>
      </c>
      <c r="K41" s="0" t="n">
        <f aca="false">IF(AllGrades!K41&gt;=$N$2,1,"")</f>
        <v>1</v>
      </c>
      <c r="L41" s="0" t="n">
        <f aca="false">IF(AllGrades!L41&gt;=$N$2,1,"")</f>
        <v>1</v>
      </c>
    </row>
    <row r="42" customFormat="false" ht="13.8" hidden="false" customHeight="false" outlineLevel="0" collapsed="false">
      <c r="A42" s="0" t="n">
        <f aca="false">IF(AllGrades!A42&gt;=$N$2,1,"")</f>
        <v>1</v>
      </c>
      <c r="B42" s="0" t="str">
        <f aca="false">IF(AllGrades!B42&gt;=$N$2,1,"")</f>
        <v/>
      </c>
      <c r="C42" s="0" t="n">
        <f aca="false">IF(AllGrades!C42&gt;=$N$2,1,"")</f>
        <v>1</v>
      </c>
      <c r="D42" s="0" t="n">
        <f aca="false">IF(AllGrades!D42&gt;=$N$2,1,"")</f>
        <v>1</v>
      </c>
      <c r="E42" s="0" t="n">
        <f aca="false">IF(AllGrades!E42&gt;=$N$2,1,"")</f>
        <v>1</v>
      </c>
      <c r="F42" s="0" t="n">
        <f aca="false">IF(AllGrades!F42&gt;=$N$2,1,"")</f>
        <v>1</v>
      </c>
      <c r="G42" s="0" t="str">
        <f aca="false">IF(AllGrades!G42&gt;=$N$2,1,"")</f>
        <v/>
      </c>
      <c r="H42" s="0" t="str">
        <f aca="false">IF(AllGrades!H42&gt;=$N$2,1,"")</f>
        <v/>
      </c>
      <c r="I42" s="0" t="str">
        <f aca="false">IF(AllGrades!I42&gt;=$N$2,1,"")</f>
        <v/>
      </c>
      <c r="J42" s="0" t="n">
        <f aca="false">IF(AllGrades!J42&gt;=$N$2,1,"")</f>
        <v>1</v>
      </c>
      <c r="K42" s="0" t="n">
        <f aca="false">IF(AllGrades!K42&gt;=$N$2,1,"")</f>
        <v>1</v>
      </c>
      <c r="L42" s="0" t="n">
        <f aca="false">IF(AllGrades!L42&gt;=$N$2,1,"")</f>
        <v>1</v>
      </c>
    </row>
    <row r="43" customFormat="false" ht="13.8" hidden="false" customHeight="false" outlineLevel="0" collapsed="false">
      <c r="A43" s="0" t="str">
        <f aca="false">IF(AllGrades!A43&gt;=$N$2,1,"")</f>
        <v/>
      </c>
      <c r="B43" s="0" t="str">
        <f aca="false">IF(AllGrades!B43&gt;=$N$2,1,"")</f>
        <v/>
      </c>
      <c r="C43" s="0" t="str">
        <f aca="false">IF(AllGrades!C43&gt;=$N$2,1,"")</f>
        <v/>
      </c>
      <c r="D43" s="0" t="n">
        <f aca="false">IF(AllGrades!D43&gt;=$N$2,1,"")</f>
        <v>1</v>
      </c>
      <c r="E43" s="0" t="str">
        <f aca="false">IF(AllGrades!E43&gt;=$N$2,1,"")</f>
        <v/>
      </c>
      <c r="F43" s="0" t="n">
        <f aca="false">IF(AllGrades!F43&gt;=$N$2,1,"")</f>
        <v>1</v>
      </c>
      <c r="G43" s="0" t="str">
        <f aca="false">IF(AllGrades!G43&gt;=$N$2,1,"")</f>
        <v/>
      </c>
      <c r="H43" s="0" t="str">
        <f aca="false">IF(AllGrades!H43&gt;=$N$2,1,"")</f>
        <v/>
      </c>
      <c r="I43" s="0" t="str">
        <f aca="false">IF(AllGrades!I43&gt;=$N$2,1,"")</f>
        <v/>
      </c>
      <c r="J43" s="0" t="str">
        <f aca="false">IF(AllGrades!J43&gt;=$N$2,1,"")</f>
        <v/>
      </c>
      <c r="K43" s="0" t="str">
        <f aca="false">IF(AllGrades!K43&gt;=$N$2,1,"")</f>
        <v/>
      </c>
      <c r="L43" s="0" t="n">
        <f aca="false">IF(AllGrades!L43&gt;=$N$2,1,"")</f>
        <v>1</v>
      </c>
    </row>
    <row r="44" customFormat="false" ht="13.8" hidden="false" customHeight="false" outlineLevel="0" collapsed="false">
      <c r="A44" s="0" t="n">
        <f aca="false">IF(AllGrades!A44&gt;=$N$2,1,"")</f>
        <v>1</v>
      </c>
      <c r="B44" s="0" t="n">
        <f aca="false">IF(AllGrades!B44&gt;=$N$2,1,"")</f>
        <v>1</v>
      </c>
      <c r="C44" s="0" t="n">
        <f aca="false">IF(AllGrades!C44&gt;=$N$2,1,"")</f>
        <v>1</v>
      </c>
      <c r="D44" s="0" t="n">
        <f aca="false">IF(AllGrades!D44&gt;=$N$2,1,"")</f>
        <v>1</v>
      </c>
      <c r="E44" s="0" t="n">
        <f aca="false">IF(AllGrades!E44&gt;=$N$2,1,"")</f>
        <v>1</v>
      </c>
      <c r="F44" s="0" t="n">
        <f aca="false">IF(AllGrades!F44&gt;=$N$2,1,"")</f>
        <v>1</v>
      </c>
      <c r="G44" s="0" t="str">
        <f aca="false">IF(AllGrades!G44&gt;=$N$2,1,"")</f>
        <v/>
      </c>
      <c r="H44" s="0" t="str">
        <f aca="false">IF(AllGrades!H44&gt;=$N$2,1,"")</f>
        <v/>
      </c>
      <c r="I44" s="0" t="str">
        <f aca="false">IF(AllGrades!I44&gt;=$N$2,1,"")</f>
        <v/>
      </c>
      <c r="J44" s="0" t="n">
        <f aca="false">IF(AllGrades!J44&gt;=$N$2,1,"")</f>
        <v>1</v>
      </c>
      <c r="K44" s="0" t="n">
        <f aca="false">IF(AllGrades!K44&gt;=$N$2,1,"")</f>
        <v>1</v>
      </c>
      <c r="L44" s="0" t="n">
        <f aca="false">IF(AllGrades!L44&gt;=$N$2,1,"")</f>
        <v>1</v>
      </c>
    </row>
    <row r="45" customFormat="false" ht="13.8" hidden="false" customHeight="false" outlineLevel="0" collapsed="false">
      <c r="A45" s="0" t="n">
        <f aca="false">IF(AllGrades!A45&gt;=$N$2,1,"")</f>
        <v>1</v>
      </c>
      <c r="B45" s="0" t="n">
        <f aca="false">IF(AllGrades!B45&gt;=$N$2,1,"")</f>
        <v>1</v>
      </c>
      <c r="C45" s="0" t="n">
        <f aca="false">IF(AllGrades!C45&gt;=$N$2,1,"")</f>
        <v>1</v>
      </c>
      <c r="D45" s="0" t="n">
        <f aca="false">IF(AllGrades!D45&gt;=$N$2,1,"")</f>
        <v>1</v>
      </c>
      <c r="E45" s="0" t="str">
        <f aca="false">IF(AllGrades!E45&gt;=$N$2,1,"")</f>
        <v/>
      </c>
      <c r="F45" s="0" t="n">
        <f aca="false">IF(AllGrades!F45&gt;=$N$2,1,"")</f>
        <v>1</v>
      </c>
      <c r="G45" s="0" t="str">
        <f aca="false">IF(AllGrades!G45&gt;=$N$2,1,"")</f>
        <v/>
      </c>
      <c r="H45" s="0" t="str">
        <f aca="false">IF(AllGrades!H45&gt;=$N$2,1,"")</f>
        <v/>
      </c>
      <c r="I45" s="0" t="str">
        <f aca="false">IF(AllGrades!I45&gt;=$N$2,1,"")</f>
        <v/>
      </c>
      <c r="J45" s="0" t="n">
        <f aca="false">IF(AllGrades!J45&gt;=$N$2,1,"")</f>
        <v>1</v>
      </c>
      <c r="K45" s="0" t="n">
        <f aca="false">IF(AllGrades!K45&gt;=$N$2,1,"")</f>
        <v>1</v>
      </c>
      <c r="L45" s="0" t="n">
        <f aca="false">IF(AllGrades!L45&gt;=$N$2,1,"")</f>
        <v>1</v>
      </c>
    </row>
    <row r="46" customFormat="false" ht="13.8" hidden="false" customHeight="false" outlineLevel="0" collapsed="false">
      <c r="A46" s="0" t="n">
        <f aca="false">IF(AllGrades!A46&gt;=$N$2,1,"")</f>
        <v>1</v>
      </c>
      <c r="B46" s="0" t="n">
        <f aca="false">IF(AllGrades!B46&gt;=$N$2,1,"")</f>
        <v>1</v>
      </c>
      <c r="C46" s="0" t="n">
        <f aca="false">IF(AllGrades!C46&gt;=$N$2,1,"")</f>
        <v>1</v>
      </c>
      <c r="D46" s="0" t="n">
        <f aca="false">IF(AllGrades!D46&gt;=$N$2,1,"")</f>
        <v>1</v>
      </c>
      <c r="E46" s="0" t="str">
        <f aca="false">IF(AllGrades!E46&gt;=$N$2,1,"")</f>
        <v/>
      </c>
      <c r="F46" s="0" t="n">
        <f aca="false">IF(AllGrades!F46&gt;=$N$2,1,"")</f>
        <v>1</v>
      </c>
      <c r="G46" s="0" t="str">
        <f aca="false">IF(AllGrades!G46&gt;=$N$2,1,"")</f>
        <v/>
      </c>
      <c r="H46" s="0" t="str">
        <f aca="false">IF(AllGrades!H46&gt;=$N$2,1,"")</f>
        <v/>
      </c>
      <c r="I46" s="0" t="str">
        <f aca="false">IF(AllGrades!I46&gt;=$N$2,1,"")</f>
        <v/>
      </c>
      <c r="J46" s="0" t="n">
        <f aca="false">IF(AllGrades!J46&gt;=$N$2,1,"")</f>
        <v>1</v>
      </c>
      <c r="K46" s="0" t="n">
        <f aca="false">IF(AllGrades!K46&gt;=$N$2,1,"")</f>
        <v>1</v>
      </c>
      <c r="L46" s="0" t="n">
        <f aca="false">IF(AllGrades!L46&gt;=$N$2,1,"")</f>
        <v>1</v>
      </c>
    </row>
    <row r="47" customFormat="false" ht="13.8" hidden="false" customHeight="false" outlineLevel="0" collapsed="false">
      <c r="A47" s="0" t="str">
        <f aca="false">IF(AllGrades!A47&gt;=$N$2,1,"")</f>
        <v/>
      </c>
      <c r="B47" s="0" t="str">
        <f aca="false">IF(AllGrades!B47&gt;=$N$2,1,"")</f>
        <v/>
      </c>
      <c r="C47" s="0" t="n">
        <f aca="false">IF(AllGrades!C47&gt;=$N$2,1,"")</f>
        <v>1</v>
      </c>
      <c r="D47" s="0" t="str">
        <f aca="false">IF(AllGrades!D47&gt;=$N$2,1,"")</f>
        <v/>
      </c>
      <c r="E47" s="0" t="str">
        <f aca="false">IF(AllGrades!E47&gt;=$N$2,1,"")</f>
        <v/>
      </c>
      <c r="F47" s="0" t="str">
        <f aca="false">IF(AllGrades!F47&gt;=$N$2,1,"")</f>
        <v/>
      </c>
      <c r="G47" s="0" t="str">
        <f aca="false">IF(AllGrades!G47&gt;=$N$2,1,"")</f>
        <v/>
      </c>
      <c r="H47" s="0" t="str">
        <f aca="false">IF(AllGrades!H47&gt;=$N$2,1,"")</f>
        <v/>
      </c>
      <c r="I47" s="0" t="n">
        <f aca="false">IF(AllGrades!I47&gt;=$N$2,1,"")</f>
        <v>1</v>
      </c>
      <c r="J47" s="0" t="str">
        <f aca="false">IF(AllGrades!J47&gt;=$N$2,1,"")</f>
        <v/>
      </c>
      <c r="K47" s="0" t="str">
        <f aca="false">IF(AllGrades!K47&gt;=$N$2,1,"")</f>
        <v/>
      </c>
      <c r="L47" s="0" t="str">
        <f aca="false">IF(AllGrades!L47&gt;=$N$2,1,"")</f>
        <v/>
      </c>
    </row>
    <row r="48" customFormat="false" ht="13.8" hidden="false" customHeight="false" outlineLevel="0" collapsed="false">
      <c r="A48" s="0" t="str">
        <f aca="false">IF(AllGrades!A48&gt;=$N$2,1,"")</f>
        <v/>
      </c>
      <c r="B48" s="0" t="n">
        <f aca="false">IF(AllGrades!B48&gt;=$N$2,1,"")</f>
        <v>1</v>
      </c>
      <c r="C48" s="0" t="n">
        <f aca="false">IF(AllGrades!C48&gt;=$N$2,1,"")</f>
        <v>1</v>
      </c>
      <c r="D48" s="0" t="n">
        <f aca="false">IF(AllGrades!D48&gt;=$N$2,1,"")</f>
        <v>1</v>
      </c>
      <c r="E48" s="0" t="str">
        <f aca="false">IF(AllGrades!E48&gt;=$N$2,1,"")</f>
        <v/>
      </c>
      <c r="F48" s="0" t="n">
        <f aca="false">IF(AllGrades!F48&gt;=$N$2,1,"")</f>
        <v>1</v>
      </c>
      <c r="G48" s="0" t="str">
        <f aca="false">IF(AllGrades!G48&gt;=$N$2,1,"")</f>
        <v/>
      </c>
      <c r="H48" s="0" t="str">
        <f aca="false">IF(AllGrades!H48&gt;=$N$2,1,"")</f>
        <v/>
      </c>
      <c r="I48" s="0" t="str">
        <f aca="false">IF(AllGrades!I48&gt;=$N$2,1,"")</f>
        <v/>
      </c>
      <c r="J48" s="0" t="n">
        <f aca="false">IF(AllGrades!J48&gt;=$N$2,1,"")</f>
        <v>1</v>
      </c>
      <c r="K48" s="0" t="n">
        <f aca="false">IF(AllGrades!K48&gt;=$N$2,1,"")</f>
        <v>1</v>
      </c>
      <c r="L48" s="0" t="n">
        <f aca="false">IF(AllGrades!L48&gt;=$N$2,1,"")</f>
        <v>1</v>
      </c>
    </row>
    <row r="49" customFormat="false" ht="13.8" hidden="false" customHeight="false" outlineLevel="0" collapsed="false">
      <c r="A49" s="0" t="str">
        <f aca="false">IF(AllGrades!A49&gt;=$N$2,1,"")</f>
        <v/>
      </c>
      <c r="B49" s="0" t="str">
        <f aca="false">IF(AllGrades!B49&gt;=$N$2,1,"")</f>
        <v/>
      </c>
      <c r="C49" s="0" t="n">
        <f aca="false">IF(AllGrades!C49&gt;=$N$2,1,"")</f>
        <v>1</v>
      </c>
      <c r="D49" s="0" t="n">
        <f aca="false">IF(AllGrades!D49&gt;=$N$2,1,"")</f>
        <v>1</v>
      </c>
      <c r="E49" s="0" t="str">
        <f aca="false">IF(AllGrades!E49&gt;=$N$2,1,"")</f>
        <v/>
      </c>
      <c r="F49" s="0" t="n">
        <f aca="false">IF(AllGrades!F49&gt;=$N$2,1,"")</f>
        <v>1</v>
      </c>
      <c r="G49" s="0" t="str">
        <f aca="false">IF(AllGrades!G49&gt;=$N$2,1,"")</f>
        <v/>
      </c>
      <c r="H49" s="0" t="n">
        <f aca="false">IF(AllGrades!H49&gt;=$N$2,1,"")</f>
        <v>1</v>
      </c>
      <c r="I49" s="0" t="str">
        <f aca="false">IF(AllGrades!I49&gt;=$N$2,1,"")</f>
        <v/>
      </c>
      <c r="J49" s="0" t="n">
        <f aca="false">IF(AllGrades!J49&gt;=$N$2,1,"")</f>
        <v>1</v>
      </c>
      <c r="K49" s="0" t="n">
        <f aca="false">IF(AllGrades!K49&gt;=$N$2,1,"")</f>
        <v>1</v>
      </c>
      <c r="L49" s="0" t="n">
        <f aca="false">IF(AllGrades!L49&gt;=$N$2,1,"")</f>
        <v>1</v>
      </c>
    </row>
    <row r="50" customFormat="false" ht="13.8" hidden="false" customHeight="false" outlineLevel="0" collapsed="false">
      <c r="A50" s="0" t="n">
        <f aca="false">IF(AllGrades!A50&gt;=$N$2,1,"")</f>
        <v>1</v>
      </c>
      <c r="B50" s="0" t="n">
        <f aca="false">IF(AllGrades!B50&gt;=$N$2,1,"")</f>
        <v>1</v>
      </c>
      <c r="C50" s="0" t="n">
        <f aca="false">IF(AllGrades!C50&gt;=$N$2,1,"")</f>
        <v>1</v>
      </c>
      <c r="D50" s="0" t="n">
        <f aca="false">IF(AllGrades!D50&gt;=$N$2,1,"")</f>
        <v>1</v>
      </c>
      <c r="E50" s="0" t="str">
        <f aca="false">IF(AllGrades!E50&gt;=$N$2,1,"")</f>
        <v/>
      </c>
      <c r="F50" s="0" t="n">
        <f aca="false">IF(AllGrades!F50&gt;=$N$2,1,"")</f>
        <v>1</v>
      </c>
      <c r="G50" s="0" t="str">
        <f aca="false">IF(AllGrades!G50&gt;=$N$2,1,"")</f>
        <v/>
      </c>
      <c r="H50" s="0" t="str">
        <f aca="false">IF(AllGrades!H50&gt;=$N$2,1,"")</f>
        <v/>
      </c>
      <c r="I50" s="0" t="str">
        <f aca="false">IF(AllGrades!I50&gt;=$N$2,1,"")</f>
        <v/>
      </c>
      <c r="J50" s="0" t="n">
        <f aca="false">IF(AllGrades!J50&gt;=$N$2,1,"")</f>
        <v>1</v>
      </c>
      <c r="K50" s="0" t="n">
        <f aca="false">IF(AllGrades!K50&gt;=$N$2,1,"")</f>
        <v>1</v>
      </c>
      <c r="L50" s="0" t="n">
        <f aca="false">IF(AllGrades!L50&gt;=$N$2,1,"")</f>
        <v>1</v>
      </c>
    </row>
    <row r="51" customFormat="false" ht="13.8" hidden="false" customHeight="false" outlineLevel="0" collapsed="false">
      <c r="A51" s="0" t="str">
        <f aca="false">IF(AllGrades!A51&gt;=$N$2,1,"")</f>
        <v/>
      </c>
      <c r="B51" s="0" t="str">
        <f aca="false">IF(AllGrades!B51&gt;=$N$2,1,"")</f>
        <v/>
      </c>
      <c r="C51" s="0" t="n">
        <f aca="false">IF(AllGrades!C51&gt;=$N$2,1,"")</f>
        <v>1</v>
      </c>
      <c r="D51" s="0" t="str">
        <f aca="false">IF(AllGrades!D51&gt;=$N$2,1,"")</f>
        <v/>
      </c>
      <c r="E51" s="0" t="str">
        <f aca="false">IF(AllGrades!E51&gt;=$N$2,1,"")</f>
        <v/>
      </c>
      <c r="F51" s="0" t="str">
        <f aca="false">IF(AllGrades!F51&gt;=$N$2,1,"")</f>
        <v/>
      </c>
      <c r="G51" s="0" t="str">
        <f aca="false">IF(AllGrades!G51&gt;=$N$2,1,"")</f>
        <v/>
      </c>
      <c r="H51" s="0" t="n">
        <f aca="false">IF(AllGrades!H51&gt;=$N$2,1,"")</f>
        <v>1</v>
      </c>
      <c r="I51" s="0" t="str">
        <f aca="false">IF(AllGrades!I51&gt;=$N$2,1,"")</f>
        <v/>
      </c>
      <c r="J51" s="0" t="n">
        <f aca="false">IF(AllGrades!J51&gt;=$N$2,1,"")</f>
        <v>1</v>
      </c>
      <c r="K51" s="0" t="n">
        <f aca="false">IF(AllGrades!K51&gt;=$N$2,1,"")</f>
        <v>1</v>
      </c>
      <c r="L51" s="0" t="str">
        <f aca="false">IF(AllGrades!L51&gt;=$N$2,1,"")</f>
        <v/>
      </c>
    </row>
    <row r="52" customFormat="false" ht="13.8" hidden="false" customHeight="false" outlineLevel="0" collapsed="false">
      <c r="A52" s="0" t="n">
        <f aca="false">IF(AllGrades!A52&gt;=$N$2,1,"")</f>
        <v>1</v>
      </c>
      <c r="B52" s="0" t="str">
        <f aca="false">IF(AllGrades!B52&gt;=$N$2,1,"")</f>
        <v/>
      </c>
      <c r="C52" s="0" t="n">
        <f aca="false">IF(AllGrades!C52&gt;=$N$2,1,"")</f>
        <v>1</v>
      </c>
      <c r="D52" s="0" t="n">
        <f aca="false">IF(AllGrades!D52&gt;=$N$2,1,"")</f>
        <v>1</v>
      </c>
      <c r="E52" s="0" t="n">
        <f aca="false">IF(AllGrades!E52&gt;=$N$2,1,"")</f>
        <v>1</v>
      </c>
      <c r="F52" s="0" t="n">
        <f aca="false">IF(AllGrades!F52&gt;=$N$2,1,"")</f>
        <v>1</v>
      </c>
      <c r="G52" s="0" t="n">
        <f aca="false">IF(AllGrades!G52&gt;=$N$2,1,"")</f>
        <v>1</v>
      </c>
      <c r="H52" s="0" t="n">
        <f aca="false">IF(AllGrades!H52&gt;=$N$2,1,"")</f>
        <v>1</v>
      </c>
      <c r="I52" s="0" t="str">
        <f aca="false">IF(AllGrades!I52&gt;=$N$2,1,"")</f>
        <v/>
      </c>
      <c r="J52" s="0" t="n">
        <f aca="false">IF(AllGrades!J52&gt;=$N$2,1,"")</f>
        <v>1</v>
      </c>
      <c r="K52" s="0" t="n">
        <f aca="false">IF(AllGrades!K52&gt;=$N$2,1,"")</f>
        <v>1</v>
      </c>
      <c r="L52" s="0" t="n">
        <f aca="false">IF(AllGrades!L52&gt;=$N$2,1,"")</f>
        <v>1</v>
      </c>
    </row>
    <row r="53" customFormat="false" ht="13.8" hidden="false" customHeight="false" outlineLevel="0" collapsed="false">
      <c r="A53" s="0" t="n">
        <f aca="false">IF(AllGrades!A53&gt;=$N$2,1,"")</f>
        <v>1</v>
      </c>
      <c r="B53" s="0" t="n">
        <f aca="false">IF(AllGrades!B53&gt;=$N$2,1,"")</f>
        <v>1</v>
      </c>
      <c r="C53" s="0" t="n">
        <f aca="false">IF(AllGrades!C53&gt;=$N$2,1,"")</f>
        <v>1</v>
      </c>
      <c r="D53" s="0" t="n">
        <f aca="false">IF(AllGrades!D53&gt;=$N$2,1,"")</f>
        <v>1</v>
      </c>
      <c r="E53" s="0" t="str">
        <f aca="false">IF(AllGrades!E53&gt;=$N$2,1,"")</f>
        <v/>
      </c>
      <c r="F53" s="0" t="n">
        <f aca="false">IF(AllGrades!F53&gt;=$N$2,1,"")</f>
        <v>1</v>
      </c>
      <c r="G53" s="0" t="str">
        <f aca="false">IF(AllGrades!G53&gt;=$N$2,1,"")</f>
        <v/>
      </c>
      <c r="H53" s="0" t="str">
        <f aca="false">IF(AllGrades!H53&gt;=$N$2,1,"")</f>
        <v/>
      </c>
      <c r="I53" s="0" t="str">
        <f aca="false">IF(AllGrades!I53&gt;=$N$2,1,"")</f>
        <v/>
      </c>
      <c r="J53" s="0" t="n">
        <f aca="false">IF(AllGrades!J53&gt;=$N$2,1,"")</f>
        <v>1</v>
      </c>
      <c r="K53" s="0" t="n">
        <f aca="false">IF(AllGrades!K53&gt;=$N$2,1,"")</f>
        <v>1</v>
      </c>
      <c r="L53" s="0" t="str">
        <f aca="false">IF(AllGrades!L53&gt;=$N$2,1,"")</f>
        <v/>
      </c>
    </row>
    <row r="54" customFormat="false" ht="13.8" hidden="false" customHeight="false" outlineLevel="0" collapsed="false">
      <c r="A54" s="0" t="str">
        <f aca="false">IF(AllGrades!A54&gt;=$N$2,1,"")</f>
        <v/>
      </c>
      <c r="B54" s="0" t="str">
        <f aca="false">IF(AllGrades!B54&gt;=$N$2,1,"")</f>
        <v/>
      </c>
      <c r="C54" s="0" t="str">
        <f aca="false">IF(AllGrades!C54&gt;=$N$2,1,"")</f>
        <v/>
      </c>
      <c r="D54" s="0" t="n">
        <f aca="false">IF(AllGrades!D54&gt;=$N$2,1,"")</f>
        <v>1</v>
      </c>
      <c r="E54" s="0" t="str">
        <f aca="false">IF(AllGrades!E54&gt;=$N$2,1,"")</f>
        <v/>
      </c>
      <c r="F54" s="0" t="n">
        <f aca="false">IF(AllGrades!F54&gt;=$N$2,1,"")</f>
        <v>1</v>
      </c>
      <c r="G54" s="0" t="str">
        <f aca="false">IF(AllGrades!G54&gt;=$N$2,1,"")</f>
        <v/>
      </c>
      <c r="H54" s="0" t="str">
        <f aca="false">IF(AllGrades!H54&gt;=$N$2,1,"")</f>
        <v/>
      </c>
      <c r="I54" s="0" t="n">
        <f aca="false">IF(AllGrades!I54&gt;=$N$2,1,"")</f>
        <v>1</v>
      </c>
      <c r="J54" s="0" t="str">
        <f aca="false">IF(AllGrades!J54&gt;=$N$2,1,"")</f>
        <v/>
      </c>
      <c r="K54" s="0" t="str">
        <f aca="false">IF(AllGrades!K54&gt;=$N$2,1,"")</f>
        <v/>
      </c>
      <c r="L54" s="0" t="str">
        <f aca="false">IF(AllGrades!L54&gt;=$N$2,1,"")</f>
        <v/>
      </c>
    </row>
    <row r="55" customFormat="false" ht="13.8" hidden="false" customHeight="false" outlineLevel="0" collapsed="false">
      <c r="A55" s="0" t="n">
        <f aca="false">IF(AllGrades!A55&gt;=$N$2,1,"")</f>
        <v>1</v>
      </c>
      <c r="B55" s="0" t="n">
        <f aca="false">IF(AllGrades!B55&gt;=$N$2,1,"")</f>
        <v>1</v>
      </c>
      <c r="C55" s="0" t="n">
        <f aca="false">IF(AllGrades!C55&gt;=$N$2,1,"")</f>
        <v>1</v>
      </c>
      <c r="D55" s="0" t="n">
        <f aca="false">IF(AllGrades!D55&gt;=$N$2,1,"")</f>
        <v>1</v>
      </c>
      <c r="E55" s="0" t="n">
        <f aca="false">IF(AllGrades!E55&gt;=$N$2,1,"")</f>
        <v>1</v>
      </c>
      <c r="F55" s="0" t="n">
        <f aca="false">IF(AllGrades!F55&gt;=$N$2,1,"")</f>
        <v>1</v>
      </c>
      <c r="G55" s="0" t="str">
        <f aca="false">IF(AllGrades!G55&gt;=$N$2,1,"")</f>
        <v/>
      </c>
      <c r="H55" s="0" t="str">
        <f aca="false">IF(AllGrades!H55&gt;=$N$2,1,"")</f>
        <v/>
      </c>
      <c r="I55" s="0" t="str">
        <f aca="false">IF(AllGrades!I55&gt;=$N$2,1,"")</f>
        <v/>
      </c>
      <c r="J55" s="0" t="n">
        <f aca="false">IF(AllGrades!J55&gt;=$N$2,1,"")</f>
        <v>1</v>
      </c>
      <c r="K55" s="0" t="str">
        <f aca="false">IF(AllGrades!K55&gt;=$N$2,1,"")</f>
        <v/>
      </c>
      <c r="L55" s="0" t="str">
        <f aca="false">IF(AllGrades!L55&gt;=$N$2,1,"")</f>
        <v/>
      </c>
    </row>
    <row r="56" customFormat="false" ht="13.8" hidden="false" customHeight="false" outlineLevel="0" collapsed="false">
      <c r="A56" s="0" t="n">
        <f aca="false">IF(AllGrades!A56&gt;=$N$2,1,"")</f>
        <v>1</v>
      </c>
      <c r="B56" s="0" t="n">
        <f aca="false">IF(AllGrades!B56&gt;=$N$2,1,"")</f>
        <v>1</v>
      </c>
      <c r="C56" s="0" t="n">
        <f aca="false">IF(AllGrades!C56&gt;=$N$2,1,"")</f>
        <v>1</v>
      </c>
      <c r="D56" s="0" t="n">
        <f aca="false">IF(AllGrades!D56&gt;=$N$2,1,"")</f>
        <v>1</v>
      </c>
      <c r="E56" s="0" t="str">
        <f aca="false">IF(AllGrades!E56&gt;=$N$2,1,"")</f>
        <v/>
      </c>
      <c r="F56" s="0" t="n">
        <f aca="false">IF(AllGrades!F56&gt;=$N$2,1,"")</f>
        <v>1</v>
      </c>
      <c r="G56" s="0" t="str">
        <f aca="false">IF(AllGrades!G56&gt;=$N$2,1,"")</f>
        <v/>
      </c>
      <c r="H56" s="0" t="str">
        <f aca="false">IF(AllGrades!H56&gt;=$N$2,1,"")</f>
        <v/>
      </c>
      <c r="I56" s="0" t="str">
        <f aca="false">IF(AllGrades!I56&gt;=$N$2,1,"")</f>
        <v/>
      </c>
      <c r="J56" s="0" t="n">
        <f aca="false">IF(AllGrades!J56&gt;=$N$2,1,"")</f>
        <v>1</v>
      </c>
      <c r="K56" s="0" t="n">
        <f aca="false">IF(AllGrades!K56&gt;=$N$2,1,"")</f>
        <v>1</v>
      </c>
      <c r="L56" s="0" t="n">
        <f aca="false">IF(AllGrades!L56&gt;=$N$2,1,"")</f>
        <v>1</v>
      </c>
    </row>
    <row r="57" customFormat="false" ht="13.8" hidden="false" customHeight="false" outlineLevel="0" collapsed="false">
      <c r="A57" s="0" t="n">
        <f aca="false">IF(AllGrades!A57&gt;=$N$2,1,"")</f>
        <v>1</v>
      </c>
      <c r="B57" s="0" t="n">
        <f aca="false">IF(AllGrades!B57&gt;=$N$2,1,"")</f>
        <v>1</v>
      </c>
      <c r="C57" s="0" t="n">
        <f aca="false">IF(AllGrades!C57&gt;=$N$2,1,"")</f>
        <v>1</v>
      </c>
      <c r="D57" s="0" t="n">
        <f aca="false">IF(AllGrades!D57&gt;=$N$2,1,"")</f>
        <v>1</v>
      </c>
      <c r="E57" s="0" t="n">
        <f aca="false">IF(AllGrades!E57&gt;=$N$2,1,"")</f>
        <v>1</v>
      </c>
      <c r="F57" s="0" t="n">
        <f aca="false">IF(AllGrades!F57&gt;=$N$2,1,"")</f>
        <v>1</v>
      </c>
      <c r="G57" s="0" t="n">
        <f aca="false">IF(AllGrades!G57&gt;=$N$2,1,"")</f>
        <v>1</v>
      </c>
      <c r="H57" s="0" t="str">
        <f aca="false">IF(AllGrades!H57&gt;=$N$2,1,"")</f>
        <v/>
      </c>
      <c r="I57" s="0" t="str">
        <f aca="false">IF(AllGrades!I57&gt;=$N$2,1,"")</f>
        <v/>
      </c>
      <c r="J57" s="0" t="n">
        <f aca="false">IF(AllGrades!J57&gt;=$N$2,1,"")</f>
        <v>1</v>
      </c>
      <c r="K57" s="0" t="n">
        <f aca="false">IF(AllGrades!K57&gt;=$N$2,1,"")</f>
        <v>1</v>
      </c>
      <c r="L57" s="0" t="str">
        <f aca="false">IF(AllGrades!L57&gt;=$N$2,1,"")</f>
        <v/>
      </c>
    </row>
    <row r="58" customFormat="false" ht="13.8" hidden="false" customHeight="false" outlineLevel="0" collapsed="false">
      <c r="A58" s="0" t="n">
        <f aca="false">IF(AllGrades!A58&gt;=$N$2,1,"")</f>
        <v>1</v>
      </c>
      <c r="B58" s="0" t="n">
        <f aca="false">IF(AllGrades!B58&gt;=$N$2,1,"")</f>
        <v>1</v>
      </c>
      <c r="C58" s="0" t="n">
        <f aca="false">IF(AllGrades!C58&gt;=$N$2,1,"")</f>
        <v>1</v>
      </c>
      <c r="D58" s="0" t="n">
        <f aca="false">IF(AllGrades!D58&gt;=$N$2,1,"")</f>
        <v>1</v>
      </c>
      <c r="E58" s="0" t="str">
        <f aca="false">IF(AllGrades!E58&gt;=$N$2,1,"")</f>
        <v/>
      </c>
      <c r="F58" s="0" t="n">
        <f aca="false">IF(AllGrades!F58&gt;=$N$2,1,"")</f>
        <v>1</v>
      </c>
      <c r="G58" s="0" t="str">
        <f aca="false">IF(AllGrades!G58&gt;=$N$2,1,"")</f>
        <v/>
      </c>
      <c r="H58" s="0" t="str">
        <f aca="false">IF(AllGrades!H58&gt;=$N$2,1,"")</f>
        <v/>
      </c>
      <c r="I58" s="0" t="str">
        <f aca="false">IF(AllGrades!I58&gt;=$N$2,1,"")</f>
        <v/>
      </c>
      <c r="J58" s="0" t="n">
        <f aca="false">IF(AllGrades!J58&gt;=$N$2,1,"")</f>
        <v>1</v>
      </c>
      <c r="K58" s="0" t="n">
        <f aca="false">IF(AllGrades!K58&gt;=$N$2,1,"")</f>
        <v>1</v>
      </c>
      <c r="L58" s="0" t="n">
        <f aca="false">IF(AllGrades!L58&gt;=$N$2,1,"")</f>
        <v>1</v>
      </c>
    </row>
    <row r="59" customFormat="false" ht="13.8" hidden="false" customHeight="false" outlineLevel="0" collapsed="false">
      <c r="A59" s="0" t="str">
        <f aca="false">IF(AllGrades!A59&gt;=$N$2,1,"")</f>
        <v/>
      </c>
      <c r="B59" s="0" t="n">
        <f aca="false">IF(AllGrades!B59&gt;=$N$2,1,"")</f>
        <v>1</v>
      </c>
      <c r="C59" s="0" t="n">
        <f aca="false">IF(AllGrades!C59&gt;=$N$2,1,"")</f>
        <v>1</v>
      </c>
      <c r="D59" s="0" t="n">
        <f aca="false">IF(AllGrades!D59&gt;=$N$2,1,"")</f>
        <v>1</v>
      </c>
      <c r="E59" s="0" t="str">
        <f aca="false">IF(AllGrades!E59&gt;=$N$2,1,"")</f>
        <v/>
      </c>
      <c r="F59" s="0" t="n">
        <f aca="false">IF(AllGrades!F59&gt;=$N$2,1,"")</f>
        <v>1</v>
      </c>
      <c r="G59" s="0" t="str">
        <f aca="false">IF(AllGrades!G59&gt;=$N$2,1,"")</f>
        <v/>
      </c>
      <c r="H59" s="0" t="str">
        <f aca="false">IF(AllGrades!H59&gt;=$N$2,1,"")</f>
        <v/>
      </c>
      <c r="I59" s="0" t="str">
        <f aca="false">IF(AllGrades!I59&gt;=$N$2,1,"")</f>
        <v/>
      </c>
      <c r="J59" s="0" t="str">
        <f aca="false">IF(AllGrades!J59&gt;=$N$2,1,"")</f>
        <v/>
      </c>
      <c r="K59" s="0" t="str">
        <f aca="false">IF(AllGrades!K59&gt;=$N$2,1,"")</f>
        <v/>
      </c>
      <c r="L59" s="0" t="str">
        <f aca="false">IF(AllGrades!L59&gt;=$N$2,1,"")</f>
        <v/>
      </c>
    </row>
    <row r="60" customFormat="false" ht="13.8" hidden="false" customHeight="false" outlineLevel="0" collapsed="false">
      <c r="A60" s="0" t="n">
        <f aca="false">IF(AllGrades!A60&gt;=$N$2,1,"")</f>
        <v>1</v>
      </c>
      <c r="B60" s="0" t="str">
        <f aca="false">IF(AllGrades!B60&gt;=$N$2,1,"")</f>
        <v/>
      </c>
      <c r="C60" s="0" t="n">
        <f aca="false">IF(AllGrades!C60&gt;=$N$2,1,"")</f>
        <v>1</v>
      </c>
      <c r="D60" s="0" t="n">
        <f aca="false">IF(AllGrades!D60&gt;=$N$2,1,"")</f>
        <v>1</v>
      </c>
      <c r="E60" s="0" t="str">
        <f aca="false">IF(AllGrades!E60&gt;=$N$2,1,"")</f>
        <v/>
      </c>
      <c r="F60" s="0" t="n">
        <f aca="false">IF(AllGrades!F60&gt;=$N$2,1,"")</f>
        <v>1</v>
      </c>
      <c r="G60" s="0" t="str">
        <f aca="false">IF(AllGrades!G60&gt;=$N$2,1,"")</f>
        <v/>
      </c>
      <c r="H60" s="0" t="str">
        <f aca="false">IF(AllGrades!H60&gt;=$N$2,1,"")</f>
        <v/>
      </c>
      <c r="I60" s="0" t="str">
        <f aca="false">IF(AllGrades!I60&gt;=$N$2,1,"")</f>
        <v/>
      </c>
      <c r="J60" s="0" t="str">
        <f aca="false">IF(AllGrades!J60&gt;=$N$2,1,"")</f>
        <v/>
      </c>
      <c r="K60" s="0" t="str">
        <f aca="false">IF(AllGrades!K60&gt;=$N$2,1,"")</f>
        <v/>
      </c>
      <c r="L60" s="0" t="str">
        <f aca="false">IF(AllGrades!L60&gt;=$N$2,1,"")</f>
        <v/>
      </c>
    </row>
    <row r="61" customFormat="false" ht="13.8" hidden="false" customHeight="false" outlineLevel="0" collapsed="false">
      <c r="A61" s="0" t="n">
        <f aca="false">IF(AllGrades!A61&gt;=$N$2,1,"")</f>
        <v>1</v>
      </c>
      <c r="B61" s="0" t="str">
        <f aca="false">IF(AllGrades!B61&gt;=$N$2,1,"")</f>
        <v/>
      </c>
      <c r="C61" s="0" t="n">
        <f aca="false">IF(AllGrades!C61&gt;=$N$2,1,"")</f>
        <v>1</v>
      </c>
      <c r="D61" s="0" t="n">
        <f aca="false">IF(AllGrades!D61&gt;=$N$2,1,"")</f>
        <v>1</v>
      </c>
      <c r="E61" s="0" t="str">
        <f aca="false">IF(AllGrades!E61&gt;=$N$2,1,"")</f>
        <v/>
      </c>
      <c r="F61" s="0" t="n">
        <f aca="false">IF(AllGrades!F61&gt;=$N$2,1,"")</f>
        <v>1</v>
      </c>
      <c r="G61" s="0" t="str">
        <f aca="false">IF(AllGrades!G61&gt;=$N$2,1,"")</f>
        <v/>
      </c>
      <c r="H61" s="0" t="str">
        <f aca="false">IF(AllGrades!H61&gt;=$N$2,1,"")</f>
        <v/>
      </c>
      <c r="I61" s="0" t="n">
        <f aca="false">IF(AllGrades!I61&gt;=$N$2,1,"")</f>
        <v>1</v>
      </c>
      <c r="J61" s="0" t="n">
        <f aca="false">IF(AllGrades!J61&gt;=$N$2,1,"")</f>
        <v>1</v>
      </c>
      <c r="K61" s="0" t="str">
        <f aca="false">IF(AllGrades!K61&gt;=$N$2,1,"")</f>
        <v/>
      </c>
      <c r="L61" s="0" t="str">
        <f aca="false">IF(AllGrades!L61&gt;=$N$2,1,"")</f>
        <v/>
      </c>
    </row>
    <row r="62" customFormat="false" ht="13.8" hidden="false" customHeight="false" outlineLevel="0" collapsed="false">
      <c r="A62" s="0" t="n">
        <f aca="false">IF(AllGrades!A62&gt;=$N$2,1,"")</f>
        <v>1</v>
      </c>
      <c r="B62" s="0" t="n">
        <f aca="false">IF(AllGrades!B62&gt;=$N$2,1,"")</f>
        <v>1</v>
      </c>
      <c r="C62" s="0" t="n">
        <f aca="false">IF(AllGrades!C62&gt;=$N$2,1,"")</f>
        <v>1</v>
      </c>
      <c r="D62" s="0" t="str">
        <f aca="false">IF(AllGrades!D62&gt;=$N$2,1,"")</f>
        <v/>
      </c>
      <c r="E62" s="0" t="str">
        <f aca="false">IF(AllGrades!E62&gt;=$N$2,1,"")</f>
        <v/>
      </c>
      <c r="F62" s="0" t="str">
        <f aca="false">IF(AllGrades!F62&gt;=$N$2,1,"")</f>
        <v/>
      </c>
      <c r="G62" s="0" t="str">
        <f aca="false">IF(AllGrades!G62&gt;=$N$2,1,"")</f>
        <v/>
      </c>
      <c r="H62" s="0" t="str">
        <f aca="false">IF(AllGrades!H62&gt;=$N$2,1,"")</f>
        <v/>
      </c>
      <c r="I62" s="0" t="str">
        <f aca="false">IF(AllGrades!I62&gt;=$N$2,1,"")</f>
        <v/>
      </c>
      <c r="J62" s="0" t="str">
        <f aca="false">IF(AllGrades!J62&gt;=$N$2,1,"")</f>
        <v/>
      </c>
      <c r="K62" s="0" t="n">
        <f aca="false">IF(AllGrades!K62&gt;=$N$2,1,"")</f>
        <v>1</v>
      </c>
      <c r="L62" s="0" t="n">
        <f aca="false">IF(AllGrades!L62&gt;=$N$2,1,"")</f>
        <v>1</v>
      </c>
    </row>
    <row r="63" customFormat="false" ht="13.8" hidden="false" customHeight="false" outlineLevel="0" collapsed="false">
      <c r="A63" s="0" t="str">
        <f aca="false">IF(AllGrades!A63&gt;=$N$2,1,"")</f>
        <v/>
      </c>
      <c r="B63" s="0" t="str">
        <f aca="false">IF(AllGrades!B63&gt;=$N$2,1,"")</f>
        <v/>
      </c>
      <c r="C63" s="0" t="str">
        <f aca="false">IF(AllGrades!C63&gt;=$N$2,1,"")</f>
        <v/>
      </c>
      <c r="D63" s="0" t="str">
        <f aca="false">IF(AllGrades!D63&gt;=$N$2,1,"")</f>
        <v/>
      </c>
      <c r="E63" s="0" t="str">
        <f aca="false">IF(AllGrades!E63&gt;=$N$2,1,"")</f>
        <v/>
      </c>
      <c r="F63" s="0" t="str">
        <f aca="false">IF(AllGrades!F63&gt;=$N$2,1,"")</f>
        <v/>
      </c>
      <c r="G63" s="0" t="str">
        <f aca="false">IF(AllGrades!G63&gt;=$N$2,1,"")</f>
        <v/>
      </c>
      <c r="H63" s="0" t="str">
        <f aca="false">IF(AllGrades!H63&gt;=$N$2,1,"")</f>
        <v/>
      </c>
      <c r="I63" s="0" t="str">
        <f aca="false">IF(AllGrades!I63&gt;=$N$2,1,"")</f>
        <v/>
      </c>
      <c r="J63" s="0" t="str">
        <f aca="false">IF(AllGrades!J63&gt;=$N$2,1,"")</f>
        <v/>
      </c>
      <c r="K63" s="0" t="str">
        <f aca="false">IF(AllGrades!K63&gt;=$N$2,1,"")</f>
        <v/>
      </c>
      <c r="L63" s="0" t="str">
        <f aca="false">IF(AllGrades!L63&gt;=$N$2,1,"")</f>
        <v/>
      </c>
    </row>
    <row r="64" customFormat="false" ht="13.8" hidden="false" customHeight="false" outlineLevel="0" collapsed="false">
      <c r="A64" s="0" t="str">
        <f aca="false">IF(AllGrades!A64&gt;=$N$2,1,"")</f>
        <v/>
      </c>
      <c r="B64" s="0" t="str">
        <f aca="false">IF(AllGrades!B64&gt;=$N$2,1,"")</f>
        <v/>
      </c>
      <c r="C64" s="0" t="str">
        <f aca="false">IF(AllGrades!C64&gt;=$N$2,1,"")</f>
        <v/>
      </c>
      <c r="D64" s="0" t="str">
        <f aca="false">IF(AllGrades!D64&gt;=$N$2,1,"")</f>
        <v/>
      </c>
      <c r="E64" s="0" t="str">
        <f aca="false">IF(AllGrades!E64&gt;=$N$2,1,"")</f>
        <v/>
      </c>
      <c r="F64" s="0" t="str">
        <f aca="false">IF(AllGrades!F64&gt;=$N$2,1,"")</f>
        <v/>
      </c>
      <c r="G64" s="0" t="str">
        <f aca="false">IF(AllGrades!G64&gt;=$N$2,1,"")</f>
        <v/>
      </c>
      <c r="H64" s="0" t="str">
        <f aca="false">IF(AllGrades!H64&gt;=$N$2,1,"")</f>
        <v/>
      </c>
      <c r="I64" s="0" t="str">
        <f aca="false">IF(AllGrades!I64&gt;=$N$2,1,"")</f>
        <v/>
      </c>
      <c r="J64" s="0" t="str">
        <f aca="false">IF(AllGrades!J64&gt;=$N$2,1,"")</f>
        <v/>
      </c>
      <c r="K64" s="0" t="str">
        <f aca="false">IF(AllGrades!K64&gt;=$N$2,1,"")</f>
        <v/>
      </c>
      <c r="L64" s="0" t="str">
        <f aca="false">IF(AllGrades!L64&gt;=$N$2,1,"")</f>
        <v/>
      </c>
    </row>
    <row r="65" customFormat="false" ht="13.8" hidden="false" customHeight="false" outlineLevel="0" collapsed="false">
      <c r="A65" s="0" t="str">
        <f aca="false">IF(AllGrades!A65&gt;=$N$2,1,"")</f>
        <v/>
      </c>
      <c r="B65" s="0" t="str">
        <f aca="false">IF(AllGrades!B65&gt;=$N$2,1,"")</f>
        <v/>
      </c>
      <c r="C65" s="0" t="str">
        <f aca="false">IF(AllGrades!C65&gt;=$N$2,1,"")</f>
        <v/>
      </c>
      <c r="D65" s="0" t="str">
        <f aca="false">IF(AllGrades!D65&gt;=$N$2,1,"")</f>
        <v/>
      </c>
      <c r="E65" s="0" t="str">
        <f aca="false">IF(AllGrades!E65&gt;=$N$2,1,"")</f>
        <v/>
      </c>
      <c r="F65" s="0" t="str">
        <f aca="false">IF(AllGrades!F65&gt;=$N$2,1,"")</f>
        <v/>
      </c>
      <c r="G65" s="0" t="str">
        <f aca="false">IF(AllGrades!G65&gt;=$N$2,1,"")</f>
        <v/>
      </c>
      <c r="H65" s="0" t="str">
        <f aca="false">IF(AllGrades!H65&gt;=$N$2,1,"")</f>
        <v/>
      </c>
      <c r="I65" s="0" t="str">
        <f aca="false">IF(AllGrades!I65&gt;=$N$2,1,"")</f>
        <v/>
      </c>
      <c r="J65" s="0" t="str">
        <f aca="false">IF(AllGrades!J65&gt;=$N$2,1,"")</f>
        <v/>
      </c>
      <c r="K65" s="0" t="str">
        <f aca="false">IF(AllGrades!K65&gt;=$N$2,1,"")</f>
        <v/>
      </c>
      <c r="L65" s="0" t="str">
        <f aca="false">IF(AllGrades!L65&gt;=$N$2,1,"")</f>
        <v/>
      </c>
    </row>
    <row r="66" customFormat="false" ht="13.8" hidden="false" customHeight="false" outlineLevel="0" collapsed="false">
      <c r="A66" s="0" t="str">
        <f aca="false">IF(AllGrades!A66&gt;=$N$2,1,"")</f>
        <v/>
      </c>
      <c r="B66" s="0" t="str">
        <f aca="false">IF(AllGrades!B66&gt;=$N$2,1,"")</f>
        <v/>
      </c>
      <c r="C66" s="0" t="str">
        <f aca="false">IF(AllGrades!C66&gt;=$N$2,1,"")</f>
        <v/>
      </c>
      <c r="D66" s="0" t="str">
        <f aca="false">IF(AllGrades!D66&gt;=$N$2,1,"")</f>
        <v/>
      </c>
      <c r="E66" s="0" t="str">
        <f aca="false">IF(AllGrades!E66&gt;=$N$2,1,"")</f>
        <v/>
      </c>
      <c r="F66" s="0" t="str">
        <f aca="false">IF(AllGrades!F66&gt;=$N$2,1,"")</f>
        <v/>
      </c>
      <c r="G66" s="0" t="str">
        <f aca="false">IF(AllGrades!G66&gt;=$N$2,1,"")</f>
        <v/>
      </c>
      <c r="H66" s="0" t="str">
        <f aca="false">IF(AllGrades!H66&gt;=$N$2,1,"")</f>
        <v/>
      </c>
      <c r="I66" s="0" t="str">
        <f aca="false">IF(AllGrades!I66&gt;=$N$2,1,"")</f>
        <v/>
      </c>
      <c r="J66" s="0" t="str">
        <f aca="false">IF(AllGrades!J66&gt;=$N$2,1,"")</f>
        <v/>
      </c>
      <c r="K66" s="0" t="str">
        <f aca="false">IF(AllGrades!K66&gt;=$N$2,1,"")</f>
        <v/>
      </c>
      <c r="L66" s="0" t="str">
        <f aca="false">IF(AllGrades!L66&gt;=$N$2,1,"")</f>
        <v/>
      </c>
    </row>
    <row r="67" customFormat="false" ht="13.8" hidden="false" customHeight="false" outlineLevel="0" collapsed="false">
      <c r="A67" s="0" t="str">
        <f aca="false">IF(AllGrades!A67&gt;=$N$2,1,"")</f>
        <v/>
      </c>
      <c r="B67" s="0" t="str">
        <f aca="false">IF(AllGrades!B67&gt;=$N$2,1,"")</f>
        <v/>
      </c>
      <c r="C67" s="0" t="str">
        <f aca="false">IF(AllGrades!C67&gt;=$N$2,1,"")</f>
        <v/>
      </c>
      <c r="D67" s="0" t="str">
        <f aca="false">IF(AllGrades!D67&gt;=$N$2,1,"")</f>
        <v/>
      </c>
      <c r="E67" s="0" t="str">
        <f aca="false">IF(AllGrades!E67&gt;=$N$2,1,"")</f>
        <v/>
      </c>
      <c r="F67" s="0" t="str">
        <f aca="false">IF(AllGrades!F67&gt;=$N$2,1,"")</f>
        <v/>
      </c>
      <c r="G67" s="0" t="str">
        <f aca="false">IF(AllGrades!G67&gt;=$N$2,1,"")</f>
        <v/>
      </c>
      <c r="H67" s="0" t="str">
        <f aca="false">IF(AllGrades!H67&gt;=$N$2,1,"")</f>
        <v/>
      </c>
      <c r="I67" s="0" t="str">
        <f aca="false">IF(AllGrades!I67&gt;=$N$2,1,"")</f>
        <v/>
      </c>
      <c r="J67" s="0" t="str">
        <f aca="false">IF(AllGrades!J67&gt;=$N$2,1,"")</f>
        <v/>
      </c>
      <c r="K67" s="0" t="str">
        <f aca="false">IF(AllGrades!K67&gt;=$N$2,1,"")</f>
        <v/>
      </c>
      <c r="L67" s="0" t="str">
        <f aca="false">IF(AllGrades!L67&gt;=$N$2,1,"")</f>
        <v/>
      </c>
    </row>
    <row r="68" customFormat="false" ht="13.8" hidden="false" customHeight="false" outlineLevel="0" collapsed="false">
      <c r="A68" s="0" t="str">
        <f aca="false">IF(AllGrades!A68&gt;=$N$2,1,"")</f>
        <v/>
      </c>
      <c r="B68" s="0" t="str">
        <f aca="false">IF(AllGrades!B68&gt;=$N$2,1,"")</f>
        <v/>
      </c>
      <c r="C68" s="0" t="str">
        <f aca="false">IF(AllGrades!C68&gt;=$N$2,1,"")</f>
        <v/>
      </c>
      <c r="D68" s="0" t="str">
        <f aca="false">IF(AllGrades!D68&gt;=$N$2,1,"")</f>
        <v/>
      </c>
      <c r="E68" s="0" t="str">
        <f aca="false">IF(AllGrades!E68&gt;=$N$2,1,"")</f>
        <v/>
      </c>
      <c r="F68" s="0" t="str">
        <f aca="false">IF(AllGrades!F68&gt;=$N$2,1,"")</f>
        <v/>
      </c>
      <c r="G68" s="0" t="str">
        <f aca="false">IF(AllGrades!G68&gt;=$N$2,1,"")</f>
        <v/>
      </c>
      <c r="H68" s="0" t="str">
        <f aca="false">IF(AllGrades!H68&gt;=$N$2,1,"")</f>
        <v/>
      </c>
      <c r="I68" s="0" t="str">
        <f aca="false">IF(AllGrades!I68&gt;=$N$2,1,"")</f>
        <v/>
      </c>
      <c r="J68" s="0" t="str">
        <f aca="false">IF(AllGrades!J68&gt;=$N$2,1,"")</f>
        <v/>
      </c>
      <c r="K68" s="0" t="str">
        <f aca="false">IF(AllGrades!K68&gt;=$N$2,1,"")</f>
        <v/>
      </c>
      <c r="L68" s="0" t="str">
        <f aca="false">IF(AllGrades!L68&gt;=$N$2,1,"")</f>
        <v/>
      </c>
    </row>
    <row r="69" customFormat="false" ht="13.8" hidden="false" customHeight="false" outlineLevel="0" collapsed="false">
      <c r="A69" s="0" t="str">
        <f aca="false">IF(AllGrades!A69&gt;=$N$2,1,"")</f>
        <v/>
      </c>
      <c r="B69" s="0" t="str">
        <f aca="false">IF(AllGrades!B69&gt;=$N$2,1,"")</f>
        <v/>
      </c>
      <c r="C69" s="0" t="str">
        <f aca="false">IF(AllGrades!C69&gt;=$N$2,1,"")</f>
        <v/>
      </c>
      <c r="D69" s="0" t="str">
        <f aca="false">IF(AllGrades!D69&gt;=$N$2,1,"")</f>
        <v/>
      </c>
      <c r="E69" s="0" t="str">
        <f aca="false">IF(AllGrades!E69&gt;=$N$2,1,"")</f>
        <v/>
      </c>
      <c r="F69" s="0" t="str">
        <f aca="false">IF(AllGrades!F69&gt;=$N$2,1,"")</f>
        <v/>
      </c>
      <c r="G69" s="0" t="str">
        <f aca="false">IF(AllGrades!G69&gt;=$N$2,1,"")</f>
        <v/>
      </c>
      <c r="H69" s="0" t="str">
        <f aca="false">IF(AllGrades!H69&gt;=$N$2,1,"")</f>
        <v/>
      </c>
      <c r="I69" s="0" t="str">
        <f aca="false">IF(AllGrades!I69&gt;=$N$2,1,"")</f>
        <v/>
      </c>
      <c r="J69" s="0" t="str">
        <f aca="false">IF(AllGrades!J69&gt;=$N$2,1,"")</f>
        <v/>
      </c>
      <c r="K69" s="0" t="str">
        <f aca="false">IF(AllGrades!K69&gt;=$N$2,1,"")</f>
        <v/>
      </c>
      <c r="L69" s="0" t="str">
        <f aca="false">IF(AllGrades!L69&gt;=$N$2,1,"")</f>
        <v/>
      </c>
    </row>
    <row r="70" customFormat="false" ht="13.8" hidden="false" customHeight="false" outlineLevel="0" collapsed="false">
      <c r="A70" s="0" t="str">
        <f aca="false">IF(AllGrades!A70&gt;=$N$2,1,"")</f>
        <v/>
      </c>
      <c r="B70" s="0" t="str">
        <f aca="false">IF(AllGrades!B70&gt;=$N$2,1,"")</f>
        <v/>
      </c>
      <c r="C70" s="0" t="str">
        <f aca="false">IF(AllGrades!C70&gt;=$N$2,1,"")</f>
        <v/>
      </c>
      <c r="D70" s="0" t="str">
        <f aca="false">IF(AllGrades!D70&gt;=$N$2,1,"")</f>
        <v/>
      </c>
      <c r="E70" s="0" t="str">
        <f aca="false">IF(AllGrades!E70&gt;=$N$2,1,"")</f>
        <v/>
      </c>
      <c r="F70" s="0" t="str">
        <f aca="false">IF(AllGrades!F70&gt;=$N$2,1,"")</f>
        <v/>
      </c>
      <c r="G70" s="0" t="str">
        <f aca="false">IF(AllGrades!G70&gt;=$N$2,1,"")</f>
        <v/>
      </c>
      <c r="H70" s="0" t="str">
        <f aca="false">IF(AllGrades!H70&gt;=$N$2,1,"")</f>
        <v/>
      </c>
      <c r="I70" s="0" t="str">
        <f aca="false">IF(AllGrades!I70&gt;=$N$2,1,"")</f>
        <v/>
      </c>
      <c r="J70" s="0" t="str">
        <f aca="false">IF(AllGrades!J70&gt;=$N$2,1,"")</f>
        <v/>
      </c>
      <c r="K70" s="0" t="str">
        <f aca="false">IF(AllGrades!K70&gt;=$N$2,1,"")</f>
        <v/>
      </c>
      <c r="L70" s="0" t="str">
        <f aca="false">IF(AllGrades!L70&gt;=$N$2,1,"")</f>
        <v/>
      </c>
    </row>
    <row r="71" customFormat="false" ht="13.8" hidden="false" customHeight="false" outlineLevel="0" collapsed="false">
      <c r="A71" s="0" t="str">
        <f aca="false">IF(AllGrades!A71&gt;=$N$2,1,"")</f>
        <v/>
      </c>
      <c r="B71" s="0" t="str">
        <f aca="false">IF(AllGrades!B71&gt;=$N$2,1,"")</f>
        <v/>
      </c>
      <c r="C71" s="0" t="str">
        <f aca="false">IF(AllGrades!C71&gt;=$N$2,1,"")</f>
        <v/>
      </c>
      <c r="D71" s="0" t="str">
        <f aca="false">IF(AllGrades!D71&gt;=$N$2,1,"")</f>
        <v/>
      </c>
      <c r="E71" s="0" t="str">
        <f aca="false">IF(AllGrades!E71&gt;=$N$2,1,"")</f>
        <v/>
      </c>
      <c r="F71" s="0" t="str">
        <f aca="false">IF(AllGrades!F71&gt;=$N$2,1,"")</f>
        <v/>
      </c>
      <c r="G71" s="0" t="str">
        <f aca="false">IF(AllGrades!G71&gt;=$N$2,1,"")</f>
        <v/>
      </c>
      <c r="H71" s="0" t="str">
        <f aca="false">IF(AllGrades!H71&gt;=$N$2,1,"")</f>
        <v/>
      </c>
      <c r="I71" s="0" t="str">
        <f aca="false">IF(AllGrades!I71&gt;=$N$2,1,"")</f>
        <v/>
      </c>
      <c r="J71" s="0" t="str">
        <f aca="false">IF(AllGrades!J71&gt;=$N$2,1,"")</f>
        <v/>
      </c>
      <c r="K71" s="0" t="str">
        <f aca="false">IF(AllGrades!K71&gt;=$N$2,1,"")</f>
        <v/>
      </c>
      <c r="L71" s="0" t="str">
        <f aca="false">IF(AllGrades!L71&gt;=$N$2,1,"")</f>
        <v/>
      </c>
    </row>
    <row r="72" customFormat="false" ht="13.8" hidden="false" customHeight="false" outlineLevel="0" collapsed="false">
      <c r="A72" s="0" t="str">
        <f aca="false">IF(AllGrades!A72&gt;=$N$2,1,"")</f>
        <v/>
      </c>
      <c r="B72" s="0" t="str">
        <f aca="false">IF(AllGrades!B72&gt;=$N$2,1,"")</f>
        <v/>
      </c>
      <c r="C72" s="0" t="str">
        <f aca="false">IF(AllGrades!C72&gt;=$N$2,1,"")</f>
        <v/>
      </c>
      <c r="D72" s="0" t="str">
        <f aca="false">IF(AllGrades!D72&gt;=$N$2,1,"")</f>
        <v/>
      </c>
      <c r="E72" s="0" t="str">
        <f aca="false">IF(AllGrades!E72&gt;=$N$2,1,"")</f>
        <v/>
      </c>
      <c r="F72" s="0" t="str">
        <f aca="false">IF(AllGrades!F72&gt;=$N$2,1,"")</f>
        <v/>
      </c>
      <c r="G72" s="0" t="str">
        <f aca="false">IF(AllGrades!G72&gt;=$N$2,1,"")</f>
        <v/>
      </c>
      <c r="H72" s="0" t="str">
        <f aca="false">IF(AllGrades!H72&gt;=$N$2,1,"")</f>
        <v/>
      </c>
      <c r="I72" s="0" t="str">
        <f aca="false">IF(AllGrades!I72&gt;=$N$2,1,"")</f>
        <v/>
      </c>
      <c r="J72" s="0" t="str">
        <f aca="false">IF(AllGrades!J72&gt;=$N$2,1,"")</f>
        <v/>
      </c>
      <c r="K72" s="0" t="str">
        <f aca="false">IF(AllGrades!K72&gt;=$N$2,1,"")</f>
        <v/>
      </c>
      <c r="L72" s="0" t="str">
        <f aca="false">IF(AllGrades!L72&gt;=$N$2,1,"")</f>
        <v/>
      </c>
    </row>
    <row r="73" customFormat="false" ht="13.8" hidden="false" customHeight="false" outlineLevel="0" collapsed="false">
      <c r="A73" s="0" t="str">
        <f aca="false">IF(AllGrades!A73&gt;=$N$2,1,"")</f>
        <v/>
      </c>
      <c r="B73" s="0" t="str">
        <f aca="false">IF(AllGrades!B73&gt;=$N$2,1,"")</f>
        <v/>
      </c>
      <c r="C73" s="0" t="str">
        <f aca="false">IF(AllGrades!C73&gt;=$N$2,1,"")</f>
        <v/>
      </c>
      <c r="D73" s="0" t="str">
        <f aca="false">IF(AllGrades!D73&gt;=$N$2,1,"")</f>
        <v/>
      </c>
      <c r="E73" s="0" t="str">
        <f aca="false">IF(AllGrades!E73&gt;=$N$2,1,"")</f>
        <v/>
      </c>
      <c r="F73" s="0" t="str">
        <f aca="false">IF(AllGrades!F73&gt;=$N$2,1,"")</f>
        <v/>
      </c>
      <c r="G73" s="0" t="str">
        <f aca="false">IF(AllGrades!G73&gt;=$N$2,1,"")</f>
        <v/>
      </c>
      <c r="H73" s="0" t="str">
        <f aca="false">IF(AllGrades!H73&gt;=$N$2,1,"")</f>
        <v/>
      </c>
      <c r="I73" s="0" t="str">
        <f aca="false">IF(AllGrades!I73&gt;=$N$2,1,"")</f>
        <v/>
      </c>
      <c r="J73" s="0" t="str">
        <f aca="false">IF(AllGrades!J73&gt;=$N$2,1,"")</f>
        <v/>
      </c>
      <c r="K73" s="0" t="str">
        <f aca="false">IF(AllGrades!K73&gt;=$N$2,1,"")</f>
        <v/>
      </c>
      <c r="L73" s="0" t="str">
        <f aca="false">IF(AllGrades!L73&gt;=$N$2,1,"")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</row>
    <row r="3" customFormat="false" ht="13.8" hidden="false" customHeight="false" outlineLevel="0" collapsed="false">
      <c r="B3" s="0" t="n">
        <f aca="false">IF(AND(Correct!A3=1, Correct!B3=1),1,"")</f>
        <v>1</v>
      </c>
      <c r="C3" s="0" t="str">
        <f aca="false">IF(AND(Correct!B3=1, Correct!C3=1),1,"")</f>
        <v/>
      </c>
      <c r="D3" s="0" t="str">
        <f aca="false">IF(AND(Correct!C3=1, Correct!D3=1),1,"")</f>
        <v/>
      </c>
      <c r="E3" s="0" t="n">
        <f aca="false">IF(AND(Correct!D3=1, Correct!E3=1),1,"")</f>
        <v>1</v>
      </c>
      <c r="F3" s="0" t="n">
        <f aca="false">IF(AND(Correct!E3=1, Correct!F3=1),1,"")</f>
        <v>1</v>
      </c>
      <c r="G3" s="0" t="str">
        <f aca="false">IF(AND(Correct!F3=1, Correct!G3=1),1,"")</f>
        <v/>
      </c>
      <c r="H3" s="0" t="str">
        <f aca="false">IF(AND(Correct!G3=1, Correct!H3=1),1,"")</f>
        <v/>
      </c>
      <c r="I3" s="0" t="str">
        <f aca="false">IF(AND(Correct!H3=1, Correct!I3=1),1,"")</f>
        <v/>
      </c>
      <c r="J3" s="0" t="str">
        <f aca="false">IF(AND(Correct!I3=1, Correct!J3=1),1,"")</f>
        <v/>
      </c>
      <c r="K3" s="0" t="str">
        <f aca="false">IF(AND(Correct!J3=1, Correct!K3=1),1,"")</f>
        <v/>
      </c>
      <c r="L3" s="0" t="n">
        <f aca="false">IF(AND(Correct!K3=1, Correct!L3=1),1,"")</f>
        <v>1</v>
      </c>
    </row>
    <row r="4" customFormat="false" ht="13.8" hidden="false" customHeight="false" outlineLevel="0" collapsed="false">
      <c r="B4" s="0" t="n">
        <f aca="false">IF(AND(Correct!A4=1, Correct!B4=1),1,"")</f>
        <v>1</v>
      </c>
      <c r="C4" s="0" t="n">
        <f aca="false">IF(AND(Correct!B4=1, Correct!C4=1),1,"")</f>
        <v>1</v>
      </c>
      <c r="D4" s="0" t="n">
        <f aca="false">IF(AND(Correct!C4=1, Correct!D4=1),1,"")</f>
        <v>1</v>
      </c>
      <c r="E4" s="0" t="n">
        <f aca="false">IF(AND(Correct!D4=1, Correct!E4=1),1,"")</f>
        <v>1</v>
      </c>
      <c r="F4" s="0" t="n">
        <f aca="false">IF(AND(Correct!E4=1, Correct!F4=1),1,"")</f>
        <v>1</v>
      </c>
      <c r="G4" s="0" t="str">
        <f aca="false">IF(AND(Correct!F4=1, Correct!G4=1),1,"")</f>
        <v/>
      </c>
      <c r="H4" s="0" t="str">
        <f aca="false">IF(AND(Correct!G4=1, Correct!H4=1),1,"")</f>
        <v/>
      </c>
      <c r="I4" s="0" t="n">
        <f aca="false">IF(AND(Correct!H4=1, Correct!I4=1),1,"")</f>
        <v>1</v>
      </c>
      <c r="J4" s="0" t="n">
        <f aca="false">IF(AND(Correct!I4=1, Correct!J4=1),1,"")</f>
        <v>1</v>
      </c>
      <c r="K4" s="0" t="n">
        <f aca="false">IF(AND(Correct!J4=1, Correct!K4=1),1,"")</f>
        <v>1</v>
      </c>
      <c r="L4" s="0" t="n">
        <f aca="false">IF(AND(Correct!K4=1, Correct!L4=1),1,"")</f>
        <v>1</v>
      </c>
    </row>
    <row r="5" customFormat="false" ht="13.8" hidden="false" customHeight="false" outlineLevel="0" collapsed="false">
      <c r="B5" s="0" t="str">
        <f aca="false">IF(AND(Correct!A5=1, Correct!B5=1),1,"")</f>
        <v/>
      </c>
      <c r="C5" s="0" t="n">
        <f aca="false">IF(AND(Correct!B5=1, Correct!C5=1),1,"")</f>
        <v>1</v>
      </c>
      <c r="D5" s="0" t="n">
        <f aca="false">IF(AND(Correct!C5=1, Correct!D5=1),1,"")</f>
        <v>1</v>
      </c>
      <c r="E5" s="0" t="n">
        <f aca="false">IF(AND(Correct!D5=1, Correct!E5=1),1,"")</f>
        <v>1</v>
      </c>
      <c r="F5" s="0" t="n">
        <f aca="false">IF(AND(Correct!E5=1, Correct!F5=1),1,"")</f>
        <v>1</v>
      </c>
      <c r="G5" s="0" t="str">
        <f aca="false">IF(AND(Correct!F5=1, Correct!G5=1),1,"")</f>
        <v/>
      </c>
      <c r="H5" s="0" t="str">
        <f aca="false">IF(AND(Correct!G5=1, Correct!H5=1),1,"")</f>
        <v/>
      </c>
      <c r="I5" s="0" t="str">
        <f aca="false">IF(AND(Correct!H5=1, Correct!I5=1),1,"")</f>
        <v/>
      </c>
      <c r="J5" s="0" t="str">
        <f aca="false">IF(AND(Correct!I5=1, Correct!J5=1),1,"")</f>
        <v/>
      </c>
      <c r="K5" s="0" t="n">
        <f aca="false">IF(AND(Correct!J5=1, Correct!K5=1),1,"")</f>
        <v>1</v>
      </c>
      <c r="L5" s="0" t="n">
        <f aca="false">IF(AND(Correct!K5=1, Correct!L5=1),1,"")</f>
        <v>1</v>
      </c>
    </row>
    <row r="6" customFormat="false" ht="13.8" hidden="false" customHeight="false" outlineLevel="0" collapsed="false">
      <c r="B6" s="0" t="n">
        <f aca="false">IF(AND(Correct!A6=1, Correct!B6=1),1,"")</f>
        <v>1</v>
      </c>
      <c r="C6" s="0" t="n">
        <f aca="false">IF(AND(Correct!B6=1, Correct!C6=1),1,"")</f>
        <v>1</v>
      </c>
      <c r="D6" s="0" t="n">
        <f aca="false">IF(AND(Correct!C6=1, Correct!D6=1),1,"")</f>
        <v>1</v>
      </c>
      <c r="E6" s="0" t="n">
        <f aca="false">IF(AND(Correct!D6=1, Correct!E6=1),1,"")</f>
        <v>1</v>
      </c>
      <c r="F6" s="0" t="n">
        <f aca="false">IF(AND(Correct!E6=1, Correct!F6=1),1,"")</f>
        <v>1</v>
      </c>
      <c r="G6" s="0" t="str">
        <f aca="false">IF(AND(Correct!F6=1, Correct!G6=1),1,"")</f>
        <v/>
      </c>
      <c r="H6" s="0" t="str">
        <f aca="false">IF(AND(Correct!G6=1, Correct!H6=1),1,"")</f>
        <v/>
      </c>
      <c r="I6" s="0" t="str">
        <f aca="false">IF(AND(Correct!H6=1, Correct!I6=1),1,"")</f>
        <v/>
      </c>
      <c r="J6" s="0" t="n">
        <f aca="false">IF(AND(Correct!I6=1, Correct!J6=1),1,"")</f>
        <v>1</v>
      </c>
      <c r="K6" s="0" t="n">
        <f aca="false">IF(AND(Correct!J6=1, Correct!K6=1),1,"")</f>
        <v>1</v>
      </c>
      <c r="L6" s="0" t="n">
        <f aca="false">IF(AND(Correct!K6=1, Correct!L6=1),1,"")</f>
        <v>1</v>
      </c>
    </row>
    <row r="7" customFormat="false" ht="13.8" hidden="false" customHeight="false" outlineLevel="0" collapsed="false">
      <c r="B7" s="0" t="n">
        <f aca="false">IF(AND(Correct!A7=1, Correct!B7=1),1,"")</f>
        <v>1</v>
      </c>
      <c r="C7" s="0" t="n">
        <f aca="false">IF(AND(Correct!B7=1, Correct!C7=1),1,"")</f>
        <v>1</v>
      </c>
      <c r="D7" s="0" t="n">
        <f aca="false">IF(AND(Correct!C7=1, Correct!D7=1),1,"")</f>
        <v>1</v>
      </c>
      <c r="E7" s="0" t="n">
        <f aca="false">IF(AND(Correct!D7=1, Correct!E7=1),1,"")</f>
        <v>1</v>
      </c>
      <c r="F7" s="0" t="n">
        <f aca="false">IF(AND(Correct!E7=1, Correct!F7=1),1,"")</f>
        <v>1</v>
      </c>
      <c r="G7" s="0" t="n">
        <f aca="false">IF(AND(Correct!F7=1, Correct!G7=1),1,"")</f>
        <v>1</v>
      </c>
      <c r="H7" s="0" t="n">
        <f aca="false">IF(AND(Correct!G7=1, Correct!H7=1),1,"")</f>
        <v>1</v>
      </c>
      <c r="I7" s="0" t="n">
        <f aca="false">IF(AND(Correct!H7=1, Correct!I7=1),1,"")</f>
        <v>1</v>
      </c>
      <c r="J7" s="0" t="n">
        <f aca="false">IF(AND(Correct!I7=1, Correct!J7=1),1,"")</f>
        <v>1</v>
      </c>
      <c r="K7" s="0" t="n">
        <f aca="false">IF(AND(Correct!J7=1, Correct!K7=1),1,"")</f>
        <v>1</v>
      </c>
      <c r="L7" s="0" t="n">
        <f aca="false">IF(AND(Correct!K7=1, Correct!L7=1),1,"")</f>
        <v>1</v>
      </c>
    </row>
    <row r="8" customFormat="false" ht="13.8" hidden="false" customHeight="false" outlineLevel="0" collapsed="false">
      <c r="B8" s="0" t="n">
        <f aca="false">IF(AND(Correct!A8=1, Correct!B8=1),1,"")</f>
        <v>1</v>
      </c>
      <c r="C8" s="0" t="n">
        <f aca="false">IF(AND(Correct!B8=1, Correct!C8=1),1,"")</f>
        <v>1</v>
      </c>
      <c r="D8" s="0" t="n">
        <f aca="false">IF(AND(Correct!C8=1, Correct!D8=1),1,"")</f>
        <v>1</v>
      </c>
      <c r="E8" s="0" t="n">
        <f aca="false">IF(AND(Correct!D8=1, Correct!E8=1),1,"")</f>
        <v>1</v>
      </c>
      <c r="F8" s="0" t="n">
        <f aca="false">IF(AND(Correct!E8=1, Correct!F8=1),1,"")</f>
        <v>1</v>
      </c>
      <c r="G8" s="0" t="n">
        <f aca="false">IF(AND(Correct!F8=1, Correct!G8=1),1,"")</f>
        <v>1</v>
      </c>
      <c r="H8" s="0" t="n">
        <f aca="false">IF(AND(Correct!G8=1, Correct!H8=1),1,"")</f>
        <v>1</v>
      </c>
      <c r="I8" s="0" t="str">
        <f aca="false">IF(AND(Correct!H8=1, Correct!I8=1),1,"")</f>
        <v/>
      </c>
      <c r="J8" s="0" t="str">
        <f aca="false">IF(AND(Correct!I8=1, Correct!J8=1),1,"")</f>
        <v/>
      </c>
      <c r="K8" s="0" t="n">
        <f aca="false">IF(AND(Correct!J8=1, Correct!K8=1),1,"")</f>
        <v>1</v>
      </c>
      <c r="L8" s="0" t="n">
        <f aca="false">IF(AND(Correct!K8=1, Correct!L8=1),1,"")</f>
        <v>1</v>
      </c>
    </row>
    <row r="9" customFormat="false" ht="13.8" hidden="false" customHeight="false" outlineLevel="0" collapsed="false">
      <c r="B9" s="0" t="str">
        <f aca="false">IF(AND(Correct!A9=1, Correct!B9=1),1,"")</f>
        <v/>
      </c>
      <c r="C9" s="0" t="n">
        <f aca="false">IF(AND(Correct!B9=1, Correct!C9=1),1,"")</f>
        <v>1</v>
      </c>
      <c r="D9" s="0" t="n">
        <f aca="false">IF(AND(Correct!C9=1, Correct!D9=1),1,"")</f>
        <v>1</v>
      </c>
      <c r="E9" s="0" t="n">
        <f aca="false">IF(AND(Correct!D9=1, Correct!E9=1),1,"")</f>
        <v>1</v>
      </c>
      <c r="F9" s="0" t="n">
        <f aca="false">IF(AND(Correct!E9=1, Correct!F9=1),1,"")</f>
        <v>1</v>
      </c>
      <c r="G9" s="0" t="n">
        <f aca="false">IF(AND(Correct!F9=1, Correct!G9=1),1,"")</f>
        <v>1</v>
      </c>
      <c r="H9" s="0" t="str">
        <f aca="false">IF(AND(Correct!G9=1, Correct!H9=1),1,"")</f>
        <v/>
      </c>
      <c r="I9" s="0" t="str">
        <f aca="false">IF(AND(Correct!H9=1, Correct!I9=1),1,"")</f>
        <v/>
      </c>
      <c r="J9" s="0" t="str">
        <f aca="false">IF(AND(Correct!I9=1, Correct!J9=1),1,"")</f>
        <v/>
      </c>
      <c r="K9" s="0" t="n">
        <f aca="false">IF(AND(Correct!J9=1, Correct!K9=1),1,"")</f>
        <v>1</v>
      </c>
      <c r="L9" s="0" t="str">
        <f aca="false">IF(AND(Correct!K9=1, Correct!L9=1),1,"")</f>
        <v/>
      </c>
    </row>
    <row r="10" customFormat="false" ht="13.8" hidden="false" customHeight="false" outlineLevel="0" collapsed="false">
      <c r="B10" s="0" t="n">
        <f aca="false">IF(AND(Correct!A10=1, Correct!B10=1),1,"")</f>
        <v>1</v>
      </c>
      <c r="C10" s="0" t="n">
        <f aca="false">IF(AND(Correct!B10=1, Correct!C10=1),1,"")</f>
        <v>1</v>
      </c>
      <c r="D10" s="0" t="n">
        <f aca="false">IF(AND(Correct!C10=1, Correct!D10=1),1,"")</f>
        <v>1</v>
      </c>
      <c r="E10" s="0" t="n">
        <f aca="false">IF(AND(Correct!D10=1, Correct!E10=1),1,"")</f>
        <v>1</v>
      </c>
      <c r="F10" s="0" t="n">
        <f aca="false">IF(AND(Correct!E10=1, Correct!F10=1),1,"")</f>
        <v>1</v>
      </c>
      <c r="G10" s="0" t="n">
        <f aca="false">IF(AND(Correct!F10=1, Correct!G10=1),1,"")</f>
        <v>1</v>
      </c>
      <c r="H10" s="0" t="str">
        <f aca="false">IF(AND(Correct!G10=1, Correct!H10=1),1,"")</f>
        <v/>
      </c>
      <c r="I10" s="0" t="str">
        <f aca="false">IF(AND(Correct!H10=1, Correct!I10=1),1,"")</f>
        <v/>
      </c>
      <c r="J10" s="0" t="n">
        <f aca="false">IF(AND(Correct!I10=1, Correct!J10=1),1,"")</f>
        <v>1</v>
      </c>
      <c r="K10" s="0" t="n">
        <f aca="false">IF(AND(Correct!J10=1, Correct!K10=1),1,"")</f>
        <v>1</v>
      </c>
      <c r="L10" s="0" t="n">
        <f aca="false">IF(AND(Correct!K10=1, Correct!L10=1),1,"")</f>
        <v>1</v>
      </c>
    </row>
    <row r="11" customFormat="false" ht="13.8" hidden="false" customHeight="false" outlineLevel="0" collapsed="false">
      <c r="B11" s="0" t="n">
        <f aca="false">IF(AND(Correct!A11=1, Correct!B11=1),1,"")</f>
        <v>1</v>
      </c>
      <c r="C11" s="0" t="n">
        <f aca="false">IF(AND(Correct!B11=1, Correct!C11=1),1,"")</f>
        <v>1</v>
      </c>
      <c r="D11" s="0" t="n">
        <f aca="false">IF(AND(Correct!C11=1, Correct!D11=1),1,"")</f>
        <v>1</v>
      </c>
      <c r="E11" s="0" t="str">
        <f aca="false">IF(AND(Correct!D11=1, Correct!E11=1),1,"")</f>
        <v/>
      </c>
      <c r="F11" s="0" t="str">
        <f aca="false">IF(AND(Correct!E11=1, Correct!F11=1),1,"")</f>
        <v/>
      </c>
      <c r="G11" s="0" t="n">
        <f aca="false">IF(AND(Correct!F11=1, Correct!G11=1),1,"")</f>
        <v>1</v>
      </c>
      <c r="H11" s="0" t="str">
        <f aca="false">IF(AND(Correct!G11=1, Correct!H11=1),1,"")</f>
        <v/>
      </c>
      <c r="I11" s="0" t="str">
        <f aca="false">IF(AND(Correct!H11=1, Correct!I11=1),1,"")</f>
        <v/>
      </c>
      <c r="J11" s="0" t="str">
        <f aca="false">IF(AND(Correct!I11=1, Correct!J11=1),1,"")</f>
        <v/>
      </c>
      <c r="K11" s="0" t="n">
        <f aca="false">IF(AND(Correct!J11=1, Correct!K11=1),1,"")</f>
        <v>1</v>
      </c>
      <c r="L11" s="0" t="n">
        <f aca="false">IF(AND(Correct!K11=1, Correct!L11=1),1,"")</f>
        <v>1</v>
      </c>
    </row>
    <row r="12" customFormat="false" ht="13.8" hidden="false" customHeight="false" outlineLevel="0" collapsed="false">
      <c r="B12" s="0" t="str">
        <f aca="false">IF(AND(Correct!A12=1, Correct!B12=1),1,"")</f>
        <v/>
      </c>
      <c r="C12" s="0" t="n">
        <f aca="false">IF(AND(Correct!B12=1, Correct!C12=1),1,"")</f>
        <v>1</v>
      </c>
      <c r="D12" s="0" t="n">
        <f aca="false">IF(AND(Correct!C12=1, Correct!D12=1),1,"")</f>
        <v>1</v>
      </c>
      <c r="E12" s="0" t="str">
        <f aca="false">IF(AND(Correct!D12=1, Correct!E12=1),1,"")</f>
        <v/>
      </c>
      <c r="F12" s="0" t="str">
        <f aca="false">IF(AND(Correct!E12=1, Correct!F12=1),1,"")</f>
        <v/>
      </c>
      <c r="G12" s="0" t="n">
        <f aca="false">IF(AND(Correct!F12=1, Correct!G12=1),1,"")</f>
        <v>1</v>
      </c>
      <c r="H12" s="0" t="str">
        <f aca="false">IF(AND(Correct!G12=1, Correct!H12=1),1,"")</f>
        <v/>
      </c>
      <c r="I12" s="0" t="str">
        <f aca="false">IF(AND(Correct!H12=1, Correct!I12=1),1,"")</f>
        <v/>
      </c>
      <c r="J12" s="0" t="str">
        <f aca="false">IF(AND(Correct!I12=1, Correct!J12=1),1,"")</f>
        <v/>
      </c>
      <c r="K12" s="0" t="n">
        <f aca="false">IF(AND(Correct!J12=1, Correct!K12=1),1,"")</f>
        <v>1</v>
      </c>
      <c r="L12" s="0" t="n">
        <f aca="false">IF(AND(Correct!K12=1, Correct!L12=1),1,"")</f>
        <v>1</v>
      </c>
    </row>
    <row r="13" customFormat="false" ht="13.8" hidden="false" customHeight="false" outlineLevel="0" collapsed="false">
      <c r="B13" s="0" t="str">
        <f aca="false">IF(AND(Correct!A13=1, Correct!B13=1),1,"")</f>
        <v/>
      </c>
      <c r="C13" s="0" t="n">
        <f aca="false">IF(AND(Correct!B13=1, Correct!C13=1),1,"")</f>
        <v>1</v>
      </c>
      <c r="D13" s="0" t="n">
        <f aca="false">IF(AND(Correct!C13=1, Correct!D13=1),1,"")</f>
        <v>1</v>
      </c>
      <c r="E13" s="0" t="str">
        <f aca="false">IF(AND(Correct!D13=1, Correct!E13=1),1,"")</f>
        <v/>
      </c>
      <c r="F13" s="0" t="str">
        <f aca="false">IF(AND(Correct!E13=1, Correct!F13=1),1,"")</f>
        <v/>
      </c>
      <c r="G13" s="0" t="str">
        <f aca="false">IF(AND(Correct!F13=1, Correct!G13=1),1,"")</f>
        <v/>
      </c>
      <c r="H13" s="0" t="str">
        <f aca="false">IF(AND(Correct!G13=1, Correct!H13=1),1,"")</f>
        <v/>
      </c>
      <c r="I13" s="0" t="str">
        <f aca="false">IF(AND(Correct!H13=1, Correct!I13=1),1,"")</f>
        <v/>
      </c>
      <c r="J13" s="0" t="str">
        <f aca="false">IF(AND(Correct!I13=1, Correct!J13=1),1,"")</f>
        <v/>
      </c>
      <c r="K13" s="0" t="n">
        <f aca="false">IF(AND(Correct!J13=1, Correct!K13=1),1,"")</f>
        <v>1</v>
      </c>
      <c r="L13" s="0" t="str">
        <f aca="false">IF(AND(Correct!K13=1, Correct!L13=1),1,"")</f>
        <v/>
      </c>
    </row>
    <row r="14" customFormat="false" ht="13.8" hidden="false" customHeight="false" outlineLevel="0" collapsed="false">
      <c r="B14" s="0" t="str">
        <f aca="false">IF(AND(Correct!A14=1, Correct!B14=1),1,"")</f>
        <v/>
      </c>
      <c r="C14" s="0" t="n">
        <f aca="false">IF(AND(Correct!B14=1, Correct!C14=1),1,"")</f>
        <v>1</v>
      </c>
      <c r="D14" s="0" t="n">
        <f aca="false">IF(AND(Correct!C14=1, Correct!D14=1),1,"")</f>
        <v>1</v>
      </c>
      <c r="E14" s="0" t="str">
        <f aca="false">IF(AND(Correct!D14=1, Correct!E14=1),1,"")</f>
        <v/>
      </c>
      <c r="F14" s="0" t="str">
        <f aca="false">IF(AND(Correct!E14=1, Correct!F14=1),1,"")</f>
        <v/>
      </c>
      <c r="G14" s="0" t="str">
        <f aca="false">IF(AND(Correct!F14=1, Correct!G14=1),1,"")</f>
        <v/>
      </c>
      <c r="H14" s="0" t="str">
        <f aca="false">IF(AND(Correct!G14=1, Correct!H14=1),1,"")</f>
        <v/>
      </c>
      <c r="I14" s="0" t="str">
        <f aca="false">IF(AND(Correct!H14=1, Correct!I14=1),1,"")</f>
        <v/>
      </c>
      <c r="J14" s="0" t="str">
        <f aca="false">IF(AND(Correct!I14=1, Correct!J14=1),1,"")</f>
        <v/>
      </c>
      <c r="K14" s="0" t="n">
        <f aca="false">IF(AND(Correct!J14=1, Correct!K14=1),1,"")</f>
        <v>1</v>
      </c>
      <c r="L14" s="0" t="n">
        <f aca="false">IF(AND(Correct!K14=1, Correct!L14=1),1,"")</f>
        <v>1</v>
      </c>
    </row>
    <row r="15" customFormat="false" ht="13.8" hidden="false" customHeight="false" outlineLevel="0" collapsed="false">
      <c r="B15" s="0" t="n">
        <f aca="false">IF(AND(Correct!A15=1, Correct!B15=1),1,"")</f>
        <v>1</v>
      </c>
      <c r="C15" s="0" t="n">
        <f aca="false">IF(AND(Correct!B15=1, Correct!C15=1),1,"")</f>
        <v>1</v>
      </c>
      <c r="D15" s="0" t="n">
        <f aca="false">IF(AND(Correct!C15=1, Correct!D15=1),1,"")</f>
        <v>1</v>
      </c>
      <c r="E15" s="0" t="str">
        <f aca="false">IF(AND(Correct!D15=1, Correct!E15=1),1,"")</f>
        <v/>
      </c>
      <c r="F15" s="0" t="str">
        <f aca="false">IF(AND(Correct!E15=1, Correct!F15=1),1,"")</f>
        <v/>
      </c>
      <c r="G15" s="0" t="str">
        <f aca="false">IF(AND(Correct!F15=1, Correct!G15=1),1,"")</f>
        <v/>
      </c>
      <c r="H15" s="0" t="str">
        <f aca="false">IF(AND(Correct!G15=1, Correct!H15=1),1,"")</f>
        <v/>
      </c>
      <c r="I15" s="0" t="str">
        <f aca="false">IF(AND(Correct!H15=1, Correct!I15=1),1,"")</f>
        <v/>
      </c>
      <c r="J15" s="0" t="str">
        <f aca="false">IF(AND(Correct!I15=1, Correct!J15=1),1,"")</f>
        <v/>
      </c>
      <c r="K15" s="0" t="n">
        <f aca="false">IF(AND(Correct!J15=1, Correct!K15=1),1,"")</f>
        <v>1</v>
      </c>
      <c r="L15" s="0" t="n">
        <f aca="false">IF(AND(Correct!K15=1, Correct!L15=1),1,"")</f>
        <v>1</v>
      </c>
    </row>
    <row r="16" customFormat="false" ht="13.8" hidden="false" customHeight="false" outlineLevel="0" collapsed="false">
      <c r="B16" s="0" t="n">
        <f aca="false">IF(AND(Correct!A16=1, Correct!B16=1),1,"")</f>
        <v>1</v>
      </c>
      <c r="C16" s="0" t="n">
        <f aca="false">IF(AND(Correct!B16=1, Correct!C16=1),1,"")</f>
        <v>1</v>
      </c>
      <c r="D16" s="0" t="n">
        <f aca="false">IF(AND(Correct!C16=1, Correct!D16=1),1,"")</f>
        <v>1</v>
      </c>
      <c r="E16" s="0" t="n">
        <f aca="false">IF(AND(Correct!D16=1, Correct!E16=1),1,"")</f>
        <v>1</v>
      </c>
      <c r="F16" s="0" t="n">
        <f aca="false">IF(AND(Correct!E16=1, Correct!F16=1),1,"")</f>
        <v>1</v>
      </c>
      <c r="G16" s="0" t="str">
        <f aca="false">IF(AND(Correct!F16=1, Correct!G16=1),1,"")</f>
        <v/>
      </c>
      <c r="H16" s="0" t="str">
        <f aca="false">IF(AND(Correct!G16=1, Correct!H16=1),1,"")</f>
        <v/>
      </c>
      <c r="I16" s="0" t="n">
        <f aca="false">IF(AND(Correct!H16=1, Correct!I16=1),1,"")</f>
        <v>1</v>
      </c>
      <c r="J16" s="0" t="n">
        <f aca="false">IF(AND(Correct!I16=1, Correct!J16=1),1,"")</f>
        <v>1</v>
      </c>
      <c r="K16" s="0" t="n">
        <f aca="false">IF(AND(Correct!J16=1, Correct!K16=1),1,"")</f>
        <v>1</v>
      </c>
      <c r="L16" s="0" t="n">
        <f aca="false">IF(AND(Correct!K16=1, Correct!L16=1),1,"")</f>
        <v>1</v>
      </c>
    </row>
    <row r="17" customFormat="false" ht="13.8" hidden="false" customHeight="false" outlineLevel="0" collapsed="false">
      <c r="B17" s="0" t="str">
        <f aca="false">IF(AND(Correct!A17=1, Correct!B17=1),1,"")</f>
        <v/>
      </c>
      <c r="C17" s="0" t="n">
        <f aca="false">IF(AND(Correct!B17=1, Correct!C17=1),1,"")</f>
        <v>1</v>
      </c>
      <c r="D17" s="0" t="n">
        <f aca="false">IF(AND(Correct!C17=1, Correct!D17=1),1,"")</f>
        <v>1</v>
      </c>
      <c r="E17" s="0" t="str">
        <f aca="false">IF(AND(Correct!D17=1, Correct!E17=1),1,"")</f>
        <v/>
      </c>
      <c r="F17" s="0" t="str">
        <f aca="false">IF(AND(Correct!E17=1, Correct!F17=1),1,"")</f>
        <v/>
      </c>
      <c r="G17" s="0" t="str">
        <f aca="false">IF(AND(Correct!F17=1, Correct!G17=1),1,"")</f>
        <v/>
      </c>
      <c r="H17" s="0" t="str">
        <f aca="false">IF(AND(Correct!G17=1, Correct!H17=1),1,"")</f>
        <v/>
      </c>
      <c r="I17" s="0" t="str">
        <f aca="false">IF(AND(Correct!H17=1, Correct!I17=1),1,"")</f>
        <v/>
      </c>
      <c r="J17" s="0" t="str">
        <f aca="false">IF(AND(Correct!I17=1, Correct!J17=1),1,"")</f>
        <v/>
      </c>
      <c r="K17" s="0" t="str">
        <f aca="false">IF(AND(Correct!J17=1, Correct!K17=1),1,"")</f>
        <v/>
      </c>
      <c r="L17" s="0" t="str">
        <f aca="false">IF(AND(Correct!K17=1, Correct!L17=1),1,"")</f>
        <v/>
      </c>
    </row>
    <row r="18" customFormat="false" ht="13.8" hidden="false" customHeight="false" outlineLevel="0" collapsed="false">
      <c r="B18" s="0" t="str">
        <f aca="false">IF(AND(Correct!A18=1, Correct!B18=1),1,"")</f>
        <v/>
      </c>
      <c r="C18" s="0" t="n">
        <f aca="false">IF(AND(Correct!B18=1, Correct!C18=1),1,"")</f>
        <v>1</v>
      </c>
      <c r="D18" s="0" t="n">
        <f aca="false">IF(AND(Correct!C18=1, Correct!D18=1),1,"")</f>
        <v>1</v>
      </c>
      <c r="E18" s="0" t="n">
        <f aca="false">IF(AND(Correct!D18=1, Correct!E18=1),1,"")</f>
        <v>1</v>
      </c>
      <c r="F18" s="0" t="n">
        <f aca="false">IF(AND(Correct!E18=1, Correct!F18=1),1,"")</f>
        <v>1</v>
      </c>
      <c r="G18" s="0" t="str">
        <f aca="false">IF(AND(Correct!F18=1, Correct!G18=1),1,"")</f>
        <v/>
      </c>
      <c r="H18" s="0" t="str">
        <f aca="false">IF(AND(Correct!G18=1, Correct!H18=1),1,"")</f>
        <v/>
      </c>
      <c r="I18" s="0" t="str">
        <f aca="false">IF(AND(Correct!H18=1, Correct!I18=1),1,"")</f>
        <v/>
      </c>
      <c r="J18" s="0" t="n">
        <f aca="false">IF(AND(Correct!I18=1, Correct!J18=1),1,"")</f>
        <v>1</v>
      </c>
      <c r="K18" s="0" t="n">
        <f aca="false">IF(AND(Correct!J18=1, Correct!K18=1),1,"")</f>
        <v>1</v>
      </c>
      <c r="L18" s="0" t="n">
        <f aca="false">IF(AND(Correct!K18=1, Correct!L18=1),1,"")</f>
        <v>1</v>
      </c>
    </row>
    <row r="19" customFormat="false" ht="13.8" hidden="false" customHeight="false" outlineLevel="0" collapsed="false">
      <c r="B19" s="0" t="n">
        <f aca="false">IF(AND(Correct!A19=1, Correct!B19=1),1,"")</f>
        <v>1</v>
      </c>
      <c r="C19" s="0" t="n">
        <f aca="false">IF(AND(Correct!B19=1, Correct!C19=1),1,"")</f>
        <v>1</v>
      </c>
      <c r="D19" s="0" t="n">
        <f aca="false">IF(AND(Correct!C19=1, Correct!D19=1),1,"")</f>
        <v>1</v>
      </c>
      <c r="E19" s="0" t="n">
        <f aca="false">IF(AND(Correct!D19=1, Correct!E19=1),1,"")</f>
        <v>1</v>
      </c>
      <c r="F19" s="0" t="n">
        <f aca="false">IF(AND(Correct!E19=1, Correct!F19=1),1,"")</f>
        <v>1</v>
      </c>
      <c r="G19" s="0" t="n">
        <f aca="false">IF(AND(Correct!F19=1, Correct!G19=1),1,"")</f>
        <v>1</v>
      </c>
      <c r="H19" s="0" t="str">
        <f aca="false">IF(AND(Correct!G19=1, Correct!H19=1),1,"")</f>
        <v/>
      </c>
      <c r="I19" s="0" t="str">
        <f aca="false">IF(AND(Correct!H19=1, Correct!I19=1),1,"")</f>
        <v/>
      </c>
      <c r="J19" s="0" t="n">
        <f aca="false">IF(AND(Correct!I19=1, Correct!J19=1),1,"")</f>
        <v>1</v>
      </c>
      <c r="K19" s="0" t="n">
        <f aca="false">IF(AND(Correct!J19=1, Correct!K19=1),1,"")</f>
        <v>1</v>
      </c>
      <c r="L19" s="0" t="n">
        <f aca="false">IF(AND(Correct!K19=1, Correct!L19=1),1,"")</f>
        <v>1</v>
      </c>
    </row>
    <row r="20" customFormat="false" ht="13.8" hidden="false" customHeight="false" outlineLevel="0" collapsed="false">
      <c r="B20" s="0" t="n">
        <f aca="false">IF(AND(Correct!A20=1, Correct!B20=1),1,"")</f>
        <v>1</v>
      </c>
      <c r="C20" s="0" t="n">
        <f aca="false">IF(AND(Correct!B20=1, Correct!C20=1),1,"")</f>
        <v>1</v>
      </c>
      <c r="D20" s="0" t="n">
        <f aca="false">IF(AND(Correct!C20=1, Correct!D20=1),1,"")</f>
        <v>1</v>
      </c>
      <c r="E20" s="0" t="str">
        <f aca="false">IF(AND(Correct!D20=1, Correct!E20=1),1,"")</f>
        <v/>
      </c>
      <c r="F20" s="0" t="str">
        <f aca="false">IF(AND(Correct!E20=1, Correct!F20=1),1,"")</f>
        <v/>
      </c>
      <c r="G20" s="0" t="str">
        <f aca="false">IF(AND(Correct!F20=1, Correct!G20=1),1,"")</f>
        <v/>
      </c>
      <c r="H20" s="0" t="n">
        <f aca="false">IF(AND(Correct!G20=1, Correct!H20=1),1,"")</f>
        <v>1</v>
      </c>
      <c r="I20" s="0" t="str">
        <f aca="false">IF(AND(Correct!H20=1, Correct!I20=1),1,"")</f>
        <v/>
      </c>
      <c r="J20" s="0" t="str">
        <f aca="false">IF(AND(Correct!I20=1, Correct!J20=1),1,"")</f>
        <v/>
      </c>
      <c r="K20" s="0" t="str">
        <f aca="false">IF(AND(Correct!J20=1, Correct!K20=1),1,"")</f>
        <v/>
      </c>
      <c r="L20" s="0" t="str">
        <f aca="false">IF(AND(Correct!K20=1, Correct!L20=1),1,"")</f>
        <v/>
      </c>
    </row>
    <row r="21" customFormat="false" ht="13.8" hidden="false" customHeight="false" outlineLevel="0" collapsed="false">
      <c r="B21" s="0" t="n">
        <f aca="false">IF(AND(Correct!A21=1, Correct!B21=1),1,"")</f>
        <v>1</v>
      </c>
      <c r="C21" s="0" t="n">
        <f aca="false">IF(AND(Correct!B21=1, Correct!C21=1),1,"")</f>
        <v>1</v>
      </c>
      <c r="D21" s="0" t="n">
        <f aca="false">IF(AND(Correct!C21=1, Correct!D21=1),1,"")</f>
        <v>1</v>
      </c>
      <c r="E21" s="0" t="str">
        <f aca="false">IF(AND(Correct!D21=1, Correct!E21=1),1,"")</f>
        <v/>
      </c>
      <c r="F21" s="0" t="str">
        <f aca="false">IF(AND(Correct!E21=1, Correct!F21=1),1,"")</f>
        <v/>
      </c>
      <c r="G21" s="0" t="str">
        <f aca="false">IF(AND(Correct!F21=1, Correct!G21=1),1,"")</f>
        <v/>
      </c>
      <c r="H21" s="0" t="str">
        <f aca="false">IF(AND(Correct!G21=1, Correct!H21=1),1,"")</f>
        <v/>
      </c>
      <c r="I21" s="0" t="str">
        <f aca="false">IF(AND(Correct!H21=1, Correct!I21=1),1,"")</f>
        <v/>
      </c>
      <c r="J21" s="0" t="str">
        <f aca="false">IF(AND(Correct!I21=1, Correct!J21=1),1,"")</f>
        <v/>
      </c>
      <c r="K21" s="0" t="n">
        <f aca="false">IF(AND(Correct!J21=1, Correct!K21=1),1,"")</f>
        <v>1</v>
      </c>
      <c r="L21" s="0" t="n">
        <f aca="false">IF(AND(Correct!K21=1, Correct!L21=1),1,"")</f>
        <v>1</v>
      </c>
    </row>
    <row r="22" customFormat="false" ht="13.8" hidden="false" customHeight="false" outlineLevel="0" collapsed="false">
      <c r="B22" s="0" t="str">
        <f aca="false">IF(AND(Correct!A22=1, Correct!B22=1),1,"")</f>
        <v/>
      </c>
      <c r="C22" s="0" t="str">
        <f aca="false">IF(AND(Correct!B22=1, Correct!C22=1),1,"")</f>
        <v/>
      </c>
      <c r="D22" s="0" t="str">
        <f aca="false">IF(AND(Correct!C22=1, Correct!D22=1),1,"")</f>
        <v/>
      </c>
      <c r="E22" s="0" t="str">
        <f aca="false">IF(AND(Correct!D22=1, Correct!E22=1),1,"")</f>
        <v/>
      </c>
      <c r="F22" s="0" t="str">
        <f aca="false">IF(AND(Correct!E22=1, Correct!F22=1),1,"")</f>
        <v/>
      </c>
      <c r="G22" s="0" t="n">
        <f aca="false">IF(AND(Correct!F22=1, Correct!G22=1),1,"")</f>
        <v>1</v>
      </c>
      <c r="H22" s="0" t="str">
        <f aca="false">IF(AND(Correct!G22=1, Correct!H22=1),1,"")</f>
        <v/>
      </c>
      <c r="I22" s="0" t="str">
        <f aca="false">IF(AND(Correct!H22=1, Correct!I22=1),1,"")</f>
        <v/>
      </c>
      <c r="J22" s="0" t="str">
        <f aca="false">IF(AND(Correct!I22=1, Correct!J22=1),1,"")</f>
        <v/>
      </c>
      <c r="K22" s="0" t="str">
        <f aca="false">IF(AND(Correct!J22=1, Correct!K22=1),1,"")</f>
        <v/>
      </c>
      <c r="L22" s="0" t="n">
        <f aca="false">IF(AND(Correct!K22=1, Correct!L22=1),1,"")</f>
        <v>1</v>
      </c>
    </row>
    <row r="23" customFormat="false" ht="13.8" hidden="false" customHeight="false" outlineLevel="0" collapsed="false">
      <c r="B23" s="0" t="n">
        <f aca="false">IF(AND(Correct!A23=1, Correct!B23=1),1,"")</f>
        <v>1</v>
      </c>
      <c r="C23" s="0" t="n">
        <f aca="false">IF(AND(Correct!B23=1, Correct!C23=1),1,"")</f>
        <v>1</v>
      </c>
      <c r="D23" s="0" t="n">
        <f aca="false">IF(AND(Correct!C23=1, Correct!D23=1),1,"")</f>
        <v>1</v>
      </c>
      <c r="E23" s="0" t="str">
        <f aca="false">IF(AND(Correct!D23=1, Correct!E23=1),1,"")</f>
        <v/>
      </c>
      <c r="F23" s="0" t="str">
        <f aca="false">IF(AND(Correct!E23=1, Correct!F23=1),1,"")</f>
        <v/>
      </c>
      <c r="G23" s="0" t="str">
        <f aca="false">IF(AND(Correct!F23=1, Correct!G23=1),1,"")</f>
        <v/>
      </c>
      <c r="H23" s="0" t="str">
        <f aca="false">IF(AND(Correct!G23=1, Correct!H23=1),1,"")</f>
        <v/>
      </c>
      <c r="I23" s="0" t="str">
        <f aca="false">IF(AND(Correct!H23=1, Correct!I23=1),1,"")</f>
        <v/>
      </c>
      <c r="J23" s="0" t="str">
        <f aca="false">IF(AND(Correct!I23=1, Correct!J23=1),1,"")</f>
        <v/>
      </c>
      <c r="K23" s="0" t="n">
        <f aca="false">IF(AND(Correct!J23=1, Correct!K23=1),1,"")</f>
        <v>1</v>
      </c>
      <c r="L23" s="0" t="str">
        <f aca="false">IF(AND(Correct!K23=1, Correct!L23=1),1,"")</f>
        <v/>
      </c>
    </row>
    <row r="24" customFormat="false" ht="13.8" hidden="false" customHeight="false" outlineLevel="0" collapsed="false">
      <c r="B24" s="0" t="n">
        <f aca="false">IF(AND(Correct!A24=1, Correct!B24=1),1,"")</f>
        <v>1</v>
      </c>
      <c r="C24" s="0" t="n">
        <f aca="false">IF(AND(Correct!B24=1, Correct!C24=1),1,"")</f>
        <v>1</v>
      </c>
      <c r="D24" s="0" t="n">
        <f aca="false">IF(AND(Correct!C24=1, Correct!D24=1),1,"")</f>
        <v>1</v>
      </c>
      <c r="E24" s="0" t="n">
        <f aca="false">IF(AND(Correct!D24=1, Correct!E24=1),1,"")</f>
        <v>1</v>
      </c>
      <c r="F24" s="0" t="n">
        <f aca="false">IF(AND(Correct!E24=1, Correct!F24=1),1,"")</f>
        <v>1</v>
      </c>
      <c r="G24" s="0" t="n">
        <f aca="false">IF(AND(Correct!F24=1, Correct!G24=1),1,"")</f>
        <v>1</v>
      </c>
      <c r="H24" s="0" t="str">
        <f aca="false">IF(AND(Correct!G24=1, Correct!H24=1),1,"")</f>
        <v/>
      </c>
      <c r="I24" s="0" t="str">
        <f aca="false">IF(AND(Correct!H24=1, Correct!I24=1),1,"")</f>
        <v/>
      </c>
      <c r="J24" s="0" t="n">
        <f aca="false">IF(AND(Correct!I24=1, Correct!J24=1),1,"")</f>
        <v>1</v>
      </c>
      <c r="K24" s="0" t="n">
        <f aca="false">IF(AND(Correct!J24=1, Correct!K24=1),1,"")</f>
        <v>1</v>
      </c>
      <c r="L24" s="0" t="n">
        <f aca="false">IF(AND(Correct!K24=1, Correct!L24=1),1,"")</f>
        <v>1</v>
      </c>
    </row>
    <row r="25" customFormat="false" ht="13.8" hidden="false" customHeight="false" outlineLevel="0" collapsed="false">
      <c r="B25" s="0" t="n">
        <f aca="false">IF(AND(Correct!A25=1, Correct!B25=1),1,"")</f>
        <v>1</v>
      </c>
      <c r="C25" s="0" t="n">
        <f aca="false">IF(AND(Correct!B25=1, Correct!C25=1),1,"")</f>
        <v>1</v>
      </c>
      <c r="D25" s="0" t="n">
        <f aca="false">IF(AND(Correct!C25=1, Correct!D25=1),1,"")</f>
        <v>1</v>
      </c>
      <c r="E25" s="0" t="str">
        <f aca="false">IF(AND(Correct!D25=1, Correct!E25=1),1,"")</f>
        <v/>
      </c>
      <c r="F25" s="0" t="str">
        <f aca="false">IF(AND(Correct!E25=1, Correct!F25=1),1,"")</f>
        <v/>
      </c>
      <c r="G25" s="0" t="n">
        <f aca="false">IF(AND(Correct!F25=1, Correct!G25=1),1,"")</f>
        <v>1</v>
      </c>
      <c r="H25" s="0" t="str">
        <f aca="false">IF(AND(Correct!G25=1, Correct!H25=1),1,"")</f>
        <v/>
      </c>
      <c r="I25" s="0" t="str">
        <f aca="false">IF(AND(Correct!H25=1, Correct!I25=1),1,"")</f>
        <v/>
      </c>
      <c r="J25" s="0" t="str">
        <f aca="false">IF(AND(Correct!I25=1, Correct!J25=1),1,"")</f>
        <v/>
      </c>
      <c r="K25" s="0" t="str">
        <f aca="false">IF(AND(Correct!J25=1, Correct!K25=1),1,"")</f>
        <v/>
      </c>
      <c r="L25" s="0" t="n">
        <f aca="false">IF(AND(Correct!K25=1, Correct!L25=1),1,"")</f>
        <v>1</v>
      </c>
    </row>
    <row r="26" customFormat="false" ht="13.8" hidden="false" customHeight="false" outlineLevel="0" collapsed="false">
      <c r="B26" s="0" t="str">
        <f aca="false">IF(AND(Correct!A26=1, Correct!B26=1),1,"")</f>
        <v/>
      </c>
      <c r="C26" s="0" t="n">
        <f aca="false">IF(AND(Correct!B26=1, Correct!C26=1),1,"")</f>
        <v>1</v>
      </c>
      <c r="D26" s="0" t="n">
        <f aca="false">IF(AND(Correct!C26=1, Correct!D26=1),1,"")</f>
        <v>1</v>
      </c>
      <c r="E26" s="0" t="n">
        <f aca="false">IF(AND(Correct!D26=1, Correct!E26=1),1,"")</f>
        <v>1</v>
      </c>
      <c r="F26" s="0" t="n">
        <f aca="false">IF(AND(Correct!E26=1, Correct!F26=1),1,"")</f>
        <v>1</v>
      </c>
      <c r="G26" s="0" t="str">
        <f aca="false">IF(AND(Correct!F26=1, Correct!G26=1),1,"")</f>
        <v/>
      </c>
      <c r="H26" s="0" t="str">
        <f aca="false">IF(AND(Correct!G26=1, Correct!H26=1),1,"")</f>
        <v/>
      </c>
      <c r="I26" s="0" t="str">
        <f aca="false">IF(AND(Correct!H26=1, Correct!I26=1),1,"")</f>
        <v/>
      </c>
      <c r="J26" s="0" t="n">
        <f aca="false">IF(AND(Correct!I26=1, Correct!J26=1),1,"")</f>
        <v>1</v>
      </c>
      <c r="K26" s="0" t="str">
        <f aca="false">IF(AND(Correct!J26=1, Correct!K26=1),1,"")</f>
        <v/>
      </c>
      <c r="L26" s="0" t="str">
        <f aca="false">IF(AND(Correct!K26=1, Correct!L26=1),1,"")</f>
        <v/>
      </c>
    </row>
    <row r="27" customFormat="false" ht="13.8" hidden="false" customHeight="false" outlineLevel="0" collapsed="false">
      <c r="B27" s="0" t="str">
        <f aca="false">IF(AND(Correct!A27=1, Correct!B27=1),1,"")</f>
        <v/>
      </c>
      <c r="C27" s="0" t="str">
        <f aca="false">IF(AND(Correct!B27=1, Correct!C27=1),1,"")</f>
        <v/>
      </c>
      <c r="D27" s="0" t="n">
        <f aca="false">IF(AND(Correct!C27=1, Correct!D27=1),1,"")</f>
        <v>1</v>
      </c>
      <c r="E27" s="0" t="str">
        <f aca="false">IF(AND(Correct!D27=1, Correct!E27=1),1,"")</f>
        <v/>
      </c>
      <c r="F27" s="0" t="str">
        <f aca="false">IF(AND(Correct!E27=1, Correct!F27=1),1,"")</f>
        <v/>
      </c>
      <c r="G27" s="0" t="str">
        <f aca="false">IF(AND(Correct!F27=1, Correct!G27=1),1,"")</f>
        <v/>
      </c>
      <c r="H27" s="0" t="str">
        <f aca="false">IF(AND(Correct!G27=1, Correct!H27=1),1,"")</f>
        <v/>
      </c>
      <c r="I27" s="0" t="str">
        <f aca="false">IF(AND(Correct!H27=1, Correct!I27=1),1,"")</f>
        <v/>
      </c>
      <c r="J27" s="0" t="str">
        <f aca="false">IF(AND(Correct!I27=1, Correct!J27=1),1,"")</f>
        <v/>
      </c>
      <c r="K27" s="0" t="str">
        <f aca="false">IF(AND(Correct!J27=1, Correct!K27=1),1,"")</f>
        <v/>
      </c>
      <c r="L27" s="0" t="str">
        <f aca="false">IF(AND(Correct!K27=1, Correct!L27=1),1,"")</f>
        <v/>
      </c>
    </row>
    <row r="28" customFormat="false" ht="13.8" hidden="false" customHeight="false" outlineLevel="0" collapsed="false">
      <c r="B28" s="0" t="str">
        <f aca="false">IF(AND(Correct!A28=1, Correct!B28=1),1,"")</f>
        <v/>
      </c>
      <c r="C28" s="0" t="str">
        <f aca="false">IF(AND(Correct!B28=1, Correct!C28=1),1,"")</f>
        <v/>
      </c>
      <c r="D28" s="0" t="str">
        <f aca="false">IF(AND(Correct!C28=1, Correct!D28=1),1,"")</f>
        <v/>
      </c>
      <c r="E28" s="0" t="str">
        <f aca="false">IF(AND(Correct!D28=1, Correct!E28=1),1,"")</f>
        <v/>
      </c>
      <c r="F28" s="0" t="str">
        <f aca="false">IF(AND(Correct!E28=1, Correct!F28=1),1,"")</f>
        <v/>
      </c>
      <c r="G28" s="0" t="str">
        <f aca="false">IF(AND(Correct!F28=1, Correct!G28=1),1,"")</f>
        <v/>
      </c>
      <c r="H28" s="0" t="str">
        <f aca="false">IF(AND(Correct!G28=1, Correct!H28=1),1,"")</f>
        <v/>
      </c>
      <c r="I28" s="0" t="str">
        <f aca="false">IF(AND(Correct!H28=1, Correct!I28=1),1,"")</f>
        <v/>
      </c>
      <c r="J28" s="0" t="str">
        <f aca="false">IF(AND(Correct!I28=1, Correct!J28=1),1,"")</f>
        <v/>
      </c>
      <c r="K28" s="0" t="str">
        <f aca="false">IF(AND(Correct!J28=1, Correct!K28=1),1,"")</f>
        <v/>
      </c>
      <c r="L28" s="0" t="str">
        <f aca="false">IF(AND(Correct!K28=1, Correct!L28=1),1,"")</f>
        <v/>
      </c>
    </row>
    <row r="29" customFormat="false" ht="13.8" hidden="false" customHeight="false" outlineLevel="0" collapsed="false">
      <c r="B29" s="0" t="str">
        <f aca="false">IF(AND(Correct!A29=1, Correct!B29=1),1,"")</f>
        <v/>
      </c>
      <c r="C29" s="0" t="n">
        <f aca="false">IF(AND(Correct!B29=1, Correct!C29=1),1,"")</f>
        <v>1</v>
      </c>
      <c r="D29" s="0" t="n">
        <f aca="false">IF(AND(Correct!C29=1, Correct!D29=1),1,"")</f>
        <v>1</v>
      </c>
      <c r="E29" s="0" t="str">
        <f aca="false">IF(AND(Correct!D29=1, Correct!E29=1),1,"")</f>
        <v/>
      </c>
      <c r="F29" s="0" t="str">
        <f aca="false">IF(AND(Correct!E29=1, Correct!F29=1),1,"")</f>
        <v/>
      </c>
      <c r="G29" s="0" t="str">
        <f aca="false">IF(AND(Correct!F29=1, Correct!G29=1),1,"")</f>
        <v/>
      </c>
      <c r="H29" s="0" t="str">
        <f aca="false">IF(AND(Correct!G29=1, Correct!H29=1),1,"")</f>
        <v/>
      </c>
      <c r="I29" s="0" t="str">
        <f aca="false">IF(AND(Correct!H29=1, Correct!I29=1),1,"")</f>
        <v/>
      </c>
      <c r="J29" s="0" t="str">
        <f aca="false">IF(AND(Correct!I29=1, Correct!J29=1),1,"")</f>
        <v/>
      </c>
      <c r="K29" s="0" t="n">
        <f aca="false">IF(AND(Correct!J29=1, Correct!K29=1),1,"")</f>
        <v>1</v>
      </c>
      <c r="L29" s="0" t="str">
        <f aca="false">IF(AND(Correct!K29=1, Correct!L29=1),1,"")</f>
        <v/>
      </c>
    </row>
    <row r="30" customFormat="false" ht="13.8" hidden="false" customHeight="false" outlineLevel="0" collapsed="false">
      <c r="B30" s="0" t="str">
        <f aca="false">IF(AND(Correct!A30=1, Correct!B30=1),1,"")</f>
        <v/>
      </c>
      <c r="C30" s="0" t="n">
        <f aca="false">IF(AND(Correct!B30=1, Correct!C30=1),1,"")</f>
        <v>1</v>
      </c>
      <c r="D30" s="0" t="n">
        <f aca="false">IF(AND(Correct!C30=1, Correct!D30=1),1,"")</f>
        <v>1</v>
      </c>
      <c r="E30" s="0" t="n">
        <f aca="false">IF(AND(Correct!D30=1, Correct!E30=1),1,"")</f>
        <v>1</v>
      </c>
      <c r="F30" s="0" t="n">
        <f aca="false">IF(AND(Correct!E30=1, Correct!F30=1),1,"")</f>
        <v>1</v>
      </c>
      <c r="G30" s="0" t="str">
        <f aca="false">IF(AND(Correct!F30=1, Correct!G30=1),1,"")</f>
        <v/>
      </c>
      <c r="H30" s="0" t="str">
        <f aca="false">IF(AND(Correct!G30=1, Correct!H30=1),1,"")</f>
        <v/>
      </c>
      <c r="I30" s="0" t="str">
        <f aca="false">IF(AND(Correct!H30=1, Correct!I30=1),1,"")</f>
        <v/>
      </c>
      <c r="J30" s="0" t="str">
        <f aca="false">IF(AND(Correct!I30=1, Correct!J30=1),1,"")</f>
        <v/>
      </c>
      <c r="K30" s="0" t="n">
        <f aca="false">IF(AND(Correct!J30=1, Correct!K30=1),1,"")</f>
        <v>1</v>
      </c>
      <c r="L30" s="0" t="n">
        <f aca="false">IF(AND(Correct!K30=1, Correct!L30=1),1,"")</f>
        <v>1</v>
      </c>
    </row>
    <row r="31" customFormat="false" ht="13.8" hidden="false" customHeight="false" outlineLevel="0" collapsed="false">
      <c r="B31" s="0" t="str">
        <f aca="false">IF(AND(Correct!A31=1, Correct!B31=1),1,"")</f>
        <v/>
      </c>
      <c r="C31" s="0" t="str">
        <f aca="false">IF(AND(Correct!B31=1, Correct!C31=1),1,"")</f>
        <v/>
      </c>
      <c r="D31" s="0" t="n">
        <f aca="false">IF(AND(Correct!C31=1, Correct!D31=1),1,"")</f>
        <v>1</v>
      </c>
      <c r="E31" s="0" t="n">
        <f aca="false">IF(AND(Correct!D31=1, Correct!E31=1),1,"")</f>
        <v>1</v>
      </c>
      <c r="F31" s="0" t="n">
        <f aca="false">IF(AND(Correct!E31=1, Correct!F31=1),1,"")</f>
        <v>1</v>
      </c>
      <c r="G31" s="0" t="str">
        <f aca="false">IF(AND(Correct!F31=1, Correct!G31=1),1,"")</f>
        <v/>
      </c>
      <c r="H31" s="0" t="str">
        <f aca="false">IF(AND(Correct!G31=1, Correct!H31=1),1,"")</f>
        <v/>
      </c>
      <c r="I31" s="0" t="str">
        <f aca="false">IF(AND(Correct!H31=1, Correct!I31=1),1,"")</f>
        <v/>
      </c>
      <c r="J31" s="0" t="str">
        <f aca="false">IF(AND(Correct!I31=1, Correct!J31=1),1,"")</f>
        <v/>
      </c>
      <c r="K31" s="0" t="str">
        <f aca="false">IF(AND(Correct!J31=1, Correct!K31=1),1,"")</f>
        <v/>
      </c>
      <c r="L31" s="0" t="str">
        <f aca="false">IF(AND(Correct!K31=1, Correct!L31=1),1,"")</f>
        <v/>
      </c>
    </row>
    <row r="32" customFormat="false" ht="13.8" hidden="false" customHeight="false" outlineLevel="0" collapsed="false">
      <c r="B32" s="0" t="n">
        <f aca="false">IF(AND(Correct!A32=1, Correct!B32=1),1,"")</f>
        <v>1</v>
      </c>
      <c r="C32" s="0" t="n">
        <f aca="false">IF(AND(Correct!B32=1, Correct!C32=1),1,"")</f>
        <v>1</v>
      </c>
      <c r="D32" s="0" t="n">
        <f aca="false">IF(AND(Correct!C32=1, Correct!D32=1),1,"")</f>
        <v>1</v>
      </c>
      <c r="E32" s="0" t="str">
        <f aca="false">IF(AND(Correct!D32=1, Correct!E32=1),1,"")</f>
        <v/>
      </c>
      <c r="F32" s="0" t="str">
        <f aca="false">IF(AND(Correct!E32=1, Correct!F32=1),1,"")</f>
        <v/>
      </c>
      <c r="G32" s="0" t="str">
        <f aca="false">IF(AND(Correct!F32=1, Correct!G32=1),1,"")</f>
        <v/>
      </c>
      <c r="H32" s="0" t="str">
        <f aca="false">IF(AND(Correct!G32=1, Correct!H32=1),1,"")</f>
        <v/>
      </c>
      <c r="I32" s="0" t="n">
        <f aca="false">IF(AND(Correct!H32=1, Correct!I32=1),1,"")</f>
        <v>1</v>
      </c>
      <c r="J32" s="0" t="n">
        <f aca="false">IF(AND(Correct!I32=1, Correct!J32=1),1,"")</f>
        <v>1</v>
      </c>
      <c r="K32" s="0" t="n">
        <f aca="false">IF(AND(Correct!J32=1, Correct!K32=1),1,"")</f>
        <v>1</v>
      </c>
      <c r="L32" s="0" t="n">
        <f aca="false">IF(AND(Correct!K32=1, Correct!L32=1),1,"")</f>
        <v>1</v>
      </c>
    </row>
    <row r="33" customFormat="false" ht="13.8" hidden="false" customHeight="false" outlineLevel="0" collapsed="false">
      <c r="B33" s="0" t="str">
        <f aca="false">IF(AND(Correct!A33=1, Correct!B33=1),1,"")</f>
        <v/>
      </c>
      <c r="C33" s="0" t="str">
        <f aca="false">IF(AND(Correct!B33=1, Correct!C33=1),1,"")</f>
        <v/>
      </c>
      <c r="D33" s="0" t="str">
        <f aca="false">IF(AND(Correct!C33=1, Correct!D33=1),1,"")</f>
        <v/>
      </c>
      <c r="E33" s="0" t="str">
        <f aca="false">IF(AND(Correct!D33=1, Correct!E33=1),1,"")</f>
        <v/>
      </c>
      <c r="F33" s="0" t="str">
        <f aca="false">IF(AND(Correct!E33=1, Correct!F33=1),1,"")</f>
        <v/>
      </c>
      <c r="G33" s="0" t="str">
        <f aca="false">IF(AND(Correct!F33=1, Correct!G33=1),1,"")</f>
        <v/>
      </c>
      <c r="H33" s="0" t="str">
        <f aca="false">IF(AND(Correct!G33=1, Correct!H33=1),1,"")</f>
        <v/>
      </c>
      <c r="I33" s="0" t="str">
        <f aca="false">IF(AND(Correct!H33=1, Correct!I33=1),1,"")</f>
        <v/>
      </c>
      <c r="J33" s="0" t="str">
        <f aca="false">IF(AND(Correct!I33=1, Correct!J33=1),1,"")</f>
        <v/>
      </c>
      <c r="K33" s="0" t="n">
        <f aca="false">IF(AND(Correct!J33=1, Correct!K33=1),1,"")</f>
        <v>1</v>
      </c>
      <c r="L33" s="0" t="n">
        <f aca="false">IF(AND(Correct!K33=1, Correct!L33=1),1,"")</f>
        <v>1</v>
      </c>
    </row>
    <row r="34" customFormat="false" ht="13.8" hidden="false" customHeight="false" outlineLevel="0" collapsed="false">
      <c r="B34" s="0" t="str">
        <f aca="false">IF(AND(Correct!A34=1, Correct!B34=1),1,"")</f>
        <v/>
      </c>
      <c r="C34" s="0" t="n">
        <f aca="false">IF(AND(Correct!B34=1, Correct!C34=1),1,"")</f>
        <v>1</v>
      </c>
      <c r="D34" s="0" t="n">
        <f aca="false">IF(AND(Correct!C34=1, Correct!D34=1),1,"")</f>
        <v>1</v>
      </c>
      <c r="E34" s="0" t="n">
        <f aca="false">IF(AND(Correct!D34=1, Correct!E34=1),1,"")</f>
        <v>1</v>
      </c>
      <c r="F34" s="0" t="n">
        <f aca="false">IF(AND(Correct!E34=1, Correct!F34=1),1,"")</f>
        <v>1</v>
      </c>
      <c r="G34" s="0" t="str">
        <f aca="false">IF(AND(Correct!F34=1, Correct!G34=1),1,"")</f>
        <v/>
      </c>
      <c r="H34" s="0" t="str">
        <f aca="false">IF(AND(Correct!G34=1, Correct!H34=1),1,"")</f>
        <v/>
      </c>
      <c r="I34" s="0" t="str">
        <f aca="false">IF(AND(Correct!H34=1, Correct!I34=1),1,"")</f>
        <v/>
      </c>
      <c r="J34" s="0" t="str">
        <f aca="false">IF(AND(Correct!I34=1, Correct!J34=1),1,"")</f>
        <v/>
      </c>
      <c r="K34" s="0" t="n">
        <f aca="false">IF(AND(Correct!J34=1, Correct!K34=1),1,"")</f>
        <v>1</v>
      </c>
      <c r="L34" s="0" t="n">
        <f aca="false">IF(AND(Correct!K34=1, Correct!L34=1),1,"")</f>
        <v>1</v>
      </c>
    </row>
    <row r="35" customFormat="false" ht="13.8" hidden="false" customHeight="false" outlineLevel="0" collapsed="false">
      <c r="B35" s="0" t="n">
        <f aca="false">IF(AND(Correct!A35=1, Correct!B35=1),1,"")</f>
        <v>1</v>
      </c>
      <c r="C35" s="0" t="n">
        <f aca="false">IF(AND(Correct!B35=1, Correct!C35=1),1,"")</f>
        <v>1</v>
      </c>
      <c r="D35" s="0" t="n">
        <f aca="false">IF(AND(Correct!C35=1, Correct!D35=1),1,"")</f>
        <v>1</v>
      </c>
      <c r="E35" s="0" t="str">
        <f aca="false">IF(AND(Correct!D35=1, Correct!E35=1),1,"")</f>
        <v/>
      </c>
      <c r="F35" s="0" t="str">
        <f aca="false">IF(AND(Correct!E35=1, Correct!F35=1),1,"")</f>
        <v/>
      </c>
      <c r="G35" s="0" t="str">
        <f aca="false">IF(AND(Correct!F35=1, Correct!G35=1),1,"")</f>
        <v/>
      </c>
      <c r="H35" s="0" t="str">
        <f aca="false">IF(AND(Correct!G35=1, Correct!H35=1),1,"")</f>
        <v/>
      </c>
      <c r="I35" s="0" t="str">
        <f aca="false">IF(AND(Correct!H35=1, Correct!I35=1),1,"")</f>
        <v/>
      </c>
      <c r="J35" s="0" t="str">
        <f aca="false">IF(AND(Correct!I35=1, Correct!J35=1),1,"")</f>
        <v/>
      </c>
      <c r="K35" s="0" t="n">
        <f aca="false">IF(AND(Correct!J35=1, Correct!K35=1),1,"")</f>
        <v>1</v>
      </c>
      <c r="L35" s="0" t="n">
        <f aca="false">IF(AND(Correct!K35=1, Correct!L35=1),1,"")</f>
        <v>1</v>
      </c>
    </row>
    <row r="36" customFormat="false" ht="13.8" hidden="false" customHeight="false" outlineLevel="0" collapsed="false">
      <c r="B36" s="0" t="str">
        <f aca="false">IF(AND(Correct!A36=1, Correct!B36=1),1,"")</f>
        <v/>
      </c>
      <c r="C36" s="0" t="n">
        <f aca="false">IF(AND(Correct!B36=1, Correct!C36=1),1,"")</f>
        <v>1</v>
      </c>
      <c r="D36" s="0" t="n">
        <f aca="false">IF(AND(Correct!C36=1, Correct!D36=1),1,"")</f>
        <v>1</v>
      </c>
      <c r="E36" s="0" t="str">
        <f aca="false">IF(AND(Correct!D36=1, Correct!E36=1),1,"")</f>
        <v/>
      </c>
      <c r="F36" s="0" t="str">
        <f aca="false">IF(AND(Correct!E36=1, Correct!F36=1),1,"")</f>
        <v/>
      </c>
      <c r="G36" s="0" t="str">
        <f aca="false">IF(AND(Correct!F36=1, Correct!G36=1),1,"")</f>
        <v/>
      </c>
      <c r="H36" s="0" t="str">
        <f aca="false">IF(AND(Correct!G36=1, Correct!H36=1),1,"")</f>
        <v/>
      </c>
      <c r="I36" s="0" t="str">
        <f aca="false">IF(AND(Correct!H36=1, Correct!I36=1),1,"")</f>
        <v/>
      </c>
      <c r="J36" s="0" t="str">
        <f aca="false">IF(AND(Correct!I36=1, Correct!J36=1),1,"")</f>
        <v/>
      </c>
      <c r="K36" s="0" t="n">
        <f aca="false">IF(AND(Correct!J36=1, Correct!K36=1),1,"")</f>
        <v>1</v>
      </c>
      <c r="L36" s="0" t="n">
        <f aca="false">IF(AND(Correct!K36=1, Correct!L36=1),1,"")</f>
        <v>1</v>
      </c>
    </row>
    <row r="37" customFormat="false" ht="13.8" hidden="false" customHeight="false" outlineLevel="0" collapsed="false">
      <c r="B37" s="0" t="n">
        <f aca="false">IF(AND(Correct!A37=1, Correct!B37=1),1,"")</f>
        <v>1</v>
      </c>
      <c r="C37" s="0" t="n">
        <f aca="false">IF(AND(Correct!B37=1, Correct!C37=1),1,"")</f>
        <v>1</v>
      </c>
      <c r="D37" s="0" t="n">
        <f aca="false">IF(AND(Correct!C37=1, Correct!D37=1),1,"")</f>
        <v>1</v>
      </c>
      <c r="E37" s="0" t="n">
        <f aca="false">IF(AND(Correct!D37=1, Correct!E37=1),1,"")</f>
        <v>1</v>
      </c>
      <c r="F37" s="0" t="n">
        <f aca="false">IF(AND(Correct!E37=1, Correct!F37=1),1,"")</f>
        <v>1</v>
      </c>
      <c r="G37" s="0" t="str">
        <f aca="false">IF(AND(Correct!F37=1, Correct!G37=1),1,"")</f>
        <v/>
      </c>
      <c r="H37" s="0" t="str">
        <f aca="false">IF(AND(Correct!G37=1, Correct!H37=1),1,"")</f>
        <v/>
      </c>
      <c r="I37" s="0" t="str">
        <f aca="false">IF(AND(Correct!H37=1, Correct!I37=1),1,"")</f>
        <v/>
      </c>
      <c r="J37" s="0" t="str">
        <f aca="false">IF(AND(Correct!I37=1, Correct!J37=1),1,"")</f>
        <v/>
      </c>
      <c r="K37" s="0" t="n">
        <f aca="false">IF(AND(Correct!J37=1, Correct!K37=1),1,"")</f>
        <v>1</v>
      </c>
      <c r="L37" s="0" t="n">
        <f aca="false">IF(AND(Correct!K37=1, Correct!L37=1),1,"")</f>
        <v>1</v>
      </c>
    </row>
    <row r="38" customFormat="false" ht="13.8" hidden="false" customHeight="false" outlineLevel="0" collapsed="false">
      <c r="B38" s="0" t="n">
        <f aca="false">IF(AND(Correct!A38=1, Correct!B38=1),1,"")</f>
        <v>1</v>
      </c>
      <c r="C38" s="0" t="n">
        <f aca="false">IF(AND(Correct!B38=1, Correct!C38=1),1,"")</f>
        <v>1</v>
      </c>
      <c r="D38" s="0" t="n">
        <f aca="false">IF(AND(Correct!C38=1, Correct!D38=1),1,"")</f>
        <v>1</v>
      </c>
      <c r="E38" s="0" t="str">
        <f aca="false">IF(AND(Correct!D38=1, Correct!E38=1),1,"")</f>
        <v/>
      </c>
      <c r="F38" s="0" t="str">
        <f aca="false">IF(AND(Correct!E38=1, Correct!F38=1),1,"")</f>
        <v/>
      </c>
      <c r="G38" s="0" t="str">
        <f aca="false">IF(AND(Correct!F38=1, Correct!G38=1),1,"")</f>
        <v/>
      </c>
      <c r="H38" s="0" t="str">
        <f aca="false">IF(AND(Correct!G38=1, Correct!H38=1),1,"")</f>
        <v/>
      </c>
      <c r="I38" s="0" t="str">
        <f aca="false">IF(AND(Correct!H38=1, Correct!I38=1),1,"")</f>
        <v/>
      </c>
      <c r="J38" s="0" t="str">
        <f aca="false">IF(AND(Correct!I38=1, Correct!J38=1),1,"")</f>
        <v/>
      </c>
      <c r="K38" s="0" t="n">
        <f aca="false">IF(AND(Correct!J38=1, Correct!K38=1),1,"")</f>
        <v>1</v>
      </c>
      <c r="L38" s="0" t="n">
        <f aca="false">IF(AND(Correct!K38=1, Correct!L38=1),1,"")</f>
        <v>1</v>
      </c>
    </row>
    <row r="39" customFormat="false" ht="13.8" hidden="false" customHeight="false" outlineLevel="0" collapsed="false">
      <c r="B39" s="0" t="str">
        <f aca="false">IF(AND(Correct!A39=1, Correct!B39=1),1,"")</f>
        <v/>
      </c>
      <c r="C39" s="0" t="n">
        <f aca="false">IF(AND(Correct!B39=1, Correct!C39=1),1,"")</f>
        <v>1</v>
      </c>
      <c r="D39" s="0" t="n">
        <f aca="false">IF(AND(Correct!C39=1, Correct!D39=1),1,"")</f>
        <v>1</v>
      </c>
      <c r="E39" s="0" t="str">
        <f aca="false">IF(AND(Correct!D39=1, Correct!E39=1),1,"")</f>
        <v/>
      </c>
      <c r="F39" s="0" t="str">
        <f aca="false">IF(AND(Correct!E39=1, Correct!F39=1),1,"")</f>
        <v/>
      </c>
      <c r="G39" s="0" t="str">
        <f aca="false">IF(AND(Correct!F39=1, Correct!G39=1),1,"")</f>
        <v/>
      </c>
      <c r="H39" s="0" t="str">
        <f aca="false">IF(AND(Correct!G39=1, Correct!H39=1),1,"")</f>
        <v/>
      </c>
      <c r="I39" s="0" t="n">
        <f aca="false">IF(AND(Correct!H39=1, Correct!I39=1),1,"")</f>
        <v>1</v>
      </c>
      <c r="J39" s="0" t="n">
        <f aca="false">IF(AND(Correct!I39=1, Correct!J39=1),1,"")</f>
        <v>1</v>
      </c>
      <c r="K39" s="0" t="n">
        <f aca="false">IF(AND(Correct!J39=1, Correct!K39=1),1,"")</f>
        <v>1</v>
      </c>
      <c r="L39" s="0" t="str">
        <f aca="false">IF(AND(Correct!K39=1, Correct!L39=1),1,"")</f>
        <v/>
      </c>
    </row>
    <row r="40" customFormat="false" ht="13.8" hidden="false" customHeight="false" outlineLevel="0" collapsed="false">
      <c r="B40" s="0" t="n">
        <f aca="false">IF(AND(Correct!A40=1, Correct!B40=1),1,"")</f>
        <v>1</v>
      </c>
      <c r="C40" s="0" t="n">
        <f aca="false">IF(AND(Correct!B40=1, Correct!C40=1),1,"")</f>
        <v>1</v>
      </c>
      <c r="D40" s="0" t="n">
        <f aca="false">IF(AND(Correct!C40=1, Correct!D40=1),1,"")</f>
        <v>1</v>
      </c>
      <c r="E40" s="0" t="n">
        <f aca="false">IF(AND(Correct!D40=1, Correct!E40=1),1,"")</f>
        <v>1</v>
      </c>
      <c r="F40" s="0" t="n">
        <f aca="false">IF(AND(Correct!E40=1, Correct!F40=1),1,"")</f>
        <v>1</v>
      </c>
      <c r="G40" s="0" t="str">
        <f aca="false">IF(AND(Correct!F40=1, Correct!G40=1),1,"")</f>
        <v/>
      </c>
      <c r="H40" s="0" t="str">
        <f aca="false">IF(AND(Correct!G40=1, Correct!H40=1),1,"")</f>
        <v/>
      </c>
      <c r="I40" s="0" t="str">
        <f aca="false">IF(AND(Correct!H40=1, Correct!I40=1),1,"")</f>
        <v/>
      </c>
      <c r="J40" s="0" t="str">
        <f aca="false">IF(AND(Correct!I40=1, Correct!J40=1),1,"")</f>
        <v/>
      </c>
      <c r="K40" s="0" t="n">
        <f aca="false">IF(AND(Correct!J40=1, Correct!K40=1),1,"")</f>
        <v>1</v>
      </c>
      <c r="L40" s="0" t="n">
        <f aca="false">IF(AND(Correct!K40=1, Correct!L40=1),1,"")</f>
        <v>1</v>
      </c>
    </row>
    <row r="41" customFormat="false" ht="13.8" hidden="false" customHeight="false" outlineLevel="0" collapsed="false">
      <c r="B41" s="0" t="n">
        <f aca="false">IF(AND(Correct!A41=1, Correct!B41=1),1,"")</f>
        <v>1</v>
      </c>
      <c r="C41" s="0" t="n">
        <f aca="false">IF(AND(Correct!B41=1, Correct!C41=1),1,"")</f>
        <v>1</v>
      </c>
      <c r="D41" s="0" t="n">
        <f aca="false">IF(AND(Correct!C41=1, Correct!D41=1),1,"")</f>
        <v>1</v>
      </c>
      <c r="E41" s="0" t="str">
        <f aca="false">IF(AND(Correct!D41=1, Correct!E41=1),1,"")</f>
        <v/>
      </c>
      <c r="F41" s="0" t="str">
        <f aca="false">IF(AND(Correct!E41=1, Correct!F41=1),1,"")</f>
        <v/>
      </c>
      <c r="G41" s="0" t="str">
        <f aca="false">IF(AND(Correct!F41=1, Correct!G41=1),1,"")</f>
        <v/>
      </c>
      <c r="H41" s="0" t="str">
        <f aca="false">IF(AND(Correct!G41=1, Correct!H41=1),1,"")</f>
        <v/>
      </c>
      <c r="I41" s="0" t="str">
        <f aca="false">IF(AND(Correct!H41=1, Correct!I41=1),1,"")</f>
        <v/>
      </c>
      <c r="J41" s="0" t="n">
        <f aca="false">IF(AND(Correct!I41=1, Correct!J41=1),1,"")</f>
        <v>1</v>
      </c>
      <c r="K41" s="0" t="n">
        <f aca="false">IF(AND(Correct!J41=1, Correct!K41=1),1,"")</f>
        <v>1</v>
      </c>
      <c r="L41" s="0" t="n">
        <f aca="false">IF(AND(Correct!K41=1, Correct!L41=1),1,"")</f>
        <v>1</v>
      </c>
    </row>
    <row r="42" customFormat="false" ht="13.8" hidden="false" customHeight="false" outlineLevel="0" collapsed="false">
      <c r="B42" s="0" t="str">
        <f aca="false">IF(AND(Correct!A42=1, Correct!B42=1),1,"")</f>
        <v/>
      </c>
      <c r="C42" s="0" t="str">
        <f aca="false">IF(AND(Correct!B42=1, Correct!C42=1),1,"")</f>
        <v/>
      </c>
      <c r="D42" s="0" t="n">
        <f aca="false">IF(AND(Correct!C42=1, Correct!D42=1),1,"")</f>
        <v>1</v>
      </c>
      <c r="E42" s="0" t="n">
        <f aca="false">IF(AND(Correct!D42=1, Correct!E42=1),1,"")</f>
        <v>1</v>
      </c>
      <c r="F42" s="0" t="n">
        <f aca="false">IF(AND(Correct!E42=1, Correct!F42=1),1,"")</f>
        <v>1</v>
      </c>
      <c r="G42" s="0" t="str">
        <f aca="false">IF(AND(Correct!F42=1, Correct!G42=1),1,"")</f>
        <v/>
      </c>
      <c r="H42" s="0" t="str">
        <f aca="false">IF(AND(Correct!G42=1, Correct!H42=1),1,"")</f>
        <v/>
      </c>
      <c r="I42" s="0" t="str">
        <f aca="false">IF(AND(Correct!H42=1, Correct!I42=1),1,"")</f>
        <v/>
      </c>
      <c r="J42" s="0" t="str">
        <f aca="false">IF(AND(Correct!I42=1, Correct!J42=1),1,"")</f>
        <v/>
      </c>
      <c r="K42" s="0" t="n">
        <f aca="false">IF(AND(Correct!J42=1, Correct!K42=1),1,"")</f>
        <v>1</v>
      </c>
      <c r="L42" s="0" t="n">
        <f aca="false">IF(AND(Correct!K42=1, Correct!L42=1),1,"")</f>
        <v>1</v>
      </c>
    </row>
    <row r="43" customFormat="false" ht="13.8" hidden="false" customHeight="false" outlineLevel="0" collapsed="false">
      <c r="B43" s="0" t="str">
        <f aca="false">IF(AND(Correct!A43=1, Correct!B43=1),1,"")</f>
        <v/>
      </c>
      <c r="C43" s="0" t="str">
        <f aca="false">IF(AND(Correct!B43=1, Correct!C43=1),1,"")</f>
        <v/>
      </c>
      <c r="D43" s="0" t="str">
        <f aca="false">IF(AND(Correct!C43=1, Correct!D43=1),1,"")</f>
        <v/>
      </c>
      <c r="E43" s="0" t="str">
        <f aca="false">IF(AND(Correct!D43=1, Correct!E43=1),1,"")</f>
        <v/>
      </c>
      <c r="F43" s="0" t="str">
        <f aca="false">IF(AND(Correct!E43=1, Correct!F43=1),1,"")</f>
        <v/>
      </c>
      <c r="G43" s="0" t="str">
        <f aca="false">IF(AND(Correct!F43=1, Correct!G43=1),1,"")</f>
        <v/>
      </c>
      <c r="H43" s="0" t="str">
        <f aca="false">IF(AND(Correct!G43=1, Correct!H43=1),1,"")</f>
        <v/>
      </c>
      <c r="I43" s="0" t="str">
        <f aca="false">IF(AND(Correct!H43=1, Correct!I43=1),1,"")</f>
        <v/>
      </c>
      <c r="J43" s="0" t="str">
        <f aca="false">IF(AND(Correct!I43=1, Correct!J43=1),1,"")</f>
        <v/>
      </c>
      <c r="K43" s="0" t="str">
        <f aca="false">IF(AND(Correct!J43=1, Correct!K43=1),1,"")</f>
        <v/>
      </c>
      <c r="L43" s="0" t="str">
        <f aca="false">IF(AND(Correct!K43=1, Correct!L43=1),1,"")</f>
        <v/>
      </c>
    </row>
    <row r="44" customFormat="false" ht="13.8" hidden="false" customHeight="false" outlineLevel="0" collapsed="false">
      <c r="B44" s="0" t="n">
        <f aca="false">IF(AND(Correct!A44=1, Correct!B44=1),1,"")</f>
        <v>1</v>
      </c>
      <c r="C44" s="0" t="n">
        <f aca="false">IF(AND(Correct!B44=1, Correct!C44=1),1,"")</f>
        <v>1</v>
      </c>
      <c r="D44" s="0" t="n">
        <f aca="false">IF(AND(Correct!C44=1, Correct!D44=1),1,"")</f>
        <v>1</v>
      </c>
      <c r="E44" s="0" t="n">
        <f aca="false">IF(AND(Correct!D44=1, Correct!E44=1),1,"")</f>
        <v>1</v>
      </c>
      <c r="F44" s="0" t="n">
        <f aca="false">IF(AND(Correct!E44=1, Correct!F44=1),1,"")</f>
        <v>1</v>
      </c>
      <c r="G44" s="0" t="str">
        <f aca="false">IF(AND(Correct!F44=1, Correct!G44=1),1,"")</f>
        <v/>
      </c>
      <c r="H44" s="0" t="str">
        <f aca="false">IF(AND(Correct!G44=1, Correct!H44=1),1,"")</f>
        <v/>
      </c>
      <c r="I44" s="0" t="str">
        <f aca="false">IF(AND(Correct!H44=1, Correct!I44=1),1,"")</f>
        <v/>
      </c>
      <c r="J44" s="0" t="str">
        <f aca="false">IF(AND(Correct!I44=1, Correct!J44=1),1,"")</f>
        <v/>
      </c>
      <c r="K44" s="0" t="n">
        <f aca="false">IF(AND(Correct!J44=1, Correct!K44=1),1,"")</f>
        <v>1</v>
      </c>
      <c r="L44" s="0" t="n">
        <f aca="false">IF(AND(Correct!K44=1, Correct!L44=1),1,"")</f>
        <v>1</v>
      </c>
    </row>
    <row r="45" customFormat="false" ht="13.8" hidden="false" customHeight="false" outlineLevel="0" collapsed="false">
      <c r="B45" s="0" t="n">
        <f aca="false">IF(AND(Correct!A45=1, Correct!B45=1),1,"")</f>
        <v>1</v>
      </c>
      <c r="C45" s="0" t="n">
        <f aca="false">IF(AND(Correct!B45=1, Correct!C45=1),1,"")</f>
        <v>1</v>
      </c>
      <c r="D45" s="0" t="n">
        <f aca="false">IF(AND(Correct!C45=1, Correct!D45=1),1,"")</f>
        <v>1</v>
      </c>
      <c r="E45" s="0" t="str">
        <f aca="false">IF(AND(Correct!D45=1, Correct!E45=1),1,"")</f>
        <v/>
      </c>
      <c r="F45" s="0" t="str">
        <f aca="false">IF(AND(Correct!E45=1, Correct!F45=1),1,"")</f>
        <v/>
      </c>
      <c r="G45" s="0" t="str">
        <f aca="false">IF(AND(Correct!F45=1, Correct!G45=1),1,"")</f>
        <v/>
      </c>
      <c r="H45" s="0" t="str">
        <f aca="false">IF(AND(Correct!G45=1, Correct!H45=1),1,"")</f>
        <v/>
      </c>
      <c r="I45" s="0" t="str">
        <f aca="false">IF(AND(Correct!H45=1, Correct!I45=1),1,"")</f>
        <v/>
      </c>
      <c r="J45" s="0" t="str">
        <f aca="false">IF(AND(Correct!I45=1, Correct!J45=1),1,"")</f>
        <v/>
      </c>
      <c r="K45" s="0" t="n">
        <f aca="false">IF(AND(Correct!J45=1, Correct!K45=1),1,"")</f>
        <v>1</v>
      </c>
      <c r="L45" s="0" t="n">
        <f aca="false">IF(AND(Correct!K45=1, Correct!L45=1),1,"")</f>
        <v>1</v>
      </c>
    </row>
    <row r="46" customFormat="false" ht="13.8" hidden="false" customHeight="false" outlineLevel="0" collapsed="false">
      <c r="B46" s="0" t="n">
        <f aca="false">IF(AND(Correct!A46=1, Correct!B46=1),1,"")</f>
        <v>1</v>
      </c>
      <c r="C46" s="0" t="n">
        <f aca="false">IF(AND(Correct!B46=1, Correct!C46=1),1,"")</f>
        <v>1</v>
      </c>
      <c r="D46" s="0" t="n">
        <f aca="false">IF(AND(Correct!C46=1, Correct!D46=1),1,"")</f>
        <v>1</v>
      </c>
      <c r="E46" s="0" t="str">
        <f aca="false">IF(AND(Correct!D46=1, Correct!E46=1),1,"")</f>
        <v/>
      </c>
      <c r="F46" s="0" t="str">
        <f aca="false">IF(AND(Correct!E46=1, Correct!F46=1),1,"")</f>
        <v/>
      </c>
      <c r="G46" s="0" t="str">
        <f aca="false">IF(AND(Correct!F46=1, Correct!G46=1),1,"")</f>
        <v/>
      </c>
      <c r="H46" s="0" t="str">
        <f aca="false">IF(AND(Correct!G46=1, Correct!H46=1),1,"")</f>
        <v/>
      </c>
      <c r="I46" s="0" t="str">
        <f aca="false">IF(AND(Correct!H46=1, Correct!I46=1),1,"")</f>
        <v/>
      </c>
      <c r="J46" s="0" t="str">
        <f aca="false">IF(AND(Correct!I46=1, Correct!J46=1),1,"")</f>
        <v/>
      </c>
      <c r="K46" s="0" t="n">
        <f aca="false">IF(AND(Correct!J46=1, Correct!K46=1),1,"")</f>
        <v>1</v>
      </c>
      <c r="L46" s="0" t="n">
        <f aca="false">IF(AND(Correct!K46=1, Correct!L46=1),1,"")</f>
        <v>1</v>
      </c>
    </row>
    <row r="47" customFormat="false" ht="13.8" hidden="false" customHeight="false" outlineLevel="0" collapsed="false">
      <c r="B47" s="0" t="str">
        <f aca="false">IF(AND(Correct!A47=1, Correct!B47=1),1,"")</f>
        <v/>
      </c>
      <c r="C47" s="0" t="str">
        <f aca="false">IF(AND(Correct!B47=1, Correct!C47=1),1,"")</f>
        <v/>
      </c>
      <c r="D47" s="0" t="str">
        <f aca="false">IF(AND(Correct!C47=1, Correct!D47=1),1,"")</f>
        <v/>
      </c>
      <c r="E47" s="0" t="str">
        <f aca="false">IF(AND(Correct!D47=1, Correct!E47=1),1,"")</f>
        <v/>
      </c>
      <c r="F47" s="0" t="str">
        <f aca="false">IF(AND(Correct!E47=1, Correct!F47=1),1,"")</f>
        <v/>
      </c>
      <c r="G47" s="0" t="str">
        <f aca="false">IF(AND(Correct!F47=1, Correct!G47=1),1,"")</f>
        <v/>
      </c>
      <c r="H47" s="0" t="str">
        <f aca="false">IF(AND(Correct!G47=1, Correct!H47=1),1,"")</f>
        <v/>
      </c>
      <c r="I47" s="0" t="str">
        <f aca="false">IF(AND(Correct!H47=1, Correct!I47=1),1,"")</f>
        <v/>
      </c>
      <c r="J47" s="0" t="str">
        <f aca="false">IF(AND(Correct!I47=1, Correct!J47=1),1,"")</f>
        <v/>
      </c>
      <c r="K47" s="0" t="str">
        <f aca="false">IF(AND(Correct!J47=1, Correct!K47=1),1,"")</f>
        <v/>
      </c>
      <c r="L47" s="0" t="str">
        <f aca="false">IF(AND(Correct!K47=1, Correct!L47=1),1,"")</f>
        <v/>
      </c>
    </row>
    <row r="48" customFormat="false" ht="13.8" hidden="false" customHeight="false" outlineLevel="0" collapsed="false">
      <c r="B48" s="0" t="str">
        <f aca="false">IF(AND(Correct!A48=1, Correct!B48=1),1,"")</f>
        <v/>
      </c>
      <c r="C48" s="0" t="n">
        <f aca="false">IF(AND(Correct!B48=1, Correct!C48=1),1,"")</f>
        <v>1</v>
      </c>
      <c r="D48" s="0" t="n">
        <f aca="false">IF(AND(Correct!C48=1, Correct!D48=1),1,"")</f>
        <v>1</v>
      </c>
      <c r="E48" s="0" t="str">
        <f aca="false">IF(AND(Correct!D48=1, Correct!E48=1),1,"")</f>
        <v/>
      </c>
      <c r="F48" s="0" t="str">
        <f aca="false">IF(AND(Correct!E48=1, Correct!F48=1),1,"")</f>
        <v/>
      </c>
      <c r="G48" s="0" t="str">
        <f aca="false">IF(AND(Correct!F48=1, Correct!G48=1),1,"")</f>
        <v/>
      </c>
      <c r="H48" s="0" t="str">
        <f aca="false">IF(AND(Correct!G48=1, Correct!H48=1),1,"")</f>
        <v/>
      </c>
      <c r="I48" s="0" t="str">
        <f aca="false">IF(AND(Correct!H48=1, Correct!I48=1),1,"")</f>
        <v/>
      </c>
      <c r="J48" s="0" t="str">
        <f aca="false">IF(AND(Correct!I48=1, Correct!J48=1),1,"")</f>
        <v/>
      </c>
      <c r="K48" s="0" t="n">
        <f aca="false">IF(AND(Correct!J48=1, Correct!K48=1),1,"")</f>
        <v>1</v>
      </c>
      <c r="L48" s="0" t="n">
        <f aca="false">IF(AND(Correct!K48=1, Correct!L48=1),1,"")</f>
        <v>1</v>
      </c>
    </row>
    <row r="49" customFormat="false" ht="13.8" hidden="false" customHeight="false" outlineLevel="0" collapsed="false">
      <c r="B49" s="0" t="str">
        <f aca="false">IF(AND(Correct!A49=1, Correct!B49=1),1,"")</f>
        <v/>
      </c>
      <c r="C49" s="0" t="str">
        <f aca="false">IF(AND(Correct!B49=1, Correct!C49=1),1,"")</f>
        <v/>
      </c>
      <c r="D49" s="0" t="n">
        <f aca="false">IF(AND(Correct!C49=1, Correct!D49=1),1,"")</f>
        <v>1</v>
      </c>
      <c r="E49" s="0" t="str">
        <f aca="false">IF(AND(Correct!D49=1, Correct!E49=1),1,"")</f>
        <v/>
      </c>
      <c r="F49" s="0" t="str">
        <f aca="false">IF(AND(Correct!E49=1, Correct!F49=1),1,"")</f>
        <v/>
      </c>
      <c r="G49" s="0" t="str">
        <f aca="false">IF(AND(Correct!F49=1, Correct!G49=1),1,"")</f>
        <v/>
      </c>
      <c r="H49" s="0" t="str">
        <f aca="false">IF(AND(Correct!G49=1, Correct!H49=1),1,"")</f>
        <v/>
      </c>
      <c r="I49" s="0" t="str">
        <f aca="false">IF(AND(Correct!H49=1, Correct!I49=1),1,"")</f>
        <v/>
      </c>
      <c r="J49" s="0" t="str">
        <f aca="false">IF(AND(Correct!I49=1, Correct!J49=1),1,"")</f>
        <v/>
      </c>
      <c r="K49" s="0" t="n">
        <f aca="false">IF(AND(Correct!J49=1, Correct!K49=1),1,"")</f>
        <v>1</v>
      </c>
      <c r="L49" s="0" t="n">
        <f aca="false">IF(AND(Correct!K49=1, Correct!L49=1),1,"")</f>
        <v>1</v>
      </c>
    </row>
    <row r="50" customFormat="false" ht="13.8" hidden="false" customHeight="false" outlineLevel="0" collapsed="false">
      <c r="B50" s="0" t="n">
        <f aca="false">IF(AND(Correct!A50=1, Correct!B50=1),1,"")</f>
        <v>1</v>
      </c>
      <c r="C50" s="0" t="n">
        <f aca="false">IF(AND(Correct!B50=1, Correct!C50=1),1,"")</f>
        <v>1</v>
      </c>
      <c r="D50" s="0" t="n">
        <f aca="false">IF(AND(Correct!C50=1, Correct!D50=1),1,"")</f>
        <v>1</v>
      </c>
      <c r="E50" s="0" t="str">
        <f aca="false">IF(AND(Correct!D50=1, Correct!E50=1),1,"")</f>
        <v/>
      </c>
      <c r="F50" s="0" t="str">
        <f aca="false">IF(AND(Correct!E50=1, Correct!F50=1),1,"")</f>
        <v/>
      </c>
      <c r="G50" s="0" t="str">
        <f aca="false">IF(AND(Correct!F50=1, Correct!G50=1),1,"")</f>
        <v/>
      </c>
      <c r="H50" s="0" t="str">
        <f aca="false">IF(AND(Correct!G50=1, Correct!H50=1),1,"")</f>
        <v/>
      </c>
      <c r="I50" s="0" t="str">
        <f aca="false">IF(AND(Correct!H50=1, Correct!I50=1),1,"")</f>
        <v/>
      </c>
      <c r="J50" s="0" t="str">
        <f aca="false">IF(AND(Correct!I50=1, Correct!J50=1),1,"")</f>
        <v/>
      </c>
      <c r="K50" s="0" t="n">
        <f aca="false">IF(AND(Correct!J50=1, Correct!K50=1),1,"")</f>
        <v>1</v>
      </c>
      <c r="L50" s="0" t="n">
        <f aca="false">IF(AND(Correct!K50=1, Correct!L50=1),1,"")</f>
        <v>1</v>
      </c>
    </row>
    <row r="51" customFormat="false" ht="13.8" hidden="false" customHeight="false" outlineLevel="0" collapsed="false">
      <c r="B51" s="0" t="str">
        <f aca="false">IF(AND(Correct!A51=1, Correct!B51=1),1,"")</f>
        <v/>
      </c>
      <c r="C51" s="0" t="str">
        <f aca="false">IF(AND(Correct!B51=1, Correct!C51=1),1,"")</f>
        <v/>
      </c>
      <c r="D51" s="0" t="str">
        <f aca="false">IF(AND(Correct!C51=1, Correct!D51=1),1,"")</f>
        <v/>
      </c>
      <c r="E51" s="0" t="str">
        <f aca="false">IF(AND(Correct!D51=1, Correct!E51=1),1,"")</f>
        <v/>
      </c>
      <c r="F51" s="0" t="str">
        <f aca="false">IF(AND(Correct!E51=1, Correct!F51=1),1,"")</f>
        <v/>
      </c>
      <c r="G51" s="0" t="str">
        <f aca="false">IF(AND(Correct!F51=1, Correct!G51=1),1,"")</f>
        <v/>
      </c>
      <c r="H51" s="0" t="str">
        <f aca="false">IF(AND(Correct!G51=1, Correct!H51=1),1,"")</f>
        <v/>
      </c>
      <c r="I51" s="0" t="str">
        <f aca="false">IF(AND(Correct!H51=1, Correct!I51=1),1,"")</f>
        <v/>
      </c>
      <c r="J51" s="0" t="str">
        <f aca="false">IF(AND(Correct!I51=1, Correct!J51=1),1,"")</f>
        <v/>
      </c>
      <c r="K51" s="0" t="n">
        <f aca="false">IF(AND(Correct!J51=1, Correct!K51=1),1,"")</f>
        <v>1</v>
      </c>
      <c r="L51" s="0" t="str">
        <f aca="false">IF(AND(Correct!K51=1, Correct!L51=1),1,"")</f>
        <v/>
      </c>
    </row>
    <row r="52" customFormat="false" ht="13.8" hidden="false" customHeight="false" outlineLevel="0" collapsed="false">
      <c r="B52" s="0" t="str">
        <f aca="false">IF(AND(Correct!A52=1, Correct!B52=1),1,"")</f>
        <v/>
      </c>
      <c r="C52" s="0" t="str">
        <f aca="false">IF(AND(Correct!B52=1, Correct!C52=1),1,"")</f>
        <v/>
      </c>
      <c r="D52" s="0" t="n">
        <f aca="false">IF(AND(Correct!C52=1, Correct!D52=1),1,"")</f>
        <v>1</v>
      </c>
      <c r="E52" s="0" t="n">
        <f aca="false">IF(AND(Correct!D52=1, Correct!E52=1),1,"")</f>
        <v>1</v>
      </c>
      <c r="F52" s="0" t="n">
        <f aca="false">IF(AND(Correct!E52=1, Correct!F52=1),1,"")</f>
        <v>1</v>
      </c>
      <c r="G52" s="0" t="n">
        <f aca="false">IF(AND(Correct!F52=1, Correct!G52=1),1,"")</f>
        <v>1</v>
      </c>
      <c r="H52" s="0" t="n">
        <f aca="false">IF(AND(Correct!G52=1, Correct!H52=1),1,"")</f>
        <v>1</v>
      </c>
      <c r="I52" s="0" t="str">
        <f aca="false">IF(AND(Correct!H52=1, Correct!I52=1),1,"")</f>
        <v/>
      </c>
      <c r="J52" s="0" t="str">
        <f aca="false">IF(AND(Correct!I52=1, Correct!J52=1),1,"")</f>
        <v/>
      </c>
      <c r="K52" s="0" t="n">
        <f aca="false">IF(AND(Correct!J52=1, Correct!K52=1),1,"")</f>
        <v>1</v>
      </c>
      <c r="L52" s="0" t="n">
        <f aca="false">IF(AND(Correct!K52=1, Correct!L52=1),1,"")</f>
        <v>1</v>
      </c>
    </row>
    <row r="53" customFormat="false" ht="13.8" hidden="false" customHeight="false" outlineLevel="0" collapsed="false">
      <c r="B53" s="0" t="n">
        <f aca="false">IF(AND(Correct!A53=1, Correct!B53=1),1,"")</f>
        <v>1</v>
      </c>
      <c r="C53" s="0" t="n">
        <f aca="false">IF(AND(Correct!B53=1, Correct!C53=1),1,"")</f>
        <v>1</v>
      </c>
      <c r="D53" s="0" t="n">
        <f aca="false">IF(AND(Correct!C53=1, Correct!D53=1),1,"")</f>
        <v>1</v>
      </c>
      <c r="E53" s="0" t="str">
        <f aca="false">IF(AND(Correct!D53=1, Correct!E53=1),1,"")</f>
        <v/>
      </c>
      <c r="F53" s="0" t="str">
        <f aca="false">IF(AND(Correct!E53=1, Correct!F53=1),1,"")</f>
        <v/>
      </c>
      <c r="G53" s="0" t="str">
        <f aca="false">IF(AND(Correct!F53=1, Correct!G53=1),1,"")</f>
        <v/>
      </c>
      <c r="H53" s="0" t="str">
        <f aca="false">IF(AND(Correct!G53=1, Correct!H53=1),1,"")</f>
        <v/>
      </c>
      <c r="I53" s="0" t="str">
        <f aca="false">IF(AND(Correct!H53=1, Correct!I53=1),1,"")</f>
        <v/>
      </c>
      <c r="J53" s="0" t="str">
        <f aca="false">IF(AND(Correct!I53=1, Correct!J53=1),1,"")</f>
        <v/>
      </c>
      <c r="K53" s="0" t="n">
        <f aca="false">IF(AND(Correct!J53=1, Correct!K53=1),1,"")</f>
        <v>1</v>
      </c>
      <c r="L53" s="0" t="str">
        <f aca="false">IF(AND(Correct!K53=1, Correct!L53=1),1,"")</f>
        <v/>
      </c>
    </row>
    <row r="54" customFormat="false" ht="13.8" hidden="false" customHeight="false" outlineLevel="0" collapsed="false">
      <c r="B54" s="0" t="str">
        <f aca="false">IF(AND(Correct!A54=1, Correct!B54=1),1,"")</f>
        <v/>
      </c>
      <c r="C54" s="0" t="str">
        <f aca="false">IF(AND(Correct!B54=1, Correct!C54=1),1,"")</f>
        <v/>
      </c>
      <c r="D54" s="0" t="str">
        <f aca="false">IF(AND(Correct!C54=1, Correct!D54=1),1,"")</f>
        <v/>
      </c>
      <c r="E54" s="0" t="str">
        <f aca="false">IF(AND(Correct!D54=1, Correct!E54=1),1,"")</f>
        <v/>
      </c>
      <c r="F54" s="0" t="str">
        <f aca="false">IF(AND(Correct!E54=1, Correct!F54=1),1,"")</f>
        <v/>
      </c>
      <c r="G54" s="0" t="str">
        <f aca="false">IF(AND(Correct!F54=1, Correct!G54=1),1,"")</f>
        <v/>
      </c>
      <c r="H54" s="0" t="str">
        <f aca="false">IF(AND(Correct!G54=1, Correct!H54=1),1,"")</f>
        <v/>
      </c>
      <c r="I54" s="0" t="str">
        <f aca="false">IF(AND(Correct!H54=1, Correct!I54=1),1,"")</f>
        <v/>
      </c>
      <c r="J54" s="0" t="str">
        <f aca="false">IF(AND(Correct!I54=1, Correct!J54=1),1,"")</f>
        <v/>
      </c>
      <c r="K54" s="0" t="str">
        <f aca="false">IF(AND(Correct!J54=1, Correct!K54=1),1,"")</f>
        <v/>
      </c>
      <c r="L54" s="0" t="str">
        <f aca="false">IF(AND(Correct!K54=1, Correct!L54=1),1,"")</f>
        <v/>
      </c>
    </row>
    <row r="55" customFormat="false" ht="13.8" hidden="false" customHeight="false" outlineLevel="0" collapsed="false">
      <c r="B55" s="0" t="n">
        <f aca="false">IF(AND(Correct!A55=1, Correct!B55=1),1,"")</f>
        <v>1</v>
      </c>
      <c r="C55" s="0" t="n">
        <f aca="false">IF(AND(Correct!B55=1, Correct!C55=1),1,"")</f>
        <v>1</v>
      </c>
      <c r="D55" s="0" t="n">
        <f aca="false">IF(AND(Correct!C55=1, Correct!D55=1),1,"")</f>
        <v>1</v>
      </c>
      <c r="E55" s="0" t="n">
        <f aca="false">IF(AND(Correct!D55=1, Correct!E55=1),1,"")</f>
        <v>1</v>
      </c>
      <c r="F55" s="0" t="n">
        <f aca="false">IF(AND(Correct!E55=1, Correct!F55=1),1,"")</f>
        <v>1</v>
      </c>
      <c r="G55" s="0" t="str">
        <f aca="false">IF(AND(Correct!F55=1, Correct!G55=1),1,"")</f>
        <v/>
      </c>
      <c r="H55" s="0" t="str">
        <f aca="false">IF(AND(Correct!G55=1, Correct!H55=1),1,"")</f>
        <v/>
      </c>
      <c r="I55" s="0" t="str">
        <f aca="false">IF(AND(Correct!H55=1, Correct!I55=1),1,"")</f>
        <v/>
      </c>
      <c r="J55" s="0" t="str">
        <f aca="false">IF(AND(Correct!I55=1, Correct!J55=1),1,"")</f>
        <v/>
      </c>
      <c r="K55" s="0" t="str">
        <f aca="false">IF(AND(Correct!J55=1, Correct!K55=1),1,"")</f>
        <v/>
      </c>
      <c r="L55" s="0" t="str">
        <f aca="false">IF(AND(Correct!K55=1, Correct!L55=1),1,"")</f>
        <v/>
      </c>
    </row>
    <row r="56" customFormat="false" ht="13.8" hidden="false" customHeight="false" outlineLevel="0" collapsed="false">
      <c r="B56" s="0" t="n">
        <f aca="false">IF(AND(Correct!A56=1, Correct!B56=1),1,"")</f>
        <v>1</v>
      </c>
      <c r="C56" s="0" t="n">
        <f aca="false">IF(AND(Correct!B56=1, Correct!C56=1),1,"")</f>
        <v>1</v>
      </c>
      <c r="D56" s="0" t="n">
        <f aca="false">IF(AND(Correct!C56=1, Correct!D56=1),1,"")</f>
        <v>1</v>
      </c>
      <c r="E56" s="0" t="str">
        <f aca="false">IF(AND(Correct!D56=1, Correct!E56=1),1,"")</f>
        <v/>
      </c>
      <c r="F56" s="0" t="str">
        <f aca="false">IF(AND(Correct!E56=1, Correct!F56=1),1,"")</f>
        <v/>
      </c>
      <c r="G56" s="0" t="str">
        <f aca="false">IF(AND(Correct!F56=1, Correct!G56=1),1,"")</f>
        <v/>
      </c>
      <c r="H56" s="0" t="str">
        <f aca="false">IF(AND(Correct!G56=1, Correct!H56=1),1,"")</f>
        <v/>
      </c>
      <c r="I56" s="0" t="str">
        <f aca="false">IF(AND(Correct!H56=1, Correct!I56=1),1,"")</f>
        <v/>
      </c>
      <c r="J56" s="0" t="str">
        <f aca="false">IF(AND(Correct!I56=1, Correct!J56=1),1,"")</f>
        <v/>
      </c>
      <c r="K56" s="0" t="n">
        <f aca="false">IF(AND(Correct!J56=1, Correct!K56=1),1,"")</f>
        <v>1</v>
      </c>
      <c r="L56" s="0" t="n">
        <f aca="false">IF(AND(Correct!K56=1, Correct!L56=1),1,"")</f>
        <v>1</v>
      </c>
    </row>
    <row r="57" customFormat="false" ht="13.8" hidden="false" customHeight="false" outlineLevel="0" collapsed="false">
      <c r="B57" s="0" t="n">
        <f aca="false">IF(AND(Correct!A57=1, Correct!B57=1),1,"")</f>
        <v>1</v>
      </c>
      <c r="C57" s="0" t="n">
        <f aca="false">IF(AND(Correct!B57=1, Correct!C57=1),1,"")</f>
        <v>1</v>
      </c>
      <c r="D57" s="0" t="n">
        <f aca="false">IF(AND(Correct!C57=1, Correct!D57=1),1,"")</f>
        <v>1</v>
      </c>
      <c r="E57" s="0" t="n">
        <f aca="false">IF(AND(Correct!D57=1, Correct!E57=1),1,"")</f>
        <v>1</v>
      </c>
      <c r="F57" s="0" t="n">
        <f aca="false">IF(AND(Correct!E57=1, Correct!F57=1),1,"")</f>
        <v>1</v>
      </c>
      <c r="G57" s="0" t="n">
        <f aca="false">IF(AND(Correct!F57=1, Correct!G57=1),1,"")</f>
        <v>1</v>
      </c>
      <c r="H57" s="0" t="str">
        <f aca="false">IF(AND(Correct!G57=1, Correct!H57=1),1,"")</f>
        <v/>
      </c>
      <c r="I57" s="0" t="str">
        <f aca="false">IF(AND(Correct!H57=1, Correct!I57=1),1,"")</f>
        <v/>
      </c>
      <c r="J57" s="0" t="str">
        <f aca="false">IF(AND(Correct!I57=1, Correct!J57=1),1,"")</f>
        <v/>
      </c>
      <c r="K57" s="0" t="n">
        <f aca="false">IF(AND(Correct!J57=1, Correct!K57=1),1,"")</f>
        <v>1</v>
      </c>
      <c r="L57" s="0" t="str">
        <f aca="false">IF(AND(Correct!K57=1, Correct!L57=1),1,"")</f>
        <v/>
      </c>
    </row>
    <row r="58" customFormat="false" ht="13.8" hidden="false" customHeight="false" outlineLevel="0" collapsed="false">
      <c r="B58" s="0" t="n">
        <f aca="false">IF(AND(Correct!A58=1, Correct!B58=1),1,"")</f>
        <v>1</v>
      </c>
      <c r="C58" s="0" t="n">
        <f aca="false">IF(AND(Correct!B58=1, Correct!C58=1),1,"")</f>
        <v>1</v>
      </c>
      <c r="D58" s="0" t="n">
        <f aca="false">IF(AND(Correct!C58=1, Correct!D58=1),1,"")</f>
        <v>1</v>
      </c>
      <c r="E58" s="0" t="str">
        <f aca="false">IF(AND(Correct!D58=1, Correct!E58=1),1,"")</f>
        <v/>
      </c>
      <c r="F58" s="0" t="str">
        <f aca="false">IF(AND(Correct!E58=1, Correct!F58=1),1,"")</f>
        <v/>
      </c>
      <c r="G58" s="0" t="str">
        <f aca="false">IF(AND(Correct!F58=1, Correct!G58=1),1,"")</f>
        <v/>
      </c>
      <c r="H58" s="0" t="str">
        <f aca="false">IF(AND(Correct!G58=1, Correct!H58=1),1,"")</f>
        <v/>
      </c>
      <c r="I58" s="0" t="str">
        <f aca="false">IF(AND(Correct!H58=1, Correct!I58=1),1,"")</f>
        <v/>
      </c>
      <c r="J58" s="0" t="str">
        <f aca="false">IF(AND(Correct!I58=1, Correct!J58=1),1,"")</f>
        <v/>
      </c>
      <c r="K58" s="0" t="n">
        <f aca="false">IF(AND(Correct!J58=1, Correct!K58=1),1,"")</f>
        <v>1</v>
      </c>
      <c r="L58" s="0" t="n">
        <f aca="false">IF(AND(Correct!K58=1, Correct!L58=1),1,"")</f>
        <v>1</v>
      </c>
    </row>
    <row r="59" customFormat="false" ht="13.8" hidden="false" customHeight="false" outlineLevel="0" collapsed="false">
      <c r="B59" s="0" t="str">
        <f aca="false">IF(AND(Correct!A59=1, Correct!B59=1),1,"")</f>
        <v/>
      </c>
      <c r="C59" s="0" t="n">
        <f aca="false">IF(AND(Correct!B59=1, Correct!C59=1),1,"")</f>
        <v>1</v>
      </c>
      <c r="D59" s="0" t="n">
        <f aca="false">IF(AND(Correct!C59=1, Correct!D59=1),1,"")</f>
        <v>1</v>
      </c>
      <c r="E59" s="0" t="str">
        <f aca="false">IF(AND(Correct!D59=1, Correct!E59=1),1,"")</f>
        <v/>
      </c>
      <c r="F59" s="0" t="str">
        <f aca="false">IF(AND(Correct!E59=1, Correct!F59=1),1,"")</f>
        <v/>
      </c>
      <c r="G59" s="0" t="str">
        <f aca="false">IF(AND(Correct!F59=1, Correct!G59=1),1,"")</f>
        <v/>
      </c>
      <c r="H59" s="0" t="str">
        <f aca="false">IF(AND(Correct!G59=1, Correct!H59=1),1,"")</f>
        <v/>
      </c>
      <c r="I59" s="0" t="str">
        <f aca="false">IF(AND(Correct!H59=1, Correct!I59=1),1,"")</f>
        <v/>
      </c>
      <c r="J59" s="0" t="str">
        <f aca="false">IF(AND(Correct!I59=1, Correct!J59=1),1,"")</f>
        <v/>
      </c>
      <c r="K59" s="0" t="str">
        <f aca="false">IF(AND(Correct!J59=1, Correct!K59=1),1,"")</f>
        <v/>
      </c>
      <c r="L59" s="0" t="str">
        <f aca="false">IF(AND(Correct!K59=1, Correct!L59=1),1,"")</f>
        <v/>
      </c>
    </row>
    <row r="60" customFormat="false" ht="13.8" hidden="false" customHeight="false" outlineLevel="0" collapsed="false">
      <c r="B60" s="0" t="str">
        <f aca="false">IF(AND(Correct!A60=1, Correct!B60=1),1,"")</f>
        <v/>
      </c>
      <c r="C60" s="0" t="str">
        <f aca="false">IF(AND(Correct!B60=1, Correct!C60=1),1,"")</f>
        <v/>
      </c>
      <c r="D60" s="0" t="n">
        <f aca="false">IF(AND(Correct!C60=1, Correct!D60=1),1,"")</f>
        <v>1</v>
      </c>
      <c r="E60" s="0" t="str">
        <f aca="false">IF(AND(Correct!D60=1, Correct!E60=1),1,"")</f>
        <v/>
      </c>
      <c r="F60" s="0" t="str">
        <f aca="false">IF(AND(Correct!E60=1, Correct!F60=1),1,"")</f>
        <v/>
      </c>
      <c r="G60" s="0" t="str">
        <f aca="false">IF(AND(Correct!F60=1, Correct!G60=1),1,"")</f>
        <v/>
      </c>
      <c r="H60" s="0" t="str">
        <f aca="false">IF(AND(Correct!G60=1, Correct!H60=1),1,"")</f>
        <v/>
      </c>
      <c r="I60" s="0" t="str">
        <f aca="false">IF(AND(Correct!H60=1, Correct!I60=1),1,"")</f>
        <v/>
      </c>
      <c r="J60" s="0" t="str">
        <f aca="false">IF(AND(Correct!I60=1, Correct!J60=1),1,"")</f>
        <v/>
      </c>
      <c r="K60" s="0" t="str">
        <f aca="false">IF(AND(Correct!J60=1, Correct!K60=1),1,"")</f>
        <v/>
      </c>
      <c r="L60" s="0" t="str">
        <f aca="false">IF(AND(Correct!K60=1, Correct!L60=1),1,"")</f>
        <v/>
      </c>
    </row>
    <row r="61" customFormat="false" ht="13.8" hidden="false" customHeight="false" outlineLevel="0" collapsed="false">
      <c r="B61" s="0" t="str">
        <f aca="false">IF(AND(Correct!A61=1, Correct!B61=1),1,"")</f>
        <v/>
      </c>
      <c r="C61" s="0" t="str">
        <f aca="false">IF(AND(Correct!B61=1, Correct!C61=1),1,"")</f>
        <v/>
      </c>
      <c r="D61" s="0" t="n">
        <f aca="false">IF(AND(Correct!C61=1, Correct!D61=1),1,"")</f>
        <v>1</v>
      </c>
      <c r="E61" s="0" t="str">
        <f aca="false">IF(AND(Correct!D61=1, Correct!E61=1),1,"")</f>
        <v/>
      </c>
      <c r="F61" s="0" t="str">
        <f aca="false">IF(AND(Correct!E61=1, Correct!F61=1),1,"")</f>
        <v/>
      </c>
      <c r="G61" s="0" t="str">
        <f aca="false">IF(AND(Correct!F61=1, Correct!G61=1),1,"")</f>
        <v/>
      </c>
      <c r="H61" s="0" t="str">
        <f aca="false">IF(AND(Correct!G61=1, Correct!H61=1),1,"")</f>
        <v/>
      </c>
      <c r="I61" s="0" t="str">
        <f aca="false">IF(AND(Correct!H61=1, Correct!I61=1),1,"")</f>
        <v/>
      </c>
      <c r="J61" s="0" t="n">
        <f aca="false">IF(AND(Correct!I61=1, Correct!J61=1),1,"")</f>
        <v>1</v>
      </c>
      <c r="K61" s="0" t="str">
        <f aca="false">IF(AND(Correct!J61=1, Correct!K61=1),1,"")</f>
        <v/>
      </c>
      <c r="L61" s="0" t="str">
        <f aca="false">IF(AND(Correct!K61=1, Correct!L61=1),1,"")</f>
        <v/>
      </c>
    </row>
    <row r="62" customFormat="false" ht="13.8" hidden="false" customHeight="false" outlineLevel="0" collapsed="false">
      <c r="B62" s="0" t="n">
        <f aca="false">IF(AND(Correct!A62=1, Correct!B62=1),1,"")</f>
        <v>1</v>
      </c>
      <c r="C62" s="0" t="n">
        <f aca="false">IF(AND(Correct!B62=1, Correct!C62=1),1,"")</f>
        <v>1</v>
      </c>
      <c r="D62" s="0" t="str">
        <f aca="false">IF(AND(Correct!C62=1, Correct!D62=1),1,"")</f>
        <v/>
      </c>
      <c r="E62" s="0" t="str">
        <f aca="false">IF(AND(Correct!D62=1, Correct!E62=1),1,"")</f>
        <v/>
      </c>
      <c r="F62" s="0" t="str">
        <f aca="false">IF(AND(Correct!E62=1, Correct!F62=1),1,"")</f>
        <v/>
      </c>
      <c r="G62" s="0" t="str">
        <f aca="false">IF(AND(Correct!F62=1, Correct!G62=1),1,"")</f>
        <v/>
      </c>
      <c r="H62" s="0" t="str">
        <f aca="false">IF(AND(Correct!G62=1, Correct!H62=1),1,"")</f>
        <v/>
      </c>
      <c r="I62" s="0" t="str">
        <f aca="false">IF(AND(Correct!H62=1, Correct!I62=1),1,"")</f>
        <v/>
      </c>
      <c r="J62" s="0" t="str">
        <f aca="false">IF(AND(Correct!I62=1, Correct!J62=1),1,"")</f>
        <v/>
      </c>
      <c r="K62" s="0" t="str">
        <f aca="false">IF(AND(Correct!J62=1, Correct!K62=1),1,"")</f>
        <v/>
      </c>
      <c r="L62" s="0" t="n">
        <f aca="false">IF(AND(Correct!K62=1, Correct!L62=1),1,"")</f>
        <v>1</v>
      </c>
    </row>
    <row r="63" customFormat="false" ht="13.8" hidden="false" customHeight="false" outlineLevel="0" collapsed="false">
      <c r="B63" s="0" t="str">
        <f aca="false">IF(AND(Correct!A63=1, Correct!B63=1),1,"")</f>
        <v/>
      </c>
      <c r="C63" s="0" t="str">
        <f aca="false">IF(AND(Correct!B63=1, Correct!C63=1),1,"")</f>
        <v/>
      </c>
      <c r="D63" s="0" t="str">
        <f aca="false">IF(AND(Correct!C63=1, Correct!D63=1),1,"")</f>
        <v/>
      </c>
      <c r="E63" s="0" t="str">
        <f aca="false">IF(AND(Correct!D63=1, Correct!E63=1),1,"")</f>
        <v/>
      </c>
      <c r="F63" s="0" t="str">
        <f aca="false">IF(AND(Correct!E63=1, Correct!F63=1),1,"")</f>
        <v/>
      </c>
      <c r="G63" s="0" t="str">
        <f aca="false">IF(AND(Correct!F63=1, Correct!G63=1),1,"")</f>
        <v/>
      </c>
      <c r="H63" s="0" t="str">
        <f aca="false">IF(AND(Correct!G63=1, Correct!H63=1),1,"")</f>
        <v/>
      </c>
      <c r="I63" s="0" t="str">
        <f aca="false">IF(AND(Correct!H63=1, Correct!I63=1),1,"")</f>
        <v/>
      </c>
      <c r="J63" s="0" t="str">
        <f aca="false">IF(AND(Correct!I63=1, Correct!J63=1),1,"")</f>
        <v/>
      </c>
      <c r="K63" s="0" t="str">
        <f aca="false">IF(AND(Correct!J63=1, Correct!K63=1),1,"")</f>
        <v/>
      </c>
      <c r="L63" s="0" t="str">
        <f aca="false">IF(AND(Correct!K63=1, Correct!L63=1),1,"")</f>
        <v/>
      </c>
    </row>
    <row r="64" customFormat="false" ht="13.8" hidden="false" customHeight="false" outlineLevel="0" collapsed="false">
      <c r="B64" s="0" t="str">
        <f aca="false">IF(AND(Correct!A64=1, Correct!B64=1),1,"")</f>
        <v/>
      </c>
      <c r="C64" s="0" t="str">
        <f aca="false">IF(AND(Correct!B64=1, Correct!C64=1),1,"")</f>
        <v/>
      </c>
      <c r="D64" s="0" t="str">
        <f aca="false">IF(AND(Correct!C64=1, Correct!D64=1),1,"")</f>
        <v/>
      </c>
      <c r="E64" s="0" t="str">
        <f aca="false">IF(AND(Correct!D64=1, Correct!E64=1),1,"")</f>
        <v/>
      </c>
      <c r="F64" s="0" t="str">
        <f aca="false">IF(AND(Correct!E64=1, Correct!F64=1),1,"")</f>
        <v/>
      </c>
      <c r="G64" s="0" t="str">
        <f aca="false">IF(AND(Correct!F64=1, Correct!G64=1),1,"")</f>
        <v/>
      </c>
      <c r="H64" s="0" t="str">
        <f aca="false">IF(AND(Correct!G64=1, Correct!H64=1),1,"")</f>
        <v/>
      </c>
      <c r="I64" s="0" t="str">
        <f aca="false">IF(AND(Correct!H64=1, Correct!I64=1),1,"")</f>
        <v/>
      </c>
      <c r="J64" s="0" t="str">
        <f aca="false">IF(AND(Correct!I64=1, Correct!J64=1),1,"")</f>
        <v/>
      </c>
      <c r="K64" s="0" t="str">
        <f aca="false">IF(AND(Correct!J64=1, Correct!K64=1),1,"")</f>
        <v/>
      </c>
      <c r="L64" s="0" t="str">
        <f aca="false">IF(AND(Correct!K64=1, Correct!L64=1),1,"")</f>
        <v/>
      </c>
    </row>
    <row r="65" customFormat="false" ht="13.8" hidden="false" customHeight="false" outlineLevel="0" collapsed="false">
      <c r="B65" s="0" t="str">
        <f aca="false">IF(AND(Correct!A65=1, Correct!B65=1),1,"")</f>
        <v/>
      </c>
      <c r="C65" s="0" t="str">
        <f aca="false">IF(AND(Correct!B65=1, Correct!C65=1),1,"")</f>
        <v/>
      </c>
      <c r="D65" s="0" t="str">
        <f aca="false">IF(AND(Correct!C65=1, Correct!D65=1),1,"")</f>
        <v/>
      </c>
      <c r="E65" s="0" t="str">
        <f aca="false">IF(AND(Correct!D65=1, Correct!E65=1),1,"")</f>
        <v/>
      </c>
      <c r="F65" s="0" t="str">
        <f aca="false">IF(AND(Correct!E65=1, Correct!F65=1),1,"")</f>
        <v/>
      </c>
      <c r="G65" s="0" t="str">
        <f aca="false">IF(AND(Correct!F65=1, Correct!G65=1),1,"")</f>
        <v/>
      </c>
      <c r="H65" s="0" t="str">
        <f aca="false">IF(AND(Correct!G65=1, Correct!H65=1),1,"")</f>
        <v/>
      </c>
      <c r="I65" s="0" t="str">
        <f aca="false">IF(AND(Correct!H65=1, Correct!I65=1),1,"")</f>
        <v/>
      </c>
      <c r="J65" s="0" t="str">
        <f aca="false">IF(AND(Correct!I65=1, Correct!J65=1),1,"")</f>
        <v/>
      </c>
      <c r="K65" s="0" t="str">
        <f aca="false">IF(AND(Correct!J65=1, Correct!K65=1),1,"")</f>
        <v/>
      </c>
      <c r="L65" s="0" t="str">
        <f aca="false">IF(AND(Correct!K65=1, Correct!L65=1),1,"")</f>
        <v/>
      </c>
    </row>
    <row r="66" customFormat="false" ht="13.8" hidden="false" customHeight="false" outlineLevel="0" collapsed="false">
      <c r="B66" s="0" t="str">
        <f aca="false">IF(AND(Correct!A66=1, Correct!B66=1),1,"")</f>
        <v/>
      </c>
      <c r="C66" s="0" t="str">
        <f aca="false">IF(AND(Correct!B66=1, Correct!C66=1),1,"")</f>
        <v/>
      </c>
      <c r="D66" s="0" t="str">
        <f aca="false">IF(AND(Correct!C66=1, Correct!D66=1),1,"")</f>
        <v/>
      </c>
      <c r="E66" s="0" t="str">
        <f aca="false">IF(AND(Correct!D66=1, Correct!E66=1),1,"")</f>
        <v/>
      </c>
      <c r="F66" s="0" t="str">
        <f aca="false">IF(AND(Correct!E66=1, Correct!F66=1),1,"")</f>
        <v/>
      </c>
      <c r="G66" s="0" t="str">
        <f aca="false">IF(AND(Correct!F66=1, Correct!G66=1),1,"")</f>
        <v/>
      </c>
      <c r="H66" s="0" t="str">
        <f aca="false">IF(AND(Correct!G66=1, Correct!H66=1),1,"")</f>
        <v/>
      </c>
      <c r="I66" s="0" t="str">
        <f aca="false">IF(AND(Correct!H66=1, Correct!I66=1),1,"")</f>
        <v/>
      </c>
      <c r="J66" s="0" t="str">
        <f aca="false">IF(AND(Correct!I66=1, Correct!J66=1),1,"")</f>
        <v/>
      </c>
      <c r="K66" s="0" t="str">
        <f aca="false">IF(AND(Correct!J66=1, Correct!K66=1),1,"")</f>
        <v/>
      </c>
      <c r="L66" s="0" t="str">
        <f aca="false">IF(AND(Correct!K66=1, Correct!L66=1),1,"")</f>
        <v/>
      </c>
    </row>
    <row r="67" customFormat="false" ht="13.8" hidden="false" customHeight="false" outlineLevel="0" collapsed="false">
      <c r="B67" s="0" t="str">
        <f aca="false">IF(AND(Correct!A67=1, Correct!B67=1),1,"")</f>
        <v/>
      </c>
      <c r="C67" s="0" t="str">
        <f aca="false">IF(AND(Correct!B67=1, Correct!C67=1),1,"")</f>
        <v/>
      </c>
      <c r="D67" s="0" t="str">
        <f aca="false">IF(AND(Correct!C67=1, Correct!D67=1),1,"")</f>
        <v/>
      </c>
      <c r="E67" s="0" t="str">
        <f aca="false">IF(AND(Correct!D67=1, Correct!E67=1),1,"")</f>
        <v/>
      </c>
      <c r="F67" s="0" t="str">
        <f aca="false">IF(AND(Correct!E67=1, Correct!F67=1),1,"")</f>
        <v/>
      </c>
      <c r="G67" s="0" t="str">
        <f aca="false">IF(AND(Correct!F67=1, Correct!G67=1),1,"")</f>
        <v/>
      </c>
      <c r="H67" s="0" t="str">
        <f aca="false">IF(AND(Correct!G67=1, Correct!H67=1),1,"")</f>
        <v/>
      </c>
      <c r="I67" s="0" t="str">
        <f aca="false">IF(AND(Correct!H67=1, Correct!I67=1),1,"")</f>
        <v/>
      </c>
      <c r="J67" s="0" t="str">
        <f aca="false">IF(AND(Correct!I67=1, Correct!J67=1),1,"")</f>
        <v/>
      </c>
      <c r="K67" s="0" t="str">
        <f aca="false">IF(AND(Correct!J67=1, Correct!K67=1),1,"")</f>
        <v/>
      </c>
      <c r="L67" s="0" t="str">
        <f aca="false">IF(AND(Correct!K67=1, Correct!L67=1),1,"")</f>
        <v/>
      </c>
    </row>
    <row r="68" customFormat="false" ht="13.8" hidden="false" customHeight="false" outlineLevel="0" collapsed="false">
      <c r="B68" s="0" t="str">
        <f aca="false">IF(AND(Correct!A68=1, Correct!B68=1),1,"")</f>
        <v/>
      </c>
      <c r="C68" s="0" t="str">
        <f aca="false">IF(AND(Correct!B68=1, Correct!C68=1),1,"")</f>
        <v/>
      </c>
      <c r="D68" s="0" t="str">
        <f aca="false">IF(AND(Correct!C68=1, Correct!D68=1),1,"")</f>
        <v/>
      </c>
      <c r="E68" s="0" t="str">
        <f aca="false">IF(AND(Correct!D68=1, Correct!E68=1),1,"")</f>
        <v/>
      </c>
      <c r="F68" s="0" t="str">
        <f aca="false">IF(AND(Correct!E68=1, Correct!F68=1),1,"")</f>
        <v/>
      </c>
      <c r="G68" s="0" t="str">
        <f aca="false">IF(AND(Correct!F68=1, Correct!G68=1),1,"")</f>
        <v/>
      </c>
      <c r="H68" s="0" t="str">
        <f aca="false">IF(AND(Correct!G68=1, Correct!H68=1),1,"")</f>
        <v/>
      </c>
      <c r="I68" s="0" t="str">
        <f aca="false">IF(AND(Correct!H68=1, Correct!I68=1),1,"")</f>
        <v/>
      </c>
      <c r="J68" s="0" t="str">
        <f aca="false">IF(AND(Correct!I68=1, Correct!J68=1),1,"")</f>
        <v/>
      </c>
      <c r="K68" s="0" t="str">
        <f aca="false">IF(AND(Correct!J68=1, Correct!K68=1),1,"")</f>
        <v/>
      </c>
      <c r="L68" s="0" t="str">
        <f aca="false">IF(AND(Correct!K68=1, Correct!L68=1),1,"")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</row>
    <row r="3" customFormat="false" ht="13.8" hidden="false" customHeight="false" outlineLevel="0" collapsed="false">
      <c r="A3" s="0" t="n">
        <f aca="false">Correct!A3</f>
        <v>1</v>
      </c>
      <c r="B3" s="0" t="n">
        <f aca="false">Conditional!B3</f>
        <v>1</v>
      </c>
      <c r="C3" s="0" t="str">
        <f aca="false">IF(AND(B3=1,Conditional!C3=1),1,"")</f>
        <v/>
      </c>
      <c r="D3" s="0" t="str">
        <f aca="false">IF(AND(C3=1,Conditional!D3=1),1,"")</f>
        <v/>
      </c>
      <c r="E3" s="0" t="str">
        <f aca="false">IF(AND(D3=1,Conditional!E3=1),1,"")</f>
        <v/>
      </c>
      <c r="F3" s="0" t="str">
        <f aca="false">IF(AND(E3=1,Conditional!F3=1),1,"")</f>
        <v/>
      </c>
      <c r="G3" s="0" t="str">
        <f aca="false">IF(AND(F3=1,Conditional!G3=1),1,"")</f>
        <v/>
      </c>
      <c r="H3" s="0" t="str">
        <f aca="false">IF(AND(G3=1,Conditional!H3=1),1,"")</f>
        <v/>
      </c>
      <c r="I3" s="0" t="str">
        <f aca="false">IF(AND(H3=1,Conditional!I3=1),1,"")</f>
        <v/>
      </c>
      <c r="J3" s="0" t="str">
        <f aca="false">IF(AND(I3=1,Conditional!J3=1),1,"")</f>
        <v/>
      </c>
      <c r="K3" s="0" t="str">
        <f aca="false">IF(AND(J3=1,Conditional!K3=1),1,"")</f>
        <v/>
      </c>
      <c r="L3" s="0" t="str">
        <f aca="false">IF(AND(K3=1,Conditional!L3=1),1,"")</f>
        <v/>
      </c>
    </row>
    <row r="4" customFormat="false" ht="13.8" hidden="false" customHeight="false" outlineLevel="0" collapsed="false">
      <c r="A4" s="0" t="n">
        <f aca="false">Correct!A4</f>
        <v>1</v>
      </c>
      <c r="B4" s="0" t="n">
        <f aca="false">Conditional!B4</f>
        <v>1</v>
      </c>
      <c r="C4" s="0" t="n">
        <f aca="false">IF(AND(B4=1,Conditional!C4=1),1,"")</f>
        <v>1</v>
      </c>
      <c r="D4" s="0" t="n">
        <f aca="false">IF(AND(C4=1,Conditional!D4=1),1,"")</f>
        <v>1</v>
      </c>
      <c r="E4" s="0" t="n">
        <f aca="false">IF(AND(D4=1,Conditional!E4=1),1,"")</f>
        <v>1</v>
      </c>
      <c r="F4" s="0" t="n">
        <f aca="false">IF(AND(E4=1,Conditional!F4=1),1,"")</f>
        <v>1</v>
      </c>
      <c r="G4" s="0" t="str">
        <f aca="false">IF(AND(F4=1,Conditional!G4=1),1,"")</f>
        <v/>
      </c>
      <c r="H4" s="0" t="str">
        <f aca="false">IF(AND(G4=1,Conditional!H4=1),1,"")</f>
        <v/>
      </c>
      <c r="I4" s="0" t="str">
        <f aca="false">IF(AND(H4=1,Conditional!I4=1),1,"")</f>
        <v/>
      </c>
      <c r="J4" s="0" t="str">
        <f aca="false">IF(AND(I4=1,Conditional!J4=1),1,"")</f>
        <v/>
      </c>
      <c r="K4" s="0" t="str">
        <f aca="false">IF(AND(J4=1,Conditional!K4=1),1,"")</f>
        <v/>
      </c>
      <c r="L4" s="0" t="str">
        <f aca="false">IF(AND(K4=1,Conditional!L4=1),1,"")</f>
        <v/>
      </c>
    </row>
    <row r="5" customFormat="false" ht="13.8" hidden="false" customHeight="false" outlineLevel="0" collapsed="false">
      <c r="A5" s="0" t="str">
        <f aca="false">Correct!A5</f>
        <v/>
      </c>
      <c r="B5" s="0" t="str">
        <f aca="false">Conditional!B5</f>
        <v/>
      </c>
      <c r="C5" s="0" t="str">
        <f aca="false">IF(AND(B5=1,Conditional!C5=1),1,"")</f>
        <v/>
      </c>
      <c r="D5" s="0" t="str">
        <f aca="false">IF(AND(C5=1,Conditional!D5=1),1,"")</f>
        <v/>
      </c>
      <c r="E5" s="0" t="str">
        <f aca="false">IF(AND(D5=1,Conditional!E5=1),1,"")</f>
        <v/>
      </c>
      <c r="F5" s="0" t="str">
        <f aca="false">IF(AND(E5=1,Conditional!F5=1),1,"")</f>
        <v/>
      </c>
      <c r="G5" s="0" t="str">
        <f aca="false">IF(AND(F5=1,Conditional!G5=1),1,"")</f>
        <v/>
      </c>
      <c r="H5" s="0" t="str">
        <f aca="false">IF(AND(G5=1,Conditional!H5=1),1,"")</f>
        <v/>
      </c>
      <c r="I5" s="0" t="str">
        <f aca="false">IF(AND(H5=1,Conditional!I5=1),1,"")</f>
        <v/>
      </c>
      <c r="J5" s="0" t="str">
        <f aca="false">IF(AND(I5=1,Conditional!J5=1),1,"")</f>
        <v/>
      </c>
      <c r="K5" s="0" t="str">
        <f aca="false">IF(AND(J5=1,Conditional!K5=1),1,"")</f>
        <v/>
      </c>
      <c r="L5" s="0" t="str">
        <f aca="false">IF(AND(K5=1,Conditional!L5=1),1,"")</f>
        <v/>
      </c>
    </row>
    <row r="6" customFormat="false" ht="13.8" hidden="false" customHeight="false" outlineLevel="0" collapsed="false">
      <c r="A6" s="0" t="n">
        <f aca="false">Correct!A6</f>
        <v>1</v>
      </c>
      <c r="B6" s="0" t="n">
        <f aca="false">Conditional!B6</f>
        <v>1</v>
      </c>
      <c r="C6" s="0" t="n">
        <f aca="false">IF(AND(B6=1,Conditional!C6=1),1,"")</f>
        <v>1</v>
      </c>
      <c r="D6" s="0" t="n">
        <f aca="false">IF(AND(C6=1,Conditional!D6=1),1,"")</f>
        <v>1</v>
      </c>
      <c r="E6" s="0" t="n">
        <f aca="false">IF(AND(D6=1,Conditional!E6=1),1,"")</f>
        <v>1</v>
      </c>
      <c r="F6" s="0" t="n">
        <f aca="false">IF(AND(E6=1,Conditional!F6=1),1,"")</f>
        <v>1</v>
      </c>
      <c r="G6" s="0" t="str">
        <f aca="false">IF(AND(F6=1,Conditional!G6=1),1,"")</f>
        <v/>
      </c>
      <c r="H6" s="0" t="str">
        <f aca="false">IF(AND(G6=1,Conditional!H6=1),1,"")</f>
        <v/>
      </c>
      <c r="I6" s="0" t="str">
        <f aca="false">IF(AND(H6=1,Conditional!I6=1),1,"")</f>
        <v/>
      </c>
      <c r="J6" s="0" t="str">
        <f aca="false">IF(AND(I6=1,Conditional!J6=1),1,"")</f>
        <v/>
      </c>
      <c r="K6" s="0" t="str">
        <f aca="false">IF(AND(J6=1,Conditional!K6=1),1,"")</f>
        <v/>
      </c>
      <c r="L6" s="0" t="str">
        <f aca="false">IF(AND(K6=1,Conditional!L6=1),1,"")</f>
        <v/>
      </c>
    </row>
    <row r="7" customFormat="false" ht="13.8" hidden="false" customHeight="false" outlineLevel="0" collapsed="false">
      <c r="A7" s="0" t="n">
        <f aca="false">Correct!A7</f>
        <v>1</v>
      </c>
      <c r="B7" s="0" t="n">
        <f aca="false">Conditional!B7</f>
        <v>1</v>
      </c>
      <c r="C7" s="0" t="n">
        <f aca="false">IF(AND(B7=1,Conditional!C7=1),1,"")</f>
        <v>1</v>
      </c>
      <c r="D7" s="0" t="n">
        <f aca="false">IF(AND(C7=1,Conditional!D7=1),1,"")</f>
        <v>1</v>
      </c>
      <c r="E7" s="0" t="n">
        <f aca="false">IF(AND(D7=1,Conditional!E7=1),1,"")</f>
        <v>1</v>
      </c>
      <c r="F7" s="0" t="n">
        <f aca="false">IF(AND(E7=1,Conditional!F7=1),1,"")</f>
        <v>1</v>
      </c>
      <c r="G7" s="0" t="n">
        <f aca="false">IF(AND(F7=1,Conditional!G7=1),1,"")</f>
        <v>1</v>
      </c>
      <c r="H7" s="0" t="n">
        <f aca="false">IF(AND(G7=1,Conditional!H7=1),1,"")</f>
        <v>1</v>
      </c>
      <c r="I7" s="0" t="n">
        <f aca="false">IF(AND(H7=1,Conditional!I7=1),1,"")</f>
        <v>1</v>
      </c>
      <c r="J7" s="0" t="n">
        <f aca="false">IF(AND(I7=1,Conditional!J7=1),1,"")</f>
        <v>1</v>
      </c>
      <c r="K7" s="0" t="n">
        <f aca="false">IF(AND(J7=1,Conditional!K7=1),1,"")</f>
        <v>1</v>
      </c>
      <c r="L7" s="0" t="n">
        <f aca="false">IF(AND(K7=1,Conditional!L7=1),1,"")</f>
        <v>1</v>
      </c>
    </row>
    <row r="8" customFormat="false" ht="13.8" hidden="false" customHeight="false" outlineLevel="0" collapsed="false">
      <c r="A8" s="0" t="n">
        <f aca="false">Correct!A8</f>
        <v>1</v>
      </c>
      <c r="B8" s="0" t="n">
        <f aca="false">Conditional!B8</f>
        <v>1</v>
      </c>
      <c r="C8" s="0" t="n">
        <f aca="false">IF(AND(B8=1,Conditional!C8=1),1,"")</f>
        <v>1</v>
      </c>
      <c r="D8" s="0" t="n">
        <f aca="false">IF(AND(C8=1,Conditional!D8=1),1,"")</f>
        <v>1</v>
      </c>
      <c r="E8" s="0" t="n">
        <f aca="false">IF(AND(D8=1,Conditional!E8=1),1,"")</f>
        <v>1</v>
      </c>
      <c r="F8" s="0" t="n">
        <f aca="false">IF(AND(E8=1,Conditional!F8=1),1,"")</f>
        <v>1</v>
      </c>
      <c r="G8" s="0" t="n">
        <f aca="false">IF(AND(F8=1,Conditional!G8=1),1,"")</f>
        <v>1</v>
      </c>
      <c r="H8" s="0" t="n">
        <f aca="false">IF(AND(G8=1,Conditional!H8=1),1,"")</f>
        <v>1</v>
      </c>
      <c r="I8" s="0" t="str">
        <f aca="false">IF(AND(H8=1,Conditional!I8=1),1,"")</f>
        <v/>
      </c>
      <c r="J8" s="0" t="str">
        <f aca="false">IF(AND(I8=1,Conditional!J8=1),1,"")</f>
        <v/>
      </c>
      <c r="K8" s="0" t="str">
        <f aca="false">IF(AND(J8=1,Conditional!K8=1),1,"")</f>
        <v/>
      </c>
      <c r="L8" s="0" t="str">
        <f aca="false">IF(AND(K8=1,Conditional!L8=1),1,"")</f>
        <v/>
      </c>
    </row>
    <row r="9" customFormat="false" ht="13.8" hidden="false" customHeight="false" outlineLevel="0" collapsed="false">
      <c r="A9" s="0" t="str">
        <f aca="false">Correct!A9</f>
        <v/>
      </c>
      <c r="B9" s="0" t="str">
        <f aca="false">Conditional!B9</f>
        <v/>
      </c>
      <c r="C9" s="0" t="str">
        <f aca="false">IF(AND(B9=1,Conditional!C9=1),1,"")</f>
        <v/>
      </c>
      <c r="D9" s="0" t="str">
        <f aca="false">IF(AND(C9=1,Conditional!D9=1),1,"")</f>
        <v/>
      </c>
      <c r="E9" s="0" t="str">
        <f aca="false">IF(AND(D9=1,Conditional!E9=1),1,"")</f>
        <v/>
      </c>
      <c r="F9" s="0" t="str">
        <f aca="false">IF(AND(E9=1,Conditional!F9=1),1,"")</f>
        <v/>
      </c>
      <c r="G9" s="0" t="str">
        <f aca="false">IF(AND(F9=1,Conditional!G9=1),1,"")</f>
        <v/>
      </c>
      <c r="H9" s="0" t="str">
        <f aca="false">IF(AND(G9=1,Conditional!H9=1),1,"")</f>
        <v/>
      </c>
      <c r="I9" s="0" t="str">
        <f aca="false">IF(AND(H9=1,Conditional!I9=1),1,"")</f>
        <v/>
      </c>
      <c r="J9" s="0" t="str">
        <f aca="false">IF(AND(I9=1,Conditional!J9=1),1,"")</f>
        <v/>
      </c>
      <c r="K9" s="0" t="str">
        <f aca="false">IF(AND(J9=1,Conditional!K9=1),1,"")</f>
        <v/>
      </c>
      <c r="L9" s="0" t="str">
        <f aca="false">IF(AND(K9=1,Conditional!L9=1),1,"")</f>
        <v/>
      </c>
    </row>
    <row r="10" customFormat="false" ht="13.8" hidden="false" customHeight="false" outlineLevel="0" collapsed="false">
      <c r="A10" s="0" t="n">
        <f aca="false">Correct!A10</f>
        <v>1</v>
      </c>
      <c r="B10" s="0" t="n">
        <f aca="false">Conditional!B10</f>
        <v>1</v>
      </c>
      <c r="C10" s="0" t="n">
        <f aca="false">IF(AND(B10=1,Conditional!C10=1),1,"")</f>
        <v>1</v>
      </c>
      <c r="D10" s="0" t="n">
        <f aca="false">IF(AND(C10=1,Conditional!D10=1),1,"")</f>
        <v>1</v>
      </c>
      <c r="E10" s="0" t="n">
        <f aca="false">IF(AND(D10=1,Conditional!E10=1),1,"")</f>
        <v>1</v>
      </c>
      <c r="F10" s="0" t="n">
        <f aca="false">IF(AND(E10=1,Conditional!F10=1),1,"")</f>
        <v>1</v>
      </c>
      <c r="G10" s="0" t="n">
        <f aca="false">IF(AND(F10=1,Conditional!G10=1),1,"")</f>
        <v>1</v>
      </c>
      <c r="H10" s="0" t="str">
        <f aca="false">IF(AND(G10=1,Conditional!H10=1),1,"")</f>
        <v/>
      </c>
      <c r="I10" s="0" t="str">
        <f aca="false">IF(AND(H10=1,Conditional!I10=1),1,"")</f>
        <v/>
      </c>
      <c r="J10" s="0" t="str">
        <f aca="false">IF(AND(I10=1,Conditional!J10=1),1,"")</f>
        <v/>
      </c>
      <c r="K10" s="0" t="str">
        <f aca="false">IF(AND(J10=1,Conditional!K10=1),1,"")</f>
        <v/>
      </c>
      <c r="L10" s="0" t="str">
        <f aca="false">IF(AND(K10=1,Conditional!L10=1),1,"")</f>
        <v/>
      </c>
    </row>
    <row r="11" customFormat="false" ht="13.8" hidden="false" customHeight="false" outlineLevel="0" collapsed="false">
      <c r="A11" s="0" t="n">
        <f aca="false">Correct!A11</f>
        <v>1</v>
      </c>
      <c r="B11" s="0" t="n">
        <f aca="false">Conditional!B11</f>
        <v>1</v>
      </c>
      <c r="C11" s="0" t="n">
        <f aca="false">IF(AND(B11=1,Conditional!C11=1),1,"")</f>
        <v>1</v>
      </c>
      <c r="D11" s="0" t="n">
        <f aca="false">IF(AND(C11=1,Conditional!D11=1),1,"")</f>
        <v>1</v>
      </c>
      <c r="E11" s="0" t="str">
        <f aca="false">IF(AND(D11=1,Conditional!E11=1),1,"")</f>
        <v/>
      </c>
      <c r="F11" s="0" t="str">
        <f aca="false">IF(AND(E11=1,Conditional!F11=1),1,"")</f>
        <v/>
      </c>
      <c r="G11" s="0" t="str">
        <f aca="false">IF(AND(F11=1,Conditional!G11=1),1,"")</f>
        <v/>
      </c>
      <c r="H11" s="0" t="str">
        <f aca="false">IF(AND(G11=1,Conditional!H11=1),1,"")</f>
        <v/>
      </c>
      <c r="I11" s="0" t="str">
        <f aca="false">IF(AND(H11=1,Conditional!I11=1),1,"")</f>
        <v/>
      </c>
      <c r="J11" s="0" t="str">
        <f aca="false">IF(AND(I11=1,Conditional!J11=1),1,"")</f>
        <v/>
      </c>
      <c r="K11" s="0" t="str">
        <f aca="false">IF(AND(J11=1,Conditional!K11=1),1,"")</f>
        <v/>
      </c>
      <c r="L11" s="0" t="str">
        <f aca="false">IF(AND(K11=1,Conditional!L11=1),1,"")</f>
        <v/>
      </c>
    </row>
    <row r="12" customFormat="false" ht="13.8" hidden="false" customHeight="false" outlineLevel="0" collapsed="false">
      <c r="A12" s="0" t="str">
        <f aca="false">Correct!A12</f>
        <v/>
      </c>
      <c r="B12" s="0" t="str">
        <f aca="false">Conditional!B12</f>
        <v/>
      </c>
      <c r="C12" s="0" t="str">
        <f aca="false">IF(AND(B12=1,Conditional!C12=1),1,"")</f>
        <v/>
      </c>
      <c r="D12" s="0" t="str">
        <f aca="false">IF(AND(C12=1,Conditional!D12=1),1,"")</f>
        <v/>
      </c>
      <c r="E12" s="0" t="str">
        <f aca="false">IF(AND(D12=1,Conditional!E12=1),1,"")</f>
        <v/>
      </c>
      <c r="F12" s="0" t="str">
        <f aca="false">IF(AND(E12=1,Conditional!F12=1),1,"")</f>
        <v/>
      </c>
      <c r="G12" s="0" t="str">
        <f aca="false">IF(AND(F12=1,Conditional!G12=1),1,"")</f>
        <v/>
      </c>
      <c r="H12" s="0" t="str">
        <f aca="false">IF(AND(G12=1,Conditional!H12=1),1,"")</f>
        <v/>
      </c>
      <c r="I12" s="0" t="str">
        <f aca="false">IF(AND(H12=1,Conditional!I12=1),1,"")</f>
        <v/>
      </c>
      <c r="J12" s="0" t="str">
        <f aca="false">IF(AND(I12=1,Conditional!J12=1),1,"")</f>
        <v/>
      </c>
      <c r="K12" s="0" t="str">
        <f aca="false">IF(AND(J12=1,Conditional!K12=1),1,"")</f>
        <v/>
      </c>
      <c r="L12" s="0" t="str">
        <f aca="false">IF(AND(K12=1,Conditional!L12=1),1,"")</f>
        <v/>
      </c>
    </row>
    <row r="13" customFormat="false" ht="13.8" hidden="false" customHeight="false" outlineLevel="0" collapsed="false">
      <c r="A13" s="0" t="str">
        <f aca="false">Correct!A13</f>
        <v/>
      </c>
      <c r="B13" s="0" t="str">
        <f aca="false">Conditional!B13</f>
        <v/>
      </c>
      <c r="C13" s="0" t="str">
        <f aca="false">IF(AND(B13=1,Conditional!C13=1),1,"")</f>
        <v/>
      </c>
      <c r="D13" s="0" t="str">
        <f aca="false">IF(AND(C13=1,Conditional!D13=1),1,"")</f>
        <v/>
      </c>
      <c r="E13" s="0" t="str">
        <f aca="false">IF(AND(D13=1,Conditional!E13=1),1,"")</f>
        <v/>
      </c>
      <c r="F13" s="0" t="str">
        <f aca="false">IF(AND(E13=1,Conditional!F13=1),1,"")</f>
        <v/>
      </c>
      <c r="G13" s="0" t="str">
        <f aca="false">IF(AND(F13=1,Conditional!G13=1),1,"")</f>
        <v/>
      </c>
      <c r="H13" s="0" t="str">
        <f aca="false">IF(AND(G13=1,Conditional!H13=1),1,"")</f>
        <v/>
      </c>
      <c r="I13" s="0" t="str">
        <f aca="false">IF(AND(H13=1,Conditional!I13=1),1,"")</f>
        <v/>
      </c>
      <c r="J13" s="0" t="str">
        <f aca="false">IF(AND(I13=1,Conditional!J13=1),1,"")</f>
        <v/>
      </c>
      <c r="K13" s="0" t="str">
        <f aca="false">IF(AND(J13=1,Conditional!K13=1),1,"")</f>
        <v/>
      </c>
      <c r="L13" s="0" t="str">
        <f aca="false">IF(AND(K13=1,Conditional!L13=1),1,"")</f>
        <v/>
      </c>
    </row>
    <row r="14" customFormat="false" ht="13.8" hidden="false" customHeight="false" outlineLevel="0" collapsed="false">
      <c r="A14" s="0" t="str">
        <f aca="false">Correct!A14</f>
        <v/>
      </c>
      <c r="B14" s="0" t="str">
        <f aca="false">Conditional!B14</f>
        <v/>
      </c>
      <c r="C14" s="0" t="str">
        <f aca="false">IF(AND(B14=1,Conditional!C14=1),1,"")</f>
        <v/>
      </c>
      <c r="D14" s="0" t="str">
        <f aca="false">IF(AND(C14=1,Conditional!D14=1),1,"")</f>
        <v/>
      </c>
      <c r="E14" s="0" t="str">
        <f aca="false">IF(AND(D14=1,Conditional!E14=1),1,"")</f>
        <v/>
      </c>
      <c r="F14" s="0" t="str">
        <f aca="false">IF(AND(E14=1,Conditional!F14=1),1,"")</f>
        <v/>
      </c>
      <c r="G14" s="0" t="str">
        <f aca="false">IF(AND(F14=1,Conditional!G14=1),1,"")</f>
        <v/>
      </c>
      <c r="H14" s="0" t="str">
        <f aca="false">IF(AND(G14=1,Conditional!H14=1),1,"")</f>
        <v/>
      </c>
      <c r="I14" s="0" t="str">
        <f aca="false">IF(AND(H14=1,Conditional!I14=1),1,"")</f>
        <v/>
      </c>
      <c r="J14" s="0" t="str">
        <f aca="false">IF(AND(I14=1,Conditional!J14=1),1,"")</f>
        <v/>
      </c>
      <c r="K14" s="0" t="str">
        <f aca="false">IF(AND(J14=1,Conditional!K14=1),1,"")</f>
        <v/>
      </c>
      <c r="L14" s="0" t="str">
        <f aca="false">IF(AND(K14=1,Conditional!L14=1),1,"")</f>
        <v/>
      </c>
    </row>
    <row r="15" customFormat="false" ht="13.8" hidden="false" customHeight="false" outlineLevel="0" collapsed="false">
      <c r="A15" s="0" t="n">
        <f aca="false">Correct!A15</f>
        <v>1</v>
      </c>
      <c r="B15" s="0" t="n">
        <f aca="false">Conditional!B15</f>
        <v>1</v>
      </c>
      <c r="C15" s="0" t="n">
        <f aca="false">IF(AND(B15=1,Conditional!C15=1),1,"")</f>
        <v>1</v>
      </c>
      <c r="D15" s="0" t="n">
        <f aca="false">IF(AND(C15=1,Conditional!D15=1),1,"")</f>
        <v>1</v>
      </c>
      <c r="E15" s="0" t="str">
        <f aca="false">IF(AND(D15=1,Conditional!E15=1),1,"")</f>
        <v/>
      </c>
      <c r="F15" s="0" t="str">
        <f aca="false">IF(AND(E15=1,Conditional!F15=1),1,"")</f>
        <v/>
      </c>
      <c r="G15" s="0" t="str">
        <f aca="false">IF(AND(F15=1,Conditional!G15=1),1,"")</f>
        <v/>
      </c>
      <c r="H15" s="0" t="str">
        <f aca="false">IF(AND(G15=1,Conditional!H15=1),1,"")</f>
        <v/>
      </c>
      <c r="I15" s="0" t="str">
        <f aca="false">IF(AND(H15=1,Conditional!I15=1),1,"")</f>
        <v/>
      </c>
      <c r="J15" s="0" t="str">
        <f aca="false">IF(AND(I15=1,Conditional!J15=1),1,"")</f>
        <v/>
      </c>
      <c r="K15" s="0" t="str">
        <f aca="false">IF(AND(J15=1,Conditional!K15=1),1,"")</f>
        <v/>
      </c>
      <c r="L15" s="0" t="str">
        <f aca="false">IF(AND(K15=1,Conditional!L15=1),1,"")</f>
        <v/>
      </c>
    </row>
    <row r="16" customFormat="false" ht="13.8" hidden="false" customHeight="false" outlineLevel="0" collapsed="false">
      <c r="A16" s="0" t="n">
        <f aca="false">Correct!A16</f>
        <v>1</v>
      </c>
      <c r="B16" s="0" t="n">
        <f aca="false">Conditional!B16</f>
        <v>1</v>
      </c>
      <c r="C16" s="0" t="n">
        <f aca="false">IF(AND(B16=1,Conditional!C16=1),1,"")</f>
        <v>1</v>
      </c>
      <c r="D16" s="0" t="n">
        <f aca="false">IF(AND(C16=1,Conditional!D16=1),1,"")</f>
        <v>1</v>
      </c>
      <c r="E16" s="0" t="n">
        <f aca="false">IF(AND(D16=1,Conditional!E16=1),1,"")</f>
        <v>1</v>
      </c>
      <c r="F16" s="0" t="n">
        <f aca="false">IF(AND(E16=1,Conditional!F16=1),1,"")</f>
        <v>1</v>
      </c>
      <c r="G16" s="0" t="str">
        <f aca="false">IF(AND(F16=1,Conditional!G16=1),1,"")</f>
        <v/>
      </c>
      <c r="H16" s="0" t="str">
        <f aca="false">IF(AND(G16=1,Conditional!H16=1),1,"")</f>
        <v/>
      </c>
      <c r="I16" s="0" t="str">
        <f aca="false">IF(AND(H16=1,Conditional!I16=1),1,"")</f>
        <v/>
      </c>
      <c r="J16" s="0" t="str">
        <f aca="false">IF(AND(I16=1,Conditional!J16=1),1,"")</f>
        <v/>
      </c>
      <c r="K16" s="0" t="str">
        <f aca="false">IF(AND(J16=1,Conditional!K16=1),1,"")</f>
        <v/>
      </c>
      <c r="L16" s="0" t="str">
        <f aca="false">IF(AND(K16=1,Conditional!L16=1),1,"")</f>
        <v/>
      </c>
    </row>
    <row r="17" customFormat="false" ht="13.8" hidden="false" customHeight="false" outlineLevel="0" collapsed="false">
      <c r="A17" s="0" t="str">
        <f aca="false">Correct!A17</f>
        <v/>
      </c>
      <c r="B17" s="0" t="str">
        <f aca="false">Conditional!B17</f>
        <v/>
      </c>
      <c r="C17" s="0" t="str">
        <f aca="false">IF(AND(B17=1,Conditional!C17=1),1,"")</f>
        <v/>
      </c>
      <c r="D17" s="0" t="str">
        <f aca="false">IF(AND(C17=1,Conditional!D17=1),1,"")</f>
        <v/>
      </c>
      <c r="E17" s="0" t="str">
        <f aca="false">IF(AND(D17=1,Conditional!E17=1),1,"")</f>
        <v/>
      </c>
      <c r="F17" s="0" t="str">
        <f aca="false">IF(AND(E17=1,Conditional!F17=1),1,"")</f>
        <v/>
      </c>
      <c r="G17" s="0" t="str">
        <f aca="false">IF(AND(F17=1,Conditional!G17=1),1,"")</f>
        <v/>
      </c>
      <c r="H17" s="0" t="str">
        <f aca="false">IF(AND(G17=1,Conditional!H17=1),1,"")</f>
        <v/>
      </c>
      <c r="I17" s="0" t="str">
        <f aca="false">IF(AND(H17=1,Conditional!I17=1),1,"")</f>
        <v/>
      </c>
      <c r="J17" s="0" t="str">
        <f aca="false">IF(AND(I17=1,Conditional!J17=1),1,"")</f>
        <v/>
      </c>
      <c r="K17" s="0" t="str">
        <f aca="false">IF(AND(J17=1,Conditional!K17=1),1,"")</f>
        <v/>
      </c>
      <c r="L17" s="0" t="str">
        <f aca="false">IF(AND(K17=1,Conditional!L17=1),1,"")</f>
        <v/>
      </c>
    </row>
    <row r="18" customFormat="false" ht="13.8" hidden="false" customHeight="false" outlineLevel="0" collapsed="false">
      <c r="A18" s="0" t="str">
        <f aca="false">Correct!A18</f>
        <v/>
      </c>
      <c r="B18" s="0" t="str">
        <f aca="false">Conditional!B18</f>
        <v/>
      </c>
      <c r="C18" s="0" t="str">
        <f aca="false">IF(AND(B18=1,Conditional!C18=1),1,"")</f>
        <v/>
      </c>
      <c r="D18" s="0" t="str">
        <f aca="false">IF(AND(C18=1,Conditional!D18=1),1,"")</f>
        <v/>
      </c>
      <c r="E18" s="0" t="str">
        <f aca="false">IF(AND(D18=1,Conditional!E18=1),1,"")</f>
        <v/>
      </c>
      <c r="F18" s="0" t="str">
        <f aca="false">IF(AND(E18=1,Conditional!F18=1),1,"")</f>
        <v/>
      </c>
      <c r="G18" s="0" t="str">
        <f aca="false">IF(AND(F18=1,Conditional!G18=1),1,"")</f>
        <v/>
      </c>
      <c r="H18" s="0" t="str">
        <f aca="false">IF(AND(G18=1,Conditional!H18=1),1,"")</f>
        <v/>
      </c>
      <c r="I18" s="0" t="str">
        <f aca="false">IF(AND(H18=1,Conditional!I18=1),1,"")</f>
        <v/>
      </c>
      <c r="J18" s="0" t="str">
        <f aca="false">IF(AND(I18=1,Conditional!J18=1),1,"")</f>
        <v/>
      </c>
      <c r="K18" s="0" t="str">
        <f aca="false">IF(AND(J18=1,Conditional!K18=1),1,"")</f>
        <v/>
      </c>
      <c r="L18" s="0" t="str">
        <f aca="false">IF(AND(K18=1,Conditional!L18=1),1,"")</f>
        <v/>
      </c>
    </row>
    <row r="19" customFormat="false" ht="13.8" hidden="false" customHeight="false" outlineLevel="0" collapsed="false">
      <c r="A19" s="0" t="n">
        <f aca="false">Correct!A19</f>
        <v>1</v>
      </c>
      <c r="B19" s="0" t="n">
        <f aca="false">Conditional!B19</f>
        <v>1</v>
      </c>
      <c r="C19" s="0" t="n">
        <f aca="false">IF(AND(B19=1,Conditional!C19=1),1,"")</f>
        <v>1</v>
      </c>
      <c r="D19" s="0" t="n">
        <f aca="false">IF(AND(C19=1,Conditional!D19=1),1,"")</f>
        <v>1</v>
      </c>
      <c r="E19" s="0" t="n">
        <f aca="false">IF(AND(D19=1,Conditional!E19=1),1,"")</f>
        <v>1</v>
      </c>
      <c r="F19" s="0" t="n">
        <f aca="false">IF(AND(E19=1,Conditional!F19=1),1,"")</f>
        <v>1</v>
      </c>
      <c r="G19" s="0" t="n">
        <f aca="false">IF(AND(F19=1,Conditional!G19=1),1,"")</f>
        <v>1</v>
      </c>
      <c r="H19" s="0" t="str">
        <f aca="false">IF(AND(G19=1,Conditional!H19=1),1,"")</f>
        <v/>
      </c>
      <c r="I19" s="0" t="str">
        <f aca="false">IF(AND(H19=1,Conditional!I19=1),1,"")</f>
        <v/>
      </c>
      <c r="J19" s="0" t="str">
        <f aca="false">IF(AND(I19=1,Conditional!J19=1),1,"")</f>
        <v/>
      </c>
      <c r="K19" s="0" t="str">
        <f aca="false">IF(AND(J19=1,Conditional!K19=1),1,"")</f>
        <v/>
      </c>
      <c r="L19" s="0" t="str">
        <f aca="false">IF(AND(K19=1,Conditional!L19=1),1,"")</f>
        <v/>
      </c>
    </row>
    <row r="20" customFormat="false" ht="13.8" hidden="false" customHeight="false" outlineLevel="0" collapsed="false">
      <c r="A20" s="0" t="n">
        <f aca="false">Correct!A20</f>
        <v>1</v>
      </c>
      <c r="B20" s="0" t="n">
        <f aca="false">Conditional!B20</f>
        <v>1</v>
      </c>
      <c r="C20" s="0" t="n">
        <f aca="false">IF(AND(B20=1,Conditional!C20=1),1,"")</f>
        <v>1</v>
      </c>
      <c r="D20" s="0" t="n">
        <f aca="false">IF(AND(C20=1,Conditional!D20=1),1,"")</f>
        <v>1</v>
      </c>
      <c r="E20" s="0" t="str">
        <f aca="false">IF(AND(D20=1,Conditional!E20=1),1,"")</f>
        <v/>
      </c>
      <c r="F20" s="0" t="str">
        <f aca="false">IF(AND(E20=1,Conditional!F20=1),1,"")</f>
        <v/>
      </c>
      <c r="G20" s="0" t="str">
        <f aca="false">IF(AND(F20=1,Conditional!G20=1),1,"")</f>
        <v/>
      </c>
      <c r="H20" s="0" t="str">
        <f aca="false">IF(AND(G20=1,Conditional!H20=1),1,"")</f>
        <v/>
      </c>
      <c r="I20" s="0" t="str">
        <f aca="false">IF(AND(H20=1,Conditional!I20=1),1,"")</f>
        <v/>
      </c>
      <c r="J20" s="0" t="str">
        <f aca="false">IF(AND(I20=1,Conditional!J20=1),1,"")</f>
        <v/>
      </c>
      <c r="K20" s="0" t="str">
        <f aca="false">IF(AND(J20=1,Conditional!K20=1),1,"")</f>
        <v/>
      </c>
      <c r="L20" s="0" t="str">
        <f aca="false">IF(AND(K20=1,Conditional!L20=1),1,"")</f>
        <v/>
      </c>
    </row>
    <row r="21" customFormat="false" ht="13.8" hidden="false" customHeight="false" outlineLevel="0" collapsed="false">
      <c r="A21" s="0" t="n">
        <f aca="false">Correct!A21</f>
        <v>1</v>
      </c>
      <c r="B21" s="0" t="n">
        <f aca="false">Conditional!B21</f>
        <v>1</v>
      </c>
      <c r="C21" s="0" t="n">
        <f aca="false">IF(AND(B21=1,Conditional!C21=1),1,"")</f>
        <v>1</v>
      </c>
      <c r="D21" s="0" t="n">
        <f aca="false">IF(AND(C21=1,Conditional!D21=1),1,"")</f>
        <v>1</v>
      </c>
      <c r="E21" s="0" t="str">
        <f aca="false">IF(AND(D21=1,Conditional!E21=1),1,"")</f>
        <v/>
      </c>
      <c r="F21" s="0" t="str">
        <f aca="false">IF(AND(E21=1,Conditional!F21=1),1,"")</f>
        <v/>
      </c>
      <c r="G21" s="0" t="str">
        <f aca="false">IF(AND(F21=1,Conditional!G21=1),1,"")</f>
        <v/>
      </c>
      <c r="H21" s="0" t="str">
        <f aca="false">IF(AND(G21=1,Conditional!H21=1),1,"")</f>
        <v/>
      </c>
      <c r="I21" s="0" t="str">
        <f aca="false">IF(AND(H21=1,Conditional!I21=1),1,"")</f>
        <v/>
      </c>
      <c r="J21" s="0" t="str">
        <f aca="false">IF(AND(I21=1,Conditional!J21=1),1,"")</f>
        <v/>
      </c>
      <c r="K21" s="0" t="str">
        <f aca="false">IF(AND(J21=1,Conditional!K21=1),1,"")</f>
        <v/>
      </c>
      <c r="L21" s="0" t="str">
        <f aca="false">IF(AND(K21=1,Conditional!L21=1),1,"")</f>
        <v/>
      </c>
    </row>
    <row r="22" customFormat="false" ht="13.8" hidden="false" customHeight="false" outlineLevel="0" collapsed="false">
      <c r="A22" s="0" t="n">
        <f aca="false">Correct!A22</f>
        <v>1</v>
      </c>
      <c r="B22" s="0" t="str">
        <f aca="false">Conditional!B22</f>
        <v/>
      </c>
      <c r="C22" s="0" t="str">
        <f aca="false">IF(AND(B22=1,Conditional!C22=1),1,"")</f>
        <v/>
      </c>
      <c r="D22" s="0" t="str">
        <f aca="false">IF(AND(C22=1,Conditional!D22=1),1,"")</f>
        <v/>
      </c>
      <c r="E22" s="0" t="str">
        <f aca="false">IF(AND(D22=1,Conditional!E22=1),1,"")</f>
        <v/>
      </c>
      <c r="F22" s="0" t="str">
        <f aca="false">IF(AND(E22=1,Conditional!F22=1),1,"")</f>
        <v/>
      </c>
      <c r="G22" s="0" t="str">
        <f aca="false">IF(AND(F22=1,Conditional!G22=1),1,"")</f>
        <v/>
      </c>
      <c r="H22" s="0" t="str">
        <f aca="false">IF(AND(G22=1,Conditional!H22=1),1,"")</f>
        <v/>
      </c>
      <c r="I22" s="0" t="str">
        <f aca="false">IF(AND(H22=1,Conditional!I22=1),1,"")</f>
        <v/>
      </c>
      <c r="J22" s="0" t="str">
        <f aca="false">IF(AND(I22=1,Conditional!J22=1),1,"")</f>
        <v/>
      </c>
      <c r="K22" s="0" t="str">
        <f aca="false">IF(AND(J22=1,Conditional!K22=1),1,"")</f>
        <v/>
      </c>
      <c r="L22" s="0" t="str">
        <f aca="false">IF(AND(K22=1,Conditional!L22=1),1,"")</f>
        <v/>
      </c>
    </row>
    <row r="23" customFormat="false" ht="13.8" hidden="false" customHeight="false" outlineLevel="0" collapsed="false">
      <c r="A23" s="0" t="n">
        <f aca="false">Correct!A23</f>
        <v>1</v>
      </c>
      <c r="B23" s="0" t="n">
        <f aca="false">Conditional!B23</f>
        <v>1</v>
      </c>
      <c r="C23" s="0" t="n">
        <f aca="false">IF(AND(B23=1,Conditional!C23=1),1,"")</f>
        <v>1</v>
      </c>
      <c r="D23" s="0" t="n">
        <f aca="false">IF(AND(C23=1,Conditional!D23=1),1,"")</f>
        <v>1</v>
      </c>
      <c r="E23" s="0" t="str">
        <f aca="false">IF(AND(D23=1,Conditional!E23=1),1,"")</f>
        <v/>
      </c>
      <c r="F23" s="0" t="str">
        <f aca="false">IF(AND(E23=1,Conditional!F23=1),1,"")</f>
        <v/>
      </c>
      <c r="G23" s="0" t="str">
        <f aca="false">IF(AND(F23=1,Conditional!G23=1),1,"")</f>
        <v/>
      </c>
      <c r="H23" s="0" t="str">
        <f aca="false">IF(AND(G23=1,Conditional!H23=1),1,"")</f>
        <v/>
      </c>
      <c r="I23" s="0" t="str">
        <f aca="false">IF(AND(H23=1,Conditional!I23=1),1,"")</f>
        <v/>
      </c>
      <c r="J23" s="0" t="str">
        <f aca="false">IF(AND(I23=1,Conditional!J23=1),1,"")</f>
        <v/>
      </c>
      <c r="K23" s="0" t="str">
        <f aca="false">IF(AND(J23=1,Conditional!K23=1),1,"")</f>
        <v/>
      </c>
      <c r="L23" s="0" t="str">
        <f aca="false">IF(AND(K23=1,Conditional!L23=1),1,"")</f>
        <v/>
      </c>
    </row>
    <row r="24" customFormat="false" ht="13.8" hidden="false" customHeight="false" outlineLevel="0" collapsed="false">
      <c r="A24" s="0" t="n">
        <f aca="false">Correct!A24</f>
        <v>1</v>
      </c>
      <c r="B24" s="0" t="n">
        <f aca="false">Conditional!B24</f>
        <v>1</v>
      </c>
      <c r="C24" s="0" t="n">
        <f aca="false">IF(AND(B24=1,Conditional!C24=1),1,"")</f>
        <v>1</v>
      </c>
      <c r="D24" s="0" t="n">
        <f aca="false">IF(AND(C24=1,Conditional!D24=1),1,"")</f>
        <v>1</v>
      </c>
      <c r="E24" s="0" t="n">
        <f aca="false">IF(AND(D24=1,Conditional!E24=1),1,"")</f>
        <v>1</v>
      </c>
      <c r="F24" s="0" t="n">
        <f aca="false">IF(AND(E24=1,Conditional!F24=1),1,"")</f>
        <v>1</v>
      </c>
      <c r="G24" s="0" t="n">
        <f aca="false">IF(AND(F24=1,Conditional!G24=1),1,"")</f>
        <v>1</v>
      </c>
      <c r="H24" s="0" t="str">
        <f aca="false">IF(AND(G24=1,Conditional!H24=1),1,"")</f>
        <v/>
      </c>
      <c r="I24" s="0" t="str">
        <f aca="false">IF(AND(H24=1,Conditional!I24=1),1,"")</f>
        <v/>
      </c>
      <c r="J24" s="0" t="str">
        <f aca="false">IF(AND(I24=1,Conditional!J24=1),1,"")</f>
        <v/>
      </c>
      <c r="K24" s="0" t="str">
        <f aca="false">IF(AND(J24=1,Conditional!K24=1),1,"")</f>
        <v/>
      </c>
      <c r="L24" s="0" t="str">
        <f aca="false">IF(AND(K24=1,Conditional!L24=1),1,"")</f>
        <v/>
      </c>
    </row>
    <row r="25" customFormat="false" ht="13.8" hidden="false" customHeight="false" outlineLevel="0" collapsed="false">
      <c r="A25" s="0" t="n">
        <f aca="false">Correct!A25</f>
        <v>1</v>
      </c>
      <c r="B25" s="0" t="n">
        <f aca="false">Conditional!B25</f>
        <v>1</v>
      </c>
      <c r="C25" s="0" t="n">
        <f aca="false">IF(AND(B25=1,Conditional!C25=1),1,"")</f>
        <v>1</v>
      </c>
      <c r="D25" s="0" t="n">
        <f aca="false">IF(AND(C25=1,Conditional!D25=1),1,"")</f>
        <v>1</v>
      </c>
      <c r="E25" s="0" t="str">
        <f aca="false">IF(AND(D25=1,Conditional!E25=1),1,"")</f>
        <v/>
      </c>
      <c r="F25" s="0" t="str">
        <f aca="false">IF(AND(E25=1,Conditional!F25=1),1,"")</f>
        <v/>
      </c>
      <c r="G25" s="0" t="str">
        <f aca="false">IF(AND(F25=1,Conditional!G25=1),1,"")</f>
        <v/>
      </c>
      <c r="H25" s="0" t="str">
        <f aca="false">IF(AND(G25=1,Conditional!H25=1),1,"")</f>
        <v/>
      </c>
      <c r="I25" s="0" t="str">
        <f aca="false">IF(AND(H25=1,Conditional!I25=1),1,"")</f>
        <v/>
      </c>
      <c r="J25" s="0" t="str">
        <f aca="false">IF(AND(I25=1,Conditional!J25=1),1,"")</f>
        <v/>
      </c>
      <c r="K25" s="0" t="str">
        <f aca="false">IF(AND(J25=1,Conditional!K25=1),1,"")</f>
        <v/>
      </c>
      <c r="L25" s="0" t="str">
        <f aca="false">IF(AND(K25=1,Conditional!L25=1),1,"")</f>
        <v/>
      </c>
    </row>
    <row r="26" customFormat="false" ht="13.8" hidden="false" customHeight="false" outlineLevel="0" collapsed="false">
      <c r="A26" s="0" t="str">
        <f aca="false">Correct!A26</f>
        <v/>
      </c>
      <c r="B26" s="0" t="str">
        <f aca="false">Conditional!B26</f>
        <v/>
      </c>
      <c r="C26" s="0" t="str">
        <f aca="false">IF(AND(B26=1,Conditional!C26=1),1,"")</f>
        <v/>
      </c>
      <c r="D26" s="0" t="str">
        <f aca="false">IF(AND(C26=1,Conditional!D26=1),1,"")</f>
        <v/>
      </c>
      <c r="E26" s="0" t="str">
        <f aca="false">IF(AND(D26=1,Conditional!E26=1),1,"")</f>
        <v/>
      </c>
      <c r="F26" s="0" t="str">
        <f aca="false">IF(AND(E26=1,Conditional!F26=1),1,"")</f>
        <v/>
      </c>
      <c r="G26" s="0" t="str">
        <f aca="false">IF(AND(F26=1,Conditional!G26=1),1,"")</f>
        <v/>
      </c>
      <c r="H26" s="0" t="str">
        <f aca="false">IF(AND(G26=1,Conditional!H26=1),1,"")</f>
        <v/>
      </c>
      <c r="I26" s="0" t="str">
        <f aca="false">IF(AND(H26=1,Conditional!I26=1),1,"")</f>
        <v/>
      </c>
      <c r="J26" s="0" t="str">
        <f aca="false">IF(AND(I26=1,Conditional!J26=1),1,"")</f>
        <v/>
      </c>
      <c r="K26" s="0" t="str">
        <f aca="false">IF(AND(J26=1,Conditional!K26=1),1,"")</f>
        <v/>
      </c>
      <c r="L26" s="0" t="str">
        <f aca="false">IF(AND(K26=1,Conditional!L26=1),1,"")</f>
        <v/>
      </c>
    </row>
    <row r="27" customFormat="false" ht="13.8" hidden="false" customHeight="false" outlineLevel="0" collapsed="false">
      <c r="A27" s="0" t="str">
        <f aca="false">Correct!A27</f>
        <v/>
      </c>
      <c r="B27" s="0" t="str">
        <f aca="false">Conditional!B27</f>
        <v/>
      </c>
      <c r="C27" s="0" t="str">
        <f aca="false">IF(AND(B27=1,Conditional!C27=1),1,"")</f>
        <v/>
      </c>
      <c r="D27" s="0" t="str">
        <f aca="false">IF(AND(C27=1,Conditional!D27=1),1,"")</f>
        <v/>
      </c>
      <c r="E27" s="0" t="str">
        <f aca="false">IF(AND(D27=1,Conditional!E27=1),1,"")</f>
        <v/>
      </c>
      <c r="F27" s="0" t="str">
        <f aca="false">IF(AND(E27=1,Conditional!F27=1),1,"")</f>
        <v/>
      </c>
      <c r="G27" s="0" t="str">
        <f aca="false">IF(AND(F27=1,Conditional!G27=1),1,"")</f>
        <v/>
      </c>
      <c r="H27" s="0" t="str">
        <f aca="false">IF(AND(G27=1,Conditional!H27=1),1,"")</f>
        <v/>
      </c>
      <c r="I27" s="0" t="str">
        <f aca="false">IF(AND(H27=1,Conditional!I27=1),1,"")</f>
        <v/>
      </c>
      <c r="J27" s="0" t="str">
        <f aca="false">IF(AND(I27=1,Conditional!J27=1),1,"")</f>
        <v/>
      </c>
      <c r="K27" s="0" t="str">
        <f aca="false">IF(AND(J27=1,Conditional!K27=1),1,"")</f>
        <v/>
      </c>
      <c r="L27" s="0" t="str">
        <f aca="false">IF(AND(K27=1,Conditional!L27=1),1,"")</f>
        <v/>
      </c>
    </row>
    <row r="28" customFormat="false" ht="13.8" hidden="false" customHeight="false" outlineLevel="0" collapsed="false">
      <c r="A28" s="0" t="str">
        <f aca="false">Correct!A28</f>
        <v/>
      </c>
      <c r="B28" s="0" t="str">
        <f aca="false">Conditional!B28</f>
        <v/>
      </c>
      <c r="C28" s="0" t="str">
        <f aca="false">IF(AND(B28=1,Conditional!C28=1),1,"")</f>
        <v/>
      </c>
      <c r="D28" s="0" t="str">
        <f aca="false">IF(AND(C28=1,Conditional!D28=1),1,"")</f>
        <v/>
      </c>
      <c r="E28" s="0" t="str">
        <f aca="false">IF(AND(D28=1,Conditional!E28=1),1,"")</f>
        <v/>
      </c>
      <c r="F28" s="0" t="str">
        <f aca="false">IF(AND(E28=1,Conditional!F28=1),1,"")</f>
        <v/>
      </c>
      <c r="G28" s="0" t="str">
        <f aca="false">IF(AND(F28=1,Conditional!G28=1),1,"")</f>
        <v/>
      </c>
      <c r="H28" s="0" t="str">
        <f aca="false">IF(AND(G28=1,Conditional!H28=1),1,"")</f>
        <v/>
      </c>
      <c r="I28" s="0" t="str">
        <f aca="false">IF(AND(H28=1,Conditional!I28=1),1,"")</f>
        <v/>
      </c>
      <c r="J28" s="0" t="str">
        <f aca="false">IF(AND(I28=1,Conditional!J28=1),1,"")</f>
        <v/>
      </c>
      <c r="K28" s="0" t="str">
        <f aca="false">IF(AND(J28=1,Conditional!K28=1),1,"")</f>
        <v/>
      </c>
      <c r="L28" s="0" t="str">
        <f aca="false">IF(AND(K28=1,Conditional!L28=1),1,"")</f>
        <v/>
      </c>
    </row>
    <row r="29" customFormat="false" ht="13.8" hidden="false" customHeight="false" outlineLevel="0" collapsed="false">
      <c r="A29" s="0" t="str">
        <f aca="false">Correct!A29</f>
        <v/>
      </c>
      <c r="B29" s="0" t="str">
        <f aca="false">Conditional!B29</f>
        <v/>
      </c>
      <c r="C29" s="0" t="str">
        <f aca="false">IF(AND(B29=1,Conditional!C29=1),1,"")</f>
        <v/>
      </c>
      <c r="D29" s="0" t="str">
        <f aca="false">IF(AND(C29=1,Conditional!D29=1),1,"")</f>
        <v/>
      </c>
      <c r="E29" s="0" t="str">
        <f aca="false">IF(AND(D29=1,Conditional!E29=1),1,"")</f>
        <v/>
      </c>
      <c r="F29" s="0" t="str">
        <f aca="false">IF(AND(E29=1,Conditional!F29=1),1,"")</f>
        <v/>
      </c>
      <c r="G29" s="0" t="str">
        <f aca="false">IF(AND(F29=1,Conditional!G29=1),1,"")</f>
        <v/>
      </c>
      <c r="H29" s="0" t="str">
        <f aca="false">IF(AND(G29=1,Conditional!H29=1),1,"")</f>
        <v/>
      </c>
      <c r="I29" s="0" t="str">
        <f aca="false">IF(AND(H29=1,Conditional!I29=1),1,"")</f>
        <v/>
      </c>
      <c r="J29" s="0" t="str">
        <f aca="false">IF(AND(I29=1,Conditional!J29=1),1,"")</f>
        <v/>
      </c>
      <c r="K29" s="0" t="str">
        <f aca="false">IF(AND(J29=1,Conditional!K29=1),1,"")</f>
        <v/>
      </c>
      <c r="L29" s="0" t="str">
        <f aca="false">IF(AND(K29=1,Conditional!L29=1),1,"")</f>
        <v/>
      </c>
    </row>
    <row r="30" customFormat="false" ht="13.8" hidden="false" customHeight="false" outlineLevel="0" collapsed="false">
      <c r="A30" s="0" t="str">
        <f aca="false">Correct!A30</f>
        <v/>
      </c>
      <c r="B30" s="0" t="str">
        <f aca="false">Conditional!B30</f>
        <v/>
      </c>
      <c r="C30" s="0" t="str">
        <f aca="false">IF(AND(B30=1,Conditional!C30=1),1,"")</f>
        <v/>
      </c>
      <c r="D30" s="0" t="str">
        <f aca="false">IF(AND(C30=1,Conditional!D30=1),1,"")</f>
        <v/>
      </c>
      <c r="E30" s="0" t="str">
        <f aca="false">IF(AND(D30=1,Conditional!E30=1),1,"")</f>
        <v/>
      </c>
      <c r="F30" s="0" t="str">
        <f aca="false">IF(AND(E30=1,Conditional!F30=1),1,"")</f>
        <v/>
      </c>
      <c r="G30" s="0" t="str">
        <f aca="false">IF(AND(F30=1,Conditional!G30=1),1,"")</f>
        <v/>
      </c>
      <c r="H30" s="0" t="str">
        <f aca="false">IF(AND(G30=1,Conditional!H30=1),1,"")</f>
        <v/>
      </c>
      <c r="I30" s="0" t="str">
        <f aca="false">IF(AND(H30=1,Conditional!I30=1),1,"")</f>
        <v/>
      </c>
      <c r="J30" s="0" t="str">
        <f aca="false">IF(AND(I30=1,Conditional!J30=1),1,"")</f>
        <v/>
      </c>
      <c r="K30" s="0" t="str">
        <f aca="false">IF(AND(J30=1,Conditional!K30=1),1,"")</f>
        <v/>
      </c>
      <c r="L30" s="0" t="str">
        <f aca="false">IF(AND(K30=1,Conditional!L30=1),1,"")</f>
        <v/>
      </c>
    </row>
    <row r="31" customFormat="false" ht="13.8" hidden="false" customHeight="false" outlineLevel="0" collapsed="false">
      <c r="A31" s="0" t="str">
        <f aca="false">Correct!A31</f>
        <v/>
      </c>
      <c r="B31" s="0" t="str">
        <f aca="false">Conditional!B31</f>
        <v/>
      </c>
      <c r="C31" s="0" t="str">
        <f aca="false">IF(AND(B31=1,Conditional!C31=1),1,"")</f>
        <v/>
      </c>
      <c r="D31" s="0" t="str">
        <f aca="false">IF(AND(C31=1,Conditional!D31=1),1,"")</f>
        <v/>
      </c>
      <c r="E31" s="0" t="str">
        <f aca="false">IF(AND(D31=1,Conditional!E31=1),1,"")</f>
        <v/>
      </c>
      <c r="F31" s="0" t="str">
        <f aca="false">IF(AND(E31=1,Conditional!F31=1),1,"")</f>
        <v/>
      </c>
      <c r="G31" s="0" t="str">
        <f aca="false">IF(AND(F31=1,Conditional!G31=1),1,"")</f>
        <v/>
      </c>
      <c r="H31" s="0" t="str">
        <f aca="false">IF(AND(G31=1,Conditional!H31=1),1,"")</f>
        <v/>
      </c>
      <c r="I31" s="0" t="str">
        <f aca="false">IF(AND(H31=1,Conditional!I31=1),1,"")</f>
        <v/>
      </c>
      <c r="J31" s="0" t="str">
        <f aca="false">IF(AND(I31=1,Conditional!J31=1),1,"")</f>
        <v/>
      </c>
      <c r="K31" s="0" t="str">
        <f aca="false">IF(AND(J31=1,Conditional!K31=1),1,"")</f>
        <v/>
      </c>
      <c r="L31" s="0" t="str">
        <f aca="false">IF(AND(K31=1,Conditional!L31=1),1,"")</f>
        <v/>
      </c>
    </row>
    <row r="32" customFormat="false" ht="13.8" hidden="false" customHeight="false" outlineLevel="0" collapsed="false">
      <c r="A32" s="0" t="n">
        <f aca="false">Correct!A32</f>
        <v>1</v>
      </c>
      <c r="B32" s="0" t="n">
        <f aca="false">Conditional!B32</f>
        <v>1</v>
      </c>
      <c r="C32" s="0" t="n">
        <f aca="false">IF(AND(B32=1,Conditional!C32=1),1,"")</f>
        <v>1</v>
      </c>
      <c r="D32" s="0" t="n">
        <f aca="false">IF(AND(C32=1,Conditional!D32=1),1,"")</f>
        <v>1</v>
      </c>
      <c r="E32" s="0" t="str">
        <f aca="false">IF(AND(D32=1,Conditional!E32=1),1,"")</f>
        <v/>
      </c>
      <c r="F32" s="0" t="str">
        <f aca="false">IF(AND(E32=1,Conditional!F32=1),1,"")</f>
        <v/>
      </c>
      <c r="G32" s="0" t="str">
        <f aca="false">IF(AND(F32=1,Conditional!G32=1),1,"")</f>
        <v/>
      </c>
      <c r="H32" s="0" t="str">
        <f aca="false">IF(AND(G32=1,Conditional!H32=1),1,"")</f>
        <v/>
      </c>
      <c r="I32" s="0" t="str">
        <f aca="false">IF(AND(H32=1,Conditional!I32=1),1,"")</f>
        <v/>
      </c>
      <c r="J32" s="0" t="str">
        <f aca="false">IF(AND(I32=1,Conditional!J32=1),1,"")</f>
        <v/>
      </c>
      <c r="K32" s="0" t="str">
        <f aca="false">IF(AND(J32=1,Conditional!K32=1),1,"")</f>
        <v/>
      </c>
      <c r="L32" s="0" t="str">
        <f aca="false">IF(AND(K32=1,Conditional!L32=1),1,"")</f>
        <v/>
      </c>
    </row>
    <row r="33" customFormat="false" ht="13.8" hidden="false" customHeight="false" outlineLevel="0" collapsed="false">
      <c r="A33" s="0" t="n">
        <f aca="false">Correct!A33</f>
        <v>1</v>
      </c>
      <c r="B33" s="0" t="str">
        <f aca="false">Conditional!B33</f>
        <v/>
      </c>
      <c r="C33" s="0" t="str">
        <f aca="false">IF(AND(B33=1,Conditional!C33=1),1,"")</f>
        <v/>
      </c>
      <c r="D33" s="0" t="str">
        <f aca="false">IF(AND(C33=1,Conditional!D33=1),1,"")</f>
        <v/>
      </c>
      <c r="E33" s="0" t="str">
        <f aca="false">IF(AND(D33=1,Conditional!E33=1),1,"")</f>
        <v/>
      </c>
      <c r="F33" s="0" t="str">
        <f aca="false">IF(AND(E33=1,Conditional!F33=1),1,"")</f>
        <v/>
      </c>
      <c r="G33" s="0" t="str">
        <f aca="false">IF(AND(F33=1,Conditional!G33=1),1,"")</f>
        <v/>
      </c>
      <c r="H33" s="0" t="str">
        <f aca="false">IF(AND(G33=1,Conditional!H33=1),1,"")</f>
        <v/>
      </c>
      <c r="I33" s="0" t="str">
        <f aca="false">IF(AND(H33=1,Conditional!I33=1),1,"")</f>
        <v/>
      </c>
      <c r="J33" s="0" t="str">
        <f aca="false">IF(AND(I33=1,Conditional!J33=1),1,"")</f>
        <v/>
      </c>
      <c r="K33" s="0" t="str">
        <f aca="false">IF(AND(J33=1,Conditional!K33=1),1,"")</f>
        <v/>
      </c>
      <c r="L33" s="0" t="str">
        <f aca="false">IF(AND(K33=1,Conditional!L33=1),1,"")</f>
        <v/>
      </c>
    </row>
    <row r="34" customFormat="false" ht="13.8" hidden="false" customHeight="false" outlineLevel="0" collapsed="false">
      <c r="A34" s="0" t="str">
        <f aca="false">Correct!A34</f>
        <v/>
      </c>
      <c r="B34" s="0" t="str">
        <f aca="false">Conditional!B34</f>
        <v/>
      </c>
      <c r="C34" s="0" t="str">
        <f aca="false">IF(AND(B34=1,Conditional!C34=1),1,"")</f>
        <v/>
      </c>
      <c r="D34" s="0" t="str">
        <f aca="false">IF(AND(C34=1,Conditional!D34=1),1,"")</f>
        <v/>
      </c>
      <c r="E34" s="0" t="str">
        <f aca="false">IF(AND(D34=1,Conditional!E34=1),1,"")</f>
        <v/>
      </c>
      <c r="F34" s="0" t="str">
        <f aca="false">IF(AND(E34=1,Conditional!F34=1),1,"")</f>
        <v/>
      </c>
      <c r="G34" s="0" t="str">
        <f aca="false">IF(AND(F34=1,Conditional!G34=1),1,"")</f>
        <v/>
      </c>
      <c r="H34" s="0" t="str">
        <f aca="false">IF(AND(G34=1,Conditional!H34=1),1,"")</f>
        <v/>
      </c>
      <c r="I34" s="0" t="str">
        <f aca="false">IF(AND(H34=1,Conditional!I34=1),1,"")</f>
        <v/>
      </c>
      <c r="J34" s="0" t="str">
        <f aca="false">IF(AND(I34=1,Conditional!J34=1),1,"")</f>
        <v/>
      </c>
      <c r="K34" s="0" t="str">
        <f aca="false">IF(AND(J34=1,Conditional!K34=1),1,"")</f>
        <v/>
      </c>
      <c r="L34" s="0" t="str">
        <f aca="false">IF(AND(K34=1,Conditional!L34=1),1,"")</f>
        <v/>
      </c>
    </row>
    <row r="35" customFormat="false" ht="13.8" hidden="false" customHeight="false" outlineLevel="0" collapsed="false">
      <c r="A35" s="0" t="n">
        <f aca="false">Correct!A35</f>
        <v>1</v>
      </c>
      <c r="B35" s="0" t="n">
        <f aca="false">Conditional!B35</f>
        <v>1</v>
      </c>
      <c r="C35" s="0" t="n">
        <f aca="false">IF(AND(B35=1,Conditional!C35=1),1,"")</f>
        <v>1</v>
      </c>
      <c r="D35" s="0" t="n">
        <f aca="false">IF(AND(C35=1,Conditional!D35=1),1,"")</f>
        <v>1</v>
      </c>
      <c r="E35" s="0" t="str">
        <f aca="false">IF(AND(D35=1,Conditional!E35=1),1,"")</f>
        <v/>
      </c>
      <c r="F35" s="0" t="str">
        <f aca="false">IF(AND(E35=1,Conditional!F35=1),1,"")</f>
        <v/>
      </c>
      <c r="G35" s="0" t="str">
        <f aca="false">IF(AND(F35=1,Conditional!G35=1),1,"")</f>
        <v/>
      </c>
      <c r="H35" s="0" t="str">
        <f aca="false">IF(AND(G35=1,Conditional!H35=1),1,"")</f>
        <v/>
      </c>
      <c r="I35" s="0" t="str">
        <f aca="false">IF(AND(H35=1,Conditional!I35=1),1,"")</f>
        <v/>
      </c>
      <c r="J35" s="0" t="str">
        <f aca="false">IF(AND(I35=1,Conditional!J35=1),1,"")</f>
        <v/>
      </c>
      <c r="K35" s="0" t="str">
        <f aca="false">IF(AND(J35=1,Conditional!K35=1),1,"")</f>
        <v/>
      </c>
      <c r="L35" s="0" t="str">
        <f aca="false">IF(AND(K35=1,Conditional!L35=1),1,"")</f>
        <v/>
      </c>
    </row>
    <row r="36" customFormat="false" ht="13.8" hidden="false" customHeight="false" outlineLevel="0" collapsed="false">
      <c r="A36" s="0" t="str">
        <f aca="false">Correct!A36</f>
        <v/>
      </c>
      <c r="B36" s="0" t="str">
        <f aca="false">Conditional!B36</f>
        <v/>
      </c>
      <c r="C36" s="0" t="str">
        <f aca="false">IF(AND(B36=1,Conditional!C36=1),1,"")</f>
        <v/>
      </c>
      <c r="D36" s="0" t="str">
        <f aca="false">IF(AND(C36=1,Conditional!D36=1),1,"")</f>
        <v/>
      </c>
      <c r="E36" s="0" t="str">
        <f aca="false">IF(AND(D36=1,Conditional!E36=1),1,"")</f>
        <v/>
      </c>
      <c r="F36" s="0" t="str">
        <f aca="false">IF(AND(E36=1,Conditional!F36=1),1,"")</f>
        <v/>
      </c>
      <c r="G36" s="0" t="str">
        <f aca="false">IF(AND(F36=1,Conditional!G36=1),1,"")</f>
        <v/>
      </c>
      <c r="H36" s="0" t="str">
        <f aca="false">IF(AND(G36=1,Conditional!H36=1),1,"")</f>
        <v/>
      </c>
      <c r="I36" s="0" t="str">
        <f aca="false">IF(AND(H36=1,Conditional!I36=1),1,"")</f>
        <v/>
      </c>
      <c r="J36" s="0" t="str">
        <f aca="false">IF(AND(I36=1,Conditional!J36=1),1,"")</f>
        <v/>
      </c>
      <c r="K36" s="0" t="str">
        <f aca="false">IF(AND(J36=1,Conditional!K36=1),1,"")</f>
        <v/>
      </c>
      <c r="L36" s="0" t="str">
        <f aca="false">IF(AND(K36=1,Conditional!L36=1),1,"")</f>
        <v/>
      </c>
    </row>
    <row r="37" customFormat="false" ht="13.8" hidden="false" customHeight="false" outlineLevel="0" collapsed="false">
      <c r="A37" s="0" t="n">
        <f aca="false">Correct!A37</f>
        <v>1</v>
      </c>
      <c r="B37" s="0" t="n">
        <f aca="false">Conditional!B37</f>
        <v>1</v>
      </c>
      <c r="C37" s="0" t="n">
        <f aca="false">IF(AND(B37=1,Conditional!C37=1),1,"")</f>
        <v>1</v>
      </c>
      <c r="D37" s="0" t="n">
        <f aca="false">IF(AND(C37=1,Conditional!D37=1),1,"")</f>
        <v>1</v>
      </c>
      <c r="E37" s="0" t="n">
        <f aca="false">IF(AND(D37=1,Conditional!E37=1),1,"")</f>
        <v>1</v>
      </c>
      <c r="F37" s="0" t="n">
        <f aca="false">IF(AND(E37=1,Conditional!F37=1),1,"")</f>
        <v>1</v>
      </c>
      <c r="G37" s="0" t="str">
        <f aca="false">IF(AND(F37=1,Conditional!G37=1),1,"")</f>
        <v/>
      </c>
      <c r="H37" s="0" t="str">
        <f aca="false">IF(AND(G37=1,Conditional!H37=1),1,"")</f>
        <v/>
      </c>
      <c r="I37" s="0" t="str">
        <f aca="false">IF(AND(H37=1,Conditional!I37=1),1,"")</f>
        <v/>
      </c>
      <c r="J37" s="0" t="str">
        <f aca="false">IF(AND(I37=1,Conditional!J37=1),1,"")</f>
        <v/>
      </c>
      <c r="K37" s="0" t="str">
        <f aca="false">IF(AND(J37=1,Conditional!K37=1),1,"")</f>
        <v/>
      </c>
      <c r="L37" s="0" t="str">
        <f aca="false">IF(AND(K37=1,Conditional!L37=1),1,"")</f>
        <v/>
      </c>
    </row>
    <row r="38" customFormat="false" ht="13.8" hidden="false" customHeight="false" outlineLevel="0" collapsed="false">
      <c r="A38" s="0" t="n">
        <f aca="false">Correct!A38</f>
        <v>1</v>
      </c>
      <c r="B38" s="0" t="n">
        <f aca="false">Conditional!B38</f>
        <v>1</v>
      </c>
      <c r="C38" s="0" t="n">
        <f aca="false">IF(AND(B38=1,Conditional!C38=1),1,"")</f>
        <v>1</v>
      </c>
      <c r="D38" s="0" t="n">
        <f aca="false">IF(AND(C38=1,Conditional!D38=1),1,"")</f>
        <v>1</v>
      </c>
      <c r="E38" s="0" t="str">
        <f aca="false">IF(AND(D38=1,Conditional!E38=1),1,"")</f>
        <v/>
      </c>
      <c r="F38" s="0" t="str">
        <f aca="false">IF(AND(E38=1,Conditional!F38=1),1,"")</f>
        <v/>
      </c>
      <c r="G38" s="0" t="str">
        <f aca="false">IF(AND(F38=1,Conditional!G38=1),1,"")</f>
        <v/>
      </c>
      <c r="H38" s="0" t="str">
        <f aca="false">IF(AND(G38=1,Conditional!H38=1),1,"")</f>
        <v/>
      </c>
      <c r="I38" s="0" t="str">
        <f aca="false">IF(AND(H38=1,Conditional!I38=1),1,"")</f>
        <v/>
      </c>
      <c r="J38" s="0" t="str">
        <f aca="false">IF(AND(I38=1,Conditional!J38=1),1,"")</f>
        <v/>
      </c>
      <c r="K38" s="0" t="str">
        <f aca="false">IF(AND(J38=1,Conditional!K38=1),1,"")</f>
        <v/>
      </c>
      <c r="L38" s="0" t="str">
        <f aca="false">IF(AND(K38=1,Conditional!L38=1),1,"")</f>
        <v/>
      </c>
    </row>
    <row r="39" customFormat="false" ht="13.8" hidden="false" customHeight="false" outlineLevel="0" collapsed="false">
      <c r="A39" s="0" t="str">
        <f aca="false">Correct!A39</f>
        <v/>
      </c>
      <c r="B39" s="0" t="str">
        <f aca="false">Conditional!B39</f>
        <v/>
      </c>
      <c r="C39" s="0" t="str">
        <f aca="false">IF(AND(B39=1,Conditional!C39=1),1,"")</f>
        <v/>
      </c>
      <c r="D39" s="0" t="str">
        <f aca="false">IF(AND(C39=1,Conditional!D39=1),1,"")</f>
        <v/>
      </c>
      <c r="E39" s="0" t="str">
        <f aca="false">IF(AND(D39=1,Conditional!E39=1),1,"")</f>
        <v/>
      </c>
      <c r="F39" s="0" t="str">
        <f aca="false">IF(AND(E39=1,Conditional!F39=1),1,"")</f>
        <v/>
      </c>
      <c r="G39" s="0" t="str">
        <f aca="false">IF(AND(F39=1,Conditional!G39=1),1,"")</f>
        <v/>
      </c>
      <c r="H39" s="0" t="str">
        <f aca="false">IF(AND(G39=1,Conditional!H39=1),1,"")</f>
        <v/>
      </c>
      <c r="I39" s="0" t="str">
        <f aca="false">IF(AND(H39=1,Conditional!I39=1),1,"")</f>
        <v/>
      </c>
      <c r="J39" s="0" t="str">
        <f aca="false">IF(AND(I39=1,Conditional!J39=1),1,"")</f>
        <v/>
      </c>
      <c r="K39" s="0" t="str">
        <f aca="false">IF(AND(J39=1,Conditional!K39=1),1,"")</f>
        <v/>
      </c>
      <c r="L39" s="0" t="str">
        <f aca="false">IF(AND(K39=1,Conditional!L39=1),1,"")</f>
        <v/>
      </c>
    </row>
    <row r="40" customFormat="false" ht="13.8" hidden="false" customHeight="false" outlineLevel="0" collapsed="false">
      <c r="A40" s="0" t="n">
        <f aca="false">Correct!A40</f>
        <v>1</v>
      </c>
      <c r="B40" s="0" t="n">
        <f aca="false">Conditional!B40</f>
        <v>1</v>
      </c>
      <c r="C40" s="0" t="n">
        <f aca="false">IF(AND(B40=1,Conditional!C40=1),1,"")</f>
        <v>1</v>
      </c>
      <c r="D40" s="0" t="n">
        <f aca="false">IF(AND(C40=1,Conditional!D40=1),1,"")</f>
        <v>1</v>
      </c>
      <c r="E40" s="0" t="n">
        <f aca="false">IF(AND(D40=1,Conditional!E40=1),1,"")</f>
        <v>1</v>
      </c>
      <c r="F40" s="0" t="n">
        <f aca="false">IF(AND(E40=1,Conditional!F40=1),1,"")</f>
        <v>1</v>
      </c>
      <c r="G40" s="0" t="str">
        <f aca="false">IF(AND(F40=1,Conditional!G40=1),1,"")</f>
        <v/>
      </c>
      <c r="H40" s="0" t="str">
        <f aca="false">IF(AND(G40=1,Conditional!H40=1),1,"")</f>
        <v/>
      </c>
      <c r="I40" s="0" t="str">
        <f aca="false">IF(AND(H40=1,Conditional!I40=1),1,"")</f>
        <v/>
      </c>
      <c r="J40" s="0" t="str">
        <f aca="false">IF(AND(I40=1,Conditional!J40=1),1,"")</f>
        <v/>
      </c>
      <c r="K40" s="0" t="str">
        <f aca="false">IF(AND(J40=1,Conditional!K40=1),1,"")</f>
        <v/>
      </c>
      <c r="L40" s="0" t="str">
        <f aca="false">IF(AND(K40=1,Conditional!L40=1),1,"")</f>
        <v/>
      </c>
    </row>
    <row r="41" customFormat="false" ht="13.8" hidden="false" customHeight="false" outlineLevel="0" collapsed="false">
      <c r="A41" s="0" t="n">
        <f aca="false">Correct!A41</f>
        <v>1</v>
      </c>
      <c r="B41" s="0" t="n">
        <f aca="false">Conditional!B41</f>
        <v>1</v>
      </c>
      <c r="C41" s="0" t="n">
        <f aca="false">IF(AND(B41=1,Conditional!C41=1),1,"")</f>
        <v>1</v>
      </c>
      <c r="D41" s="0" t="n">
        <f aca="false">IF(AND(C41=1,Conditional!D41=1),1,"")</f>
        <v>1</v>
      </c>
      <c r="E41" s="0" t="str">
        <f aca="false">IF(AND(D41=1,Conditional!E41=1),1,"")</f>
        <v/>
      </c>
      <c r="F41" s="0" t="str">
        <f aca="false">IF(AND(E41=1,Conditional!F41=1),1,"")</f>
        <v/>
      </c>
      <c r="G41" s="0" t="str">
        <f aca="false">IF(AND(F41=1,Conditional!G41=1),1,"")</f>
        <v/>
      </c>
      <c r="H41" s="0" t="str">
        <f aca="false">IF(AND(G41=1,Conditional!H41=1),1,"")</f>
        <v/>
      </c>
      <c r="I41" s="0" t="str">
        <f aca="false">IF(AND(H41=1,Conditional!I41=1),1,"")</f>
        <v/>
      </c>
      <c r="J41" s="0" t="str">
        <f aca="false">IF(AND(I41=1,Conditional!J41=1),1,"")</f>
        <v/>
      </c>
      <c r="K41" s="0" t="str">
        <f aca="false">IF(AND(J41=1,Conditional!K41=1),1,"")</f>
        <v/>
      </c>
      <c r="L41" s="0" t="str">
        <f aca="false">IF(AND(K41=1,Conditional!L41=1),1,"")</f>
        <v/>
      </c>
    </row>
    <row r="42" customFormat="false" ht="13.8" hidden="false" customHeight="false" outlineLevel="0" collapsed="false">
      <c r="A42" s="0" t="n">
        <f aca="false">Correct!A42</f>
        <v>1</v>
      </c>
      <c r="B42" s="0" t="str">
        <f aca="false">Conditional!B42</f>
        <v/>
      </c>
      <c r="C42" s="0" t="str">
        <f aca="false">IF(AND(B42=1,Conditional!C42=1),1,"")</f>
        <v/>
      </c>
      <c r="D42" s="0" t="str">
        <f aca="false">IF(AND(C42=1,Conditional!D42=1),1,"")</f>
        <v/>
      </c>
      <c r="E42" s="0" t="str">
        <f aca="false">IF(AND(D42=1,Conditional!E42=1),1,"")</f>
        <v/>
      </c>
      <c r="F42" s="0" t="str">
        <f aca="false">IF(AND(E42=1,Conditional!F42=1),1,"")</f>
        <v/>
      </c>
      <c r="G42" s="0" t="str">
        <f aca="false">IF(AND(F42=1,Conditional!G42=1),1,"")</f>
        <v/>
      </c>
      <c r="H42" s="0" t="str">
        <f aca="false">IF(AND(G42=1,Conditional!H42=1),1,"")</f>
        <v/>
      </c>
      <c r="I42" s="0" t="str">
        <f aca="false">IF(AND(H42=1,Conditional!I42=1),1,"")</f>
        <v/>
      </c>
      <c r="J42" s="0" t="str">
        <f aca="false">IF(AND(I42=1,Conditional!J42=1),1,"")</f>
        <v/>
      </c>
      <c r="K42" s="0" t="str">
        <f aca="false">IF(AND(J42=1,Conditional!K42=1),1,"")</f>
        <v/>
      </c>
      <c r="L42" s="0" t="str">
        <f aca="false">IF(AND(K42=1,Conditional!L42=1),1,"")</f>
        <v/>
      </c>
    </row>
    <row r="43" customFormat="false" ht="13.8" hidden="false" customHeight="false" outlineLevel="0" collapsed="false">
      <c r="A43" s="0" t="str">
        <f aca="false">Correct!A43</f>
        <v/>
      </c>
      <c r="B43" s="0" t="str">
        <f aca="false">Conditional!B43</f>
        <v/>
      </c>
      <c r="C43" s="0" t="str">
        <f aca="false">IF(AND(B43=1,Conditional!C43=1),1,"")</f>
        <v/>
      </c>
      <c r="D43" s="0" t="str">
        <f aca="false">IF(AND(C43=1,Conditional!D43=1),1,"")</f>
        <v/>
      </c>
      <c r="E43" s="0" t="str">
        <f aca="false">IF(AND(D43=1,Conditional!E43=1),1,"")</f>
        <v/>
      </c>
      <c r="F43" s="0" t="str">
        <f aca="false">IF(AND(E43=1,Conditional!F43=1),1,"")</f>
        <v/>
      </c>
      <c r="G43" s="0" t="str">
        <f aca="false">IF(AND(F43=1,Conditional!G43=1),1,"")</f>
        <v/>
      </c>
      <c r="H43" s="0" t="str">
        <f aca="false">IF(AND(G43=1,Conditional!H43=1),1,"")</f>
        <v/>
      </c>
      <c r="I43" s="0" t="str">
        <f aca="false">IF(AND(H43=1,Conditional!I43=1),1,"")</f>
        <v/>
      </c>
      <c r="J43" s="0" t="str">
        <f aca="false">IF(AND(I43=1,Conditional!J43=1),1,"")</f>
        <v/>
      </c>
      <c r="K43" s="0" t="str">
        <f aca="false">IF(AND(J43=1,Conditional!K43=1),1,"")</f>
        <v/>
      </c>
      <c r="L43" s="0" t="str">
        <f aca="false">IF(AND(K43=1,Conditional!L43=1),1,"")</f>
        <v/>
      </c>
    </row>
    <row r="44" customFormat="false" ht="13.8" hidden="false" customHeight="false" outlineLevel="0" collapsed="false">
      <c r="A44" s="0" t="n">
        <f aca="false">Correct!A44</f>
        <v>1</v>
      </c>
      <c r="B44" s="0" t="n">
        <f aca="false">Conditional!B44</f>
        <v>1</v>
      </c>
      <c r="C44" s="0" t="n">
        <f aca="false">IF(AND(B44=1,Conditional!C44=1),1,"")</f>
        <v>1</v>
      </c>
      <c r="D44" s="0" t="n">
        <f aca="false">IF(AND(C44=1,Conditional!D44=1),1,"")</f>
        <v>1</v>
      </c>
      <c r="E44" s="0" t="n">
        <f aca="false">IF(AND(D44=1,Conditional!E44=1),1,"")</f>
        <v>1</v>
      </c>
      <c r="F44" s="0" t="n">
        <f aca="false">IF(AND(E44=1,Conditional!F44=1),1,"")</f>
        <v>1</v>
      </c>
      <c r="G44" s="0" t="str">
        <f aca="false">IF(AND(F44=1,Conditional!G44=1),1,"")</f>
        <v/>
      </c>
      <c r="H44" s="0" t="str">
        <f aca="false">IF(AND(G44=1,Conditional!H44=1),1,"")</f>
        <v/>
      </c>
      <c r="I44" s="0" t="str">
        <f aca="false">IF(AND(H44=1,Conditional!I44=1),1,"")</f>
        <v/>
      </c>
      <c r="J44" s="0" t="str">
        <f aca="false">IF(AND(I44=1,Conditional!J44=1),1,"")</f>
        <v/>
      </c>
      <c r="K44" s="0" t="str">
        <f aca="false">IF(AND(J44=1,Conditional!K44=1),1,"")</f>
        <v/>
      </c>
      <c r="L44" s="0" t="str">
        <f aca="false">IF(AND(K44=1,Conditional!L44=1),1,"")</f>
        <v/>
      </c>
    </row>
    <row r="45" customFormat="false" ht="13.8" hidden="false" customHeight="false" outlineLevel="0" collapsed="false">
      <c r="A45" s="0" t="n">
        <f aca="false">Correct!A45</f>
        <v>1</v>
      </c>
      <c r="B45" s="0" t="n">
        <f aca="false">Conditional!B45</f>
        <v>1</v>
      </c>
      <c r="C45" s="0" t="n">
        <f aca="false">IF(AND(B45=1,Conditional!C45=1),1,"")</f>
        <v>1</v>
      </c>
      <c r="D45" s="0" t="n">
        <f aca="false">IF(AND(C45=1,Conditional!D45=1),1,"")</f>
        <v>1</v>
      </c>
      <c r="E45" s="0" t="str">
        <f aca="false">IF(AND(D45=1,Conditional!E45=1),1,"")</f>
        <v/>
      </c>
      <c r="F45" s="0" t="str">
        <f aca="false">IF(AND(E45=1,Conditional!F45=1),1,"")</f>
        <v/>
      </c>
      <c r="G45" s="0" t="str">
        <f aca="false">IF(AND(F45=1,Conditional!G45=1),1,"")</f>
        <v/>
      </c>
      <c r="H45" s="0" t="str">
        <f aca="false">IF(AND(G45=1,Conditional!H45=1),1,"")</f>
        <v/>
      </c>
      <c r="I45" s="0" t="str">
        <f aca="false">IF(AND(H45=1,Conditional!I45=1),1,"")</f>
        <v/>
      </c>
      <c r="J45" s="0" t="str">
        <f aca="false">IF(AND(I45=1,Conditional!J45=1),1,"")</f>
        <v/>
      </c>
      <c r="K45" s="0" t="str">
        <f aca="false">IF(AND(J45=1,Conditional!K45=1),1,"")</f>
        <v/>
      </c>
      <c r="L45" s="0" t="str">
        <f aca="false">IF(AND(K45=1,Conditional!L45=1),1,"")</f>
        <v/>
      </c>
    </row>
    <row r="46" customFormat="false" ht="13.8" hidden="false" customHeight="false" outlineLevel="0" collapsed="false">
      <c r="A46" s="0" t="n">
        <f aca="false">Correct!A46</f>
        <v>1</v>
      </c>
      <c r="B46" s="0" t="n">
        <f aca="false">Conditional!B46</f>
        <v>1</v>
      </c>
      <c r="C46" s="0" t="n">
        <f aca="false">IF(AND(B46=1,Conditional!C46=1),1,"")</f>
        <v>1</v>
      </c>
      <c r="D46" s="0" t="n">
        <f aca="false">IF(AND(C46=1,Conditional!D46=1),1,"")</f>
        <v>1</v>
      </c>
      <c r="E46" s="0" t="str">
        <f aca="false">IF(AND(D46=1,Conditional!E46=1),1,"")</f>
        <v/>
      </c>
      <c r="F46" s="0" t="str">
        <f aca="false">IF(AND(E46=1,Conditional!F46=1),1,"")</f>
        <v/>
      </c>
      <c r="G46" s="0" t="str">
        <f aca="false">IF(AND(F46=1,Conditional!G46=1),1,"")</f>
        <v/>
      </c>
      <c r="H46" s="0" t="str">
        <f aca="false">IF(AND(G46=1,Conditional!H46=1),1,"")</f>
        <v/>
      </c>
      <c r="I46" s="0" t="str">
        <f aca="false">IF(AND(H46=1,Conditional!I46=1),1,"")</f>
        <v/>
      </c>
      <c r="J46" s="0" t="str">
        <f aca="false">IF(AND(I46=1,Conditional!J46=1),1,"")</f>
        <v/>
      </c>
      <c r="K46" s="0" t="str">
        <f aca="false">IF(AND(J46=1,Conditional!K46=1),1,"")</f>
        <v/>
      </c>
      <c r="L46" s="0" t="str">
        <f aca="false">IF(AND(K46=1,Conditional!L46=1),1,"")</f>
        <v/>
      </c>
    </row>
    <row r="47" customFormat="false" ht="13.8" hidden="false" customHeight="false" outlineLevel="0" collapsed="false">
      <c r="A47" s="0" t="str">
        <f aca="false">Correct!A47</f>
        <v/>
      </c>
      <c r="B47" s="0" t="str">
        <f aca="false">Conditional!B47</f>
        <v/>
      </c>
      <c r="C47" s="0" t="str">
        <f aca="false">IF(AND(B47=1,Conditional!C47=1),1,"")</f>
        <v/>
      </c>
      <c r="D47" s="0" t="str">
        <f aca="false">IF(AND(C47=1,Conditional!D47=1),1,"")</f>
        <v/>
      </c>
      <c r="E47" s="0" t="str">
        <f aca="false">IF(AND(D47=1,Conditional!E47=1),1,"")</f>
        <v/>
      </c>
      <c r="F47" s="0" t="str">
        <f aca="false">IF(AND(E47=1,Conditional!F47=1),1,"")</f>
        <v/>
      </c>
      <c r="G47" s="0" t="str">
        <f aca="false">IF(AND(F47=1,Conditional!G47=1),1,"")</f>
        <v/>
      </c>
      <c r="H47" s="0" t="str">
        <f aca="false">IF(AND(G47=1,Conditional!H47=1),1,"")</f>
        <v/>
      </c>
      <c r="I47" s="0" t="str">
        <f aca="false">IF(AND(H47=1,Conditional!I47=1),1,"")</f>
        <v/>
      </c>
      <c r="J47" s="0" t="str">
        <f aca="false">IF(AND(I47=1,Conditional!J47=1),1,"")</f>
        <v/>
      </c>
      <c r="K47" s="0" t="str">
        <f aca="false">IF(AND(J47=1,Conditional!K47=1),1,"")</f>
        <v/>
      </c>
      <c r="L47" s="0" t="str">
        <f aca="false">IF(AND(K47=1,Conditional!L47=1),1,"")</f>
        <v/>
      </c>
    </row>
    <row r="48" customFormat="false" ht="13.8" hidden="false" customHeight="false" outlineLevel="0" collapsed="false">
      <c r="A48" s="0" t="str">
        <f aca="false">Correct!A48</f>
        <v/>
      </c>
      <c r="B48" s="0" t="str">
        <f aca="false">Conditional!B48</f>
        <v/>
      </c>
      <c r="C48" s="0" t="str">
        <f aca="false">IF(AND(B48=1,Conditional!C48=1),1,"")</f>
        <v/>
      </c>
      <c r="D48" s="0" t="str">
        <f aca="false">IF(AND(C48=1,Conditional!D48=1),1,"")</f>
        <v/>
      </c>
      <c r="E48" s="0" t="str">
        <f aca="false">IF(AND(D48=1,Conditional!E48=1),1,"")</f>
        <v/>
      </c>
      <c r="F48" s="0" t="str">
        <f aca="false">IF(AND(E48=1,Conditional!F48=1),1,"")</f>
        <v/>
      </c>
      <c r="G48" s="0" t="str">
        <f aca="false">IF(AND(F48=1,Conditional!G48=1),1,"")</f>
        <v/>
      </c>
      <c r="H48" s="0" t="str">
        <f aca="false">IF(AND(G48=1,Conditional!H48=1),1,"")</f>
        <v/>
      </c>
      <c r="I48" s="0" t="str">
        <f aca="false">IF(AND(H48=1,Conditional!I48=1),1,"")</f>
        <v/>
      </c>
      <c r="J48" s="0" t="str">
        <f aca="false">IF(AND(I48=1,Conditional!J48=1),1,"")</f>
        <v/>
      </c>
      <c r="K48" s="0" t="str">
        <f aca="false">IF(AND(J48=1,Conditional!K48=1),1,"")</f>
        <v/>
      </c>
      <c r="L48" s="0" t="str">
        <f aca="false">IF(AND(K48=1,Conditional!L48=1),1,"")</f>
        <v/>
      </c>
    </row>
    <row r="49" customFormat="false" ht="13.8" hidden="false" customHeight="false" outlineLevel="0" collapsed="false">
      <c r="A49" s="0" t="str">
        <f aca="false">Correct!A49</f>
        <v/>
      </c>
      <c r="B49" s="0" t="str">
        <f aca="false">Conditional!B49</f>
        <v/>
      </c>
      <c r="C49" s="0" t="str">
        <f aca="false">IF(AND(B49=1,Conditional!C49=1),1,"")</f>
        <v/>
      </c>
      <c r="D49" s="0" t="str">
        <f aca="false">IF(AND(C49=1,Conditional!D49=1),1,"")</f>
        <v/>
      </c>
      <c r="E49" s="0" t="str">
        <f aca="false">IF(AND(D49=1,Conditional!E49=1),1,"")</f>
        <v/>
      </c>
      <c r="F49" s="0" t="str">
        <f aca="false">IF(AND(E49=1,Conditional!F49=1),1,"")</f>
        <v/>
      </c>
      <c r="G49" s="0" t="str">
        <f aca="false">IF(AND(F49=1,Conditional!G49=1),1,"")</f>
        <v/>
      </c>
      <c r="H49" s="0" t="str">
        <f aca="false">IF(AND(G49=1,Conditional!H49=1),1,"")</f>
        <v/>
      </c>
      <c r="I49" s="0" t="str">
        <f aca="false">IF(AND(H49=1,Conditional!I49=1),1,"")</f>
        <v/>
      </c>
      <c r="J49" s="0" t="str">
        <f aca="false">IF(AND(I49=1,Conditional!J49=1),1,"")</f>
        <v/>
      </c>
      <c r="K49" s="0" t="str">
        <f aca="false">IF(AND(J49=1,Conditional!K49=1),1,"")</f>
        <v/>
      </c>
      <c r="L49" s="0" t="str">
        <f aca="false">IF(AND(K49=1,Conditional!L49=1),1,"")</f>
        <v/>
      </c>
    </row>
    <row r="50" customFormat="false" ht="13.8" hidden="false" customHeight="false" outlineLevel="0" collapsed="false">
      <c r="A50" s="0" t="n">
        <f aca="false">Correct!A50</f>
        <v>1</v>
      </c>
      <c r="B50" s="0" t="n">
        <f aca="false">Conditional!B50</f>
        <v>1</v>
      </c>
      <c r="C50" s="0" t="n">
        <f aca="false">IF(AND(B50=1,Conditional!C50=1),1,"")</f>
        <v>1</v>
      </c>
      <c r="D50" s="0" t="n">
        <f aca="false">IF(AND(C50=1,Conditional!D50=1),1,"")</f>
        <v>1</v>
      </c>
      <c r="E50" s="0" t="str">
        <f aca="false">IF(AND(D50=1,Conditional!E50=1),1,"")</f>
        <v/>
      </c>
      <c r="F50" s="0" t="str">
        <f aca="false">IF(AND(E50=1,Conditional!F50=1),1,"")</f>
        <v/>
      </c>
      <c r="G50" s="0" t="str">
        <f aca="false">IF(AND(F50=1,Conditional!G50=1),1,"")</f>
        <v/>
      </c>
      <c r="H50" s="0" t="str">
        <f aca="false">IF(AND(G50=1,Conditional!H50=1),1,"")</f>
        <v/>
      </c>
      <c r="I50" s="0" t="str">
        <f aca="false">IF(AND(H50=1,Conditional!I50=1),1,"")</f>
        <v/>
      </c>
      <c r="J50" s="0" t="str">
        <f aca="false">IF(AND(I50=1,Conditional!J50=1),1,"")</f>
        <v/>
      </c>
      <c r="K50" s="0" t="str">
        <f aca="false">IF(AND(J50=1,Conditional!K50=1),1,"")</f>
        <v/>
      </c>
      <c r="L50" s="0" t="str">
        <f aca="false">IF(AND(K50=1,Conditional!L50=1),1,"")</f>
        <v/>
      </c>
    </row>
    <row r="51" customFormat="false" ht="13.8" hidden="false" customHeight="false" outlineLevel="0" collapsed="false">
      <c r="A51" s="0" t="str">
        <f aca="false">Correct!A51</f>
        <v/>
      </c>
      <c r="B51" s="0" t="str">
        <f aca="false">Conditional!B51</f>
        <v/>
      </c>
      <c r="C51" s="0" t="str">
        <f aca="false">IF(AND(B51=1,Conditional!C51=1),1,"")</f>
        <v/>
      </c>
      <c r="D51" s="0" t="str">
        <f aca="false">IF(AND(C51=1,Conditional!D51=1),1,"")</f>
        <v/>
      </c>
      <c r="E51" s="0" t="str">
        <f aca="false">IF(AND(D51=1,Conditional!E51=1),1,"")</f>
        <v/>
      </c>
      <c r="F51" s="0" t="str">
        <f aca="false">IF(AND(E51=1,Conditional!F51=1),1,"")</f>
        <v/>
      </c>
      <c r="G51" s="0" t="str">
        <f aca="false">IF(AND(F51=1,Conditional!G51=1),1,"")</f>
        <v/>
      </c>
      <c r="H51" s="0" t="str">
        <f aca="false">IF(AND(G51=1,Conditional!H51=1),1,"")</f>
        <v/>
      </c>
      <c r="I51" s="0" t="str">
        <f aca="false">IF(AND(H51=1,Conditional!I51=1),1,"")</f>
        <v/>
      </c>
      <c r="J51" s="0" t="str">
        <f aca="false">IF(AND(I51=1,Conditional!J51=1),1,"")</f>
        <v/>
      </c>
      <c r="K51" s="0" t="str">
        <f aca="false">IF(AND(J51=1,Conditional!K51=1),1,"")</f>
        <v/>
      </c>
      <c r="L51" s="0" t="str">
        <f aca="false">IF(AND(K51=1,Conditional!L51=1),1,"")</f>
        <v/>
      </c>
    </row>
    <row r="52" customFormat="false" ht="13.8" hidden="false" customHeight="false" outlineLevel="0" collapsed="false">
      <c r="A52" s="0" t="n">
        <f aca="false">Correct!A52</f>
        <v>1</v>
      </c>
      <c r="B52" s="0" t="str">
        <f aca="false">Conditional!B52</f>
        <v/>
      </c>
      <c r="C52" s="0" t="str">
        <f aca="false">IF(AND(B52=1,Conditional!C52=1),1,"")</f>
        <v/>
      </c>
      <c r="D52" s="0" t="str">
        <f aca="false">IF(AND(C52=1,Conditional!D52=1),1,"")</f>
        <v/>
      </c>
      <c r="E52" s="0" t="str">
        <f aca="false">IF(AND(D52=1,Conditional!E52=1),1,"")</f>
        <v/>
      </c>
      <c r="F52" s="0" t="str">
        <f aca="false">IF(AND(E52=1,Conditional!F52=1),1,"")</f>
        <v/>
      </c>
      <c r="G52" s="0" t="str">
        <f aca="false">IF(AND(F52=1,Conditional!G52=1),1,"")</f>
        <v/>
      </c>
      <c r="H52" s="0" t="str">
        <f aca="false">IF(AND(G52=1,Conditional!H52=1),1,"")</f>
        <v/>
      </c>
      <c r="I52" s="0" t="str">
        <f aca="false">IF(AND(H52=1,Conditional!I52=1),1,"")</f>
        <v/>
      </c>
      <c r="J52" s="0" t="str">
        <f aca="false">IF(AND(I52=1,Conditional!J52=1),1,"")</f>
        <v/>
      </c>
      <c r="K52" s="0" t="str">
        <f aca="false">IF(AND(J52=1,Conditional!K52=1),1,"")</f>
        <v/>
      </c>
      <c r="L52" s="0" t="str">
        <f aca="false">IF(AND(K52=1,Conditional!L52=1),1,"")</f>
        <v/>
      </c>
    </row>
    <row r="53" customFormat="false" ht="13.8" hidden="false" customHeight="false" outlineLevel="0" collapsed="false">
      <c r="A53" s="0" t="n">
        <f aca="false">Correct!A53</f>
        <v>1</v>
      </c>
      <c r="B53" s="0" t="n">
        <f aca="false">Conditional!B53</f>
        <v>1</v>
      </c>
      <c r="C53" s="0" t="n">
        <f aca="false">IF(AND(B53=1,Conditional!C53=1),1,"")</f>
        <v>1</v>
      </c>
      <c r="D53" s="0" t="n">
        <f aca="false">IF(AND(C53=1,Conditional!D53=1),1,"")</f>
        <v>1</v>
      </c>
      <c r="E53" s="0" t="str">
        <f aca="false">IF(AND(D53=1,Conditional!E53=1),1,"")</f>
        <v/>
      </c>
      <c r="F53" s="0" t="str">
        <f aca="false">IF(AND(E53=1,Conditional!F53=1),1,"")</f>
        <v/>
      </c>
      <c r="G53" s="0" t="str">
        <f aca="false">IF(AND(F53=1,Conditional!G53=1),1,"")</f>
        <v/>
      </c>
      <c r="H53" s="0" t="str">
        <f aca="false">IF(AND(G53=1,Conditional!H53=1),1,"")</f>
        <v/>
      </c>
      <c r="I53" s="0" t="str">
        <f aca="false">IF(AND(H53=1,Conditional!I53=1),1,"")</f>
        <v/>
      </c>
      <c r="J53" s="0" t="str">
        <f aca="false">IF(AND(I53=1,Conditional!J53=1),1,"")</f>
        <v/>
      </c>
      <c r="K53" s="0" t="str">
        <f aca="false">IF(AND(J53=1,Conditional!K53=1),1,"")</f>
        <v/>
      </c>
      <c r="L53" s="0" t="str">
        <f aca="false">IF(AND(K53=1,Conditional!L53=1),1,"")</f>
        <v/>
      </c>
    </row>
    <row r="54" customFormat="false" ht="13.8" hidden="false" customHeight="false" outlineLevel="0" collapsed="false">
      <c r="A54" s="0" t="str">
        <f aca="false">Correct!A54</f>
        <v/>
      </c>
      <c r="B54" s="0" t="str">
        <f aca="false">Conditional!B54</f>
        <v/>
      </c>
      <c r="C54" s="0" t="str">
        <f aca="false">IF(AND(B54=1,Conditional!C54=1),1,"")</f>
        <v/>
      </c>
      <c r="D54" s="0" t="str">
        <f aca="false">IF(AND(C54=1,Conditional!D54=1),1,"")</f>
        <v/>
      </c>
      <c r="E54" s="0" t="str">
        <f aca="false">IF(AND(D54=1,Conditional!E54=1),1,"")</f>
        <v/>
      </c>
      <c r="F54" s="0" t="str">
        <f aca="false">IF(AND(E54=1,Conditional!F54=1),1,"")</f>
        <v/>
      </c>
      <c r="G54" s="0" t="str">
        <f aca="false">IF(AND(F54=1,Conditional!G54=1),1,"")</f>
        <v/>
      </c>
      <c r="H54" s="0" t="str">
        <f aca="false">IF(AND(G54=1,Conditional!H54=1),1,"")</f>
        <v/>
      </c>
      <c r="I54" s="0" t="str">
        <f aca="false">IF(AND(H54=1,Conditional!I54=1),1,"")</f>
        <v/>
      </c>
      <c r="J54" s="0" t="str">
        <f aca="false">IF(AND(I54=1,Conditional!J54=1),1,"")</f>
        <v/>
      </c>
      <c r="K54" s="0" t="str">
        <f aca="false">IF(AND(J54=1,Conditional!K54=1),1,"")</f>
        <v/>
      </c>
      <c r="L54" s="0" t="str">
        <f aca="false">IF(AND(K54=1,Conditional!L54=1),1,"")</f>
        <v/>
      </c>
    </row>
    <row r="55" customFormat="false" ht="13.8" hidden="false" customHeight="false" outlineLevel="0" collapsed="false">
      <c r="A55" s="0" t="n">
        <f aca="false">Correct!A55</f>
        <v>1</v>
      </c>
      <c r="B55" s="0" t="n">
        <f aca="false">Conditional!B55</f>
        <v>1</v>
      </c>
      <c r="C55" s="0" t="n">
        <f aca="false">IF(AND(B55=1,Conditional!C55=1),1,"")</f>
        <v>1</v>
      </c>
      <c r="D55" s="0" t="n">
        <f aca="false">IF(AND(C55=1,Conditional!D55=1),1,"")</f>
        <v>1</v>
      </c>
      <c r="E55" s="0" t="n">
        <f aca="false">IF(AND(D55=1,Conditional!E55=1),1,"")</f>
        <v>1</v>
      </c>
      <c r="F55" s="0" t="n">
        <f aca="false">IF(AND(E55=1,Conditional!F55=1),1,"")</f>
        <v>1</v>
      </c>
      <c r="G55" s="0" t="str">
        <f aca="false">IF(AND(F55=1,Conditional!G55=1),1,"")</f>
        <v/>
      </c>
      <c r="H55" s="0" t="str">
        <f aca="false">IF(AND(G55=1,Conditional!H55=1),1,"")</f>
        <v/>
      </c>
      <c r="I55" s="0" t="str">
        <f aca="false">IF(AND(H55=1,Conditional!I55=1),1,"")</f>
        <v/>
      </c>
      <c r="J55" s="0" t="str">
        <f aca="false">IF(AND(I55=1,Conditional!J55=1),1,"")</f>
        <v/>
      </c>
      <c r="K55" s="0" t="str">
        <f aca="false">IF(AND(J55=1,Conditional!K55=1),1,"")</f>
        <v/>
      </c>
      <c r="L55" s="0" t="str">
        <f aca="false">IF(AND(K55=1,Conditional!L55=1),1,"")</f>
        <v/>
      </c>
    </row>
    <row r="56" customFormat="false" ht="13.8" hidden="false" customHeight="false" outlineLevel="0" collapsed="false">
      <c r="A56" s="0" t="n">
        <f aca="false">Correct!A56</f>
        <v>1</v>
      </c>
      <c r="B56" s="0" t="n">
        <f aca="false">Conditional!B56</f>
        <v>1</v>
      </c>
      <c r="C56" s="0" t="n">
        <f aca="false">IF(AND(B56=1,Conditional!C56=1),1,"")</f>
        <v>1</v>
      </c>
      <c r="D56" s="0" t="n">
        <f aca="false">IF(AND(C56=1,Conditional!D56=1),1,"")</f>
        <v>1</v>
      </c>
      <c r="E56" s="0" t="str">
        <f aca="false">IF(AND(D56=1,Conditional!E56=1),1,"")</f>
        <v/>
      </c>
      <c r="F56" s="0" t="str">
        <f aca="false">IF(AND(E56=1,Conditional!F56=1),1,"")</f>
        <v/>
      </c>
      <c r="G56" s="0" t="str">
        <f aca="false">IF(AND(F56=1,Conditional!G56=1),1,"")</f>
        <v/>
      </c>
      <c r="H56" s="0" t="str">
        <f aca="false">IF(AND(G56=1,Conditional!H56=1),1,"")</f>
        <v/>
      </c>
      <c r="I56" s="0" t="str">
        <f aca="false">IF(AND(H56=1,Conditional!I56=1),1,"")</f>
        <v/>
      </c>
      <c r="J56" s="0" t="str">
        <f aca="false">IF(AND(I56=1,Conditional!J56=1),1,"")</f>
        <v/>
      </c>
      <c r="K56" s="0" t="str">
        <f aca="false">IF(AND(J56=1,Conditional!K56=1),1,"")</f>
        <v/>
      </c>
      <c r="L56" s="0" t="str">
        <f aca="false">IF(AND(K56=1,Conditional!L56=1),1,"")</f>
        <v/>
      </c>
    </row>
    <row r="57" customFormat="false" ht="13.8" hidden="false" customHeight="false" outlineLevel="0" collapsed="false">
      <c r="A57" s="0" t="n">
        <f aca="false">Correct!A57</f>
        <v>1</v>
      </c>
      <c r="B57" s="0" t="n">
        <f aca="false">Conditional!B57</f>
        <v>1</v>
      </c>
      <c r="C57" s="0" t="n">
        <f aca="false">IF(AND(B57=1,Conditional!C57=1),1,"")</f>
        <v>1</v>
      </c>
      <c r="D57" s="0" t="n">
        <f aca="false">IF(AND(C57=1,Conditional!D57=1),1,"")</f>
        <v>1</v>
      </c>
      <c r="E57" s="0" t="n">
        <f aca="false">IF(AND(D57=1,Conditional!E57=1),1,"")</f>
        <v>1</v>
      </c>
      <c r="F57" s="0" t="n">
        <f aca="false">IF(AND(E57=1,Conditional!F57=1),1,"")</f>
        <v>1</v>
      </c>
      <c r="G57" s="0" t="n">
        <f aca="false">IF(AND(F57=1,Conditional!G57=1),1,"")</f>
        <v>1</v>
      </c>
      <c r="H57" s="0" t="str">
        <f aca="false">IF(AND(G57=1,Conditional!H57=1),1,"")</f>
        <v/>
      </c>
      <c r="I57" s="0" t="str">
        <f aca="false">IF(AND(H57=1,Conditional!I57=1),1,"")</f>
        <v/>
      </c>
      <c r="J57" s="0" t="str">
        <f aca="false">IF(AND(I57=1,Conditional!J57=1),1,"")</f>
        <v/>
      </c>
      <c r="K57" s="0" t="str">
        <f aca="false">IF(AND(J57=1,Conditional!K57=1),1,"")</f>
        <v/>
      </c>
      <c r="L57" s="0" t="str">
        <f aca="false">IF(AND(K57=1,Conditional!L57=1),1,"")</f>
        <v/>
      </c>
    </row>
    <row r="58" customFormat="false" ht="13.8" hidden="false" customHeight="false" outlineLevel="0" collapsed="false">
      <c r="A58" s="0" t="n">
        <f aca="false">Correct!A58</f>
        <v>1</v>
      </c>
      <c r="B58" s="0" t="n">
        <f aca="false">Conditional!B58</f>
        <v>1</v>
      </c>
      <c r="C58" s="0" t="n">
        <f aca="false">IF(AND(B58=1,Conditional!C58=1),1,"")</f>
        <v>1</v>
      </c>
      <c r="D58" s="0" t="n">
        <f aca="false">IF(AND(C58=1,Conditional!D58=1),1,"")</f>
        <v>1</v>
      </c>
      <c r="E58" s="0" t="str">
        <f aca="false">IF(AND(D58=1,Conditional!E58=1),1,"")</f>
        <v/>
      </c>
      <c r="F58" s="0" t="str">
        <f aca="false">IF(AND(E58=1,Conditional!F58=1),1,"")</f>
        <v/>
      </c>
      <c r="G58" s="0" t="str">
        <f aca="false">IF(AND(F58=1,Conditional!G58=1),1,"")</f>
        <v/>
      </c>
      <c r="H58" s="0" t="str">
        <f aca="false">IF(AND(G58=1,Conditional!H58=1),1,"")</f>
        <v/>
      </c>
      <c r="I58" s="0" t="str">
        <f aca="false">IF(AND(H58=1,Conditional!I58=1),1,"")</f>
        <v/>
      </c>
      <c r="J58" s="0" t="str">
        <f aca="false">IF(AND(I58=1,Conditional!J58=1),1,"")</f>
        <v/>
      </c>
      <c r="K58" s="0" t="str">
        <f aca="false">IF(AND(J58=1,Conditional!K58=1),1,"")</f>
        <v/>
      </c>
      <c r="L58" s="0" t="str">
        <f aca="false">IF(AND(K58=1,Conditional!L58=1),1,"")</f>
        <v/>
      </c>
    </row>
    <row r="59" customFormat="false" ht="13.8" hidden="false" customHeight="false" outlineLevel="0" collapsed="false">
      <c r="A59" s="0" t="str">
        <f aca="false">Correct!A59</f>
        <v/>
      </c>
      <c r="B59" s="0" t="str">
        <f aca="false">Conditional!B59</f>
        <v/>
      </c>
      <c r="C59" s="0" t="str">
        <f aca="false">IF(AND(B59=1,Conditional!C59=1),1,"")</f>
        <v/>
      </c>
      <c r="D59" s="0" t="str">
        <f aca="false">IF(AND(C59=1,Conditional!D59=1),1,"")</f>
        <v/>
      </c>
      <c r="E59" s="0" t="str">
        <f aca="false">IF(AND(D59=1,Conditional!E59=1),1,"")</f>
        <v/>
      </c>
      <c r="F59" s="0" t="str">
        <f aca="false">IF(AND(E59=1,Conditional!F59=1),1,"")</f>
        <v/>
      </c>
      <c r="G59" s="0" t="str">
        <f aca="false">IF(AND(F59=1,Conditional!G59=1),1,"")</f>
        <v/>
      </c>
      <c r="H59" s="0" t="str">
        <f aca="false">IF(AND(G59=1,Conditional!H59=1),1,"")</f>
        <v/>
      </c>
      <c r="I59" s="0" t="str">
        <f aca="false">IF(AND(H59=1,Conditional!I59=1),1,"")</f>
        <v/>
      </c>
      <c r="J59" s="0" t="str">
        <f aca="false">IF(AND(I59=1,Conditional!J59=1),1,"")</f>
        <v/>
      </c>
      <c r="K59" s="0" t="str">
        <f aca="false">IF(AND(J59=1,Conditional!K59=1),1,"")</f>
        <v/>
      </c>
      <c r="L59" s="0" t="str">
        <f aca="false">IF(AND(K59=1,Conditional!L59=1),1,"")</f>
        <v/>
      </c>
    </row>
    <row r="60" customFormat="false" ht="13.8" hidden="false" customHeight="false" outlineLevel="0" collapsed="false">
      <c r="A60" s="0" t="n">
        <f aca="false">Correct!A60</f>
        <v>1</v>
      </c>
      <c r="B60" s="0" t="str">
        <f aca="false">Conditional!B60</f>
        <v/>
      </c>
      <c r="C60" s="0" t="str">
        <f aca="false">IF(AND(B60=1,Conditional!C60=1),1,"")</f>
        <v/>
      </c>
      <c r="D60" s="0" t="str">
        <f aca="false">IF(AND(C60=1,Conditional!D60=1),1,"")</f>
        <v/>
      </c>
      <c r="E60" s="0" t="str">
        <f aca="false">IF(AND(D60=1,Conditional!E60=1),1,"")</f>
        <v/>
      </c>
      <c r="F60" s="0" t="str">
        <f aca="false">IF(AND(E60=1,Conditional!F60=1),1,"")</f>
        <v/>
      </c>
      <c r="G60" s="0" t="str">
        <f aca="false">IF(AND(F60=1,Conditional!G60=1),1,"")</f>
        <v/>
      </c>
      <c r="H60" s="0" t="str">
        <f aca="false">IF(AND(G60=1,Conditional!H60=1),1,"")</f>
        <v/>
      </c>
      <c r="I60" s="0" t="str">
        <f aca="false">IF(AND(H60=1,Conditional!I60=1),1,"")</f>
        <v/>
      </c>
      <c r="J60" s="0" t="str">
        <f aca="false">IF(AND(I60=1,Conditional!J60=1),1,"")</f>
        <v/>
      </c>
      <c r="K60" s="0" t="str">
        <f aca="false">IF(AND(J60=1,Conditional!K60=1),1,"")</f>
        <v/>
      </c>
      <c r="L60" s="0" t="str">
        <f aca="false">IF(AND(K60=1,Conditional!L60=1),1,"")</f>
        <v/>
      </c>
    </row>
    <row r="61" customFormat="false" ht="13.8" hidden="false" customHeight="false" outlineLevel="0" collapsed="false">
      <c r="A61" s="0" t="n">
        <f aca="false">Correct!A61</f>
        <v>1</v>
      </c>
      <c r="B61" s="0" t="str">
        <f aca="false">Conditional!B61</f>
        <v/>
      </c>
      <c r="C61" s="0" t="str">
        <f aca="false">IF(AND(B61=1,Conditional!C61=1),1,"")</f>
        <v/>
      </c>
      <c r="D61" s="0" t="str">
        <f aca="false">IF(AND(C61=1,Conditional!D61=1),1,"")</f>
        <v/>
      </c>
      <c r="E61" s="0" t="str">
        <f aca="false">IF(AND(D61=1,Conditional!E61=1),1,"")</f>
        <v/>
      </c>
      <c r="F61" s="0" t="str">
        <f aca="false">IF(AND(E61=1,Conditional!F61=1),1,"")</f>
        <v/>
      </c>
      <c r="G61" s="0" t="str">
        <f aca="false">IF(AND(F61=1,Conditional!G61=1),1,"")</f>
        <v/>
      </c>
      <c r="H61" s="0" t="str">
        <f aca="false">IF(AND(G61=1,Conditional!H61=1),1,"")</f>
        <v/>
      </c>
      <c r="I61" s="0" t="str">
        <f aca="false">IF(AND(H61=1,Conditional!I61=1),1,"")</f>
        <v/>
      </c>
      <c r="J61" s="0" t="str">
        <f aca="false">IF(AND(I61=1,Conditional!J61=1),1,"")</f>
        <v/>
      </c>
      <c r="K61" s="0" t="str">
        <f aca="false">IF(AND(J61=1,Conditional!K61=1),1,"")</f>
        <v/>
      </c>
      <c r="L61" s="0" t="str">
        <f aca="false">IF(AND(K61=1,Conditional!L61=1),1,"")</f>
        <v/>
      </c>
    </row>
    <row r="62" customFormat="false" ht="13.8" hidden="false" customHeight="false" outlineLevel="0" collapsed="false">
      <c r="A62" s="0" t="n">
        <f aca="false">Correct!A62</f>
        <v>1</v>
      </c>
      <c r="B62" s="0" t="n">
        <f aca="false">Conditional!B62</f>
        <v>1</v>
      </c>
      <c r="C62" s="0" t="n">
        <f aca="false">IF(AND(B62=1,Conditional!C62=1),1,"")</f>
        <v>1</v>
      </c>
      <c r="D62" s="0" t="str">
        <f aca="false">IF(AND(C62=1,Conditional!D62=1),1,"")</f>
        <v/>
      </c>
      <c r="E62" s="0" t="str">
        <f aca="false">IF(AND(D62=1,Conditional!E62=1),1,"")</f>
        <v/>
      </c>
      <c r="F62" s="0" t="str">
        <f aca="false">IF(AND(E62=1,Conditional!F62=1),1,"")</f>
        <v/>
      </c>
      <c r="G62" s="0" t="str">
        <f aca="false">IF(AND(F62=1,Conditional!G62=1),1,"")</f>
        <v/>
      </c>
      <c r="H62" s="0" t="str">
        <f aca="false">IF(AND(G62=1,Conditional!H62=1),1,"")</f>
        <v/>
      </c>
      <c r="I62" s="0" t="str">
        <f aca="false">IF(AND(H62=1,Conditional!I62=1),1,"")</f>
        <v/>
      </c>
      <c r="J62" s="0" t="str">
        <f aca="false">IF(AND(I62=1,Conditional!J62=1),1,"")</f>
        <v/>
      </c>
      <c r="K62" s="0" t="str">
        <f aca="false">IF(AND(J62=1,Conditional!K62=1),1,"")</f>
        <v/>
      </c>
      <c r="L62" s="0" t="str">
        <f aca="false">IF(AND(K62=1,Conditional!L62=1),1,"")</f>
        <v/>
      </c>
    </row>
    <row r="63" customFormat="false" ht="13.8" hidden="false" customHeight="false" outlineLevel="0" collapsed="false">
      <c r="A63" s="0" t="str">
        <f aca="false">Correct!A63</f>
        <v/>
      </c>
      <c r="B63" s="0" t="str">
        <f aca="false">Conditional!B63</f>
        <v/>
      </c>
      <c r="C63" s="0" t="str">
        <f aca="false">IF(AND(B63=1,Conditional!C63=1),1,"")</f>
        <v/>
      </c>
      <c r="D63" s="0" t="str">
        <f aca="false">IF(AND(C63=1,Conditional!D63=1),1,"")</f>
        <v/>
      </c>
      <c r="E63" s="0" t="str">
        <f aca="false">IF(AND(D63=1,Conditional!E63=1),1,"")</f>
        <v/>
      </c>
      <c r="F63" s="0" t="str">
        <f aca="false">IF(AND(E63=1,Conditional!F63=1),1,"")</f>
        <v/>
      </c>
      <c r="G63" s="0" t="str">
        <f aca="false">IF(AND(F63=1,Conditional!G63=1),1,"")</f>
        <v/>
      </c>
      <c r="H63" s="0" t="str">
        <f aca="false">IF(AND(G63=1,Conditional!H63=1),1,"")</f>
        <v/>
      </c>
      <c r="I63" s="0" t="str">
        <f aca="false">IF(AND(H63=1,Conditional!I63=1),1,"")</f>
        <v/>
      </c>
      <c r="J63" s="0" t="str">
        <f aca="false">IF(AND(I63=1,Conditional!J63=1),1,"")</f>
        <v/>
      </c>
      <c r="K63" s="0" t="str">
        <f aca="false">IF(AND(J63=1,Conditional!K63=1),1,"")</f>
        <v/>
      </c>
      <c r="L63" s="0" t="str">
        <f aca="false">IF(AND(K63=1,Conditional!L63=1),1,"")</f>
        <v/>
      </c>
    </row>
    <row r="64" customFormat="false" ht="13.8" hidden="false" customHeight="false" outlineLevel="0" collapsed="false">
      <c r="A64" s="0" t="str">
        <f aca="false">Correct!A64</f>
        <v/>
      </c>
      <c r="B64" s="0" t="str">
        <f aca="false">Conditional!B64</f>
        <v/>
      </c>
      <c r="C64" s="0" t="str">
        <f aca="false">IF(AND(B64=1,Conditional!C64=1),1,"")</f>
        <v/>
      </c>
      <c r="D64" s="0" t="str">
        <f aca="false">IF(AND(C64=1,Conditional!D64=1),1,"")</f>
        <v/>
      </c>
      <c r="E64" s="0" t="str">
        <f aca="false">IF(AND(D64=1,Conditional!E64=1),1,"")</f>
        <v/>
      </c>
      <c r="F64" s="0" t="str">
        <f aca="false">IF(AND(E64=1,Conditional!F64=1),1,"")</f>
        <v/>
      </c>
      <c r="G64" s="0" t="str">
        <f aca="false">IF(AND(F64=1,Conditional!G64=1),1,"")</f>
        <v/>
      </c>
      <c r="H64" s="0" t="str">
        <f aca="false">IF(AND(G64=1,Conditional!H64=1),1,"")</f>
        <v/>
      </c>
      <c r="I64" s="0" t="str">
        <f aca="false">IF(AND(H64=1,Conditional!I64=1),1,"")</f>
        <v/>
      </c>
      <c r="J64" s="0" t="str">
        <f aca="false">IF(AND(I64=1,Conditional!J64=1),1,"")</f>
        <v/>
      </c>
      <c r="K64" s="0" t="str">
        <f aca="false">IF(AND(J64=1,Conditional!K64=1),1,"")</f>
        <v/>
      </c>
      <c r="L64" s="0" t="str">
        <f aca="false">IF(AND(K64=1,Conditional!L64=1),1,"")</f>
        <v/>
      </c>
    </row>
    <row r="65" customFormat="false" ht="13.8" hidden="false" customHeight="false" outlineLevel="0" collapsed="false">
      <c r="A65" s="0" t="str">
        <f aca="false">Correct!A65</f>
        <v/>
      </c>
      <c r="B65" s="0" t="str">
        <f aca="false">Conditional!B65</f>
        <v/>
      </c>
    </row>
    <row r="66" customFormat="false" ht="13.8" hidden="false" customHeight="false" outlineLevel="0" collapsed="false">
      <c r="B66" s="0" t="str">
        <f aca="false">Conditional!B66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</row>
    <row r="3" customFormat="false" ht="13.8" hidden="false" customHeight="false" outlineLevel="0" collapsed="false">
      <c r="A3" s="0" t="n">
        <f aca="false">COUNTIF(Correct!A3:A348,1)/COUNTA(AllGrades!A3:A348)</f>
        <v>0.616666666666667</v>
      </c>
      <c r="B3" s="0" t="n">
        <f aca="false">COUNTIF(Correct!B3:B348,1)/COUNTA(AllGrades!B3:B348)</f>
        <v>0.766666666666667</v>
      </c>
      <c r="C3" s="0" t="n">
        <f aca="false">COUNTIF(Correct!C3:C348,1)/COUNTA(AllGrades!C3:C348)</f>
        <v>0.916666666666667</v>
      </c>
      <c r="D3" s="0" t="n">
        <f aca="false">COUNTIF(Correct!D3:D348,1)/COUNTA(AllGrades!D3:D348)</f>
        <v>0.916666666666667</v>
      </c>
      <c r="E3" s="0" t="n">
        <f aca="false">COUNTIF(Correct!E3:E348,1)/COUNTA(AllGrades!E3:E348)</f>
        <v>0.383333333333333</v>
      </c>
      <c r="F3" s="0" t="n">
        <f aca="false">COUNTIF(Correct!F3:F348,1)/COUNTA(AllGrades!F3:F348)</f>
        <v>0.933333333333333</v>
      </c>
      <c r="G3" s="0" t="n">
        <f aca="false">COUNTIF(Correct!G3:G348,1)/COUNTA(AllGrades!G3:G348)</f>
        <v>0.216666666666667</v>
      </c>
      <c r="H3" s="0" t="n">
        <f aca="false">COUNTIF(Correct!H3:H348,1)/COUNTA(AllGrades!H3:H348)</f>
        <v>0.216666666666667</v>
      </c>
      <c r="I3" s="0" t="n">
        <f aca="false">COUNTIF(Correct!I3:I348,1)/COUNTA(AllGrades!I3:I348)</f>
        <v>0.283333333333333</v>
      </c>
      <c r="J3" s="0" t="n">
        <f aca="false">COUNTIF(Correct!J3:J348,1)/COUNTA(AllGrades!J3:J348)</f>
        <v>0.816666666666667</v>
      </c>
      <c r="K3" s="0" t="n">
        <f aca="false">COUNTIF(Correct!K3:K348,1)/COUNTA(AllGrades!K3:K348)</f>
        <v>0.783333333333333</v>
      </c>
      <c r="L3" s="0" t="n">
        <f aca="false">COUNTIF(Correct!L3:L348,1)/COUNTA(AllGrades!L3:L348)</f>
        <v>0.7</v>
      </c>
    </row>
    <row r="5" customFormat="false" ht="13.8" hidden="false" customHeight="false" outlineLevel="0" collapsed="false">
      <c r="B5" s="0" t="n">
        <f aca="false">COUNTIF(Conditional!B3:B348,1)/COUNTIF(Correct!A3:A348,1)</f>
        <v>0.837837837837838</v>
      </c>
      <c r="C5" s="0" t="n">
        <f aca="false">COUNTIF(Conditional!C3:C348,1)/COUNTIF(Correct!B3:B348,1)</f>
        <v>0.978260869565217</v>
      </c>
      <c r="D5" s="0" t="n">
        <f aca="false">COUNTIF(Conditional!D3:D348,1)/COUNTIF(Correct!C3:C348,1)</f>
        <v>0.927272727272727</v>
      </c>
      <c r="E5" s="0" t="n">
        <f aca="false">COUNTIF(Conditional!E3:E348,1)/COUNTIF(Correct!D3:D348,1)</f>
        <v>0.418181818181818</v>
      </c>
      <c r="F5" s="0" t="n">
        <f aca="false">COUNTIF(Conditional!F3:F348,1)/COUNTIF(Correct!E3:E348,1)</f>
        <v>1</v>
      </c>
      <c r="G5" s="0" t="n">
        <f aca="false">COUNTIF(Conditional!G3:G348,1)/COUNTIF(Correct!F3:F348,1)</f>
        <v>0.214285714285714</v>
      </c>
      <c r="H5" s="0" t="n">
        <f aca="false">COUNTIF(Conditional!H3:H348,1)/COUNTIF(Correct!G3:G348,1)</f>
        <v>0.307692307692308</v>
      </c>
      <c r="I5" s="0" t="n">
        <f aca="false">COUNTIF(Conditional!I3:I348,1)/COUNTIF(Correct!H3:H348,1)</f>
        <v>0.384615384615385</v>
      </c>
      <c r="J5" s="0" t="n">
        <f aca="false">COUNTIF(Conditional!J3:J348,1)/COUNTIF(Correct!I3:I348,1)</f>
        <v>0.764705882352941</v>
      </c>
      <c r="K5" s="0" t="n">
        <f aca="false">COUNTIF(Conditional!K3:K348,1)/COUNTIF(Correct!J3:J348,1)</f>
        <v>0.877551020408163</v>
      </c>
      <c r="L5" s="0" t="n">
        <f aca="false">COUNTIF(Conditional!L3:L348,1)/COUNTIF(Correct!K3:K348,1)</f>
        <v>0.829787234042553</v>
      </c>
    </row>
    <row r="7" customFormat="false" ht="13.8" hidden="false" customHeight="false" outlineLevel="0" collapsed="false">
      <c r="A7" s="0" t="n">
        <f aca="false">COUNTIF(Conditional!B3:B348,1)/COUNTIF(Correct!B3:B348,1)</f>
        <v>0.673913043478261</v>
      </c>
      <c r="B7" s="0" t="n">
        <f aca="false">COUNTIF(Conditional!C3:C348,1)/COUNTIF(Correct!C3:C348,1)</f>
        <v>0.818181818181818</v>
      </c>
      <c r="C7" s="0" t="n">
        <f aca="false">COUNTIF(Conditional!D3:D348,1)/COUNTIF(Correct!D3:D348,1)</f>
        <v>0.927272727272727</v>
      </c>
      <c r="D7" s="0" t="n">
        <f aca="false">COUNTIF(Conditional!E3:E348,1)/COUNTIF(Correct!E3:E348,1)</f>
        <v>1</v>
      </c>
      <c r="E7" s="0" t="n">
        <f aca="false">COUNTIF(Conditional!F3:F348,1)/COUNTIF(Correct!F3:F348,1)</f>
        <v>0.410714285714286</v>
      </c>
      <c r="F7" s="0" t="n">
        <f aca="false">COUNTIF(Conditional!G3:G348,1)/COUNTIF(Correct!G3:G348,1)</f>
        <v>0.923076923076923</v>
      </c>
      <c r="G7" s="0" t="n">
        <f aca="false">COUNTIF(Conditional!H3:H348,1)/COUNTIF(Correct!H3:H348,1)</f>
        <v>0.307692307692308</v>
      </c>
      <c r="H7" s="0" t="n">
        <f aca="false">COUNTIF(Conditional!I3:I348,1)/COUNTIF(Correct!I3:I348,1)</f>
        <v>0.294117647058823</v>
      </c>
      <c r="I7" s="0" t="n">
        <f aca="false">COUNTIF(Conditional!J3:J348,1)/COUNTIF(Correct!J3:J348,1)</f>
        <v>0.26530612244898</v>
      </c>
      <c r="J7" s="0" t="n">
        <f aca="false">COUNTIF(Conditional!K3:K348,1)/COUNTIF(Correct!K3:K348,1)</f>
        <v>0.914893617021277</v>
      </c>
      <c r="K7" s="0" t="n">
        <f aca="false">COUNTIF(Conditional!L3:L348,1)/COUNTIF(Correct!L3:L348,1)</f>
        <v>0.928571428571429</v>
      </c>
    </row>
    <row r="9" customFormat="false" ht="12.8" hidden="false" customHeight="false" outlineLevel="0" collapsed="false">
      <c r="A9" s="0" t="s">
        <v>42</v>
      </c>
      <c r="B9" s="0" t="n">
        <f aca="false">COUNTA(AllGrades!A3:A348)</f>
        <v>60</v>
      </c>
    </row>
    <row r="11" customFormat="false" ht="13.8" hidden="false" customHeight="false" outlineLevel="0" collapsed="false">
      <c r="A11" s="0" t="n">
        <f aca="false">COUNTIF(Cumulative!A3:A348,1)/$B$9</f>
        <v>0.616666666666667</v>
      </c>
      <c r="B11" s="0" t="n">
        <f aca="false">COUNTIF(Cumulative!B3:B348,1)/$B$9</f>
        <v>0.516666666666667</v>
      </c>
      <c r="C11" s="0" t="n">
        <f aca="false">COUNTIF(Cumulative!C3:C348,1)/$B$9</f>
        <v>0.5</v>
      </c>
      <c r="D11" s="0" t="n">
        <f aca="false">COUNTIF(Cumulative!D3:D348,1)/$B$9</f>
        <v>0.483333333333333</v>
      </c>
      <c r="E11" s="0" t="n">
        <f aca="false">COUNTIF(Cumulative!E3:E348,1)/$B$9</f>
        <v>0.216666666666667</v>
      </c>
      <c r="F11" s="0" t="n">
        <f aca="false">COUNTIF(Cumulative!F3:F348,1)/$B$9</f>
        <v>0.216666666666667</v>
      </c>
      <c r="G11" s="0" t="n">
        <f aca="false">COUNTIF(Cumulative!G3:G348,1)/$B$9</f>
        <v>0.1</v>
      </c>
      <c r="H11" s="0" t="n">
        <f aca="false">COUNTIF(Cumulative!H3:H348,1)/$B$9</f>
        <v>0.0333333333333333</v>
      </c>
      <c r="I11" s="0" t="n">
        <f aca="false">COUNTIF(Cumulative!I3:I348,1)/$B$9</f>
        <v>0.0166666666666667</v>
      </c>
      <c r="J11" s="0" t="n">
        <f aca="false">COUNTIF(Cumulative!J3:J348,1)/$B$9</f>
        <v>0.0166666666666667</v>
      </c>
      <c r="K11" s="0" t="n">
        <f aca="false">COUNTIF(Cumulative!K3:K348,1)/$B$9</f>
        <v>0.0166666666666667</v>
      </c>
      <c r="L11" s="0" t="n">
        <f aca="false">COUNTIF(Cumulative!L3:L348,1)/$B$9</f>
        <v>0.0166666666666667</v>
      </c>
    </row>
    <row r="13" customFormat="false" ht="13.8" hidden="false" customHeight="false" outlineLevel="0" collapsed="false">
      <c r="B13" s="0" t="n">
        <f aca="false">COUNTIF(Cumulative!B3:B348,1)/COUNTIF(Cumulative!A3:A348,1)</f>
        <v>0.837837837837838</v>
      </c>
      <c r="C13" s="0" t="n">
        <f aca="false">COUNTIF(Cumulative!C3:C348,1)/COUNTIF(Cumulative!B3:B348,1)</f>
        <v>0.967741935483871</v>
      </c>
      <c r="D13" s="0" t="n">
        <f aca="false">COUNTIF(Cumulative!D3:D348,1)/COUNTIF(Cumulative!C3:C348,1)</f>
        <v>0.966666666666667</v>
      </c>
      <c r="E13" s="0" t="n">
        <f aca="false">COUNTIF(Cumulative!E3:E348,1)/COUNTIF(Cumulative!D3:D348,1)</f>
        <v>0.448275862068966</v>
      </c>
      <c r="F13" s="0" t="n">
        <f aca="false">COUNTIF(Cumulative!F3:F348,1)/COUNTIF(Cumulative!E3:E348,1)</f>
        <v>1</v>
      </c>
      <c r="G13" s="0" t="n">
        <f aca="false">COUNTIF(Cumulative!G3:G348,1)/COUNTIF(Cumulative!F3:F348,1)</f>
        <v>0.461538461538462</v>
      </c>
      <c r="H13" s="0" t="n">
        <f aca="false">COUNTIF(Cumulative!H3:H348,1)/COUNTIF(Cumulative!G3:G348,1)</f>
        <v>0.333333333333333</v>
      </c>
      <c r="I13" s="0" t="n">
        <f aca="false">COUNTIF(Cumulative!I3:I348,1)/COUNTIF(Cumulative!H3:H348,1)</f>
        <v>0.5</v>
      </c>
      <c r="J13" s="0" t="n">
        <f aca="false">COUNTIF(Cumulative!J3:J348,1)/COUNTIF(Cumulative!I3:I348,1)</f>
        <v>1</v>
      </c>
      <c r="K13" s="0" t="n">
        <f aca="false">COUNTIF(Cumulative!K3:K348,1)/COUNTIF(Cumulative!J3:J348,1)</f>
        <v>1</v>
      </c>
      <c r="L13" s="0" t="n">
        <f aca="false">COUNTIF(Cumulative!L3:L348,1)/COUNTIF(Cumulative!K3:K348,1)</f>
        <v>1</v>
      </c>
    </row>
    <row r="16" customFormat="false" ht="13.8" hidden="false" customHeight="false" outlineLevel="0" collapsed="false">
      <c r="A16" s="3" t="s">
        <v>43</v>
      </c>
    </row>
    <row r="18" customFormat="false" ht="13.8" hidden="false" customHeight="false" outlineLevel="0" collapsed="false">
      <c r="A18" s="1" t="s">
        <v>44</v>
      </c>
      <c r="B18" s="1" t="s">
        <v>45</v>
      </c>
      <c r="C18" s="1" t="s">
        <v>46</v>
      </c>
      <c r="D18" s="1" t="s">
        <v>47</v>
      </c>
      <c r="E18" s="1" t="s">
        <v>48</v>
      </c>
      <c r="F18" s="1" t="s">
        <v>49</v>
      </c>
      <c r="G18" s="1" t="s">
        <v>50</v>
      </c>
      <c r="H18" s="1" t="s">
        <v>51</v>
      </c>
      <c r="I18" s="1" t="s">
        <v>52</v>
      </c>
      <c r="J18" s="1" t="s">
        <v>53</v>
      </c>
      <c r="K18" s="1" t="s">
        <v>54</v>
      </c>
    </row>
    <row r="19" customFormat="false" ht="13.8" hidden="false" customHeight="false" outlineLevel="0" collapsed="false">
      <c r="A19" s="1" t="n">
        <f aca="false">B5*A3</f>
        <v>0.516666666666667</v>
      </c>
      <c r="B19" s="1" t="n">
        <f aca="false">C5*B3</f>
        <v>0.75</v>
      </c>
      <c r="C19" s="1" t="n">
        <f aca="false">D5*C3</f>
        <v>0.85</v>
      </c>
      <c r="D19" s="1" t="n">
        <f aca="false">E5*D3</f>
        <v>0.383333333333333</v>
      </c>
      <c r="E19" s="1" t="n">
        <f aca="false">F5*E3</f>
        <v>0.383333333333333</v>
      </c>
      <c r="F19" s="1" t="n">
        <f aca="false">G5*F3</f>
        <v>0.2</v>
      </c>
      <c r="G19" s="1" t="n">
        <f aca="false">H5*G3</f>
        <v>0.0666666666666667</v>
      </c>
      <c r="H19" s="1" t="n">
        <f aca="false">I5*H3</f>
        <v>0.0833333333333333</v>
      </c>
      <c r="I19" s="1" t="n">
        <f aca="false">J5*I3</f>
        <v>0.216666666666667</v>
      </c>
      <c r="J19" s="1" t="n">
        <f aca="false">K5*J3</f>
        <v>0.716666666666667</v>
      </c>
      <c r="K19" s="1" t="n">
        <f aca="false">L5*K3</f>
        <v>0.65</v>
      </c>
    </row>
    <row r="20" customFormat="false" ht="13.8" hidden="false" customHeight="false" outlineLevel="0" collapsed="false">
      <c r="A20" s="1" t="n">
        <f aca="false">A7*B3</f>
        <v>0.516666666666667</v>
      </c>
      <c r="B20" s="1" t="n">
        <f aca="false">B7*C3</f>
        <v>0.75</v>
      </c>
      <c r="C20" s="1" t="n">
        <f aca="false">C7*D3</f>
        <v>0.85</v>
      </c>
      <c r="D20" s="1" t="n">
        <f aca="false">D7*E3</f>
        <v>0.383333333333333</v>
      </c>
      <c r="E20" s="1" t="n">
        <f aca="false">E7*F3</f>
        <v>0.383333333333333</v>
      </c>
      <c r="F20" s="1" t="n">
        <f aca="false">F7*G3</f>
        <v>0.2</v>
      </c>
      <c r="G20" s="1" t="n">
        <f aca="false">G7*H3</f>
        <v>0.0666666666666667</v>
      </c>
      <c r="H20" s="1" t="n">
        <f aca="false">H7*I3</f>
        <v>0.0833333333333333</v>
      </c>
      <c r="I20" s="1" t="n">
        <f aca="false">I7*J3</f>
        <v>0.216666666666667</v>
      </c>
      <c r="J20" s="1" t="n">
        <f aca="false">J7*K3</f>
        <v>0.716666666666667</v>
      </c>
      <c r="K20" s="1" t="n">
        <f aca="false">K7*L3</f>
        <v>0.65</v>
      </c>
    </row>
    <row r="21" customFormat="false" ht="13.8" hidden="false" customHeight="false" outlineLevel="0" collapsed="false">
      <c r="A21" s="1"/>
    </row>
    <row r="22" customFormat="false" ht="13.8" hidden="false" customHeight="false" outlineLevel="0" collapsed="false">
      <c r="A22" s="1"/>
      <c r="B22" s="1" t="n">
        <f aca="false">B11/A3</f>
        <v>0.837837837837838</v>
      </c>
      <c r="C22" s="1" t="n">
        <f aca="false">C11/(B5*A3)</f>
        <v>0.967741935483871</v>
      </c>
      <c r="D22" s="1" t="n">
        <f aca="false">D11/(C13*B5*A3)</f>
        <v>0.966666666666667</v>
      </c>
      <c r="E22" s="1" t="n">
        <f aca="false">E11/(PRODUCT($B$13:D13)*A3)</f>
        <v>0.448275862068966</v>
      </c>
      <c r="F22" s="1" t="n">
        <f aca="false">F11/(PRODUCT($B$13:E13)*$A3)</f>
        <v>1</v>
      </c>
      <c r="G22" s="1" t="n">
        <f aca="false">G11/(PRODUCT($B$13:F13)*$A3)</f>
        <v>0.461538461538461</v>
      </c>
      <c r="H22" s="1" t="n">
        <f aca="false">H11/(PRODUCT($B$13:G13)*$A3)</f>
        <v>0.333333333333333</v>
      </c>
      <c r="I22" s="1" t="n">
        <f aca="false">I11/(PRODUCT($B$13:H13)*$A3)</f>
        <v>0.5</v>
      </c>
      <c r="J22" s="1" t="n">
        <f aca="false">J11/(PRODUCT($B$13:I13)*$A3)</f>
        <v>1</v>
      </c>
      <c r="K22" s="1" t="n">
        <f aca="false">K11/(PRODUCT($B$13:J13)*$A3)</f>
        <v>1</v>
      </c>
      <c r="L22" s="1" t="n">
        <f aca="false">L11/(PRODUCT($B$13:K13)*$A3)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2015-06-02T16:13:48Z</dcterms:created>
  <dc:creator>Amruth</dc:creator>
  <dc:description/>
  <dc:language>en-US</dc:language>
  <cp:lastModifiedBy/>
  <dcterms:modified xsi:type="dcterms:W3CDTF">2017-06-29T15:10:07Z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