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23040" windowHeight="9000" activeTab="2"/>
  </bookViews>
  <sheets>
    <sheet name="Sheet5" sheetId="5" r:id="rId1"/>
    <sheet name="Customer Sales Data" sheetId="1" r:id="rId2"/>
    <sheet name="Report" sheetId="7" r:id="rId3"/>
  </sheets>
  <definedNames>
    <definedName name="Slicer_Product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<sst xmlns="http://schemas.openxmlformats.org/spreadsheetml/2006/main" count="169" uniqueCount="130">
  <si>
    <t>Row Labels</t>
  </si>
  <si>
    <t>Sum of Total</t>
  </si>
  <si>
    <t>Ahmedabad</t>
  </si>
  <si>
    <t>Smartwatch</t>
  </si>
  <si>
    <t>Kolkata</t>
  </si>
  <si>
    <t>Grand Total</t>
  </si>
  <si>
    <t>Customer Sales Data</t>
  </si>
  <si>
    <t>Customer Name</t>
  </si>
  <si>
    <t>Product</t>
  </si>
  <si>
    <t>Quantity</t>
  </si>
  <si>
    <t>Price</t>
  </si>
  <si>
    <t>City</t>
  </si>
  <si>
    <t>Date</t>
  </si>
  <si>
    <t>First Name</t>
  </si>
  <si>
    <t>Last Name</t>
  </si>
  <si>
    <t>Total</t>
  </si>
  <si>
    <t>Rahul Sharma</t>
  </si>
  <si>
    <t>Leptop</t>
  </si>
  <si>
    <t>Delhi</t>
  </si>
  <si>
    <t>Rahul</t>
  </si>
  <si>
    <t>Sharma</t>
  </si>
  <si>
    <t>Priya Verma</t>
  </si>
  <si>
    <t>Smartphone</t>
  </si>
  <si>
    <t>Mumbai</t>
  </si>
  <si>
    <t>Priya</t>
  </si>
  <si>
    <t>Verma</t>
  </si>
  <si>
    <t>Ankit Singh</t>
  </si>
  <si>
    <t>Headphones</t>
  </si>
  <si>
    <t>Lucknow</t>
  </si>
  <si>
    <t>Ankit</t>
  </si>
  <si>
    <t>Singh</t>
  </si>
  <si>
    <t>Neha Patel</t>
  </si>
  <si>
    <t>Neha</t>
  </si>
  <si>
    <t>Patel</t>
  </si>
  <si>
    <t>Arjun Mehta</t>
  </si>
  <si>
    <t>Jaipur</t>
  </si>
  <si>
    <t>Arjun</t>
  </si>
  <si>
    <t>Mehta</t>
  </si>
  <si>
    <t>Simran Kaur</t>
  </si>
  <si>
    <t>Tablet</t>
  </si>
  <si>
    <t>Chandigarh</t>
  </si>
  <si>
    <t>Simran</t>
  </si>
  <si>
    <t>Kaur</t>
  </si>
  <si>
    <t>Mohit Yadav</t>
  </si>
  <si>
    <t>Keyboard</t>
  </si>
  <si>
    <t>Noida</t>
  </si>
  <si>
    <t>Mohit</t>
  </si>
  <si>
    <t>Yadav</t>
  </si>
  <si>
    <t>Sneha Reddy</t>
  </si>
  <si>
    <t>Mouse</t>
  </si>
  <si>
    <t>Hydrabad</t>
  </si>
  <si>
    <t>Sneha</t>
  </si>
  <si>
    <t>Reddy</t>
  </si>
  <si>
    <t>Aman Gupta</t>
  </si>
  <si>
    <t>Pune</t>
  </si>
  <si>
    <t>Aman</t>
  </si>
  <si>
    <t>Gupta</t>
  </si>
  <si>
    <t>Kavya Nair</t>
  </si>
  <si>
    <t>Kochi</t>
  </si>
  <si>
    <t>Kavya</t>
  </si>
  <si>
    <t>Nair</t>
  </si>
  <si>
    <t>Rohan Das</t>
  </si>
  <si>
    <t xml:space="preserve">Power Bank </t>
  </si>
  <si>
    <t>Rohan</t>
  </si>
  <si>
    <t>Das</t>
  </si>
  <si>
    <t>Tanya Malik</t>
  </si>
  <si>
    <t>Earbuds</t>
  </si>
  <si>
    <t>Tanya</t>
  </si>
  <si>
    <t>Malik</t>
  </si>
  <si>
    <t>Deepak Chawla</t>
  </si>
  <si>
    <t>Indore</t>
  </si>
  <si>
    <t>Deepak</t>
  </si>
  <si>
    <t>Chawla</t>
  </si>
  <si>
    <t>Ishita Jain</t>
  </si>
  <si>
    <t>Surat</t>
  </si>
  <si>
    <t>Ishita</t>
  </si>
  <si>
    <t>Jain</t>
  </si>
  <si>
    <t>Manish Pandey</t>
  </si>
  <si>
    <t>Manish</t>
  </si>
  <si>
    <t>Pandey</t>
  </si>
  <si>
    <t>Aditi Khanna</t>
  </si>
  <si>
    <t>Aditi</t>
  </si>
  <si>
    <t>Khanna</t>
  </si>
  <si>
    <t>Gaurav Sinha</t>
  </si>
  <si>
    <t>Patna</t>
  </si>
  <si>
    <t>Gaurav</t>
  </si>
  <si>
    <t>Sinha</t>
  </si>
  <si>
    <t>Ritu Agarwal</t>
  </si>
  <si>
    <t>Kanpur</t>
  </si>
  <si>
    <t>Ritu</t>
  </si>
  <si>
    <t>Agarwal</t>
  </si>
  <si>
    <t>Harsh Vardhan</t>
  </si>
  <si>
    <t>Harsh</t>
  </si>
  <si>
    <t>Vardhan</t>
  </si>
  <si>
    <t>Meena Pilai</t>
  </si>
  <si>
    <t>Chennai</t>
  </si>
  <si>
    <t>Meena</t>
  </si>
  <si>
    <t>Pilai</t>
  </si>
  <si>
    <t>Rohit Kapur</t>
  </si>
  <si>
    <t>Bhopal</t>
  </si>
  <si>
    <t>Rohit</t>
  </si>
  <si>
    <t>Kapur</t>
  </si>
  <si>
    <t>Pooja Singh</t>
  </si>
  <si>
    <t>Pooja</t>
  </si>
  <si>
    <t>Aditya Joshi</t>
  </si>
  <si>
    <t>Nagpur</t>
  </si>
  <si>
    <t>Aditya</t>
  </si>
  <si>
    <t>Joshi</t>
  </si>
  <si>
    <t>Shreya Ghosh</t>
  </si>
  <si>
    <t>Shreya</t>
  </si>
  <si>
    <t>Ghosh</t>
  </si>
  <si>
    <t>Nikhil Chauhan</t>
  </si>
  <si>
    <t>Nikhil</t>
  </si>
  <si>
    <t>Chauhan</t>
  </si>
  <si>
    <t>Rachit Bansal</t>
  </si>
  <si>
    <t>Rachit</t>
  </si>
  <si>
    <t>Bansal</t>
  </si>
  <si>
    <t>Snehal Patil</t>
  </si>
  <si>
    <t>Snehal</t>
  </si>
  <si>
    <t>Patil</t>
  </si>
  <si>
    <t>Tanuja Mishra</t>
  </si>
  <si>
    <t>Tanuja</t>
  </si>
  <si>
    <t>Mishra</t>
  </si>
  <si>
    <t>Rajesh Kumar</t>
  </si>
  <si>
    <t>Bangaluru</t>
  </si>
  <si>
    <t>Rajesh</t>
  </si>
  <si>
    <t>Kumar</t>
  </si>
  <si>
    <t>Karan Arora</t>
  </si>
  <si>
    <t>Karan</t>
  </si>
  <si>
    <t>Arora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</si>
</sst>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 applyAlignment="1">
      <alignment horizontal="center"/>
    </xf>
    <xf numFmtId="49" fontId="0" fillId="0" borderId="0" xfId="0" applyNumberFormat="1"/>
    <xf numFmtId="1" fontId="0" fillId="0" borderId="0" xfId="0" applyNumberFormat="1"/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49" fontId="2" fillId="4" borderId="6" xfId="0" applyNumberFormat="1" applyFont="1" applyFill="1" applyBorder="1" applyAlignment="1">
      <alignment horizontal="center" wrapText="1"/>
    </xf>
    <xf numFmtId="49" fontId="2" fillId="4" borderId="6" xfId="0" applyNumberFormat="1" applyFont="1" applyFill="1" applyBorder="1" applyAlignment="1">
      <alignment horizontal="center"/>
    </xf>
    <xf numFmtId="1" fontId="2" fillId="4" borderId="6" xfId="0" applyNumberFormat="1" applyFont="1" applyFill="1" applyBorder="1" applyAlignment="1">
      <alignment horizontal="center"/>
    </xf>
    <xf numFmtId="180" fontId="2" fillId="4" borderId="6" xfId="0" applyNumberFormat="1" applyFon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80" fontId="0" fillId="0" borderId="6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3" borderId="0" xfId="0" applyFill="1"/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theme="2" tint="-0.499984740745262"/>
        </patternFill>
      </fill>
    </dxf>
  </dxfs>
  <tableStyles count="1" defaultTableStyle="TableStyleMedium2" defaultPivotStyle="PivotStyleLight16">
    <tableStyle name="Slicer Style 1" pivot="0" table="0" count="1" xr9:uid="{8088FA10-7D4D-4D8E-86F7-34E346CEF626}">
      <tableStyleElement type="wholeTable" dxfId="2"/>
    </tableStyle>
  </tableStyles>
  <extLst>
    <ext xmlns:x14="http://schemas.microsoft.com/office/spreadsheetml/2009/9/main" uri="{EB79DEF2-80B8-43e5-95BD-54CBDDF9020C}">
      <x14:slicerStyles defaultSlicerStyle="SlicerStyleLight1">
        <x14:slicerStyle name="Slicer Style 1"/>
      </x14:slice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[Customer_sales.xlsx]Sheet5!PivotTable2</c:name>
    <c:fmtId val="2"/>
  </c:pivotSource>
  <c:chart>
    <c:autoTitleDeleted val="1"/>
    <c:plotArea>
      <c:layout>
        <c:manualLayout>
          <c:layoutTarget val="inner"/>
          <c:xMode val="edge"/>
          <c:yMode val="edge"/>
          <c:x val="0.146199001736111"/>
          <c:y val="0.0743113738896517"/>
          <c:w val="0.812459852430556"/>
          <c:h val="0.87210188584078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Sheet5!$A$4:$A$6</c:f>
              <c:strCache>
                <c:ptCount val="2"/>
                <c:pt idx="0">
                  <c:v>Ahmedabad</c:v>
                </c:pt>
                <c:pt idx="1">
                  <c:v>Kolkata</c:v>
                </c:pt>
              </c:strCache>
            </c:strRef>
          </c:cat>
          <c:val>
            <c:numRef>
              <c:f>Sheet5!$B$4:$B$6</c:f>
              <c:numCache>
                <c:formatCode>General</c:formatCode>
                <c:ptCount val="2"/>
                <c:pt idx="0">
                  <c:v>6000</c:v>
                </c:pt>
                <c:pt idx="1">
                  <c:v>16000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-33"/>
        <c:axId val="51174400"/>
        <c:axId val="51430912"/>
      </c:barChart>
      <c:catAx>
        <c:axId val="51174400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51430912"/>
        <c:crosses val="autoZero"/>
        <c:auto val="1"/>
        <c:lblAlgn val="ctr"/>
        <c:lblOffset val="100"/>
        <c:noMultiLvlLbl val="0"/>
      </c:catAx>
      <c:valAx>
        <c:axId val="51430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51174400"/>
        <c:crosses val="autoZero"/>
        <c:crossBetween val="between"/>
      </c:valAx>
      <c:spPr>
        <a:solidFill>
          <a:schemeClr val="bg1"/>
        </a:solidFill>
        <a:ln>
          <a:noFill/>
        </a:ln>
        <a:effectLst>
          <a:glow>
            <a:schemeClr val="accent1">
              <a:alpha val="40000"/>
            </a:schemeClr>
          </a:glow>
          <a:outerShdw blurRad="50800" dist="25400" dir="5400000" sx="95000" sy="95000" algn="ctr" rotWithShape="0">
            <a:srgbClr val="000000"/>
          </a:outerShdw>
        </a:effectLst>
      </c:spPr>
    </c:plotArea>
    <c:plotVisOnly val="1"/>
    <c:dispBlanksAs val="gap"/>
    <c:showDLblsOverMax val="0"/>
    <c:extLst>
      <c:ext uri="{0b15fc19-7d7d-44ad-8c2d-2c3a37ce22c3}">
        <chartProps xmlns="https://web.wps.cn/et/2018/main" chartId="{7904eb03-ae8c-4041-94fe-b29541217ab3}"/>
      </c:ext>
    </c:extLst>
  </c:chart>
  <c:spPr>
    <a:solidFill>
      <a:schemeClr val="bg1"/>
    </a:solidFill>
    <a:ln w="25400" cap="flat" cmpd="sng" algn="ctr">
      <a:solidFill>
        <a:schemeClr val="bg2">
          <a:lumMod val="25000"/>
        </a:schemeClr>
      </a:solidFill>
      <a:prstDash val="solid"/>
      <a:round/>
    </a:ln>
    <a:effectLst/>
  </c:spPr>
  <c:txPr>
    <a:bodyPr/>
    <a:lstStyle/>
    <a:p>
      <a:pPr>
        <a:defRPr lang="en-US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[Customer_sales.xlsx]Sheet5!PivotTable3</c:name>
    <c:fmtId val="9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Sheet5!$F$3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delete val="1"/>
          </c:dLbls>
          <c:cat>
            <c:strRef>
              <c:f>Sheet5!$E$4:$E$5</c:f>
              <c:strCache>
                <c:ptCount val="1"/>
                <c:pt idx="0">
                  <c:v>Smartwatch</c:v>
                </c:pt>
              </c:strCache>
            </c:strRef>
          </c:cat>
          <c:val>
            <c:numRef>
              <c:f>Sheet5!$F$4:$F$5</c:f>
              <c:numCache>
                <c:formatCode>General</c:formatCode>
                <c:ptCount val="1"/>
                <c:pt idx="0">
                  <c:v>22000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757312"/>
        <c:axId val="297501440"/>
      </c:barChart>
      <c:catAx>
        <c:axId val="23175731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97501440"/>
        <c:crosses val="autoZero"/>
        <c:auto val="1"/>
        <c:lblAlgn val="ctr"/>
        <c:lblOffset val="100"/>
        <c:noMultiLvlLbl val="0"/>
      </c:catAx>
      <c:valAx>
        <c:axId val="2975014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3175731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ee3d300-3eb9-419e-86f5-ee4da9c494df}"/>
      </c:ext>
    </c:extLst>
  </c:chart>
  <c:spPr>
    <a:ln w="9525" cap="flat" cmpd="sng" algn="ctr">
      <a:solidFill>
        <a:schemeClr val="bg2">
          <a:lumMod val="25000"/>
        </a:schemeClr>
      </a:solidFill>
      <a:prstDash val="solid"/>
      <a:round/>
    </a:ln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3.jpeg"/><Relationship Id="rId4" Type="http://schemas.openxmlformats.org/officeDocument/2006/relationships/image" Target="../media/image2.jpeg"/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</xdr:colOff>
      <xdr:row>0</xdr:row>
      <xdr:rowOff>53340</xdr:rowOff>
    </xdr:from>
    <xdr:to>
      <xdr:col>8</xdr:col>
      <xdr:colOff>205740</xdr:colOff>
      <xdr:row>7</xdr:row>
      <xdr:rowOff>0</xdr:rowOff>
    </xdr:to>
    <xdr:sp>
      <xdr:nvSpPr>
        <xdr:cNvPr id="2" name="Rounded Rectangle 1"/>
        <xdr:cNvSpPr/>
      </xdr:nvSpPr>
      <xdr:spPr>
        <a:xfrm>
          <a:off x="15240" y="53340"/>
          <a:ext cx="5128260" cy="1226820"/>
        </a:xfrm>
        <a:prstGeom prst="roundRect">
          <a:avLst>
            <a:gd name="adj" fmla="val 9580"/>
          </a:avLst>
        </a:prstGeom>
        <a:solidFill>
          <a:schemeClr val="bg2">
            <a:lumMod val="50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13</xdr:col>
      <xdr:colOff>0</xdr:colOff>
      <xdr:row>11</xdr:row>
      <xdr:rowOff>68580</xdr:rowOff>
    </xdr:from>
    <xdr:ext cx="184731" cy="264560"/>
    <xdr:sp>
      <xdr:nvSpPr>
        <xdr:cNvPr id="3" name="TextBox 2"/>
        <xdr:cNvSpPr txBox="1"/>
      </xdr:nvSpPr>
      <xdr:spPr>
        <a:xfrm>
          <a:off x="8023860" y="2080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</xdr:col>
      <xdr:colOff>213360</xdr:colOff>
      <xdr:row>1</xdr:row>
      <xdr:rowOff>83820</xdr:rowOff>
    </xdr:from>
    <xdr:to>
      <xdr:col>8</xdr:col>
      <xdr:colOff>350520</xdr:colOff>
      <xdr:row>4</xdr:row>
      <xdr:rowOff>45720</xdr:rowOff>
    </xdr:to>
    <xdr:sp>
      <xdr:nvSpPr>
        <xdr:cNvPr id="4" name="TextBox 3"/>
        <xdr:cNvSpPr txBox="1"/>
      </xdr:nvSpPr>
      <xdr:spPr>
        <a:xfrm>
          <a:off x="830580" y="266700"/>
          <a:ext cx="4457700" cy="51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800" b="1"/>
            <a:t>Coustmer</a:t>
          </a:r>
          <a:r>
            <a:rPr lang="en-IN" sz="2800" b="1" baseline="0"/>
            <a:t> Sales Report</a:t>
          </a:r>
          <a:endParaRPr lang="en-IN" sz="2800" b="1"/>
        </a:p>
      </xdr:txBody>
    </xdr:sp>
    <xdr:clientData/>
  </xdr:twoCellAnchor>
  <xdr:twoCellAnchor>
    <xdr:from>
      <xdr:col>8</xdr:col>
      <xdr:colOff>312420</xdr:colOff>
      <xdr:row>7</xdr:row>
      <xdr:rowOff>91440</xdr:rowOff>
    </xdr:from>
    <xdr:to>
      <xdr:col>16</xdr:col>
      <xdr:colOff>480060</xdr:colOff>
      <xdr:row>19</xdr:row>
      <xdr:rowOff>45720</xdr:rowOff>
    </xdr:to>
    <xdr:sp>
      <xdr:nvSpPr>
        <xdr:cNvPr id="6" name="Rectangle 5"/>
        <xdr:cNvSpPr/>
      </xdr:nvSpPr>
      <xdr:spPr>
        <a:xfrm>
          <a:off x="5250180" y="1371600"/>
          <a:ext cx="5105400" cy="214884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548640</xdr:colOff>
      <xdr:row>0</xdr:row>
      <xdr:rowOff>38100</xdr:rowOff>
    </xdr:from>
    <xdr:to>
      <xdr:col>20</xdr:col>
      <xdr:colOff>0</xdr:colOff>
      <xdr:row>19</xdr:row>
      <xdr:rowOff>83820</xdr:rowOff>
    </xdr:to>
    <xdr:sp>
      <xdr:nvSpPr>
        <xdr:cNvPr id="7" name="Rectangle 6"/>
        <xdr:cNvSpPr/>
      </xdr:nvSpPr>
      <xdr:spPr>
        <a:xfrm>
          <a:off x="10424160" y="38100"/>
          <a:ext cx="1920240" cy="352044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53340</xdr:colOff>
      <xdr:row>7</xdr:row>
      <xdr:rowOff>91440</xdr:rowOff>
    </xdr:from>
    <xdr:to>
      <xdr:col>8</xdr:col>
      <xdr:colOff>213360</xdr:colOff>
      <xdr:row>19</xdr:row>
      <xdr:rowOff>53340</xdr:rowOff>
    </xdr:to>
    <xdr:sp>
      <xdr:nvSpPr>
        <xdr:cNvPr id="8" name="Rectangle 7"/>
        <xdr:cNvSpPr/>
      </xdr:nvSpPr>
      <xdr:spPr>
        <a:xfrm>
          <a:off x="53340" y="1371600"/>
          <a:ext cx="5097780" cy="215646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312420</xdr:colOff>
      <xdr:row>0</xdr:row>
      <xdr:rowOff>53340</xdr:rowOff>
    </xdr:from>
    <xdr:to>
      <xdr:col>12</xdr:col>
      <xdr:colOff>236220</xdr:colOff>
      <xdr:row>6</xdr:row>
      <xdr:rowOff>175260</xdr:rowOff>
    </xdr:to>
    <xdr:sp>
      <xdr:nvSpPr>
        <xdr:cNvPr id="9" name="Rectangle 8"/>
        <xdr:cNvSpPr/>
      </xdr:nvSpPr>
      <xdr:spPr>
        <a:xfrm>
          <a:off x="5250180" y="53340"/>
          <a:ext cx="2392680" cy="12192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312420</xdr:colOff>
      <xdr:row>0</xdr:row>
      <xdr:rowOff>53340</xdr:rowOff>
    </xdr:from>
    <xdr:to>
      <xdr:col>16</xdr:col>
      <xdr:colOff>457200</xdr:colOff>
      <xdr:row>6</xdr:row>
      <xdr:rowOff>175260</xdr:rowOff>
    </xdr:to>
    <xdr:sp>
      <xdr:nvSpPr>
        <xdr:cNvPr id="10" name="Rectangle 9"/>
        <xdr:cNvSpPr/>
      </xdr:nvSpPr>
      <xdr:spPr>
        <a:xfrm>
          <a:off x="7719060" y="53340"/>
          <a:ext cx="2613660" cy="12192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76200</xdr:colOff>
      <xdr:row>7</xdr:row>
      <xdr:rowOff>83820</xdr:rowOff>
    </xdr:from>
    <xdr:to>
      <xdr:col>8</xdr:col>
      <xdr:colOff>152400</xdr:colOff>
      <xdr:row>19</xdr:row>
      <xdr:rowOff>30480</xdr:rowOff>
    </xdr:to>
    <xdr:graphicFrame>
      <xdr:nvGraphicFramePr>
        <xdr:cNvPr id="11" name="Chart 10"/>
        <xdr:cNvGraphicFramePr/>
      </xdr:nvGraphicFramePr>
      <xdr:xfrm>
        <a:off x="76200" y="1363980"/>
        <a:ext cx="5013960" cy="21412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579120</xdr:colOff>
      <xdr:row>0</xdr:row>
      <xdr:rowOff>38100</xdr:rowOff>
    </xdr:from>
    <xdr:to>
      <xdr:col>19</xdr:col>
      <xdr:colOff>579120</xdr:colOff>
      <xdr:row>19</xdr:row>
      <xdr:rowOff>22860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3" name="Produc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54640" y="38100"/>
              <a:ext cx="1851660" cy="34594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8</xdr:col>
      <xdr:colOff>510540</xdr:colOff>
      <xdr:row>0</xdr:row>
      <xdr:rowOff>53340</xdr:rowOff>
    </xdr:from>
    <xdr:to>
      <xdr:col>12</xdr:col>
      <xdr:colOff>91440</xdr:colOff>
      <xdr:row>2</xdr:row>
      <xdr:rowOff>60960</xdr:rowOff>
    </xdr:to>
    <xdr:sp>
      <xdr:nvSpPr>
        <xdr:cNvPr id="14" name="TextBox 13"/>
        <xdr:cNvSpPr txBox="1"/>
      </xdr:nvSpPr>
      <xdr:spPr>
        <a:xfrm>
          <a:off x="5448300" y="53340"/>
          <a:ext cx="204978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/>
            <a:t>Total</a:t>
          </a:r>
          <a:r>
            <a:rPr lang="en-IN" sz="1800" b="1" baseline="0"/>
            <a:t> Sale by City</a:t>
          </a:r>
          <a:endParaRPr lang="en-IN" sz="1800" b="1" baseline="0"/>
        </a:p>
        <a:p>
          <a:endParaRPr lang="en-IN" sz="1100"/>
        </a:p>
      </xdr:txBody>
    </xdr:sp>
    <xdr:clientData/>
  </xdr:twoCellAnchor>
  <xdr:twoCellAnchor>
    <xdr:from>
      <xdr:col>12</xdr:col>
      <xdr:colOff>586740</xdr:colOff>
      <xdr:row>0</xdr:row>
      <xdr:rowOff>68580</xdr:rowOff>
    </xdr:from>
    <xdr:to>
      <xdr:col>16</xdr:col>
      <xdr:colOff>571500</xdr:colOff>
      <xdr:row>2</xdr:row>
      <xdr:rowOff>106680</xdr:rowOff>
    </xdr:to>
    <xdr:sp>
      <xdr:nvSpPr>
        <xdr:cNvPr id="15" name="TextBox 14"/>
        <xdr:cNvSpPr txBox="1"/>
      </xdr:nvSpPr>
      <xdr:spPr>
        <a:xfrm>
          <a:off x="7993380" y="68580"/>
          <a:ext cx="2453640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/>
            <a:t>Total Sale by Product</a:t>
          </a:r>
          <a:endParaRPr lang="en-IN" sz="1800" b="1"/>
        </a:p>
        <a:p>
          <a:endParaRPr lang="en-IN" sz="1100"/>
        </a:p>
      </xdr:txBody>
    </xdr:sp>
    <xdr:clientData/>
  </xdr:twoCellAnchor>
  <xdr:twoCellAnchor>
    <xdr:from>
      <xdr:col>9</xdr:col>
      <xdr:colOff>449580</xdr:colOff>
      <xdr:row>2</xdr:row>
      <xdr:rowOff>152400</xdr:rowOff>
    </xdr:from>
    <xdr:to>
      <xdr:col>11</xdr:col>
      <xdr:colOff>472440</xdr:colOff>
      <xdr:row>5</xdr:row>
      <xdr:rowOff>144780</xdr:rowOff>
    </xdr:to>
    <xdr:sp textlink="Sheet5!B16">
      <xdr:nvSpPr>
        <xdr:cNvPr id="16" name="TextBox 15"/>
        <xdr:cNvSpPr txBox="1"/>
      </xdr:nvSpPr>
      <xdr:spPr>
        <a:xfrm>
          <a:off x="6004560" y="518160"/>
          <a:ext cx="1257300" cy="5410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85F38AD-0571-479D-926B-E085D72AAC81}" type="TxLink">
            <a:rPr lang="en-US" sz="2400" b="1"/>
            <a:t> </a:t>
          </a:fld>
          <a:endParaRPr lang="en-US" sz="2400" b="1"/>
        </a:p>
      </xdr:txBody>
    </xdr:sp>
    <xdr:clientData/>
  </xdr:twoCellAnchor>
  <xdr:twoCellAnchor>
    <xdr:from>
      <xdr:col>13</xdr:col>
      <xdr:colOff>472440</xdr:colOff>
      <xdr:row>2</xdr:row>
      <xdr:rowOff>152400</xdr:rowOff>
    </xdr:from>
    <xdr:to>
      <xdr:col>15</xdr:col>
      <xdr:colOff>533400</xdr:colOff>
      <xdr:row>5</xdr:row>
      <xdr:rowOff>45720</xdr:rowOff>
    </xdr:to>
    <xdr:sp textlink="Sheet5!G15">
      <xdr:nvSpPr>
        <xdr:cNvPr id="17" name="TextBox 16"/>
        <xdr:cNvSpPr txBox="1"/>
      </xdr:nvSpPr>
      <xdr:spPr>
        <a:xfrm>
          <a:off x="8496300" y="518160"/>
          <a:ext cx="129540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81483B8-A6E6-4240-A79D-7433FF0F1A9A}" type="TxLink">
            <a:rPr lang="en-IN" sz="2400" b="1"/>
            <a:t>44000</a:t>
          </a:fld>
          <a:endParaRPr lang="en-IN" sz="2400" b="1"/>
        </a:p>
      </xdr:txBody>
    </xdr:sp>
    <xdr:clientData/>
  </xdr:twoCellAnchor>
  <xdr:twoCellAnchor editAs="oneCell">
    <xdr:from>
      <xdr:col>0</xdr:col>
      <xdr:colOff>182880</xdr:colOff>
      <xdr:row>1</xdr:row>
      <xdr:rowOff>60960</xdr:rowOff>
    </xdr:from>
    <xdr:to>
      <xdr:col>1</xdr:col>
      <xdr:colOff>175260</xdr:colOff>
      <xdr:row>4</xdr:row>
      <xdr:rowOff>114300</xdr:rowOff>
    </xdr:to>
    <xdr:pic>
      <xdr:nvPicPr>
        <xdr:cNvPr id="19" name="Picture 18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243840"/>
          <a:ext cx="609600" cy="601980"/>
        </a:xfrm>
        <a:prstGeom prst="ellipse">
          <a:avLst/>
        </a:prstGeom>
        <a:ln w="6350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12</xdr:col>
      <xdr:colOff>411480</xdr:colOff>
      <xdr:row>2</xdr:row>
      <xdr:rowOff>99060</xdr:rowOff>
    </xdr:from>
    <xdr:to>
      <xdr:col>13</xdr:col>
      <xdr:colOff>350520</xdr:colOff>
      <xdr:row>5</xdr:row>
      <xdr:rowOff>99060</xdr:rowOff>
    </xdr:to>
    <xdr:pic>
      <xdr:nvPicPr>
        <xdr:cNvPr id="20" name="Picture 19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8120" y="464820"/>
          <a:ext cx="556260" cy="548640"/>
        </a:xfrm>
        <a:prstGeom prst="ellipse">
          <a:avLst/>
        </a:prstGeom>
        <a:ln w="6350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8</xdr:col>
      <xdr:colOff>381000</xdr:colOff>
      <xdr:row>2</xdr:row>
      <xdr:rowOff>121920</xdr:rowOff>
    </xdr:from>
    <xdr:to>
      <xdr:col>9</xdr:col>
      <xdr:colOff>297180</xdr:colOff>
      <xdr:row>5</xdr:row>
      <xdr:rowOff>99060</xdr:rowOff>
    </xdr:to>
    <xdr:pic>
      <xdr:nvPicPr>
        <xdr:cNvPr id="24" name="Picture 23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8760" y="487680"/>
          <a:ext cx="533400" cy="525780"/>
        </a:xfrm>
        <a:prstGeom prst="ellipse">
          <a:avLst/>
        </a:prstGeom>
        <a:ln w="6350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>
    <xdr:from>
      <xdr:col>8</xdr:col>
      <xdr:colOff>327660</xdr:colOff>
      <xdr:row>7</xdr:row>
      <xdr:rowOff>76200</xdr:rowOff>
    </xdr:from>
    <xdr:to>
      <xdr:col>16</xdr:col>
      <xdr:colOff>449580</xdr:colOff>
      <xdr:row>19</xdr:row>
      <xdr:rowOff>45720</xdr:rowOff>
    </xdr:to>
    <xdr:graphicFrame>
      <xdr:nvGraphicFramePr>
        <xdr:cNvPr id="26" name="Chart 25"/>
        <xdr:cNvGraphicFramePr/>
      </xdr:nvGraphicFramePr>
      <xdr:xfrm>
        <a:off x="5265420" y="1356360"/>
        <a:ext cx="5059680" cy="2164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freshedDate="45935.8823271991" refreshedBy="shashank Tiwari" recordCount="30">
  <cacheSource type="worksheet">
    <worksheetSource ref="A4:I34" sheet="Customer Sales Data"/>
  </cacheSource>
  <cacheFields count="9">
    <cacheField name="Customer Name" numFmtId="49">
      <sharedItems count="30">
        <s v="Rahul Sharma"/>
        <s v="Priya Verma"/>
        <s v="Ankit Singh"/>
        <s v="Neha Patel"/>
        <s v="Arjun Mehta"/>
        <s v="Simran Kaur"/>
        <s v="Mohit Yadav"/>
        <s v="Sneha Reddy"/>
        <s v="Aman Gupta"/>
        <s v="Kavya Nair"/>
        <s v="Rohan Das"/>
        <s v="Tanya Malik"/>
        <s v="Deepak Chawla"/>
        <s v="Ishita Jain"/>
        <s v="Manish Pandey"/>
        <s v="Aditi Khanna"/>
        <s v="Gaurav Sinha"/>
        <s v="Ritu Agarwal"/>
        <s v="Harsh Vardhan"/>
        <s v="Meena Pilai"/>
        <s v="Rohit Kapur"/>
        <s v="Pooja Singh"/>
        <s v="Aditya Joshi"/>
        <s v="Shreya Ghosh"/>
        <s v="Nikhil Chauhan"/>
        <s v="Rachit Bansal"/>
        <s v="Snehal Patil"/>
        <s v="Tanuja Mishra"/>
        <s v="Rajesh Kumar"/>
        <s v="Karan Arora"/>
      </sharedItems>
    </cacheField>
    <cacheField name="Product" numFmtId="49">
      <sharedItems count="9">
        <s v="Leptop"/>
        <s v="Smartphone"/>
        <s v="Headphones"/>
        <s v="Smartwatch"/>
        <s v="Tablet"/>
        <s v="Keyboard"/>
        <s v="Mouse"/>
        <s v="Power Bank "/>
        <s v="Earbuds"/>
      </sharedItems>
    </cacheField>
    <cacheField name="Quantity" numFmtId="1"/>
    <cacheField name="Price" numFmtId="1"/>
    <cacheField name="City" numFmtId="49">
      <sharedItems count="19">
        <s v="Delhi"/>
        <s v="Mumbai"/>
        <s v="Lucknow"/>
        <s v="Ahmedabad"/>
        <s v="Jaipur"/>
        <s v="Chandigarh"/>
        <s v="Noida"/>
        <s v="Hydrabad"/>
        <s v="Pune"/>
        <s v="Kochi"/>
        <s v="Indore"/>
        <s v="Surat"/>
        <s v="Patna"/>
        <s v="Kanpur"/>
        <s v="Chennai"/>
        <s v="Bhopal"/>
        <s v="Nagpur"/>
        <s v="Kolkata"/>
        <s v="Bangaluru"/>
      </sharedItems>
    </cacheField>
    <cacheField name="Date" numFmtId="180"/>
    <cacheField name="First Name" numFmtId="0"/>
    <cacheField name="Last Name" numFmtId="49"/>
    <cacheField name="Total" numFmtI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n v="1"/>
    <n v="55000"/>
    <x v="0"/>
    <d v="2024-05-10T00:00:00"/>
    <s v="Rahul"/>
    <s v="Sharma"/>
    <n v="55000"/>
  </r>
  <r>
    <x v="1"/>
    <x v="1"/>
    <n v="2"/>
    <n v="27000"/>
    <x v="1"/>
    <d v="2024-05-11T00:00:00"/>
    <s v="Priya"/>
    <s v="Verma"/>
    <n v="54000"/>
  </r>
  <r>
    <x v="2"/>
    <x v="2"/>
    <n v="3"/>
    <n v="1500"/>
    <x v="2"/>
    <d v="2024-05-12T00:00:00"/>
    <s v="Ankit"/>
    <s v="Singh"/>
    <n v="4500"/>
  </r>
  <r>
    <x v="3"/>
    <x v="3"/>
    <n v="1"/>
    <n v="6000"/>
    <x v="3"/>
    <d v="2024-05-13T00:00:00"/>
    <s v="Neha"/>
    <s v="Patel"/>
    <n v="6000"/>
  </r>
  <r>
    <x v="4"/>
    <x v="0"/>
    <n v="2"/>
    <n v="52000"/>
    <x v="4"/>
    <d v="2024-05-14T00:00:00"/>
    <s v="Arjun"/>
    <s v="Mehta"/>
    <n v="104000"/>
  </r>
  <r>
    <x v="5"/>
    <x v="4"/>
    <n v="1"/>
    <n v="18000"/>
    <x v="5"/>
    <d v="2024-05-15T00:00:00"/>
    <s v="Simran"/>
    <s v="Kaur"/>
    <n v="18000"/>
  </r>
  <r>
    <x v="6"/>
    <x v="5"/>
    <n v="4"/>
    <n v="1200"/>
    <x v="6"/>
    <d v="2024-05-16T00:00:00"/>
    <s v="Mohit"/>
    <s v="Yadav"/>
    <n v="4800"/>
  </r>
  <r>
    <x v="7"/>
    <x v="6"/>
    <n v="3"/>
    <n v="800"/>
    <x v="7"/>
    <d v="2024-05-17T00:00:00"/>
    <s v="Sneha"/>
    <s v="Reddy"/>
    <n v="2400"/>
  </r>
  <r>
    <x v="8"/>
    <x v="0"/>
    <n v="1"/>
    <n v="60000"/>
    <x v="8"/>
    <d v="2024-05-18T00:00:00"/>
    <s v="Aman"/>
    <s v="Gupta"/>
    <n v="60000"/>
  </r>
  <r>
    <x v="9"/>
    <x v="1"/>
    <n v="2"/>
    <n v="28000"/>
    <x v="9"/>
    <d v="2024-05-19T00:00:00"/>
    <s v="Kavya"/>
    <s v="Nair"/>
    <n v="56000"/>
  </r>
  <r>
    <x v="10"/>
    <x v="7"/>
    <n v="5"/>
    <n v="1000"/>
    <x v="0"/>
    <d v="2024-05-20T00:00:00"/>
    <s v="Rohan"/>
    <s v="Das"/>
    <n v="5000"/>
  </r>
  <r>
    <x v="11"/>
    <x v="8"/>
    <n v="2"/>
    <n v="2000"/>
    <x v="0"/>
    <d v="2024-05-21T00:00:00"/>
    <s v="Tanya"/>
    <s v="Malik"/>
    <n v="4000"/>
  </r>
  <r>
    <x v="12"/>
    <x v="1"/>
    <n v="1"/>
    <n v="7000"/>
    <x v="10"/>
    <d v="2024-05-22T00:00:00"/>
    <s v="Deepak"/>
    <s v="Chawla"/>
    <n v="7000"/>
  </r>
  <r>
    <x v="13"/>
    <x v="4"/>
    <n v="1"/>
    <n v="20000"/>
    <x v="11"/>
    <d v="2024-05-23T00:00:00"/>
    <s v="Ishita"/>
    <s v="Jain"/>
    <n v="20000"/>
  </r>
  <r>
    <x v="14"/>
    <x v="0"/>
    <n v="1"/>
    <n v="58000"/>
    <x v="2"/>
    <d v="2024-05-24T00:00:00"/>
    <s v="Manish"/>
    <s v="Pandey"/>
    <n v="58000"/>
  </r>
  <r>
    <x v="15"/>
    <x v="5"/>
    <n v="3"/>
    <n v="1300"/>
    <x v="1"/>
    <d v="2024-05-25T00:00:00"/>
    <s v="Aditi"/>
    <s v="Khanna"/>
    <n v="3900"/>
  </r>
  <r>
    <x v="16"/>
    <x v="6"/>
    <n v="2"/>
    <n v="900"/>
    <x v="12"/>
    <d v="2024-05-26T00:00:00"/>
    <s v="Gaurav"/>
    <s v="Sinha"/>
    <n v="1800"/>
  </r>
  <r>
    <x v="17"/>
    <x v="7"/>
    <n v="3"/>
    <n v="1100"/>
    <x v="13"/>
    <d v="2024-05-27T00:00:00"/>
    <s v="Ritu"/>
    <s v="Agarwal"/>
    <n v="3300"/>
  </r>
  <r>
    <x v="18"/>
    <x v="2"/>
    <n v="4"/>
    <n v="1800"/>
    <x v="0"/>
    <d v="2024-05-28T00:00:00"/>
    <s v="Harsh"/>
    <s v="Vardhan"/>
    <n v="7200"/>
  </r>
  <r>
    <x v="19"/>
    <x v="1"/>
    <n v="1"/>
    <n v="30000"/>
    <x v="14"/>
    <d v="2024-05-29T00:00:00"/>
    <s v="Meena"/>
    <s v="Pilai"/>
    <n v="30000"/>
  </r>
  <r>
    <x v="20"/>
    <x v="0"/>
    <n v="2"/>
    <n v="54000"/>
    <x v="15"/>
    <d v="2024-05-30T00:00:00"/>
    <s v="Rohit"/>
    <s v="Kapur"/>
    <n v="108000"/>
  </r>
  <r>
    <x v="21"/>
    <x v="4"/>
    <n v="1"/>
    <n v="22000"/>
    <x v="4"/>
    <d v="2024-05-31T00:00:00"/>
    <s v="Pooja"/>
    <s v="Singh"/>
    <n v="22000"/>
  </r>
  <r>
    <x v="22"/>
    <x v="8"/>
    <n v="3"/>
    <n v="2500"/>
    <x v="16"/>
    <d v="2024-06-01T00:00:00"/>
    <s v="Aditya"/>
    <s v="Joshi"/>
    <n v="7500"/>
  </r>
  <r>
    <x v="23"/>
    <x v="3"/>
    <n v="2"/>
    <n v="8000"/>
    <x v="17"/>
    <d v="2024-06-02T00:00:00"/>
    <s v="Shreya"/>
    <s v="Ghosh"/>
    <n v="16000"/>
  </r>
  <r>
    <x v="24"/>
    <x v="5"/>
    <n v="1"/>
    <n v="1400"/>
    <x v="6"/>
    <d v="2024-06-03T00:00:00"/>
    <s v="Nikhil"/>
    <s v="Chauhan"/>
    <n v="1400"/>
  </r>
  <r>
    <x v="25"/>
    <x v="6"/>
    <n v="2"/>
    <n v="850"/>
    <x v="0"/>
    <d v="2024-06-04T00:00:00"/>
    <s v="Rachit"/>
    <s v="Bansal"/>
    <n v="1700"/>
  </r>
  <r>
    <x v="26"/>
    <x v="0"/>
    <n v="1"/>
    <n v="57000"/>
    <x v="8"/>
    <d v="2024-06-05T00:00:00"/>
    <s v="Snehal"/>
    <s v="Patil"/>
    <n v="57000"/>
  </r>
  <r>
    <x v="27"/>
    <x v="2"/>
    <n v="5"/>
    <n v="1600"/>
    <x v="2"/>
    <d v="2024-06-06T00:00:00"/>
    <s v="Tanuja"/>
    <s v="Mishra"/>
    <n v="8000"/>
  </r>
  <r>
    <x v="28"/>
    <x v="1"/>
    <n v="1"/>
    <n v="32000"/>
    <x v="18"/>
    <d v="2024-06-07T00:00:00"/>
    <s v="Rajesh"/>
    <s v="Kumar"/>
    <n v="32000"/>
  </r>
  <r>
    <x v="29"/>
    <x v="7"/>
    <n v="4"/>
    <n v="1200"/>
    <x v="5"/>
    <d v="2024-06-08T00:00:00"/>
    <s v="Karan"/>
    <s v="Arora"/>
    <n v="48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4" indent="0" outline="1" outlineData="1" showDrill="1" multipleFieldFilters="0" chartFormat="11">
  <location ref="E3:F5" firstHeaderRow="1" firstDataRow="1" firstDataCol="1"/>
  <pivotFields count="9">
    <pivotField showAll="0">
      <items count="31">
        <item h="1" x="15"/>
        <item h="1" x="22"/>
        <item h="1" x="8"/>
        <item h="1" x="2"/>
        <item h="1" x="4"/>
        <item h="1" x="12"/>
        <item x="16"/>
        <item h="1" x="18"/>
        <item h="1" x="13"/>
        <item h="1" x="29"/>
        <item h="1" x="9"/>
        <item h="1" x="14"/>
        <item h="1" x="19"/>
        <item h="1" x="6"/>
        <item h="1" x="3"/>
        <item h="1" x="24"/>
        <item h="1" x="21"/>
        <item h="1" x="1"/>
        <item h="1" x="25"/>
        <item h="1" x="0"/>
        <item h="1" x="28"/>
        <item h="1" x="17"/>
        <item h="1" x="10"/>
        <item h="1" x="20"/>
        <item h="1" x="23"/>
        <item h="1" x="5"/>
        <item h="1" x="7"/>
        <item h="1" x="26"/>
        <item h="1" x="27"/>
        <item h="1" x="11"/>
        <item t="default"/>
      </items>
    </pivotField>
    <pivotField axis="axisRow" showAll="0">
      <items count="10">
        <item h="1" x="8"/>
        <item h="1" x="2"/>
        <item h="1" x="5"/>
        <item h="1" x="0"/>
        <item h="1" x="6"/>
        <item h="1" x="7"/>
        <item h="1" x="1"/>
        <item x="3"/>
        <item h="1" x="4"/>
        <item t="default"/>
      </items>
    </pivotField>
    <pivotField numFmtId="1" showAll="0"/>
    <pivotField numFmtId="1" showAll="0"/>
    <pivotField showAll="0">
      <items count="20">
        <item x="3"/>
        <item x="18"/>
        <item x="15"/>
        <item x="5"/>
        <item x="14"/>
        <item x="0"/>
        <item x="7"/>
        <item x="10"/>
        <item x="4"/>
        <item x="13"/>
        <item x="9"/>
        <item x="17"/>
        <item x="2"/>
        <item x="1"/>
        <item x="16"/>
        <item x="6"/>
        <item x="12"/>
        <item x="8"/>
        <item x="11"/>
        <item t="default"/>
      </items>
    </pivotField>
    <pivotField numFmtId="180" showAll="0"/>
    <pivotField showAll="0"/>
    <pivotField showAll="0"/>
    <pivotField dataField="1" showAll="0"/>
  </pivotFields>
  <rowFields count="1">
    <field x="1"/>
  </rowFields>
  <rowItems count="2">
    <i>
      <x v="7"/>
    </i>
    <i t="grand">
      <x/>
    </i>
  </rowItems>
  <colItems count="1">
    <i/>
  </colItems>
  <dataFields count="1">
    <dataField name="Sum of Total" fld="8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4" indent="0" outline="1" outlineData="1" showDrill="1" multipleFieldFilters="0" chartFormat="3">
  <location ref="A3:B6" firstHeaderRow="1" firstDataRow="1" firstDataCol="1"/>
  <pivotFields count="9">
    <pivotField showAll="0">
      <items count="31">
        <item x="15"/>
        <item x="22"/>
        <item x="8"/>
        <item x="2"/>
        <item x="4"/>
        <item x="12"/>
        <item x="16"/>
        <item x="18"/>
        <item x="13"/>
        <item x="29"/>
        <item x="9"/>
        <item x="14"/>
        <item x="19"/>
        <item x="6"/>
        <item x="3"/>
        <item x="24"/>
        <item x="21"/>
        <item x="1"/>
        <item x="25"/>
        <item x="0"/>
        <item x="28"/>
        <item x="17"/>
        <item x="10"/>
        <item x="20"/>
        <item x="23"/>
        <item x="5"/>
        <item x="7"/>
        <item x="26"/>
        <item x="27"/>
        <item x="11"/>
        <item t="default"/>
      </items>
    </pivotField>
    <pivotField showAll="0">
      <items count="10">
        <item h="1" x="8"/>
        <item h="1" x="2"/>
        <item h="1" x="5"/>
        <item h="1" x="0"/>
        <item h="1" x="6"/>
        <item h="1" x="7"/>
        <item h="1" x="1"/>
        <item x="3"/>
        <item h="1" x="4"/>
        <item t="default"/>
      </items>
    </pivotField>
    <pivotField numFmtId="1" showAll="0"/>
    <pivotField numFmtId="1" showAll="0"/>
    <pivotField axis="axisRow" showAll="0">
      <items count="20">
        <item x="3"/>
        <item x="18"/>
        <item x="15"/>
        <item x="5"/>
        <item x="14"/>
        <item x="0"/>
        <item x="7"/>
        <item x="10"/>
        <item x="4"/>
        <item x="13"/>
        <item x="9"/>
        <item x="17"/>
        <item x="2"/>
        <item x="1"/>
        <item x="16"/>
        <item x="6"/>
        <item x="12"/>
        <item x="8"/>
        <item x="11"/>
        <item t="default"/>
      </items>
    </pivotField>
    <pivotField numFmtId="180" showAll="0"/>
    <pivotField showAll="0"/>
    <pivotField showAll="0"/>
    <pivotField dataField="1" showAll="0"/>
  </pivotFields>
  <rowFields count="1">
    <field x="4"/>
  </rowFields>
  <rowItems count="3">
    <i>
      <x/>
    </i>
    <i>
      <x v="11"/>
    </i>
    <i t="grand">
      <x/>
    </i>
  </rowItems>
  <colItems count="1">
    <i/>
  </colItems>
  <dataFields count="1">
    <dataField name="Sum of Total" fld="8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roduct" sourceName="Product">
  <pivotTables>
    <pivotTable tabId="5" name="PivotTable2"/>
    <pivotTable tabId="5" name="PivotTable3"/>
  </pivotTables>
  <data>
    <tabular pivotCacheId="1">
      <items count="9">
        <i x="8" s="0"/>
        <i x="2" s="0"/>
        <i x="5" s="0"/>
        <i x="0" s="0"/>
        <i x="6" s="0"/>
        <i x="7" s="0"/>
        <i x="1" s="0"/>
        <i x="3" s="1"/>
        <i x="4" s="0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roduct 1" cache="Slicer_Product" caption="Product" style="SlicerStyleDark6" rowHeight="23495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15"/>
  <sheetViews>
    <sheetView workbookViewId="0">
      <selection activeCell="E8" sqref="E8"/>
    </sheetView>
  </sheetViews>
  <sheetFormatPr defaultColWidth="9" defaultRowHeight="14.4" outlineLevelCol="6"/>
  <cols>
    <col min="1" max="1" width="12.5555555555556" customWidth="1"/>
    <col min="2" max="2" width="11.6666666666667" customWidth="1"/>
    <col min="5" max="5" width="10.8888888888889" customWidth="1"/>
    <col min="6" max="6" width="11.6666666666667" customWidth="1"/>
  </cols>
  <sheetData>
    <row r="3" spans="1:6">
      <c r="A3" t="s">
        <v>0</v>
      </c>
      <c r="B3" t="s">
        <v>1</v>
      </c>
      <c r="E3" t="s">
        <v>0</v>
      </c>
      <c r="F3" t="s">
        <v>1</v>
      </c>
    </row>
    <row r="4" spans="1:6">
      <c r="A4" s="20" t="s">
        <v>2</v>
      </c>
      <c r="B4">
        <v>6000</v>
      </c>
      <c r="E4" s="20" t="s">
        <v>3</v>
      </c>
      <c r="F4">
        <v>22000</v>
      </c>
    </row>
    <row r="5" spans="1:6">
      <c r="A5" s="20" t="s">
        <v>4</v>
      </c>
      <c r="B5">
        <v>16000</v>
      </c>
      <c r="E5" s="20" t="s">
        <v>5</v>
      </c>
      <c r="F5">
        <v>22000</v>
      </c>
    </row>
    <row r="6" spans="1:2">
      <c r="A6" s="20" t="s">
        <v>5</v>
      </c>
      <c r="B6">
        <v>22000</v>
      </c>
    </row>
    <row r="15" spans="7:7">
      <c r="G15">
        <f>SUM(F4:F12)</f>
        <v>44000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workbookViewId="0">
      <selection activeCell="L12" sqref="L12"/>
    </sheetView>
  </sheetViews>
  <sheetFormatPr defaultColWidth="9" defaultRowHeight="14.4"/>
  <cols>
    <col min="1" max="1" width="13.6666666666667" style="2" customWidth="1"/>
    <col min="2" max="2" width="11.1111111111111" style="2" customWidth="1"/>
    <col min="3" max="3" width="9.22222222222222" style="3" customWidth="1"/>
    <col min="4" max="4" width="6" style="3" customWidth="1"/>
    <col min="5" max="5" width="10.6666666666667" style="2" customWidth="1"/>
    <col min="6" max="6" width="10.3333333333333" style="2" customWidth="1"/>
    <col min="7" max="7" width="11" style="2" customWidth="1"/>
    <col min="8" max="8" width="10.6666666666667" style="2" customWidth="1"/>
    <col min="10" max="10" width="8.11111111111111" customWidth="1"/>
  </cols>
  <sheetData>
    <row r="1" customHeight="1" spans="1:9">
      <c r="A1" s="4" t="s">
        <v>6</v>
      </c>
      <c r="B1" s="5"/>
      <c r="C1" s="5"/>
      <c r="D1" s="5"/>
      <c r="E1" s="5"/>
      <c r="F1" s="5"/>
      <c r="G1" s="5"/>
      <c r="H1" s="6"/>
      <c r="I1" s="18"/>
    </row>
    <row r="2" spans="1:9">
      <c r="A2" s="7"/>
      <c r="B2" s="8"/>
      <c r="C2" s="8"/>
      <c r="D2" s="8"/>
      <c r="E2" s="8"/>
      <c r="F2" s="8"/>
      <c r="G2" s="8"/>
      <c r="H2" s="9"/>
      <c r="I2" s="18"/>
    </row>
    <row r="3" spans="1:9">
      <c r="A3" s="7"/>
      <c r="B3" s="8"/>
      <c r="C3" s="8"/>
      <c r="D3" s="8"/>
      <c r="E3" s="8"/>
      <c r="F3" s="8"/>
      <c r="G3" s="8"/>
      <c r="H3" s="9"/>
      <c r="I3" s="18"/>
    </row>
    <row r="4" ht="31.2" spans="1:9">
      <c r="A4" s="10" t="s">
        <v>7</v>
      </c>
      <c r="B4" s="11" t="s">
        <v>8</v>
      </c>
      <c r="C4" s="12" t="s">
        <v>9</v>
      </c>
      <c r="D4" s="12" t="s">
        <v>10</v>
      </c>
      <c r="E4" s="11" t="s">
        <v>11</v>
      </c>
      <c r="F4" s="13" t="s">
        <v>12</v>
      </c>
      <c r="G4" s="11" t="s">
        <v>13</v>
      </c>
      <c r="H4" s="11" t="s">
        <v>14</v>
      </c>
      <c r="I4" s="11" t="s">
        <v>15</v>
      </c>
    </row>
    <row r="5" spans="1:9">
      <c r="A5" s="14" t="s">
        <v>16</v>
      </c>
      <c r="B5" s="14" t="s">
        <v>17</v>
      </c>
      <c r="C5" s="15">
        <v>1</v>
      </c>
      <c r="D5" s="15">
        <v>55000</v>
      </c>
      <c r="E5" s="14" t="s">
        <v>18</v>
      </c>
      <c r="F5" s="16">
        <v>45422</v>
      </c>
      <c r="G5" s="17" t="s">
        <v>19</v>
      </c>
      <c r="H5" s="14" t="s">
        <v>20</v>
      </c>
      <c r="I5" s="19">
        <f>C5*D5</f>
        <v>55000</v>
      </c>
    </row>
    <row r="6" spans="1:10">
      <c r="A6" s="14" t="s">
        <v>21</v>
      </c>
      <c r="B6" s="14" t="s">
        <v>22</v>
      </c>
      <c r="C6" s="15">
        <v>2</v>
      </c>
      <c r="D6" s="15">
        <v>27000</v>
      </c>
      <c r="E6" s="14" t="s">
        <v>23</v>
      </c>
      <c r="F6" s="16">
        <v>45423</v>
      </c>
      <c r="G6" s="17" t="s">
        <v>24</v>
      </c>
      <c r="H6" s="14" t="s">
        <v>25</v>
      </c>
      <c r="I6" s="19">
        <f t="shared" ref="I6:I34" si="0">C6*D6</f>
        <v>54000</v>
      </c>
      <c r="J6" s="2"/>
    </row>
    <row r="7" spans="1:9">
      <c r="A7" s="14" t="s">
        <v>26</v>
      </c>
      <c r="B7" s="14" t="s">
        <v>27</v>
      </c>
      <c r="C7" s="15">
        <v>3</v>
      </c>
      <c r="D7" s="15">
        <v>1500</v>
      </c>
      <c r="E7" s="14" t="s">
        <v>28</v>
      </c>
      <c r="F7" s="16">
        <v>45424</v>
      </c>
      <c r="G7" s="17" t="s">
        <v>29</v>
      </c>
      <c r="H7" s="14" t="s">
        <v>30</v>
      </c>
      <c r="I7" s="19">
        <f t="shared" si="0"/>
        <v>4500</v>
      </c>
    </row>
    <row r="8" spans="1:9">
      <c r="A8" s="14" t="s">
        <v>31</v>
      </c>
      <c r="B8" s="14" t="s">
        <v>3</v>
      </c>
      <c r="C8" s="15">
        <v>1</v>
      </c>
      <c r="D8" s="15">
        <v>6000</v>
      </c>
      <c r="E8" s="14" t="s">
        <v>2</v>
      </c>
      <c r="F8" s="16">
        <v>45425</v>
      </c>
      <c r="G8" s="17" t="s">
        <v>32</v>
      </c>
      <c r="H8" s="14" t="s">
        <v>33</v>
      </c>
      <c r="I8" s="19">
        <f t="shared" si="0"/>
        <v>6000</v>
      </c>
    </row>
    <row r="9" spans="1:9">
      <c r="A9" s="14" t="s">
        <v>34</v>
      </c>
      <c r="B9" s="14" t="s">
        <v>17</v>
      </c>
      <c r="C9" s="15">
        <v>2</v>
      </c>
      <c r="D9" s="15">
        <v>52000</v>
      </c>
      <c r="E9" s="14" t="s">
        <v>35</v>
      </c>
      <c r="F9" s="16">
        <v>45426</v>
      </c>
      <c r="G9" s="17" t="s">
        <v>36</v>
      </c>
      <c r="H9" s="14" t="s">
        <v>37</v>
      </c>
      <c r="I9" s="19">
        <f t="shared" si="0"/>
        <v>104000</v>
      </c>
    </row>
    <row r="10" spans="1:9">
      <c r="A10" s="14" t="s">
        <v>38</v>
      </c>
      <c r="B10" s="14" t="s">
        <v>39</v>
      </c>
      <c r="C10" s="15">
        <v>1</v>
      </c>
      <c r="D10" s="15">
        <v>18000</v>
      </c>
      <c r="E10" s="14" t="s">
        <v>40</v>
      </c>
      <c r="F10" s="16">
        <v>45427</v>
      </c>
      <c r="G10" s="17" t="s">
        <v>41</v>
      </c>
      <c r="H10" s="14" t="s">
        <v>42</v>
      </c>
      <c r="I10" s="19">
        <f t="shared" si="0"/>
        <v>18000</v>
      </c>
    </row>
    <row r="11" spans="1:9">
      <c r="A11" s="14" t="s">
        <v>43</v>
      </c>
      <c r="B11" s="14" t="s">
        <v>44</v>
      </c>
      <c r="C11" s="15">
        <v>4</v>
      </c>
      <c r="D11" s="15">
        <v>1200</v>
      </c>
      <c r="E11" s="14" t="s">
        <v>45</v>
      </c>
      <c r="F11" s="16">
        <v>45428</v>
      </c>
      <c r="G11" s="17" t="s">
        <v>46</v>
      </c>
      <c r="H11" s="14" t="s">
        <v>47</v>
      </c>
      <c r="I11" s="19">
        <f t="shared" si="0"/>
        <v>4800</v>
      </c>
    </row>
    <row r="12" spans="1:9">
      <c r="A12" s="14" t="s">
        <v>48</v>
      </c>
      <c r="B12" s="14" t="s">
        <v>49</v>
      </c>
      <c r="C12" s="15">
        <v>3</v>
      </c>
      <c r="D12" s="15">
        <v>800</v>
      </c>
      <c r="E12" s="14" t="s">
        <v>50</v>
      </c>
      <c r="F12" s="16">
        <v>45429</v>
      </c>
      <c r="G12" s="17" t="s">
        <v>51</v>
      </c>
      <c r="H12" s="14" t="s">
        <v>52</v>
      </c>
      <c r="I12" s="19">
        <f t="shared" si="0"/>
        <v>2400</v>
      </c>
    </row>
    <row r="13" spans="1:9">
      <c r="A13" s="14" t="s">
        <v>53</v>
      </c>
      <c r="B13" s="14" t="s">
        <v>17</v>
      </c>
      <c r="C13" s="15">
        <v>1</v>
      </c>
      <c r="D13" s="15">
        <v>60000</v>
      </c>
      <c r="E13" s="14" t="s">
        <v>54</v>
      </c>
      <c r="F13" s="16">
        <v>45430</v>
      </c>
      <c r="G13" s="17" t="s">
        <v>55</v>
      </c>
      <c r="H13" s="14" t="s">
        <v>56</v>
      </c>
      <c r="I13" s="19">
        <f t="shared" si="0"/>
        <v>60000</v>
      </c>
    </row>
    <row r="14" spans="1:9">
      <c r="A14" s="14" t="s">
        <v>57</v>
      </c>
      <c r="B14" s="14" t="s">
        <v>22</v>
      </c>
      <c r="C14" s="15">
        <v>2</v>
      </c>
      <c r="D14" s="15">
        <v>28000</v>
      </c>
      <c r="E14" s="14" t="s">
        <v>58</v>
      </c>
      <c r="F14" s="16">
        <v>45431</v>
      </c>
      <c r="G14" s="17" t="s">
        <v>59</v>
      </c>
      <c r="H14" s="14" t="s">
        <v>60</v>
      </c>
      <c r="I14" s="19">
        <f t="shared" si="0"/>
        <v>56000</v>
      </c>
    </row>
    <row r="15" spans="1:9">
      <c r="A15" s="14" t="s">
        <v>61</v>
      </c>
      <c r="B15" s="14" t="s">
        <v>62</v>
      </c>
      <c r="C15" s="15">
        <v>5</v>
      </c>
      <c r="D15" s="15">
        <v>1000</v>
      </c>
      <c r="E15" s="14" t="s">
        <v>18</v>
      </c>
      <c r="F15" s="16">
        <v>45432</v>
      </c>
      <c r="G15" s="17" t="s">
        <v>63</v>
      </c>
      <c r="H15" s="14" t="s">
        <v>64</v>
      </c>
      <c r="I15" s="19">
        <f t="shared" si="0"/>
        <v>5000</v>
      </c>
    </row>
    <row r="16" spans="1:9">
      <c r="A16" s="14" t="s">
        <v>65</v>
      </c>
      <c r="B16" s="14" t="s">
        <v>66</v>
      </c>
      <c r="C16" s="15">
        <v>2</v>
      </c>
      <c r="D16" s="15">
        <v>2000</v>
      </c>
      <c r="E16" s="14" t="s">
        <v>18</v>
      </c>
      <c r="F16" s="16">
        <v>45433</v>
      </c>
      <c r="G16" s="17" t="s">
        <v>67</v>
      </c>
      <c r="H16" s="14" t="s">
        <v>68</v>
      </c>
      <c r="I16" s="19">
        <f t="shared" si="0"/>
        <v>4000</v>
      </c>
    </row>
    <row r="17" spans="1:9">
      <c r="A17" s="14" t="s">
        <v>69</v>
      </c>
      <c r="B17" s="14" t="s">
        <v>22</v>
      </c>
      <c r="C17" s="15">
        <v>1</v>
      </c>
      <c r="D17" s="15">
        <v>7000</v>
      </c>
      <c r="E17" s="14" t="s">
        <v>70</v>
      </c>
      <c r="F17" s="16">
        <v>45434</v>
      </c>
      <c r="G17" s="17" t="s">
        <v>71</v>
      </c>
      <c r="H17" s="14" t="s">
        <v>72</v>
      </c>
      <c r="I17" s="19">
        <f t="shared" si="0"/>
        <v>7000</v>
      </c>
    </row>
    <row r="18" spans="1:9">
      <c r="A18" s="14" t="s">
        <v>73</v>
      </c>
      <c r="B18" s="14" t="s">
        <v>39</v>
      </c>
      <c r="C18" s="15">
        <v>1</v>
      </c>
      <c r="D18" s="15">
        <v>20000</v>
      </c>
      <c r="E18" s="14" t="s">
        <v>74</v>
      </c>
      <c r="F18" s="16">
        <v>45435</v>
      </c>
      <c r="G18" s="17" t="s">
        <v>75</v>
      </c>
      <c r="H18" s="14" t="s">
        <v>76</v>
      </c>
      <c r="I18" s="19">
        <f t="shared" si="0"/>
        <v>20000</v>
      </c>
    </row>
    <row r="19" spans="1:9">
      <c r="A19" s="14" t="s">
        <v>77</v>
      </c>
      <c r="B19" s="14" t="s">
        <v>17</v>
      </c>
      <c r="C19" s="15">
        <v>1</v>
      </c>
      <c r="D19" s="15">
        <v>58000</v>
      </c>
      <c r="E19" s="14" t="s">
        <v>28</v>
      </c>
      <c r="F19" s="16">
        <v>45436</v>
      </c>
      <c r="G19" s="17" t="s">
        <v>78</v>
      </c>
      <c r="H19" s="14" t="s">
        <v>79</v>
      </c>
      <c r="I19" s="19">
        <f t="shared" si="0"/>
        <v>58000</v>
      </c>
    </row>
    <row r="20" spans="1:9">
      <c r="A20" s="14" t="s">
        <v>80</v>
      </c>
      <c r="B20" s="14" t="s">
        <v>44</v>
      </c>
      <c r="C20" s="15">
        <v>3</v>
      </c>
      <c r="D20" s="15">
        <v>1300</v>
      </c>
      <c r="E20" s="14" t="s">
        <v>23</v>
      </c>
      <c r="F20" s="16">
        <v>45437</v>
      </c>
      <c r="G20" s="17" t="s">
        <v>81</v>
      </c>
      <c r="H20" s="14" t="s">
        <v>82</v>
      </c>
      <c r="I20" s="19">
        <f t="shared" si="0"/>
        <v>3900</v>
      </c>
    </row>
    <row r="21" spans="1:9">
      <c r="A21" s="14" t="s">
        <v>83</v>
      </c>
      <c r="B21" s="14" t="s">
        <v>49</v>
      </c>
      <c r="C21" s="15">
        <v>2</v>
      </c>
      <c r="D21" s="15">
        <v>900</v>
      </c>
      <c r="E21" s="14" t="s">
        <v>84</v>
      </c>
      <c r="F21" s="16">
        <v>45438</v>
      </c>
      <c r="G21" s="17" t="s">
        <v>85</v>
      </c>
      <c r="H21" s="14" t="s">
        <v>86</v>
      </c>
      <c r="I21" s="19">
        <f t="shared" si="0"/>
        <v>1800</v>
      </c>
    </row>
    <row r="22" spans="1:9">
      <c r="A22" s="14" t="s">
        <v>87</v>
      </c>
      <c r="B22" s="14" t="s">
        <v>62</v>
      </c>
      <c r="C22" s="15">
        <v>3</v>
      </c>
      <c r="D22" s="15">
        <v>1100</v>
      </c>
      <c r="E22" s="14" t="s">
        <v>88</v>
      </c>
      <c r="F22" s="16">
        <v>45439</v>
      </c>
      <c r="G22" s="17" t="s">
        <v>89</v>
      </c>
      <c r="H22" s="14" t="s">
        <v>90</v>
      </c>
      <c r="I22" s="19">
        <f t="shared" si="0"/>
        <v>3300</v>
      </c>
    </row>
    <row r="23" spans="1:9">
      <c r="A23" s="14" t="s">
        <v>91</v>
      </c>
      <c r="B23" s="14" t="s">
        <v>27</v>
      </c>
      <c r="C23" s="15">
        <v>4</v>
      </c>
      <c r="D23" s="15">
        <v>1800</v>
      </c>
      <c r="E23" s="14" t="s">
        <v>18</v>
      </c>
      <c r="F23" s="16">
        <v>45440</v>
      </c>
      <c r="G23" s="17" t="s">
        <v>92</v>
      </c>
      <c r="H23" s="14" t="s">
        <v>93</v>
      </c>
      <c r="I23" s="19">
        <f t="shared" si="0"/>
        <v>7200</v>
      </c>
    </row>
    <row r="24" spans="1:9">
      <c r="A24" s="14" t="s">
        <v>94</v>
      </c>
      <c r="B24" s="14" t="s">
        <v>22</v>
      </c>
      <c r="C24" s="15">
        <v>1</v>
      </c>
      <c r="D24" s="15">
        <v>30000</v>
      </c>
      <c r="E24" s="14" t="s">
        <v>95</v>
      </c>
      <c r="F24" s="16">
        <v>45441</v>
      </c>
      <c r="G24" s="17" t="s">
        <v>96</v>
      </c>
      <c r="H24" s="14" t="s">
        <v>97</v>
      </c>
      <c r="I24" s="19">
        <f t="shared" si="0"/>
        <v>30000</v>
      </c>
    </row>
    <row r="25" spans="1:9">
      <c r="A25" s="14" t="s">
        <v>98</v>
      </c>
      <c r="B25" s="14" t="s">
        <v>17</v>
      </c>
      <c r="C25" s="15">
        <v>2</v>
      </c>
      <c r="D25" s="15">
        <v>54000</v>
      </c>
      <c r="E25" s="14" t="s">
        <v>99</v>
      </c>
      <c r="F25" s="16">
        <v>45442</v>
      </c>
      <c r="G25" s="17" t="s">
        <v>100</v>
      </c>
      <c r="H25" s="14" t="s">
        <v>101</v>
      </c>
      <c r="I25" s="19">
        <f t="shared" si="0"/>
        <v>108000</v>
      </c>
    </row>
    <row r="26" spans="1:9">
      <c r="A26" s="14" t="s">
        <v>102</v>
      </c>
      <c r="B26" s="14" t="s">
        <v>39</v>
      </c>
      <c r="C26" s="15">
        <v>1</v>
      </c>
      <c r="D26" s="15">
        <v>22000</v>
      </c>
      <c r="E26" s="14" t="s">
        <v>35</v>
      </c>
      <c r="F26" s="16">
        <v>45443</v>
      </c>
      <c r="G26" s="17" t="s">
        <v>103</v>
      </c>
      <c r="H26" s="14" t="s">
        <v>30</v>
      </c>
      <c r="I26" s="19">
        <f t="shared" si="0"/>
        <v>22000</v>
      </c>
    </row>
    <row r="27" spans="1:9">
      <c r="A27" s="14" t="s">
        <v>104</v>
      </c>
      <c r="B27" s="14" t="s">
        <v>66</v>
      </c>
      <c r="C27" s="15">
        <v>3</v>
      </c>
      <c r="D27" s="15">
        <v>2500</v>
      </c>
      <c r="E27" s="14" t="s">
        <v>105</v>
      </c>
      <c r="F27" s="16">
        <v>45444</v>
      </c>
      <c r="G27" s="17" t="s">
        <v>106</v>
      </c>
      <c r="H27" s="14" t="s">
        <v>107</v>
      </c>
      <c r="I27" s="19">
        <f t="shared" si="0"/>
        <v>7500</v>
      </c>
    </row>
    <row r="28" spans="1:9">
      <c r="A28" s="14" t="s">
        <v>108</v>
      </c>
      <c r="B28" s="14" t="s">
        <v>3</v>
      </c>
      <c r="C28" s="15">
        <v>2</v>
      </c>
      <c r="D28" s="15">
        <v>8000</v>
      </c>
      <c r="E28" s="14" t="s">
        <v>4</v>
      </c>
      <c r="F28" s="16">
        <v>45445</v>
      </c>
      <c r="G28" s="17" t="s">
        <v>109</v>
      </c>
      <c r="H28" s="14" t="s">
        <v>110</v>
      </c>
      <c r="I28" s="19">
        <f t="shared" si="0"/>
        <v>16000</v>
      </c>
    </row>
    <row r="29" spans="1:9">
      <c r="A29" s="14" t="s">
        <v>111</v>
      </c>
      <c r="B29" s="14" t="s">
        <v>44</v>
      </c>
      <c r="C29" s="15">
        <v>1</v>
      </c>
      <c r="D29" s="15">
        <v>1400</v>
      </c>
      <c r="E29" s="14" t="s">
        <v>45</v>
      </c>
      <c r="F29" s="16">
        <v>45446</v>
      </c>
      <c r="G29" s="17" t="s">
        <v>112</v>
      </c>
      <c r="H29" s="14" t="s">
        <v>113</v>
      </c>
      <c r="I29" s="19">
        <f t="shared" si="0"/>
        <v>1400</v>
      </c>
    </row>
    <row r="30" spans="1:9">
      <c r="A30" s="14" t="s">
        <v>114</v>
      </c>
      <c r="B30" s="14" t="s">
        <v>49</v>
      </c>
      <c r="C30" s="15">
        <v>2</v>
      </c>
      <c r="D30" s="15">
        <v>850</v>
      </c>
      <c r="E30" s="14" t="s">
        <v>18</v>
      </c>
      <c r="F30" s="16">
        <v>45447</v>
      </c>
      <c r="G30" s="17" t="s">
        <v>115</v>
      </c>
      <c r="H30" s="14" t="s">
        <v>116</v>
      </c>
      <c r="I30" s="19">
        <f t="shared" si="0"/>
        <v>1700</v>
      </c>
    </row>
    <row r="31" spans="1:9">
      <c r="A31" s="14" t="s">
        <v>117</v>
      </c>
      <c r="B31" s="14" t="s">
        <v>17</v>
      </c>
      <c r="C31" s="15">
        <v>1</v>
      </c>
      <c r="D31" s="15">
        <v>57000</v>
      </c>
      <c r="E31" s="14" t="s">
        <v>54</v>
      </c>
      <c r="F31" s="16">
        <v>45448</v>
      </c>
      <c r="G31" s="17" t="s">
        <v>118</v>
      </c>
      <c r="H31" s="14" t="s">
        <v>119</v>
      </c>
      <c r="I31" s="19">
        <f t="shared" si="0"/>
        <v>57000</v>
      </c>
    </row>
    <row r="32" spans="1:9">
      <c r="A32" s="14" t="s">
        <v>120</v>
      </c>
      <c r="B32" s="14" t="s">
        <v>27</v>
      </c>
      <c r="C32" s="15">
        <v>5</v>
      </c>
      <c r="D32" s="15">
        <v>1600</v>
      </c>
      <c r="E32" s="14" t="s">
        <v>28</v>
      </c>
      <c r="F32" s="16">
        <v>45449</v>
      </c>
      <c r="G32" s="17" t="s">
        <v>121</v>
      </c>
      <c r="H32" s="14" t="s">
        <v>122</v>
      </c>
      <c r="I32" s="19">
        <f t="shared" si="0"/>
        <v>8000</v>
      </c>
    </row>
    <row r="33" spans="1:9">
      <c r="A33" s="14" t="s">
        <v>123</v>
      </c>
      <c r="B33" s="14" t="s">
        <v>22</v>
      </c>
      <c r="C33" s="15">
        <v>1</v>
      </c>
      <c r="D33" s="15">
        <v>32000</v>
      </c>
      <c r="E33" s="14" t="s">
        <v>124</v>
      </c>
      <c r="F33" s="16">
        <v>45450</v>
      </c>
      <c r="G33" s="17" t="s">
        <v>125</v>
      </c>
      <c r="H33" s="14" t="s">
        <v>126</v>
      </c>
      <c r="I33" s="19">
        <f t="shared" si="0"/>
        <v>32000</v>
      </c>
    </row>
    <row r="34" spans="1:9">
      <c r="A34" s="14" t="s">
        <v>127</v>
      </c>
      <c r="B34" s="14" t="s">
        <v>62</v>
      </c>
      <c r="C34" s="15">
        <v>4</v>
      </c>
      <c r="D34" s="15">
        <v>1200</v>
      </c>
      <c r="E34" s="14" t="s">
        <v>40</v>
      </c>
      <c r="F34" s="16">
        <v>45451</v>
      </c>
      <c r="G34" s="17" t="s">
        <v>128</v>
      </c>
      <c r="H34" s="14" t="s">
        <v>129</v>
      </c>
      <c r="I34" s="19">
        <f t="shared" si="0"/>
        <v>4800</v>
      </c>
    </row>
  </sheetData>
  <mergeCells count="1">
    <mergeCell ref="A1:H3"/>
  </mergeCells>
  <conditionalFormatting sqref="D$1:D$1048576">
    <cfRule type="top10" dxfId="0" priority="2" rank="10"/>
    <cfRule type="top10" dxfId="1" priority="1" rank="10"/>
  </conditionalFormatting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H25" sqref="H25"/>
    </sheetView>
  </sheetViews>
  <sheetFormatPr defaultColWidth="9" defaultRowHeight="14.4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mergeCells count="1">
    <mergeCell ref="A1:T20"/>
  </mergeCells>
  <pageMargins left="0.7" right="0.7" top="0.75" bottom="0.75" header="0.3" footer="0.3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Sheet5</vt:lpstr>
      <vt:lpstr>Customer Sales Data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Tiwari</dc:creator>
  <cp:lastModifiedBy>Shashank Tripathi</cp:lastModifiedBy>
  <dcterms:created xsi:type="dcterms:W3CDTF">2025-10-05T14:42:00Z</dcterms:created>
  <dcterms:modified xsi:type="dcterms:W3CDTF">2025-10-08T09:02:53Z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107C785FB4294DC78EE8555DF54E50D5_12</vt:lpwstr>
  </property>
  <property fmtid="{D5CDD505-2E9C-101B-9397-08002B2CF9AE}" pid="3" name="KSOProductBuildVer">
    <vt:lpwstr>1033-12.2.0.22549</vt:lpwstr>
  </property>
</Properties>
</file>