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45" windowWidth="18915" windowHeight="6945" tabRatio="747"/>
  </bookViews>
  <sheets>
    <sheet name="Statistic" sheetId="1" r:id="rId1"/>
    <sheet name="Locational adverbs" sheetId="2" r:id="rId2"/>
    <sheet name="appraisals" sheetId="9" r:id="rId3"/>
    <sheet name="Odd one out detailed" sheetId="10" r:id="rId4"/>
    <sheet name="Odd one out summary" sheetId="11" r:id="rId5"/>
    <sheet name="Themed word lists" sheetId="12" r:id="rId6"/>
    <sheet name="Word ranking" sheetId="14" r:id="rId7"/>
    <sheet name="Лист1" sheetId="15" r:id="rId8"/>
  </sheets>
  <definedNames>
    <definedName name="_xlnm._FilterDatabase" localSheetId="3" hidden="1">'Odd one out detailed'!$A$427:$F$508</definedName>
    <definedName name="_xlnm._FilterDatabase" localSheetId="5" hidden="1">'Themed word lists'!$B$1:$M$94</definedName>
    <definedName name="Verbs_of_motion" localSheetId="1">'Locational adverbs'!$A$5:$A$69</definedName>
  </definedNames>
  <calcPr calcId="125725"/>
</workbook>
</file>

<file path=xl/calcChain.xml><?xml version="1.0" encoding="utf-8"?>
<calcChain xmlns="http://schemas.openxmlformats.org/spreadsheetml/2006/main">
  <c r="B641" i="14"/>
  <c r="B639"/>
  <c r="B637"/>
  <c r="B621"/>
  <c r="B611"/>
  <c r="B609"/>
  <c r="B605"/>
  <c r="B603"/>
  <c r="B596"/>
  <c r="B594"/>
  <c r="B588"/>
  <c r="B575"/>
  <c r="B573"/>
  <c r="B570"/>
  <c r="B567"/>
  <c r="B562"/>
  <c r="B553"/>
  <c r="B549"/>
  <c r="B545"/>
  <c r="B541"/>
  <c r="B537"/>
  <c r="B532"/>
  <c r="B526"/>
  <c r="B512"/>
  <c r="B510"/>
  <c r="B505"/>
  <c r="B501"/>
  <c r="B496"/>
  <c r="B493"/>
  <c r="B490"/>
  <c r="B481"/>
  <c r="B478"/>
  <c r="B475"/>
  <c r="B469"/>
  <c r="B465"/>
  <c r="B461"/>
  <c r="B458"/>
  <c r="B448"/>
  <c r="B446"/>
  <c r="B444"/>
  <c r="B441"/>
  <c r="B436"/>
  <c r="B425"/>
  <c r="B417"/>
  <c r="B415"/>
  <c r="B413"/>
  <c r="B409"/>
  <c r="B401"/>
  <c r="B394"/>
  <c r="B383"/>
  <c r="B379"/>
  <c r="B373"/>
  <c r="B367"/>
  <c r="B364"/>
  <c r="B361"/>
  <c r="B356"/>
  <c r="B353"/>
  <c r="B348"/>
  <c r="B340"/>
  <c r="B334"/>
  <c r="B327"/>
  <c r="B325"/>
  <c r="B323"/>
  <c r="B319"/>
  <c r="B305"/>
  <c r="B299"/>
  <c r="B297"/>
  <c r="B295"/>
  <c r="B293"/>
  <c r="B288"/>
  <c r="B280"/>
  <c r="B276"/>
  <c r="B270"/>
  <c r="B265"/>
  <c r="B263"/>
  <c r="B256"/>
  <c r="B251"/>
  <c r="B248"/>
  <c r="B242"/>
  <c r="B240"/>
  <c r="B235"/>
  <c r="B233"/>
  <c r="B231"/>
  <c r="B227"/>
  <c r="B219"/>
  <c r="B208"/>
  <c r="B205"/>
  <c r="B200"/>
  <c r="B195"/>
  <c r="B191"/>
  <c r="B187"/>
  <c r="B185"/>
  <c r="B181"/>
  <c r="B179"/>
  <c r="B176"/>
  <c r="B173"/>
  <c r="B164"/>
  <c r="B159"/>
  <c r="B153"/>
  <c r="B150"/>
  <c r="B141"/>
  <c r="B137"/>
  <c r="B134"/>
  <c r="B131"/>
  <c r="B123"/>
  <c r="B117"/>
  <c r="B111"/>
  <c r="B108"/>
  <c r="B104"/>
  <c r="B101"/>
  <c r="B96"/>
  <c r="B88"/>
  <c r="B84"/>
  <c r="B80"/>
  <c r="B75"/>
  <c r="B72"/>
  <c r="B67"/>
  <c r="B60"/>
  <c r="B58"/>
  <c r="B54"/>
  <c r="B52"/>
  <c r="B49"/>
  <c r="C112" i="11"/>
  <c r="C104"/>
  <c r="C97"/>
  <c r="C89"/>
  <c r="C83"/>
  <c r="C75"/>
  <c r="C67"/>
  <c r="C60"/>
  <c r="C52"/>
  <c r="C45"/>
  <c r="C37"/>
  <c r="C30"/>
  <c r="C21"/>
  <c r="C15"/>
  <c r="C9"/>
  <c r="D412" i="10"/>
  <c r="D406"/>
  <c r="D401"/>
  <c r="D398"/>
  <c r="D393"/>
  <c r="D390"/>
  <c r="D384"/>
  <c r="D376"/>
  <c r="D374"/>
  <c r="D369"/>
  <c r="D365"/>
  <c r="D357"/>
  <c r="D352"/>
  <c r="D344"/>
  <c r="D341"/>
  <c r="D336"/>
  <c r="D327"/>
  <c r="D317"/>
  <c r="D312"/>
  <c r="D309"/>
  <c r="D304"/>
  <c r="D299"/>
  <c r="D297"/>
  <c r="D291"/>
  <c r="D287"/>
  <c r="D279"/>
  <c r="D275"/>
  <c r="D272"/>
  <c r="D270"/>
  <c r="D266"/>
  <c r="D258"/>
  <c r="D253"/>
  <c r="D247"/>
  <c r="D242"/>
  <c r="D234"/>
  <c r="D227"/>
  <c r="D225"/>
  <c r="D220"/>
  <c r="D218"/>
  <c r="D211"/>
  <c r="D205"/>
  <c r="D201"/>
  <c r="D197"/>
  <c r="D189"/>
  <c r="D185"/>
  <c r="D178"/>
  <c r="D175"/>
  <c r="D170"/>
  <c r="D165"/>
  <c r="D163"/>
  <c r="D160"/>
  <c r="D155"/>
  <c r="D152"/>
  <c r="D144"/>
  <c r="D135"/>
  <c r="D132"/>
  <c r="D129"/>
  <c r="D121"/>
  <c r="D116"/>
  <c r="D109"/>
  <c r="D107"/>
  <c r="D103"/>
  <c r="D100"/>
  <c r="D93"/>
  <c r="D87"/>
  <c r="D84"/>
  <c r="D79"/>
  <c r="D75"/>
  <c r="D68"/>
  <c r="D57"/>
  <c r="D53"/>
  <c r="D51"/>
  <c r="D44"/>
  <c r="D41"/>
  <c r="D28"/>
  <c r="D24"/>
  <c r="D21"/>
  <c r="D17"/>
  <c r="D10"/>
  <c r="D6"/>
  <c r="B642" i="14" l="1"/>
  <c r="D414" i="10"/>
</calcChain>
</file>

<file path=xl/sharedStrings.xml><?xml version="1.0" encoding="utf-8"?>
<sst xmlns="http://schemas.openxmlformats.org/spreadsheetml/2006/main" count="3491" uniqueCount="611">
  <si>
    <t>Section 2: Fill in the gaps</t>
  </si>
  <si>
    <t>Theme</t>
  </si>
  <si>
    <t>% of Correct Answers</t>
  </si>
  <si>
    <t>Shopping</t>
  </si>
  <si>
    <t>Section 3: Collocations</t>
  </si>
  <si>
    <t>Number of correct answers</t>
  </si>
  <si>
    <t>People description</t>
  </si>
  <si>
    <t>Section 4: Odd one out</t>
  </si>
  <si>
    <t>Vehicles</t>
  </si>
  <si>
    <t>Clothes</t>
  </si>
  <si>
    <t>Section 5: Themed word lists</t>
  </si>
  <si>
    <t>relevant</t>
  </si>
  <si>
    <t>missing in the list</t>
  </si>
  <si>
    <t>Public transport</t>
  </si>
  <si>
    <t>вагон</t>
  </si>
  <si>
    <t>поезд</t>
  </si>
  <si>
    <t>A2</t>
  </si>
  <si>
    <t>A1</t>
  </si>
  <si>
    <t>C1</t>
  </si>
  <si>
    <t>B1</t>
  </si>
  <si>
    <t>provided</t>
  </si>
  <si>
    <t>83.3%</t>
  </si>
  <si>
    <t>100.0%</t>
  </si>
  <si>
    <t>House and rooms</t>
  </si>
  <si>
    <t>94.4%</t>
  </si>
  <si>
    <t>Pets</t>
  </si>
  <si>
    <t>76.5%</t>
  </si>
  <si>
    <t>?</t>
  </si>
  <si>
    <t>Politeness forms</t>
  </si>
  <si>
    <t>88.9%</t>
  </si>
  <si>
    <t>Speaking</t>
  </si>
  <si>
    <t>72.2%</t>
  </si>
  <si>
    <t>Food</t>
  </si>
  <si>
    <t xml:space="preserve">Festivals and celebrations </t>
  </si>
  <si>
    <t>Greetings</t>
  </si>
  <si>
    <t>Conjunctions</t>
  </si>
  <si>
    <t>Sports and leisure</t>
  </si>
  <si>
    <t>Language learning</t>
  </si>
  <si>
    <t>82.4%</t>
  </si>
  <si>
    <t>Accident</t>
  </si>
  <si>
    <t>Study</t>
  </si>
  <si>
    <t>61.1%</t>
  </si>
  <si>
    <t>Set expression</t>
  </si>
  <si>
    <t>Prominent person</t>
  </si>
  <si>
    <t>Health</t>
  </si>
  <si>
    <t>Job</t>
  </si>
  <si>
    <t>38.9%</t>
  </si>
  <si>
    <t>недалеко:</t>
  </si>
  <si>
    <t>11.1%</t>
  </si>
  <si>
    <t>около:</t>
  </si>
  <si>
    <t>поблизости:</t>
  </si>
  <si>
    <t>рядом:</t>
  </si>
  <si>
    <t>охранник</t>
  </si>
  <si>
    <t>повар</t>
  </si>
  <si>
    <t>шофер</t>
  </si>
  <si>
    <t>официант</t>
  </si>
  <si>
    <t>id-orig</t>
  </si>
  <si>
    <t>cefr_orig</t>
  </si>
  <si>
    <t>ipm-orig</t>
  </si>
  <si>
    <t>Domains</t>
  </si>
  <si>
    <t>cefr_new</t>
  </si>
  <si>
    <t>corrections</t>
  </si>
  <si>
    <t>POS</t>
  </si>
  <si>
    <t>Source</t>
  </si>
  <si>
    <t>Eng Word</t>
  </si>
  <si>
    <t>n</t>
  </si>
  <si>
    <t>rus</t>
  </si>
  <si>
    <t>cook</t>
  </si>
  <si>
    <t>guard</t>
  </si>
  <si>
    <t>Higher</t>
  </si>
  <si>
    <t>Lower</t>
  </si>
  <si>
    <t>чудесный</t>
  </si>
  <si>
    <t>красивый</t>
  </si>
  <si>
    <t>приятный</t>
  </si>
  <si>
    <t>отличный</t>
  </si>
  <si>
    <t>appraisals</t>
  </si>
  <si>
    <t>adj</t>
  </si>
  <si>
    <t>sp</t>
  </si>
  <si>
    <t>beautiful</t>
  </si>
  <si>
    <t>excellent</t>
  </si>
  <si>
    <t>pleasant</t>
  </si>
  <si>
    <t>wonderful</t>
  </si>
  <si>
    <t>крупный</t>
  </si>
  <si>
    <t>досуг</t>
  </si>
  <si>
    <t>десерт</t>
  </si>
  <si>
    <t>около</t>
  </si>
  <si>
    <t>вакцина</t>
  </si>
  <si>
    <t>забавный</t>
  </si>
  <si>
    <t>активный</t>
  </si>
  <si>
    <t>музей</t>
  </si>
  <si>
    <t>разводиться</t>
  </si>
  <si>
    <t>животное</t>
  </si>
  <si>
    <t>крыльцо</t>
  </si>
  <si>
    <t>стихи</t>
  </si>
  <si>
    <t>низкий</t>
  </si>
  <si>
    <t>цирк</t>
  </si>
  <si>
    <t>поблизости</t>
  </si>
  <si>
    <t>пластырь</t>
  </si>
  <si>
    <t>интересный</t>
  </si>
  <si>
    <t>веселый</t>
  </si>
  <si>
    <t>живопись</t>
  </si>
  <si>
    <t>зверь</t>
  </si>
  <si>
    <t>витамин</t>
  </si>
  <si>
    <t>вертолет</t>
  </si>
  <si>
    <t>ответственный</t>
  </si>
  <si>
    <t>вступать в брак</t>
  </si>
  <si>
    <t>птица</t>
  </si>
  <si>
    <t>прихожая</t>
  </si>
  <si>
    <t>сказка</t>
  </si>
  <si>
    <t>выставка</t>
  </si>
  <si>
    <t>легенда</t>
  </si>
  <si>
    <t>узкий</t>
  </si>
  <si>
    <t>шашлык</t>
  </si>
  <si>
    <t>хищник</t>
  </si>
  <si>
    <t>концерт</t>
  </si>
  <si>
    <t>маршрутка</t>
  </si>
  <si>
    <t>недалеко</t>
  </si>
  <si>
    <t>рядом</t>
  </si>
  <si>
    <t>холл</t>
  </si>
  <si>
    <t>широкий</t>
  </si>
  <si>
    <t>честный</t>
  </si>
  <si>
    <t>рассказ</t>
  </si>
  <si>
    <t>блины</t>
  </si>
  <si>
    <t>смешной</t>
  </si>
  <si>
    <t>WORD</t>
  </si>
  <si>
    <t>Estimation</t>
  </si>
  <si>
    <t>Общее количество</t>
  </si>
  <si>
    <t>Higher Количество</t>
  </si>
  <si>
    <t>Lower Количество</t>
  </si>
  <si>
    <t xml:space="preserve">Higher </t>
  </si>
  <si>
    <t xml:space="preserve">Lower </t>
  </si>
  <si>
    <t>b2</t>
  </si>
  <si>
    <t>large</t>
  </si>
  <si>
    <t>low</t>
  </si>
  <si>
    <t>narrow</t>
  </si>
  <si>
    <t>wide</t>
  </si>
  <si>
    <t>B2</t>
  </si>
  <si>
    <t>leisure</t>
  </si>
  <si>
    <t>circus</t>
  </si>
  <si>
    <t>блин</t>
  </si>
  <si>
    <t>pancake,damn</t>
  </si>
  <si>
    <t>R</t>
  </si>
  <si>
    <t>dessert</t>
  </si>
  <si>
    <t>C2</t>
  </si>
  <si>
    <t>kebab</t>
  </si>
  <si>
    <t>adv</t>
  </si>
  <si>
    <t>near</t>
  </si>
  <si>
    <t>adpos</t>
  </si>
  <si>
    <t>about, near</t>
  </si>
  <si>
    <t>nearby</t>
  </si>
  <si>
    <t>vaccine</t>
  </si>
  <si>
    <t>лечение</t>
  </si>
  <si>
    <t>vitamin</t>
  </si>
  <si>
    <t>patch</t>
  </si>
  <si>
    <t>carriage</t>
  </si>
  <si>
    <t>helicopter</t>
  </si>
  <si>
    <t>fixed route taxi minibus</t>
  </si>
  <si>
    <t>train</t>
  </si>
  <si>
    <t>waiter</t>
  </si>
  <si>
    <t>a1</t>
  </si>
  <si>
    <t>funny</t>
  </si>
  <si>
    <t>interesting</t>
  </si>
  <si>
    <t>active</t>
  </si>
  <si>
    <t>merry</t>
  </si>
  <si>
    <t>responsible</t>
  </si>
  <si>
    <t>honest</t>
  </si>
  <si>
    <t>exhibition</t>
  </si>
  <si>
    <t>painting</t>
  </si>
  <si>
    <t>concert</t>
  </si>
  <si>
    <t>museum</t>
  </si>
  <si>
    <t>mwe</t>
  </si>
  <si>
    <t>marry</t>
  </si>
  <si>
    <t>v</t>
  </si>
  <si>
    <t>get divorced</t>
  </si>
  <si>
    <t>animal</t>
  </si>
  <si>
    <t>beast</t>
  </si>
  <si>
    <t>bird</t>
  </si>
  <si>
    <t>predator</t>
  </si>
  <si>
    <t>porch</t>
  </si>
  <si>
    <t>a2</t>
  </si>
  <si>
    <t>hallway</t>
  </si>
  <si>
    <t>hall</t>
  </si>
  <si>
    <t>legend</t>
  </si>
  <si>
    <t>story</t>
  </si>
  <si>
    <t>tale</t>
  </si>
  <si>
    <t>poetry</t>
  </si>
  <si>
    <t>таблетка</t>
  </si>
  <si>
    <t>выходить замуж</t>
  </si>
  <si>
    <t>жениться</t>
  </si>
  <si>
    <t>коридор</t>
  </si>
  <si>
    <t>борщ</t>
  </si>
  <si>
    <t>Other</t>
  </si>
  <si>
    <t>Is the odd one out of a higher or lower level than the rest?</t>
  </si>
  <si>
    <t>дискотека</t>
  </si>
  <si>
    <t>клуб</t>
  </si>
  <si>
    <t>машина</t>
  </si>
  <si>
    <t>компьютер</t>
  </si>
  <si>
    <t>опера</t>
  </si>
  <si>
    <t>папка</t>
  </si>
  <si>
    <t>больница</t>
  </si>
  <si>
    <t>пальто</t>
  </si>
  <si>
    <t>интернет</t>
  </si>
  <si>
    <t>лекарство</t>
  </si>
  <si>
    <t>водитель</t>
  </si>
  <si>
    <t>дорога</t>
  </si>
  <si>
    <t>руль</t>
  </si>
  <si>
    <t>грузовик</t>
  </si>
  <si>
    <t>мотоцикл</t>
  </si>
  <si>
    <t>нефть</t>
  </si>
  <si>
    <t>автобус</t>
  </si>
  <si>
    <t>водить</t>
  </si>
  <si>
    <t>автомобиль</t>
  </si>
  <si>
    <t>улица</t>
  </si>
  <si>
    <t>такси</t>
  </si>
  <si>
    <t>город</t>
  </si>
  <si>
    <t>бензоколонка</t>
  </si>
  <si>
    <t>кино</t>
  </si>
  <si>
    <t>парк</t>
  </si>
  <si>
    <t>художник</t>
  </si>
  <si>
    <t>портрет</t>
  </si>
  <si>
    <t>зал</t>
  </si>
  <si>
    <t>галерея</t>
  </si>
  <si>
    <t>театр</t>
  </si>
  <si>
    <t>спектакль</t>
  </si>
  <si>
    <t>картина</t>
  </si>
  <si>
    <t>история</t>
  </si>
  <si>
    <t>искусство</t>
  </si>
  <si>
    <t>певица</t>
  </si>
  <si>
    <t>шоу</t>
  </si>
  <si>
    <t>драма</t>
  </si>
  <si>
    <t>зритель</t>
  </si>
  <si>
    <t>кроссовки</t>
  </si>
  <si>
    <t>балет</t>
  </si>
  <si>
    <t>шорты</t>
  </si>
  <si>
    <t>брюки</t>
  </si>
  <si>
    <t>шарф</t>
  </si>
  <si>
    <t>шапка</t>
  </si>
  <si>
    <t>сумка</t>
  </si>
  <si>
    <t>рубашка</t>
  </si>
  <si>
    <t>джинсы</t>
  </si>
  <si>
    <t>юбка</t>
  </si>
  <si>
    <t>майка</t>
  </si>
  <si>
    <t>платье</t>
  </si>
  <si>
    <t>галстук</t>
  </si>
  <si>
    <t>куртка</t>
  </si>
  <si>
    <t>веб-сайт</t>
  </si>
  <si>
    <t>технология</t>
  </si>
  <si>
    <t>электричество</t>
  </si>
  <si>
    <t>врач</t>
  </si>
  <si>
    <t>хирург</t>
  </si>
  <si>
    <t>госпиталь</t>
  </si>
  <si>
    <t>доктор</t>
  </si>
  <si>
    <t>аптека</t>
  </si>
  <si>
    <t>помощь</t>
  </si>
  <si>
    <t>корпус</t>
  </si>
  <si>
    <t xml:space="preserve">автобус </t>
  </si>
  <si>
    <t xml:space="preserve">автомобиль </t>
  </si>
  <si>
    <t xml:space="preserve">автостоянка </t>
  </si>
  <si>
    <t xml:space="preserve">бензоколонка </t>
  </si>
  <si>
    <t xml:space="preserve">водитель </t>
  </si>
  <si>
    <t xml:space="preserve">водить </t>
  </si>
  <si>
    <t xml:space="preserve">город </t>
  </si>
  <si>
    <t xml:space="preserve">грузовик </t>
  </si>
  <si>
    <t xml:space="preserve">дорога </t>
  </si>
  <si>
    <t xml:space="preserve">заправка </t>
  </si>
  <si>
    <t xml:space="preserve">машина </t>
  </si>
  <si>
    <t xml:space="preserve">мотоцикл </t>
  </si>
  <si>
    <t xml:space="preserve">нефть </t>
  </si>
  <si>
    <t xml:space="preserve">рулевое колесо </t>
  </si>
  <si>
    <t xml:space="preserve">руль </t>
  </si>
  <si>
    <t xml:space="preserve">такси </t>
  </si>
  <si>
    <t xml:space="preserve">трoллeйбуc </t>
  </si>
  <si>
    <t xml:space="preserve">улица </t>
  </si>
  <si>
    <t xml:space="preserve">шофер </t>
  </si>
  <si>
    <t xml:space="preserve">балет </t>
  </si>
  <si>
    <t xml:space="preserve">галерея </t>
  </si>
  <si>
    <t xml:space="preserve">драма </t>
  </si>
  <si>
    <t xml:space="preserve">живопись </t>
  </si>
  <si>
    <t xml:space="preserve">зал </t>
  </si>
  <si>
    <t xml:space="preserve">зритель </t>
  </si>
  <si>
    <t xml:space="preserve">искусство </t>
  </si>
  <si>
    <t xml:space="preserve">история </t>
  </si>
  <si>
    <t xml:space="preserve">картина </t>
  </si>
  <si>
    <t xml:space="preserve">кино </t>
  </si>
  <si>
    <t xml:space="preserve">клуб </t>
  </si>
  <si>
    <t xml:space="preserve">опера </t>
  </si>
  <si>
    <t xml:space="preserve">паб </t>
  </si>
  <si>
    <t xml:space="preserve">парк </t>
  </si>
  <si>
    <t xml:space="preserve">певица </t>
  </si>
  <si>
    <t xml:space="preserve">портрет </t>
  </si>
  <si>
    <t xml:space="preserve">спектакль </t>
  </si>
  <si>
    <t xml:space="preserve">театр </t>
  </si>
  <si>
    <t xml:space="preserve">художник </t>
  </si>
  <si>
    <t xml:space="preserve">цирк </t>
  </si>
  <si>
    <t xml:space="preserve">шоу </t>
  </si>
  <si>
    <t xml:space="preserve">брюки </t>
  </si>
  <si>
    <t xml:space="preserve">галстук </t>
  </si>
  <si>
    <t xml:space="preserve">джинсы </t>
  </si>
  <si>
    <t xml:space="preserve">жилет </t>
  </si>
  <si>
    <t xml:space="preserve">кардиган </t>
  </si>
  <si>
    <t xml:space="preserve">кофта </t>
  </si>
  <si>
    <t xml:space="preserve">кроссовки </t>
  </si>
  <si>
    <t xml:space="preserve">куртка </t>
  </si>
  <si>
    <t xml:space="preserve">майка </t>
  </si>
  <si>
    <t xml:space="preserve">пальто </t>
  </si>
  <si>
    <t xml:space="preserve">платье </t>
  </si>
  <si>
    <t xml:space="preserve">рубашка </t>
  </si>
  <si>
    <t xml:space="preserve">светер </t>
  </si>
  <si>
    <t xml:space="preserve">сумка </t>
  </si>
  <si>
    <t xml:space="preserve">шапка </t>
  </si>
  <si>
    <t xml:space="preserve">шарф </t>
  </si>
  <si>
    <t xml:space="preserve">шорты </t>
  </si>
  <si>
    <t xml:space="preserve">юбка </t>
  </si>
  <si>
    <t xml:space="preserve">веб-сайт </t>
  </si>
  <si>
    <t xml:space="preserve">вконтакте </t>
  </si>
  <si>
    <t xml:space="preserve">ВЛЭ </t>
  </si>
  <si>
    <t xml:space="preserve">гугл </t>
  </si>
  <si>
    <t xml:space="preserve">интернет </t>
  </si>
  <si>
    <t xml:space="preserve">компьютер </t>
  </si>
  <si>
    <t xml:space="preserve">лэптоп </t>
  </si>
  <si>
    <t xml:space="preserve">папка </t>
  </si>
  <si>
    <t xml:space="preserve">ПК </t>
  </si>
  <si>
    <t xml:space="preserve">смартфон </t>
  </si>
  <si>
    <t xml:space="preserve">собачка </t>
  </si>
  <si>
    <t xml:space="preserve">технология </t>
  </si>
  <si>
    <t xml:space="preserve">фейсбук </t>
  </si>
  <si>
    <t xml:space="preserve">электричество </t>
  </si>
  <si>
    <t xml:space="preserve">Э-майл </t>
  </si>
  <si>
    <t xml:space="preserve">аптека </t>
  </si>
  <si>
    <t xml:space="preserve">болен </t>
  </si>
  <si>
    <t xml:space="preserve">больная </t>
  </si>
  <si>
    <t xml:space="preserve">больница </t>
  </si>
  <si>
    <t xml:space="preserve">врач </t>
  </si>
  <si>
    <t xml:space="preserve">госпиталь </t>
  </si>
  <si>
    <t xml:space="preserve">доктор </t>
  </si>
  <si>
    <t xml:space="preserve">кардиолог </t>
  </si>
  <si>
    <t xml:space="preserve">корпус </t>
  </si>
  <si>
    <t xml:space="preserve">лекарство </t>
  </si>
  <si>
    <t xml:space="preserve">лечение </t>
  </si>
  <si>
    <t xml:space="preserve">помощь </t>
  </si>
  <si>
    <t xml:space="preserve">таблетки </t>
  </si>
  <si>
    <t xml:space="preserve">хирург </t>
  </si>
  <si>
    <t xml:space="preserve">блузка </t>
  </si>
  <si>
    <t>собака</t>
  </si>
  <si>
    <t xml:space="preserve">собака </t>
  </si>
  <si>
    <t>bus</t>
  </si>
  <si>
    <t>petrol pump, petrol station</t>
  </si>
  <si>
    <t>driver</t>
  </si>
  <si>
    <t>drive</t>
  </si>
  <si>
    <t>city</t>
  </si>
  <si>
    <t>truck</t>
  </si>
  <si>
    <t>road</t>
  </si>
  <si>
    <t>machine</t>
  </si>
  <si>
    <t>motorcycle</t>
  </si>
  <si>
    <t>N</t>
  </si>
  <si>
    <t>oil</t>
  </si>
  <si>
    <t>steering wheel</t>
  </si>
  <si>
    <t>taxi</t>
  </si>
  <si>
    <t>street</t>
  </si>
  <si>
    <t>троллейбус</t>
  </si>
  <si>
    <t>trolley bus</t>
  </si>
  <si>
    <t>car</t>
  </si>
  <si>
    <t>ballet</t>
  </si>
  <si>
    <t>gallery</t>
  </si>
  <si>
    <t>drama</t>
  </si>
  <si>
    <t>spectator</t>
  </si>
  <si>
    <t>art</t>
  </si>
  <si>
    <t>history</t>
  </si>
  <si>
    <t>movie</t>
  </si>
  <si>
    <t>club</t>
  </si>
  <si>
    <t>opera</t>
  </si>
  <si>
    <t>park</t>
  </si>
  <si>
    <t>singer (female)</t>
  </si>
  <si>
    <t>portrait</t>
  </si>
  <si>
    <t>performance</t>
  </si>
  <si>
    <t>theatre</t>
  </si>
  <si>
    <t>artist</t>
  </si>
  <si>
    <t>show</t>
  </si>
  <si>
    <t>trousers</t>
  </si>
  <si>
    <t>tie</t>
  </si>
  <si>
    <t>jeans</t>
  </si>
  <si>
    <t>athletic shoes</t>
  </si>
  <si>
    <t>jacket</t>
  </si>
  <si>
    <t>t-shirt</t>
  </si>
  <si>
    <t>coat</t>
  </si>
  <si>
    <t>dress</t>
  </si>
  <si>
    <t>shirt</t>
  </si>
  <si>
    <t>bag</t>
  </si>
  <si>
    <t>cap</t>
  </si>
  <si>
    <t>scarf</t>
  </si>
  <si>
    <t>shorts</t>
  </si>
  <si>
    <t>skirt</t>
  </si>
  <si>
    <t>свитер</t>
  </si>
  <si>
    <t>sweater</t>
  </si>
  <si>
    <t>Web site</t>
  </si>
  <si>
    <t>n prop</t>
  </si>
  <si>
    <t>internet</t>
  </si>
  <si>
    <t>computer</t>
  </si>
  <si>
    <t>folder</t>
  </si>
  <si>
    <t>пк</t>
  </si>
  <si>
    <t>PC</t>
  </si>
  <si>
    <t>dog</t>
  </si>
  <si>
    <t>technology</t>
  </si>
  <si>
    <t>electricity</t>
  </si>
  <si>
    <t>е-мэйл</t>
  </si>
  <si>
    <t>email</t>
  </si>
  <si>
    <t>pharmacy</t>
  </si>
  <si>
    <t>hospital</t>
  </si>
  <si>
    <t>doctor</t>
  </si>
  <si>
    <t>body</t>
  </si>
  <si>
    <t>medicine</t>
  </si>
  <si>
    <t>b1</t>
  </si>
  <si>
    <t>treatment</t>
  </si>
  <si>
    <t>help</t>
  </si>
  <si>
    <t>surgeon</t>
  </si>
  <si>
    <t>tablet</t>
  </si>
  <si>
    <t>больной</t>
  </si>
  <si>
    <t>sick</t>
  </si>
  <si>
    <t>№</t>
  </si>
  <si>
    <t>parking</t>
  </si>
  <si>
    <t>fuel station</t>
  </si>
  <si>
    <t>Word provided by respondents</t>
  </si>
  <si>
    <t>Number of references</t>
  </si>
  <si>
    <t>missing in the database, irrelevant</t>
  </si>
  <si>
    <t>missing in the database, can be added</t>
  </si>
  <si>
    <t>to add?</t>
  </si>
  <si>
    <t xml:space="preserve">"стоянка" </t>
  </si>
  <si>
    <t>"руль"</t>
  </si>
  <si>
    <t>-</t>
  </si>
  <si>
    <t>blouse</t>
  </si>
  <si>
    <t>waistcoat</t>
  </si>
  <si>
    <t>cardigan</t>
  </si>
  <si>
    <r>
      <t>VKontakte</t>
    </r>
    <r>
      <rPr>
        <sz val="10"/>
        <color rgb="FF000000"/>
        <rFont val="Arial"/>
        <family val="2"/>
        <charset val="204"/>
      </rPr>
      <t> </t>
    </r>
  </si>
  <si>
    <t>google</t>
  </si>
  <si>
    <t>laptop</t>
  </si>
  <si>
    <t>smartphone</t>
  </si>
  <si>
    <t>the at sign</t>
  </si>
  <si>
    <t>Facebook</t>
  </si>
  <si>
    <t>cardiologist</t>
  </si>
  <si>
    <t>vehicles</t>
  </si>
  <si>
    <t>Domain</t>
  </si>
  <si>
    <t>Culture</t>
  </si>
  <si>
    <t>Computer and Internet</t>
  </si>
  <si>
    <t>culture</t>
  </si>
  <si>
    <t>clothes</t>
  </si>
  <si>
    <t>computer and internet</t>
  </si>
  <si>
    <t>health</t>
  </si>
  <si>
    <t>56.a. баран -- Usefulness</t>
  </si>
  <si>
    <t>56.b. белка -- Usefulness</t>
  </si>
  <si>
    <t>56.c. бык -- Usefulness</t>
  </si>
  <si>
    <t>56.d. верблюд -- Usefulness</t>
  </si>
  <si>
    <t>56.e. волк -- Usefulness</t>
  </si>
  <si>
    <t>56.f. дельфин -- Usefulness</t>
  </si>
  <si>
    <t>56.g. комар -- Usefulness</t>
  </si>
  <si>
    <t>56.h. конь -- Usefulness</t>
  </si>
  <si>
    <t>56.i. корова -- Usefulness</t>
  </si>
  <si>
    <t>56.j. кот -- Usefulness</t>
  </si>
  <si>
    <t>56.k. кролик -- Usefulness</t>
  </si>
  <si>
    <t>56.l. крыса -- Usefulness</t>
  </si>
  <si>
    <t>56.m. лошадь -- Usefulness</t>
  </si>
  <si>
    <t>56.n. медведь -- Usefulness</t>
  </si>
  <si>
    <t>56.o. обезьяна -- Usefulness</t>
  </si>
  <si>
    <t>56.p. овца -- Usefulness</t>
  </si>
  <si>
    <t>56.q. пес -- Usefulness</t>
  </si>
  <si>
    <t>56.r. свинья -- Usefulness</t>
  </si>
  <si>
    <t>56.s. слон -- Usefulness</t>
  </si>
  <si>
    <t>56.t. собака -- Usefulness</t>
  </si>
  <si>
    <t>Expanatory note, synonyms in the list</t>
  </si>
  <si>
    <t>1 Количество</t>
  </si>
  <si>
    <t>2 Количество</t>
  </si>
  <si>
    <t>3 Количество</t>
  </si>
  <si>
    <t>4 Количество</t>
  </si>
  <si>
    <t>5 Количество</t>
  </si>
  <si>
    <t>6 Количество</t>
  </si>
  <si>
    <t xml:space="preserve">56.a. баран  </t>
  </si>
  <si>
    <t xml:space="preserve">56.b. белка  </t>
  </si>
  <si>
    <t xml:space="preserve">56.c. бык  </t>
  </si>
  <si>
    <t xml:space="preserve">56.d. верблюд  </t>
  </si>
  <si>
    <t xml:space="preserve">56.e. волк  </t>
  </si>
  <si>
    <t xml:space="preserve">56.f. дельфин  </t>
  </si>
  <si>
    <t xml:space="preserve">56.g. комар  </t>
  </si>
  <si>
    <t xml:space="preserve">56.h. конь  </t>
  </si>
  <si>
    <t xml:space="preserve">56.i. корова  </t>
  </si>
  <si>
    <t xml:space="preserve">56.j. кот  </t>
  </si>
  <si>
    <t xml:space="preserve">56.k. кролик  </t>
  </si>
  <si>
    <t xml:space="preserve">56.l. крыса  </t>
  </si>
  <si>
    <t xml:space="preserve">56.m. лошадь  </t>
  </si>
  <si>
    <t xml:space="preserve">56.n. медведь  </t>
  </si>
  <si>
    <t xml:space="preserve">56.o. обезьяна  </t>
  </si>
  <si>
    <t xml:space="preserve">56.p. овца  </t>
  </si>
  <si>
    <t xml:space="preserve">56.q. пес  </t>
  </si>
  <si>
    <t xml:space="preserve">56.r. свинья  </t>
  </si>
  <si>
    <t xml:space="preserve">56.s. слон  </t>
  </si>
  <si>
    <t xml:space="preserve">56.t. собака  </t>
  </si>
  <si>
    <t>баран</t>
  </si>
  <si>
    <t>белка</t>
  </si>
  <si>
    <t>бык</t>
  </si>
  <si>
    <t>верблюд</t>
  </si>
  <si>
    <t>волк</t>
  </si>
  <si>
    <t>дельфин</t>
  </si>
  <si>
    <t>комар</t>
  </si>
  <si>
    <t>конь</t>
  </si>
  <si>
    <t>корова</t>
  </si>
  <si>
    <t>кот</t>
  </si>
  <si>
    <t>кролик</t>
  </si>
  <si>
    <t>крыса</t>
  </si>
  <si>
    <t>лошадь</t>
  </si>
  <si>
    <t>медведь</t>
  </si>
  <si>
    <t>обезьяна</t>
  </si>
  <si>
    <t>овца</t>
  </si>
  <si>
    <t>пес</t>
  </si>
  <si>
    <t>свинья</t>
  </si>
  <si>
    <t>слон</t>
  </si>
  <si>
    <t>he-sheep</t>
  </si>
  <si>
    <t>squirrel</t>
  </si>
  <si>
    <t>bull</t>
  </si>
  <si>
    <t>camel</t>
  </si>
  <si>
    <t>wolf</t>
  </si>
  <si>
    <t>dolphin</t>
  </si>
  <si>
    <t>mosquito</t>
  </si>
  <si>
    <t>horse</t>
  </si>
  <si>
    <t>cow</t>
  </si>
  <si>
    <t>cat</t>
  </si>
  <si>
    <t>rabbit</t>
  </si>
  <si>
    <t>rat</t>
  </si>
  <si>
    <t>bear</t>
  </si>
  <si>
    <t>monkey</t>
  </si>
  <si>
    <t>sheep</t>
  </si>
  <si>
    <t>pig</t>
  </si>
  <si>
    <t>elephant</t>
  </si>
  <si>
    <t>Word</t>
  </si>
  <si>
    <t>56.a. баран   Количество</t>
  </si>
  <si>
    <t>56.b. белка   Количество</t>
  </si>
  <si>
    <t>56.c. бык   Количество</t>
  </si>
  <si>
    <t>56.d. верблюд   Количество</t>
  </si>
  <si>
    <t>56.e. волк   Количество</t>
  </si>
  <si>
    <t>56.f. дельфин   Количество</t>
  </si>
  <si>
    <t>56.g. комар   Количество</t>
  </si>
  <si>
    <t>56.h. конь   Количество</t>
  </si>
  <si>
    <t>56.i. корова   Количество</t>
  </si>
  <si>
    <t>56.j. кот   Количество</t>
  </si>
  <si>
    <t>56.k. кролик   Количество</t>
  </si>
  <si>
    <t>56.l. крыса   Количество</t>
  </si>
  <si>
    <t>56.m. лошадь   Количество</t>
  </si>
  <si>
    <t>56.n. медведь   Количество</t>
  </si>
  <si>
    <t>56.o. обезьяна   Количество</t>
  </si>
  <si>
    <t>56.p. овца   Количество</t>
  </si>
  <si>
    <t>56.q. пес   Количество</t>
  </si>
  <si>
    <t>56.r. свинья   Количество</t>
  </si>
  <si>
    <t>56.s. слон   Количество</t>
  </si>
  <si>
    <t>56.t. собака   Количество</t>
  </si>
  <si>
    <t>Rank</t>
  </si>
  <si>
    <t>Кол-во присвоений</t>
  </si>
  <si>
    <t>Section 6: Word ranking</t>
  </si>
  <si>
    <t>Personal items</t>
  </si>
  <si>
    <t>Calendar</t>
  </si>
  <si>
    <t>for individual responses see "Word ranking" tab</t>
  </si>
  <si>
    <t>Prefix verbs</t>
  </si>
  <si>
    <t>Phonetically similar words</t>
  </si>
  <si>
    <t>Useful</t>
  </si>
  <si>
    <t>вперед</t>
  </si>
  <si>
    <t>заберешь</t>
  </si>
  <si>
    <t xml:space="preserve"> закончишь</t>
  </si>
  <si>
    <t xml:space="preserve">закончишься </t>
  </si>
  <si>
    <t>добрый вечер</t>
  </si>
  <si>
    <t xml:space="preserve"> будьте здоровы</t>
  </si>
  <si>
    <t xml:space="preserve"> с удовольствием</t>
  </si>
  <si>
    <t>смеетесь</t>
  </si>
  <si>
    <t xml:space="preserve"> плачете</t>
  </si>
  <si>
    <t xml:space="preserve"> кричите</t>
  </si>
  <si>
    <t>зонт</t>
  </si>
  <si>
    <t xml:space="preserve"> рюкзак</t>
  </si>
  <si>
    <t>похожи</t>
  </si>
  <si>
    <t xml:space="preserve"> добры</t>
  </si>
  <si>
    <t xml:space="preserve"> полны</t>
  </si>
  <si>
    <t xml:space="preserve"> полезны</t>
  </si>
  <si>
    <t xml:space="preserve"> балкон</t>
  </si>
  <si>
    <t xml:space="preserve"> зажигалку</t>
  </si>
  <si>
    <t xml:space="preserve"> </t>
  </si>
  <si>
    <t>вовремя</t>
  </si>
  <si>
    <t xml:space="preserve"> елка</t>
  </si>
  <si>
    <t xml:space="preserve"> заболеть</t>
  </si>
  <si>
    <t xml:space="preserve"> молчать</t>
  </si>
  <si>
    <t>Adverbs</t>
  </si>
  <si>
    <t>вперед/forward, вовремя/in time,  втроем/
three (people), вслух/aloud</t>
  </si>
  <si>
    <t>забирать/take, заболеть/fall ill, заканчивать/complete, заканчиваться/end</t>
  </si>
  <si>
    <t>добрый вечер/good evening, будьте здоровы/bless you, с удовольствием/with pleasure</t>
  </si>
  <si>
    <t xml:space="preserve">смеяться/laugh, молчать/be silent, плакать/cry, кричать/scream
</t>
  </si>
  <si>
    <t>зонт/umbrella, рюкзак/rucksack</t>
  </si>
  <si>
    <t>похожий/alike, добрый/good, kind, полный/corpulent, полезный/useful</t>
  </si>
  <si>
    <t xml:space="preserve"> елка/Christmas tree, балкон/balcony, зажигалку/lighter</t>
  </si>
  <si>
    <t>обращать внимание/pay attention, желание/wish</t>
  </si>
  <si>
    <t>совет/advice  полезный/useful, подземный/underground</t>
  </si>
  <si>
    <t xml:space="preserve">известный/known, писатель/writer, покупатель/buyer </t>
  </si>
  <si>
    <t>записная книжка/notebook, address book, крышка/cover</t>
  </si>
  <si>
    <t>носить/wear, carry,  мода/fashion, белье/linen</t>
  </si>
  <si>
    <t>higher / lower</t>
  </si>
  <si>
    <t>+</t>
  </si>
  <si>
    <t>Dimentions</t>
  </si>
  <si>
    <t>Spare time</t>
  </si>
  <si>
    <t>Locational adverbs</t>
  </si>
  <si>
    <t>Jobs</t>
  </si>
  <si>
    <t>Family</t>
  </si>
  <si>
    <t>Animals</t>
  </si>
  <si>
    <t>House</t>
  </si>
  <si>
    <t>Literature</t>
  </si>
  <si>
    <t xml:space="preserve">to add заправка/fuel station, see "Themed word lists" tab </t>
  </si>
  <si>
    <t xml:space="preserve">блузка/blouse, жилет/waistcoat, кофта/cardigan are not presented in our list, usefull, can be added; for details see "Themed word lists" tab </t>
  </si>
  <si>
    <t xml:space="preserve">гугл/google, лэптоп/laptop, смартфон/smartphone  are not presented in our list, but should be added; for details see "Themed word lists" tab </t>
  </si>
  <si>
    <t>Appraisals</t>
  </si>
  <si>
    <t>Appraisals2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</si>
</sst>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charset val="204"/>
      <scheme val="minor"/>
    </font>
    <font>
      <b/>
      <sz val="14"/>
      <color rgb="FF175291"/>
      <name val="Trebuchet MS"/>
      <family val="2"/>
      <charset val="204"/>
    </font>
    <font>
      <sz val="10"/>
      <color indexed="8"/>
      <name val="Arial"/>
      <family val="2"/>
      <charset val="204"/>
    </font>
    <font>
      <sz val="12"/>
      <color indexed="8"/>
      <name val="Calibri"/>
      <family val="2"/>
      <charset val="204"/>
      <scheme val="minor"/>
    </font>
    <font>
      <sz val="9"/>
      <color theme="1"/>
      <name val="Verdana"/>
      <family val="2"/>
      <charset val="204"/>
    </font>
    <font>
      <sz val="9"/>
      <color rgb="FF000000"/>
      <name val="Verdana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sz val="11"/>
      <color indexed="8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0"/>
      <color rgb="FF00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8E5D2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0" tint="-4.9989318521683403E-2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499984740745262"/>
        <bgColor indexed="0"/>
      </patternFill>
    </fill>
  </fills>
  <borders count="11">
    <border>
      <left/>
      <right/>
      <top/>
      <bottom/>
      <diagonal/>
    </border>
    <border>
      <left/>
      <right/>
      <top style="medium">
        <color rgb="FFCCCCCC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rgb="FF666666"/>
      </left>
      <right style="medium">
        <color rgb="FF666666"/>
      </right>
      <top style="medium">
        <color rgb="FF666666"/>
      </top>
      <bottom style="medium">
        <color rgb="FF666666"/>
      </bottom>
      <diagonal/>
    </border>
    <border>
      <left style="medium">
        <color rgb="FF666666"/>
      </left>
      <right/>
      <top style="medium">
        <color rgb="FF666666"/>
      </top>
      <bottom style="medium">
        <color rgb="FF666666"/>
      </bottom>
      <diagonal/>
    </border>
    <border>
      <left/>
      <right style="medium">
        <color rgb="FF666666"/>
      </right>
      <top style="medium">
        <color rgb="FF666666"/>
      </top>
      <bottom style="medium">
        <color rgb="FF666666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2" fillId="0" borderId="0"/>
    <xf numFmtId="0" fontId="2" fillId="0" borderId="0"/>
  </cellStyleXfs>
  <cellXfs count="65">
    <xf numFmtId="0" fontId="0" fillId="0" borderId="0" xfId="0"/>
    <xf numFmtId="0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Font="1" applyAlignment="1">
      <alignment horizontal="left" vertical="top"/>
    </xf>
    <xf numFmtId="0" fontId="3" fillId="0" borderId="2" xfId="1" applyFont="1" applyFill="1" applyBorder="1" applyAlignment="1">
      <alignment wrapText="1"/>
    </xf>
    <xf numFmtId="0" fontId="4" fillId="0" borderId="3" xfId="0" applyFont="1" applyBorder="1" applyAlignment="1">
      <alignment horizontal="center" wrapText="1"/>
    </xf>
    <xf numFmtId="0" fontId="3" fillId="0" borderId="2" xfId="1" applyFont="1" applyFill="1" applyBorder="1" applyAlignment="1">
      <alignment horizontal="right" wrapText="1"/>
    </xf>
    <xf numFmtId="0" fontId="0" fillId="0" borderId="0" xfId="0" applyFont="1"/>
    <xf numFmtId="0" fontId="3" fillId="3" borderId="6" xfId="2" applyFont="1" applyFill="1" applyBorder="1" applyAlignment="1">
      <alignment horizontal="center"/>
    </xf>
    <xf numFmtId="0" fontId="3" fillId="0" borderId="2" xfId="2" applyFont="1" applyFill="1" applyBorder="1" applyAlignment="1">
      <alignment horizontal="right" wrapText="1"/>
    </xf>
    <xf numFmtId="0" fontId="3" fillId="0" borderId="2" xfId="2" applyFont="1" applyFill="1" applyBorder="1" applyAlignment="1">
      <alignment wrapText="1"/>
    </xf>
    <xf numFmtId="0" fontId="6" fillId="0" borderId="0" xfId="0" applyNumberFormat="1" applyFont="1" applyFill="1" applyBorder="1" applyAlignment="1" applyProtection="1"/>
    <xf numFmtId="0" fontId="0" fillId="0" borderId="0" xfId="0" applyNumberFormat="1" applyFill="1" applyBorder="1" applyAlignment="1" applyProtection="1"/>
    <xf numFmtId="0" fontId="3" fillId="3" borderId="6" xfId="3" applyFont="1" applyFill="1" applyBorder="1" applyAlignment="1">
      <alignment horizontal="center"/>
    </xf>
    <xf numFmtId="0" fontId="3" fillId="0" borderId="2" xfId="3" applyFont="1" applyFill="1" applyBorder="1" applyAlignment="1">
      <alignment horizontal="right" wrapText="1"/>
    </xf>
    <xf numFmtId="0" fontId="3" fillId="0" borderId="2" xfId="3" applyFont="1" applyFill="1" applyBorder="1" applyAlignment="1">
      <alignment wrapText="1"/>
    </xf>
    <xf numFmtId="0" fontId="3" fillId="0" borderId="0" xfId="3" applyFont="1" applyFill="1" applyBorder="1" applyAlignment="1">
      <alignment horizontal="right" wrapText="1"/>
    </xf>
    <xf numFmtId="0" fontId="3" fillId="0" borderId="0" xfId="3" applyFont="1" applyFill="1" applyBorder="1" applyAlignment="1">
      <alignment wrapText="1"/>
    </xf>
    <xf numFmtId="0" fontId="4" fillId="0" borderId="3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top" wrapText="1"/>
    </xf>
    <xf numFmtId="0" fontId="5" fillId="0" borderId="0" xfId="0" applyFont="1" applyAlignment="1">
      <alignment vertical="top"/>
    </xf>
    <xf numFmtId="0" fontId="4" fillId="0" borderId="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0" fillId="0" borderId="7" xfId="0" applyBorder="1"/>
    <xf numFmtId="0" fontId="6" fillId="0" borderId="0" xfId="0" applyFont="1"/>
    <xf numFmtId="0" fontId="6" fillId="0" borderId="0" xfId="0" applyNumberFormat="1" applyFont="1"/>
    <xf numFmtId="0" fontId="0" fillId="0" borderId="0" xfId="0"/>
    <xf numFmtId="0" fontId="0" fillId="0" borderId="0" xfId="0" applyNumberFormat="1" applyFont="1" applyFill="1" applyBorder="1" applyAlignment="1" applyProtection="1"/>
    <xf numFmtId="0" fontId="0" fillId="0" borderId="0" xfId="0" applyNumberFormat="1" applyFill="1" applyBorder="1" applyAlignment="1" applyProtection="1"/>
    <xf numFmtId="0" fontId="9" fillId="0" borderId="0" xfId="0" applyFont="1"/>
    <xf numFmtId="0" fontId="3" fillId="5" borderId="0" xfId="4" applyFont="1" applyFill="1" applyBorder="1" applyAlignment="1">
      <alignment horizontal="left" vertical="top" wrapText="1"/>
    </xf>
    <xf numFmtId="0" fontId="3" fillId="5" borderId="0" xfId="5" applyFont="1" applyFill="1" applyBorder="1" applyAlignment="1">
      <alignment horizontal="left" vertical="top" wrapText="1"/>
    </xf>
    <xf numFmtId="0" fontId="3" fillId="5" borderId="8" xfId="5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8" fillId="4" borderId="8" xfId="4" applyFont="1" applyFill="1" applyBorder="1" applyAlignment="1">
      <alignment horizontal="left" vertical="top" wrapText="1"/>
    </xf>
    <xf numFmtId="0" fontId="3" fillId="4" borderId="8" xfId="4" applyFont="1" applyFill="1" applyBorder="1" applyAlignment="1">
      <alignment horizontal="left" vertical="top" wrapText="1"/>
    </xf>
    <xf numFmtId="0" fontId="0" fillId="5" borderId="0" xfId="0" applyFont="1" applyFill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3" fillId="5" borderId="9" xfId="4" applyFont="1" applyFill="1" applyBorder="1" applyAlignment="1">
      <alignment horizontal="left" vertical="top" wrapText="1"/>
    </xf>
    <xf numFmtId="0" fontId="3" fillId="5" borderId="9" xfId="5" applyFont="1" applyFill="1" applyBorder="1" applyAlignment="1">
      <alignment horizontal="left" vertical="top" wrapText="1"/>
    </xf>
    <xf numFmtId="0" fontId="0" fillId="5" borderId="8" xfId="0" applyFont="1" applyFill="1" applyBorder="1" applyAlignment="1">
      <alignment horizontal="left" vertical="top" wrapText="1"/>
    </xf>
    <xf numFmtId="0" fontId="0" fillId="0" borderId="8" xfId="0" applyFont="1" applyBorder="1" applyAlignment="1">
      <alignment horizontal="left" vertical="top" wrapText="1"/>
    </xf>
    <xf numFmtId="0" fontId="8" fillId="5" borderId="8" xfId="4" applyFont="1" applyFill="1" applyBorder="1" applyAlignment="1">
      <alignment horizontal="left" vertical="top" wrapText="1"/>
    </xf>
    <xf numFmtId="0" fontId="0" fillId="5" borderId="9" xfId="0" applyFill="1" applyBorder="1" applyAlignment="1">
      <alignment horizontal="left" vertical="top" wrapText="1"/>
    </xf>
    <xf numFmtId="0" fontId="0" fillId="5" borderId="8" xfId="0" applyFill="1" applyBorder="1" applyAlignment="1">
      <alignment horizontal="left" vertical="top" wrapText="1"/>
    </xf>
    <xf numFmtId="0" fontId="8" fillId="5" borderId="8" xfId="5" applyFont="1" applyFill="1" applyBorder="1" applyAlignment="1">
      <alignment horizontal="left" vertical="top" wrapText="1"/>
    </xf>
    <xf numFmtId="0" fontId="8" fillId="5" borderId="9" xfId="5" applyFont="1" applyFill="1" applyBorder="1" applyAlignment="1">
      <alignment horizontal="left" vertical="top" wrapText="1"/>
    </xf>
    <xf numFmtId="0" fontId="8" fillId="5" borderId="0" xfId="4" applyFont="1" applyFill="1" applyBorder="1" applyAlignment="1">
      <alignment horizontal="left" vertical="top" wrapText="1"/>
    </xf>
    <xf numFmtId="0" fontId="0" fillId="5" borderId="9" xfId="0" applyFont="1" applyFill="1" applyBorder="1" applyAlignment="1">
      <alignment horizontal="left" vertical="top" wrapText="1"/>
    </xf>
    <xf numFmtId="0" fontId="0" fillId="5" borderId="0" xfId="0" applyFill="1" applyAlignment="1">
      <alignment horizontal="left" vertical="top" wrapText="1"/>
    </xf>
    <xf numFmtId="0" fontId="8" fillId="3" borderId="6" xfId="6" applyFont="1" applyFill="1" applyBorder="1" applyAlignment="1">
      <alignment horizontal="center"/>
    </xf>
    <xf numFmtId="0" fontId="8" fillId="0" borderId="2" xfId="6" applyFont="1" applyFill="1" applyBorder="1" applyAlignment="1">
      <alignment horizontal="right" wrapText="1"/>
    </xf>
    <xf numFmtId="0" fontId="8" fillId="0" borderId="2" xfId="6" applyFont="1" applyFill="1" applyBorder="1" applyAlignment="1">
      <alignment wrapText="1"/>
    </xf>
    <xf numFmtId="0" fontId="6" fillId="0" borderId="0" xfId="0" applyFont="1" applyAlignment="1">
      <alignment horizontal="left" vertical="top"/>
    </xf>
    <xf numFmtId="0" fontId="0" fillId="0" borderId="0" xfId="0" applyFill="1" applyBorder="1"/>
    <xf numFmtId="0" fontId="0" fillId="0" borderId="10" xfId="0" applyBorder="1"/>
    <xf numFmtId="0" fontId="3" fillId="5" borderId="10" xfId="1" applyFont="1" applyFill="1" applyBorder="1" applyAlignment="1">
      <alignment horizontal="left" vertical="top" wrapText="1"/>
    </xf>
    <xf numFmtId="0" fontId="3" fillId="5" borderId="10" xfId="3" applyFont="1" applyFill="1" applyBorder="1" applyAlignment="1">
      <alignment horizontal="left" vertical="top" wrapText="1"/>
    </xf>
    <xf numFmtId="0" fontId="0" fillId="6" borderId="10" xfId="0" applyFill="1" applyBorder="1"/>
    <xf numFmtId="0" fontId="3" fillId="7" borderId="10" xfId="3" applyFont="1" applyFill="1" applyBorder="1" applyAlignment="1">
      <alignment horizontal="left" vertical="top"/>
    </xf>
    <xf numFmtId="0" fontId="3" fillId="5" borderId="10" xfId="3" applyFont="1" applyFill="1" applyBorder="1" applyAlignment="1">
      <alignment horizontal="left" vertical="top"/>
    </xf>
    <xf numFmtId="0" fontId="4" fillId="2" borderId="4" xfId="0" applyFont="1" applyFill="1" applyBorder="1" applyAlignment="1">
      <alignment horizontal="right" vertical="center" wrapText="1"/>
    </xf>
    <xf numFmtId="0" fontId="4" fillId="2" borderId="5" xfId="0" applyFont="1" applyFill="1" applyBorder="1" applyAlignment="1">
      <alignment horizontal="right" vertical="center" wrapText="1"/>
    </xf>
  </cellXfs>
  <cellStyles count="7">
    <cellStyle name="Обычный" xfId="0" builtinId="0"/>
    <cellStyle name="Обычный_appraisals" xfId="2"/>
    <cellStyle name="Обычный_Themed word list" xfId="4"/>
    <cellStyle name="Обычный_Themed word list_1" xfId="5"/>
    <cellStyle name="Обычный_Word ranking" xfId="6"/>
    <cellStyle name="Обычный_Лист1" xfId="1"/>
    <cellStyle name="Обычный_Лист1_1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21"/>
  <sheetViews>
    <sheetView tabSelected="1" topLeftCell="A46" workbookViewId="0">
      <selection activeCell="A32" sqref="A32"/>
    </sheetView>
  </sheetViews>
  <sheetFormatPr defaultColWidth="9.140625" defaultRowHeight="15"/>
  <cols>
    <col min="1" max="1" width="18.42578125" style="3" customWidth="1"/>
    <col min="2" max="2" width="10.7109375" style="3" customWidth="1"/>
    <col min="3" max="3" width="9.5703125" style="3" customWidth="1"/>
    <col min="4" max="4" width="16.5703125" style="4" bestFit="1" customWidth="1"/>
    <col min="5" max="5" width="12.28515625" style="4" customWidth="1"/>
    <col min="6" max="6" width="9.140625" style="4"/>
    <col min="7" max="7" width="11.28515625" style="4" bestFit="1" customWidth="1"/>
    <col min="8" max="8" width="9.5703125" style="4" bestFit="1" customWidth="1"/>
    <col min="9" max="9" width="18.5703125" style="4" customWidth="1"/>
    <col min="10" max="10" width="16.28515625" style="4" bestFit="1" customWidth="1"/>
    <col min="11" max="11" width="6.5703125" style="4" bestFit="1" customWidth="1"/>
    <col min="12" max="12" width="23.28515625" style="3" bestFit="1" customWidth="1"/>
    <col min="13" max="13" width="14.85546875" style="3" customWidth="1"/>
    <col min="14" max="16384" width="9.140625" style="3"/>
  </cols>
  <sheetData>
    <row r="1" spans="1:5">
      <c r="A1" s="2" t="s">
        <v>0</v>
      </c>
    </row>
    <row r="3" spans="1:5" ht="15.75" thickBot="1">
      <c r="A3" s="3" t="s">
        <v>1</v>
      </c>
      <c r="B3" s="3" t="s">
        <v>2</v>
      </c>
      <c r="C3" s="3" t="s">
        <v>5</v>
      </c>
    </row>
    <row r="4" spans="1:5" ht="15.75" thickBot="1">
      <c r="A4" s="3" t="s">
        <v>3</v>
      </c>
      <c r="B4" s="19" t="s">
        <v>21</v>
      </c>
      <c r="C4" s="19">
        <v>15</v>
      </c>
    </row>
    <row r="5" spans="1:5" ht="15.75" thickBot="1">
      <c r="A5" s="3" t="s">
        <v>9</v>
      </c>
      <c r="B5" s="19" t="s">
        <v>22</v>
      </c>
      <c r="C5" s="19">
        <v>18</v>
      </c>
    </row>
    <row r="6" spans="1:5" ht="15.75" thickBot="1">
      <c r="A6" s="3" t="s">
        <v>23</v>
      </c>
      <c r="B6" s="19" t="s">
        <v>24</v>
      </c>
      <c r="C6" s="19">
        <v>17</v>
      </c>
    </row>
    <row r="7" spans="1:5" ht="15.75" thickBot="1">
      <c r="A7" s="3" t="s">
        <v>25</v>
      </c>
      <c r="B7" s="19" t="s">
        <v>26</v>
      </c>
      <c r="C7" s="19">
        <v>13</v>
      </c>
    </row>
    <row r="8" spans="1:5" ht="15.75" thickBot="1">
      <c r="A8" s="3" t="s">
        <v>583</v>
      </c>
      <c r="B8" s="19" t="s">
        <v>22</v>
      </c>
      <c r="C8" s="19">
        <v>18</v>
      </c>
      <c r="E8" s="3" t="s">
        <v>584</v>
      </c>
    </row>
    <row r="9" spans="1:5" ht="15.75" thickBot="1">
      <c r="A9" s="3" t="s">
        <v>557</v>
      </c>
      <c r="B9" s="19" t="s">
        <v>21</v>
      </c>
      <c r="C9" s="19">
        <v>15</v>
      </c>
      <c r="E9" s="3" t="s">
        <v>585</v>
      </c>
    </row>
    <row r="10" spans="1:5" ht="15.75" customHeight="1" thickBot="1">
      <c r="A10" s="3" t="s">
        <v>28</v>
      </c>
      <c r="B10" s="19" t="s">
        <v>29</v>
      </c>
      <c r="C10" s="19">
        <v>16</v>
      </c>
      <c r="E10" s="3" t="s">
        <v>586</v>
      </c>
    </row>
    <row r="11" spans="1:5" ht="15.75" thickBot="1">
      <c r="A11" s="3" t="s">
        <v>555</v>
      </c>
      <c r="B11" s="19" t="s">
        <v>22</v>
      </c>
      <c r="C11" s="19">
        <v>18</v>
      </c>
    </row>
    <row r="12" spans="1:5" ht="15.75" customHeight="1" thickBot="1">
      <c r="A12" s="3" t="s">
        <v>30</v>
      </c>
      <c r="B12" s="19" t="s">
        <v>31</v>
      </c>
      <c r="C12" s="19">
        <v>13</v>
      </c>
      <c r="E12" s="3" t="s">
        <v>587</v>
      </c>
    </row>
    <row r="13" spans="1:5" ht="15.75" thickBot="1">
      <c r="A13" s="3" t="s">
        <v>554</v>
      </c>
      <c r="B13" s="19" t="s">
        <v>29</v>
      </c>
      <c r="C13" s="19">
        <v>16</v>
      </c>
      <c r="E13" s="3" t="s">
        <v>588</v>
      </c>
    </row>
    <row r="14" spans="1:5" ht="15.75" thickBot="1">
      <c r="A14" s="3" t="s">
        <v>32</v>
      </c>
      <c r="B14" s="19" t="s">
        <v>31</v>
      </c>
      <c r="C14" s="19">
        <v>13</v>
      </c>
    </row>
    <row r="15" spans="1:5" ht="15.75" thickBot="1">
      <c r="A15" s="3" t="s">
        <v>6</v>
      </c>
      <c r="B15" s="19" t="s">
        <v>29</v>
      </c>
      <c r="C15" s="19">
        <v>16</v>
      </c>
      <c r="E15" s="3" t="s">
        <v>589</v>
      </c>
    </row>
    <row r="16" spans="1:5" ht="15.75" thickBot="1">
      <c r="A16" s="3" t="s">
        <v>33</v>
      </c>
      <c r="B16" s="19" t="s">
        <v>31</v>
      </c>
      <c r="C16" s="19">
        <v>13</v>
      </c>
      <c r="E16" s="3" t="s">
        <v>590</v>
      </c>
    </row>
    <row r="17" spans="1:11" ht="15.75" thickBot="1">
      <c r="A17" s="3" t="s">
        <v>34</v>
      </c>
      <c r="B17" s="19" t="s">
        <v>24</v>
      </c>
      <c r="C17" s="19">
        <v>17</v>
      </c>
    </row>
    <row r="18" spans="1:11" ht="15.75" thickBot="1">
      <c r="A18" s="3" t="s">
        <v>35</v>
      </c>
      <c r="B18" s="19" t="s">
        <v>24</v>
      </c>
      <c r="C18" s="19">
        <v>17</v>
      </c>
      <c r="E18" s="3"/>
    </row>
    <row r="19" spans="1:11">
      <c r="B19" s="20"/>
      <c r="C19" s="20"/>
      <c r="E19" s="3"/>
    </row>
    <row r="20" spans="1:11" ht="15.75" thickBot="1"/>
    <row r="21" spans="1:11" ht="19.5" thickBot="1">
      <c r="A21" s="23" t="s">
        <v>4</v>
      </c>
    </row>
    <row r="22" spans="1:11" ht="15.75" thickBot="1">
      <c r="A22" s="3" t="s">
        <v>32</v>
      </c>
      <c r="B22" s="19" t="s">
        <v>29</v>
      </c>
      <c r="C22" s="19">
        <v>16</v>
      </c>
    </row>
    <row r="23" spans="1:11" ht="15.75" thickBot="1">
      <c r="A23" s="3" t="s">
        <v>36</v>
      </c>
      <c r="B23" s="19" t="s">
        <v>31</v>
      </c>
      <c r="C23" s="19">
        <v>13</v>
      </c>
    </row>
    <row r="24" spans="1:11" ht="15.75" thickBot="1">
      <c r="A24" s="3" t="s">
        <v>9</v>
      </c>
      <c r="B24" s="19" t="s">
        <v>21</v>
      </c>
      <c r="C24" s="19">
        <v>15</v>
      </c>
    </row>
    <row r="25" spans="1:11" ht="15.75" thickBot="1">
      <c r="A25" s="3" t="s">
        <v>37</v>
      </c>
      <c r="B25" s="19" t="s">
        <v>21</v>
      </c>
      <c r="C25" s="19">
        <v>15</v>
      </c>
    </row>
    <row r="26" spans="1:11" ht="15.75" thickBot="1">
      <c r="A26" s="3" t="s">
        <v>39</v>
      </c>
      <c r="B26" s="19" t="s">
        <v>38</v>
      </c>
      <c r="C26" s="19">
        <v>14</v>
      </c>
    </row>
    <row r="27" spans="1:11" ht="15.75" thickBot="1">
      <c r="A27" s="3" t="s">
        <v>40</v>
      </c>
      <c r="B27" s="19" t="s">
        <v>21</v>
      </c>
      <c r="C27" s="19">
        <v>15</v>
      </c>
    </row>
    <row r="28" spans="1:11" ht="15.75" thickBot="1">
      <c r="A28" s="3" t="s">
        <v>8</v>
      </c>
      <c r="B28" s="19" t="s">
        <v>41</v>
      </c>
      <c r="C28" s="19">
        <v>11</v>
      </c>
    </row>
    <row r="29" spans="1:11" ht="15.75" thickBot="1">
      <c r="A29" s="21" t="s">
        <v>42</v>
      </c>
      <c r="B29" s="19" t="s">
        <v>38</v>
      </c>
      <c r="C29" s="19">
        <v>14</v>
      </c>
      <c r="E29" s="3" t="s">
        <v>591</v>
      </c>
    </row>
    <row r="30" spans="1:11" ht="15.75" thickBot="1">
      <c r="A30" s="3" t="s">
        <v>42</v>
      </c>
      <c r="B30" s="19" t="s">
        <v>29</v>
      </c>
      <c r="C30" s="19">
        <v>16</v>
      </c>
      <c r="E30" s="3" t="s">
        <v>592</v>
      </c>
    </row>
    <row r="31" spans="1:11" ht="15.75" thickBot="1">
      <c r="A31" s="3" t="s">
        <v>43</v>
      </c>
      <c r="B31" s="19" t="s">
        <v>29</v>
      </c>
      <c r="C31" s="19">
        <v>16</v>
      </c>
      <c r="E31" s="3" t="s">
        <v>593</v>
      </c>
      <c r="J31" s="3"/>
      <c r="K31" s="3"/>
    </row>
    <row r="32" spans="1:11" ht="15.75" thickBot="1">
      <c r="A32" s="3" t="s">
        <v>558</v>
      </c>
      <c r="B32" s="19" t="s">
        <v>29</v>
      </c>
      <c r="C32" s="19">
        <v>16</v>
      </c>
      <c r="E32" s="3" t="s">
        <v>594</v>
      </c>
    </row>
    <row r="33" spans="1:12" ht="15.75" thickBot="1">
      <c r="A33" s="3" t="s">
        <v>44</v>
      </c>
      <c r="B33" s="19" t="s">
        <v>29</v>
      </c>
      <c r="C33" s="19">
        <v>16</v>
      </c>
    </row>
    <row r="34" spans="1:12" ht="15.75" thickBot="1">
      <c r="A34" s="3" t="s">
        <v>45</v>
      </c>
      <c r="B34" s="19" t="s">
        <v>29</v>
      </c>
      <c r="C34" s="19">
        <v>16</v>
      </c>
    </row>
    <row r="35" spans="1:12" ht="15.75" thickBot="1">
      <c r="A35" s="22" t="s">
        <v>9</v>
      </c>
      <c r="B35" s="19" t="s">
        <v>46</v>
      </c>
      <c r="C35" s="19">
        <v>7</v>
      </c>
      <c r="E35" s="3" t="s">
        <v>595</v>
      </c>
    </row>
    <row r="36" spans="1:12" ht="15.75" thickBot="1">
      <c r="A36" s="3" t="s">
        <v>13</v>
      </c>
      <c r="B36" s="19" t="s">
        <v>21</v>
      </c>
      <c r="C36" s="19">
        <v>15</v>
      </c>
    </row>
    <row r="38" spans="1:12" ht="15.75" thickBot="1"/>
    <row r="39" spans="1:12" ht="18.75">
      <c r="A39" s="23" t="s">
        <v>7</v>
      </c>
    </row>
    <row r="40" spans="1:12" ht="15.75">
      <c r="A40" s="60" t="s">
        <v>440</v>
      </c>
      <c r="B40" s="60" t="s">
        <v>124</v>
      </c>
      <c r="C40" s="60" t="s">
        <v>69</v>
      </c>
      <c r="D40" s="60" t="s">
        <v>70</v>
      </c>
      <c r="E40" s="61" t="s">
        <v>56</v>
      </c>
      <c r="F40" s="61" t="s">
        <v>57</v>
      </c>
      <c r="G40" s="61" t="s">
        <v>58</v>
      </c>
      <c r="H40" s="61" t="s">
        <v>60</v>
      </c>
      <c r="I40" s="61" t="s">
        <v>61</v>
      </c>
      <c r="J40" s="61" t="s">
        <v>62</v>
      </c>
      <c r="K40" s="61" t="s">
        <v>63</v>
      </c>
      <c r="L40" s="61" t="s">
        <v>64</v>
      </c>
    </row>
    <row r="41" spans="1:12" ht="15.75">
      <c r="A41" s="57" t="s">
        <v>598</v>
      </c>
      <c r="B41" s="57" t="s">
        <v>94</v>
      </c>
      <c r="C41" s="57"/>
      <c r="D41" s="57">
        <v>4</v>
      </c>
      <c r="E41" s="59">
        <v>737</v>
      </c>
      <c r="F41" s="59" t="s">
        <v>17</v>
      </c>
      <c r="G41" s="59">
        <v>118.59</v>
      </c>
      <c r="H41" s="59" t="s">
        <v>17</v>
      </c>
      <c r="I41" s="59" t="s">
        <v>94</v>
      </c>
      <c r="J41" s="59" t="s">
        <v>76</v>
      </c>
      <c r="K41" s="59" t="s">
        <v>66</v>
      </c>
      <c r="L41" s="59" t="s">
        <v>133</v>
      </c>
    </row>
    <row r="42" spans="1:12" ht="15.75">
      <c r="A42" s="57" t="s">
        <v>598</v>
      </c>
      <c r="B42" s="57" t="s">
        <v>82</v>
      </c>
      <c r="C42" s="57">
        <v>3</v>
      </c>
      <c r="D42" s="57">
        <v>3</v>
      </c>
      <c r="E42" s="59">
        <v>618</v>
      </c>
      <c r="F42" s="59" t="s">
        <v>17</v>
      </c>
      <c r="G42" s="59">
        <v>136.61000000000001</v>
      </c>
      <c r="H42" s="59" t="s">
        <v>136</v>
      </c>
      <c r="I42" s="59" t="s">
        <v>82</v>
      </c>
      <c r="J42" s="59" t="s">
        <v>76</v>
      </c>
      <c r="K42" s="59" t="s">
        <v>66</v>
      </c>
      <c r="L42" s="59" t="s">
        <v>132</v>
      </c>
    </row>
    <row r="43" spans="1:12" ht="15.75">
      <c r="A43" s="57" t="s">
        <v>598</v>
      </c>
      <c r="B43" s="57" t="s">
        <v>111</v>
      </c>
      <c r="C43" s="57">
        <v>2</v>
      </c>
      <c r="D43" s="57">
        <v>2</v>
      </c>
      <c r="E43" s="59">
        <v>1750</v>
      </c>
      <c r="F43" s="59" t="s">
        <v>16</v>
      </c>
      <c r="G43" s="59">
        <v>51.43</v>
      </c>
      <c r="H43" s="59" t="s">
        <v>16</v>
      </c>
      <c r="I43" s="59" t="s">
        <v>111</v>
      </c>
      <c r="J43" s="59" t="s">
        <v>76</v>
      </c>
      <c r="K43" s="59" t="s">
        <v>66</v>
      </c>
      <c r="L43" s="59" t="s">
        <v>134</v>
      </c>
    </row>
    <row r="44" spans="1:12" ht="15.75">
      <c r="A44" s="57" t="s">
        <v>598</v>
      </c>
      <c r="B44" s="57" t="s">
        <v>119</v>
      </c>
      <c r="C44" s="57">
        <v>2</v>
      </c>
      <c r="D44" s="57"/>
      <c r="E44" s="59">
        <v>736</v>
      </c>
      <c r="F44" s="59" t="s">
        <v>17</v>
      </c>
      <c r="G44" s="59">
        <v>118.71000000000001</v>
      </c>
      <c r="H44" s="59" t="s">
        <v>16</v>
      </c>
      <c r="I44" s="59" t="s">
        <v>119</v>
      </c>
      <c r="J44" s="59" t="s">
        <v>76</v>
      </c>
      <c r="K44" s="59" t="s">
        <v>77</v>
      </c>
      <c r="L44" s="59" t="s">
        <v>135</v>
      </c>
    </row>
    <row r="45" spans="1:12" ht="15.75">
      <c r="A45" s="57" t="s">
        <v>599</v>
      </c>
      <c r="B45" s="57" t="s">
        <v>83</v>
      </c>
      <c r="C45" s="57">
        <v>10</v>
      </c>
      <c r="D45" s="57">
        <v>2</v>
      </c>
      <c r="E45" s="59">
        <v>7218</v>
      </c>
      <c r="F45" s="59" t="s">
        <v>18</v>
      </c>
      <c r="G45" s="59">
        <v>8.27</v>
      </c>
      <c r="H45" s="59" t="s">
        <v>136</v>
      </c>
      <c r="I45" s="59" t="s">
        <v>83</v>
      </c>
      <c r="J45" s="59" t="s">
        <v>65</v>
      </c>
      <c r="K45" s="59" t="s">
        <v>66</v>
      </c>
      <c r="L45" s="59" t="s">
        <v>137</v>
      </c>
    </row>
    <row r="46" spans="1:12" ht="15.75">
      <c r="A46" s="57" t="s">
        <v>599</v>
      </c>
      <c r="B46" s="57" t="s">
        <v>95</v>
      </c>
      <c r="C46" s="57">
        <v>4</v>
      </c>
      <c r="D46" s="57">
        <v>1</v>
      </c>
      <c r="E46" s="59">
        <v>6282</v>
      </c>
      <c r="F46" s="59" t="s">
        <v>18</v>
      </c>
      <c r="G46" s="59">
        <v>10.39</v>
      </c>
      <c r="H46" s="59" t="s">
        <v>16</v>
      </c>
      <c r="I46" s="59" t="s">
        <v>95</v>
      </c>
      <c r="J46" s="59" t="s">
        <v>65</v>
      </c>
      <c r="K46" s="59" t="s">
        <v>66</v>
      </c>
      <c r="L46" s="59" t="s">
        <v>138</v>
      </c>
    </row>
    <row r="47" spans="1:12" ht="15.75">
      <c r="A47" s="57" t="s">
        <v>32</v>
      </c>
      <c r="B47" s="57" t="s">
        <v>122</v>
      </c>
      <c r="C47" s="57"/>
      <c r="D47" s="57">
        <v>1</v>
      </c>
      <c r="E47" s="59">
        <v>3108</v>
      </c>
      <c r="F47" s="59" t="s">
        <v>19</v>
      </c>
      <c r="G47" s="59">
        <v>26.44</v>
      </c>
      <c r="H47" s="59" t="s">
        <v>16</v>
      </c>
      <c r="I47" s="59" t="s">
        <v>139</v>
      </c>
      <c r="J47" s="59" t="s">
        <v>65</v>
      </c>
      <c r="K47" s="59" t="s">
        <v>66</v>
      </c>
      <c r="L47" s="59" t="s">
        <v>140</v>
      </c>
    </row>
    <row r="48" spans="1:12" ht="15.75">
      <c r="A48" s="57" t="s">
        <v>32</v>
      </c>
      <c r="B48" s="57" t="s">
        <v>84</v>
      </c>
      <c r="C48" s="57">
        <v>9</v>
      </c>
      <c r="D48" s="57">
        <v>6</v>
      </c>
      <c r="E48" s="59">
        <v>9923</v>
      </c>
      <c r="F48" s="59" t="s">
        <v>141</v>
      </c>
      <c r="G48" s="59">
        <v>3.69</v>
      </c>
      <c r="H48" s="59" t="s">
        <v>16</v>
      </c>
      <c r="I48" s="59" t="s">
        <v>84</v>
      </c>
      <c r="J48" s="59" t="s">
        <v>65</v>
      </c>
      <c r="K48" s="59" t="s">
        <v>66</v>
      </c>
      <c r="L48" s="59" t="s">
        <v>142</v>
      </c>
    </row>
    <row r="49" spans="1:12" ht="15.75">
      <c r="A49" s="57" t="s">
        <v>32</v>
      </c>
      <c r="B49" s="57" t="s">
        <v>112</v>
      </c>
      <c r="C49" s="57">
        <v>1</v>
      </c>
      <c r="D49" s="57"/>
      <c r="E49" s="59">
        <v>8645</v>
      </c>
      <c r="F49" s="59" t="s">
        <v>143</v>
      </c>
      <c r="G49" s="59">
        <v>5.6000000000000005</v>
      </c>
      <c r="H49" s="59" t="s">
        <v>19</v>
      </c>
      <c r="I49" s="59" t="s">
        <v>112</v>
      </c>
      <c r="J49" s="59" t="s">
        <v>65</v>
      </c>
      <c r="K49" s="59" t="s">
        <v>66</v>
      </c>
      <c r="L49" s="59" t="s">
        <v>144</v>
      </c>
    </row>
    <row r="50" spans="1:12" ht="15.75">
      <c r="A50" s="57" t="s">
        <v>600</v>
      </c>
      <c r="B50" s="57" t="s">
        <v>116</v>
      </c>
      <c r="C50" s="57">
        <v>2</v>
      </c>
      <c r="D50" s="57"/>
      <c r="E50" s="59">
        <v>3492</v>
      </c>
      <c r="F50" s="59" t="s">
        <v>19</v>
      </c>
      <c r="G50" s="59">
        <v>23.1</v>
      </c>
      <c r="H50" s="59" t="s">
        <v>16</v>
      </c>
      <c r="I50" s="59" t="s">
        <v>116</v>
      </c>
      <c r="J50" s="59" t="s">
        <v>145</v>
      </c>
      <c r="K50" s="59" t="s">
        <v>66</v>
      </c>
      <c r="L50" s="59" t="s">
        <v>146</v>
      </c>
    </row>
    <row r="51" spans="1:12" ht="15.75">
      <c r="A51" s="57" t="s">
        <v>600</v>
      </c>
      <c r="B51" s="57" t="s">
        <v>85</v>
      </c>
      <c r="C51" s="57">
        <v>1</v>
      </c>
      <c r="D51" s="57">
        <v>5</v>
      </c>
      <c r="E51" s="59">
        <v>426</v>
      </c>
      <c r="F51" s="59" t="s">
        <v>17</v>
      </c>
      <c r="G51" s="59">
        <v>189.04</v>
      </c>
      <c r="H51" s="59" t="s">
        <v>16</v>
      </c>
      <c r="I51" s="59" t="s">
        <v>85</v>
      </c>
      <c r="J51" s="59" t="s">
        <v>147</v>
      </c>
      <c r="K51" s="59" t="s">
        <v>66</v>
      </c>
      <c r="L51" s="59" t="s">
        <v>148</v>
      </c>
    </row>
    <row r="52" spans="1:12" ht="15.75">
      <c r="A52" s="57" t="s">
        <v>600</v>
      </c>
      <c r="B52" s="57" t="s">
        <v>96</v>
      </c>
      <c r="C52" s="57">
        <v>4</v>
      </c>
      <c r="D52" s="57">
        <v>2</v>
      </c>
      <c r="E52" s="59">
        <v>6502</v>
      </c>
      <c r="F52" s="59" t="s">
        <v>18</v>
      </c>
      <c r="G52" s="59">
        <v>9.84</v>
      </c>
      <c r="H52" s="59" t="s">
        <v>136</v>
      </c>
      <c r="I52" s="59" t="s">
        <v>96</v>
      </c>
      <c r="J52" s="59" t="s">
        <v>145</v>
      </c>
      <c r="K52" s="59" t="s">
        <v>66</v>
      </c>
      <c r="L52" s="59" t="s">
        <v>149</v>
      </c>
    </row>
    <row r="53" spans="1:12" ht="15.75">
      <c r="A53" s="57" t="s">
        <v>600</v>
      </c>
      <c r="B53" s="57" t="s">
        <v>117</v>
      </c>
      <c r="C53" s="57">
        <v>1</v>
      </c>
      <c r="D53" s="57">
        <v>1</v>
      </c>
      <c r="E53" s="59">
        <v>420</v>
      </c>
      <c r="F53" s="59" t="s">
        <v>17</v>
      </c>
      <c r="G53" s="59">
        <v>192.53</v>
      </c>
      <c r="H53" s="59" t="s">
        <v>16</v>
      </c>
      <c r="I53" s="59" t="s">
        <v>117</v>
      </c>
      <c r="J53" s="59" t="s">
        <v>145</v>
      </c>
      <c r="K53" s="59" t="s">
        <v>66</v>
      </c>
      <c r="L53" s="59" t="s">
        <v>146</v>
      </c>
    </row>
    <row r="54" spans="1:12" ht="15.75">
      <c r="A54" s="57" t="s">
        <v>44</v>
      </c>
      <c r="B54" s="57" t="s">
        <v>86</v>
      </c>
      <c r="C54" s="57">
        <v>4</v>
      </c>
      <c r="D54" s="57"/>
      <c r="E54" s="59">
        <v>9636</v>
      </c>
      <c r="F54" s="59" t="s">
        <v>143</v>
      </c>
      <c r="G54" s="59">
        <v>4.05</v>
      </c>
      <c r="H54" s="59" t="s">
        <v>18</v>
      </c>
      <c r="I54" s="59" t="s">
        <v>86</v>
      </c>
      <c r="J54" s="59" t="s">
        <v>65</v>
      </c>
      <c r="K54" s="59" t="s">
        <v>66</v>
      </c>
      <c r="L54" s="59" t="s">
        <v>150</v>
      </c>
    </row>
    <row r="55" spans="1:12" ht="15.75">
      <c r="A55" s="57" t="s">
        <v>44</v>
      </c>
      <c r="B55" s="57" t="s">
        <v>102</v>
      </c>
      <c r="C55" s="57">
        <v>2</v>
      </c>
      <c r="D55" s="57">
        <v>7</v>
      </c>
      <c r="E55" s="59">
        <v>5770</v>
      </c>
      <c r="F55" s="59" t="s">
        <v>18</v>
      </c>
      <c r="G55" s="59">
        <v>11.82</v>
      </c>
      <c r="H55" s="59" t="s">
        <v>16</v>
      </c>
      <c r="I55" s="59" t="s">
        <v>102</v>
      </c>
      <c r="J55" s="59" t="s">
        <v>65</v>
      </c>
      <c r="K55" s="59" t="s">
        <v>77</v>
      </c>
      <c r="L55" s="59" t="s">
        <v>152</v>
      </c>
    </row>
    <row r="56" spans="1:12" ht="15.75">
      <c r="A56" s="57" t="s">
        <v>44</v>
      </c>
      <c r="B56" s="57" t="s">
        <v>97</v>
      </c>
      <c r="C56" s="57">
        <v>1</v>
      </c>
      <c r="D56" s="57">
        <v>2</v>
      </c>
      <c r="E56" s="59">
        <v>11522</v>
      </c>
      <c r="F56" s="59" t="s">
        <v>141</v>
      </c>
      <c r="G56" s="59">
        <v>1.86</v>
      </c>
      <c r="H56" s="59" t="s">
        <v>16</v>
      </c>
      <c r="I56" s="59" t="s">
        <v>97</v>
      </c>
      <c r="J56" s="59" t="s">
        <v>65</v>
      </c>
      <c r="K56" s="59" t="s">
        <v>66</v>
      </c>
      <c r="L56" s="59" t="s">
        <v>153</v>
      </c>
    </row>
    <row r="57" spans="1:12" ht="15.75">
      <c r="A57" s="57" t="s">
        <v>13</v>
      </c>
      <c r="B57" s="57" t="s">
        <v>14</v>
      </c>
      <c r="C57" s="57"/>
      <c r="D57" s="57">
        <v>5</v>
      </c>
      <c r="E57" s="59">
        <v>2057</v>
      </c>
      <c r="F57" s="59" t="s">
        <v>16</v>
      </c>
      <c r="G57" s="59">
        <v>43.33</v>
      </c>
      <c r="H57" s="59" t="s">
        <v>16</v>
      </c>
      <c r="I57" s="59" t="s">
        <v>14</v>
      </c>
      <c r="J57" s="59" t="s">
        <v>65</v>
      </c>
      <c r="K57" s="59" t="s">
        <v>77</v>
      </c>
      <c r="L57" s="59" t="s">
        <v>154</v>
      </c>
    </row>
    <row r="58" spans="1:12" ht="15.75">
      <c r="A58" s="57" t="s">
        <v>13</v>
      </c>
      <c r="B58" s="57" t="s">
        <v>103</v>
      </c>
      <c r="C58" s="57">
        <v>6</v>
      </c>
      <c r="D58" s="57">
        <v>2</v>
      </c>
      <c r="E58" s="59">
        <v>4432</v>
      </c>
      <c r="F58" s="59" t="s">
        <v>136</v>
      </c>
      <c r="G58" s="59">
        <v>17.490000000000002</v>
      </c>
      <c r="H58" s="59" t="s">
        <v>19</v>
      </c>
      <c r="I58" s="59" t="s">
        <v>103</v>
      </c>
      <c r="J58" s="59" t="s">
        <v>65</v>
      </c>
      <c r="K58" s="59" t="s">
        <v>77</v>
      </c>
      <c r="L58" s="59" t="s">
        <v>155</v>
      </c>
    </row>
    <row r="59" spans="1:12" ht="15.75">
      <c r="A59" s="57" t="s">
        <v>13</v>
      </c>
      <c r="B59" s="57" t="s">
        <v>115</v>
      </c>
      <c r="C59" s="57">
        <v>1</v>
      </c>
      <c r="D59" s="57"/>
      <c r="E59" s="59">
        <v>9091</v>
      </c>
      <c r="F59" s="59" t="s">
        <v>143</v>
      </c>
      <c r="G59" s="59">
        <v>4.88</v>
      </c>
      <c r="H59" s="59" t="s">
        <v>16</v>
      </c>
      <c r="I59" s="59" t="s">
        <v>115</v>
      </c>
      <c r="J59" s="59" t="s">
        <v>65</v>
      </c>
      <c r="K59" s="59" t="s">
        <v>66</v>
      </c>
      <c r="L59" s="62" t="s">
        <v>156</v>
      </c>
    </row>
    <row r="60" spans="1:12" ht="15.75">
      <c r="A60" s="57" t="s">
        <v>13</v>
      </c>
      <c r="B60" s="57" t="s">
        <v>15</v>
      </c>
      <c r="C60" s="57">
        <v>1</v>
      </c>
      <c r="D60" s="57">
        <v>1</v>
      </c>
      <c r="E60" s="59">
        <v>1273</v>
      </c>
      <c r="F60" s="59" t="s">
        <v>16</v>
      </c>
      <c r="G60" s="59">
        <v>71.52</v>
      </c>
      <c r="H60" s="59" t="s">
        <v>16</v>
      </c>
      <c r="I60" s="59" t="s">
        <v>15</v>
      </c>
      <c r="J60" s="59" t="s">
        <v>65</v>
      </c>
      <c r="K60" s="59" t="s">
        <v>66</v>
      </c>
      <c r="L60" s="59" t="s">
        <v>157</v>
      </c>
    </row>
    <row r="61" spans="1:12" ht="15.75">
      <c r="A61" s="57" t="s">
        <v>601</v>
      </c>
      <c r="B61" s="57" t="s">
        <v>55</v>
      </c>
      <c r="C61" s="57"/>
      <c r="D61" s="57">
        <v>2</v>
      </c>
      <c r="E61" s="58">
        <v>5575</v>
      </c>
      <c r="F61" s="58" t="s">
        <v>18</v>
      </c>
      <c r="G61" s="58">
        <v>18.18</v>
      </c>
      <c r="H61" s="58" t="s">
        <v>16</v>
      </c>
      <c r="I61" s="58" t="s">
        <v>55</v>
      </c>
      <c r="J61" s="58" t="s">
        <v>65</v>
      </c>
      <c r="K61" s="58" t="s">
        <v>66</v>
      </c>
      <c r="L61" s="58" t="s">
        <v>158</v>
      </c>
    </row>
    <row r="62" spans="1:12" ht="15.75">
      <c r="A62" s="57" t="s">
        <v>601</v>
      </c>
      <c r="B62" s="57" t="s">
        <v>52</v>
      </c>
      <c r="C62" s="57">
        <v>3</v>
      </c>
      <c r="D62" s="57">
        <v>2</v>
      </c>
      <c r="E62" s="58">
        <v>3810</v>
      </c>
      <c r="F62" s="58" t="s">
        <v>19</v>
      </c>
      <c r="G62" s="58">
        <v>20.650000000000002</v>
      </c>
      <c r="H62" s="58" t="s">
        <v>19</v>
      </c>
      <c r="I62" s="58" t="s">
        <v>52</v>
      </c>
      <c r="J62" s="58" t="s">
        <v>65</v>
      </c>
      <c r="K62" s="58" t="s">
        <v>66</v>
      </c>
      <c r="L62" s="58" t="s">
        <v>68</v>
      </c>
    </row>
    <row r="63" spans="1:12" ht="15.75">
      <c r="A63" s="57" t="s">
        <v>601</v>
      </c>
      <c r="B63" s="57" t="s">
        <v>53</v>
      </c>
      <c r="C63" s="57">
        <v>4</v>
      </c>
      <c r="D63" s="57">
        <v>3</v>
      </c>
      <c r="E63" s="58">
        <v>6198</v>
      </c>
      <c r="F63" s="58" t="s">
        <v>18</v>
      </c>
      <c r="G63" s="58">
        <v>10.6</v>
      </c>
      <c r="H63" s="58" t="s">
        <v>16</v>
      </c>
      <c r="I63" s="58" t="s">
        <v>53</v>
      </c>
      <c r="J63" s="58" t="s">
        <v>65</v>
      </c>
      <c r="K63" s="58" t="s">
        <v>66</v>
      </c>
      <c r="L63" s="58" t="s">
        <v>67</v>
      </c>
    </row>
    <row r="64" spans="1:12" ht="15.75">
      <c r="A64" s="57" t="s">
        <v>609</v>
      </c>
      <c r="B64" s="57" t="s">
        <v>72</v>
      </c>
      <c r="C64" s="57">
        <v>1</v>
      </c>
      <c r="D64" s="57">
        <v>3</v>
      </c>
      <c r="E64" s="58">
        <v>723</v>
      </c>
      <c r="F64" s="58" t="s">
        <v>17</v>
      </c>
      <c r="G64" s="58">
        <v>120.21000000000001</v>
      </c>
      <c r="H64" s="58" t="s">
        <v>17</v>
      </c>
      <c r="I64" s="58" t="s">
        <v>72</v>
      </c>
      <c r="J64" s="58" t="s">
        <v>76</v>
      </c>
      <c r="K64" s="58" t="s">
        <v>77</v>
      </c>
      <c r="L64" s="58" t="s">
        <v>78</v>
      </c>
    </row>
    <row r="65" spans="1:12" ht="15.75">
      <c r="A65" s="57" t="s">
        <v>609</v>
      </c>
      <c r="B65" s="57" t="s">
        <v>74</v>
      </c>
      <c r="C65" s="57">
        <v>1</v>
      </c>
      <c r="D65" s="57"/>
      <c r="E65" s="58">
        <v>1851</v>
      </c>
      <c r="F65" s="58" t="s">
        <v>16</v>
      </c>
      <c r="G65" s="58">
        <v>48.38</v>
      </c>
      <c r="H65" s="58" t="s">
        <v>16</v>
      </c>
      <c r="I65" s="58" t="s">
        <v>74</v>
      </c>
      <c r="J65" s="58" t="s">
        <v>76</v>
      </c>
      <c r="K65" s="58" t="s">
        <v>77</v>
      </c>
      <c r="L65" s="58" t="s">
        <v>79</v>
      </c>
    </row>
    <row r="66" spans="1:12" ht="15.75">
      <c r="A66" s="57" t="s">
        <v>609</v>
      </c>
      <c r="B66" s="57" t="s">
        <v>73</v>
      </c>
      <c r="C66" s="57"/>
      <c r="D66" s="57">
        <v>4</v>
      </c>
      <c r="E66" s="58">
        <v>1235</v>
      </c>
      <c r="F66" s="58" t="s">
        <v>16</v>
      </c>
      <c r="G66" s="58">
        <v>74.100000000000009</v>
      </c>
      <c r="H66" s="58" t="s">
        <v>16</v>
      </c>
      <c r="I66" s="58" t="s">
        <v>73</v>
      </c>
      <c r="J66" s="58" t="s">
        <v>76</v>
      </c>
      <c r="K66" s="58" t="s">
        <v>77</v>
      </c>
      <c r="L66" s="58" t="s">
        <v>80</v>
      </c>
    </row>
    <row r="67" spans="1:12" ht="15.75">
      <c r="A67" s="57" t="s">
        <v>609</v>
      </c>
      <c r="B67" s="57" t="s">
        <v>71</v>
      </c>
      <c r="C67" s="57">
        <v>4</v>
      </c>
      <c r="D67" s="57">
        <v>1</v>
      </c>
      <c r="E67" s="58">
        <v>3095</v>
      </c>
      <c r="F67" s="58" t="s">
        <v>19</v>
      </c>
      <c r="G67" s="58">
        <v>26.59</v>
      </c>
      <c r="H67" s="58" t="s">
        <v>19</v>
      </c>
      <c r="I67" s="58" t="s">
        <v>71</v>
      </c>
      <c r="J67" s="58" t="s">
        <v>76</v>
      </c>
      <c r="K67" s="58" t="s">
        <v>77</v>
      </c>
      <c r="L67" s="58" t="s">
        <v>81</v>
      </c>
    </row>
    <row r="68" spans="1:12" ht="15.75">
      <c r="A68" s="57" t="s">
        <v>610</v>
      </c>
      <c r="B68" s="57" t="s">
        <v>87</v>
      </c>
      <c r="C68" s="57">
        <v>1</v>
      </c>
      <c r="D68" s="57">
        <v>1</v>
      </c>
      <c r="E68" s="58">
        <v>3899</v>
      </c>
      <c r="F68" s="58" t="s">
        <v>19</v>
      </c>
      <c r="G68" s="58">
        <v>26.53</v>
      </c>
      <c r="H68" s="58" t="s">
        <v>136</v>
      </c>
      <c r="I68" s="58" t="s">
        <v>87</v>
      </c>
      <c r="J68" s="58" t="s">
        <v>76</v>
      </c>
      <c r="K68" s="58" t="s">
        <v>66</v>
      </c>
      <c r="L68" s="58" t="s">
        <v>160</v>
      </c>
    </row>
    <row r="69" spans="1:12" ht="15.75">
      <c r="A69" s="57" t="s">
        <v>610</v>
      </c>
      <c r="B69" s="57" t="s">
        <v>98</v>
      </c>
      <c r="C69" s="57">
        <v>5</v>
      </c>
      <c r="D69" s="57">
        <v>7</v>
      </c>
      <c r="E69" s="58">
        <v>440</v>
      </c>
      <c r="F69" s="58" t="s">
        <v>17</v>
      </c>
      <c r="G69" s="58">
        <v>257.43</v>
      </c>
      <c r="H69" s="58" t="s">
        <v>16</v>
      </c>
      <c r="I69" s="58" t="s">
        <v>98</v>
      </c>
      <c r="J69" s="58" t="s">
        <v>76</v>
      </c>
      <c r="K69" s="58" t="s">
        <v>77</v>
      </c>
      <c r="L69" s="58" t="s">
        <v>161</v>
      </c>
    </row>
    <row r="70" spans="1:12" ht="15.75">
      <c r="A70" s="57" t="s">
        <v>610</v>
      </c>
      <c r="B70" s="57" t="s">
        <v>123</v>
      </c>
      <c r="C70" s="57"/>
      <c r="D70" s="57">
        <v>1</v>
      </c>
      <c r="E70" s="58">
        <v>2357</v>
      </c>
      <c r="F70" s="58" t="s">
        <v>16</v>
      </c>
      <c r="G70" s="58">
        <v>37.090000000000003</v>
      </c>
      <c r="H70" s="58" t="s">
        <v>16</v>
      </c>
      <c r="I70" s="58" t="s">
        <v>123</v>
      </c>
      <c r="J70" s="58" t="s">
        <v>76</v>
      </c>
      <c r="K70" s="58" t="s">
        <v>77</v>
      </c>
      <c r="L70" s="58" t="s">
        <v>160</v>
      </c>
    </row>
    <row r="71" spans="1:12" ht="15.75">
      <c r="A71" s="57" t="s">
        <v>6</v>
      </c>
      <c r="B71" s="57" t="s">
        <v>88</v>
      </c>
      <c r="C71" s="57">
        <v>3</v>
      </c>
      <c r="D71" s="57">
        <v>4</v>
      </c>
      <c r="E71" s="58">
        <v>1342</v>
      </c>
      <c r="F71" s="58" t="s">
        <v>16</v>
      </c>
      <c r="G71" s="58">
        <v>68.05</v>
      </c>
      <c r="H71" s="58" t="s">
        <v>16</v>
      </c>
      <c r="I71" s="58" t="s">
        <v>88</v>
      </c>
      <c r="J71" s="58" t="s">
        <v>76</v>
      </c>
      <c r="K71" s="58" t="s">
        <v>77</v>
      </c>
      <c r="L71" s="58" t="s">
        <v>162</v>
      </c>
    </row>
    <row r="72" spans="1:12" ht="15.75">
      <c r="A72" s="57" t="s">
        <v>6</v>
      </c>
      <c r="B72" s="57" t="s">
        <v>99</v>
      </c>
      <c r="C72" s="57"/>
      <c r="D72" s="57">
        <v>4</v>
      </c>
      <c r="E72" s="58">
        <v>1691</v>
      </c>
      <c r="F72" s="58" t="s">
        <v>16</v>
      </c>
      <c r="G72" s="58">
        <v>54.980000000000004</v>
      </c>
      <c r="H72" s="58" t="s">
        <v>16</v>
      </c>
      <c r="I72" s="58" t="s">
        <v>99</v>
      </c>
      <c r="J72" s="58" t="s">
        <v>76</v>
      </c>
      <c r="K72" s="58" t="s">
        <v>66</v>
      </c>
      <c r="L72" s="58" t="s">
        <v>163</v>
      </c>
    </row>
    <row r="73" spans="1:12" ht="15.75">
      <c r="A73" s="57" t="s">
        <v>6</v>
      </c>
      <c r="B73" s="57" t="s">
        <v>104</v>
      </c>
      <c r="C73" s="57">
        <v>2</v>
      </c>
      <c r="D73" s="57">
        <v>1</v>
      </c>
      <c r="E73" s="58">
        <v>2768</v>
      </c>
      <c r="F73" s="58" t="s">
        <v>19</v>
      </c>
      <c r="G73" s="58">
        <v>30.34</v>
      </c>
      <c r="H73" s="58" t="s">
        <v>19</v>
      </c>
      <c r="I73" s="58" t="s">
        <v>104</v>
      </c>
      <c r="J73" s="58" t="s">
        <v>76</v>
      </c>
      <c r="K73" s="58" t="s">
        <v>77</v>
      </c>
      <c r="L73" s="58" t="s">
        <v>164</v>
      </c>
    </row>
    <row r="74" spans="1:12" ht="15.75">
      <c r="A74" s="57" t="s">
        <v>6</v>
      </c>
      <c r="B74" s="57" t="s">
        <v>120</v>
      </c>
      <c r="C74" s="57">
        <v>1</v>
      </c>
      <c r="D74" s="57"/>
      <c r="E74" s="58">
        <v>1993</v>
      </c>
      <c r="F74" s="58" t="s">
        <v>16</v>
      </c>
      <c r="G74" s="58">
        <v>45.06</v>
      </c>
      <c r="H74" s="58" t="s">
        <v>16</v>
      </c>
      <c r="I74" s="58" t="s">
        <v>120</v>
      </c>
      <c r="J74" s="58" t="s">
        <v>76</v>
      </c>
      <c r="K74" s="58" t="s">
        <v>77</v>
      </c>
      <c r="L74" s="58" t="s">
        <v>165</v>
      </c>
    </row>
    <row r="75" spans="1:12" ht="15.75">
      <c r="A75" s="57" t="s">
        <v>441</v>
      </c>
      <c r="B75" s="57" t="s">
        <v>109</v>
      </c>
      <c r="C75" s="57"/>
      <c r="D75" s="57">
        <v>1</v>
      </c>
      <c r="E75" s="58">
        <v>1528</v>
      </c>
      <c r="F75" s="58" t="s">
        <v>16</v>
      </c>
      <c r="G75" s="58">
        <v>59.42</v>
      </c>
      <c r="H75" s="58" t="s">
        <v>16</v>
      </c>
      <c r="I75" s="58" t="s">
        <v>109</v>
      </c>
      <c r="J75" s="58" t="s">
        <v>65</v>
      </c>
      <c r="K75" s="58" t="s">
        <v>77</v>
      </c>
      <c r="L75" s="58" t="s">
        <v>166</v>
      </c>
    </row>
    <row r="76" spans="1:12" ht="15.75">
      <c r="A76" s="57" t="s">
        <v>441</v>
      </c>
      <c r="B76" s="57" t="s">
        <v>100</v>
      </c>
      <c r="C76" s="57">
        <v>5</v>
      </c>
      <c r="D76" s="57">
        <v>3</v>
      </c>
      <c r="E76" s="58">
        <v>4321</v>
      </c>
      <c r="F76" s="58" t="s">
        <v>136</v>
      </c>
      <c r="G76" s="58">
        <v>17.47</v>
      </c>
      <c r="H76" s="58" t="s">
        <v>136</v>
      </c>
      <c r="I76" s="58" t="s">
        <v>100</v>
      </c>
      <c r="J76" s="58" t="s">
        <v>65</v>
      </c>
      <c r="K76" s="58" t="s">
        <v>77</v>
      </c>
      <c r="L76" s="58" t="s">
        <v>167</v>
      </c>
    </row>
    <row r="77" spans="1:12" ht="15.75">
      <c r="A77" s="57" t="s">
        <v>441</v>
      </c>
      <c r="B77" s="57" t="s">
        <v>114</v>
      </c>
      <c r="C77" s="57">
        <v>3</v>
      </c>
      <c r="D77" s="57">
        <v>1</v>
      </c>
      <c r="E77" s="58">
        <v>1895</v>
      </c>
      <c r="F77" s="58" t="s">
        <v>16</v>
      </c>
      <c r="G77" s="58">
        <v>47.13</v>
      </c>
      <c r="H77" s="58" t="s">
        <v>16</v>
      </c>
      <c r="I77" s="58" t="s">
        <v>114</v>
      </c>
      <c r="J77" s="58" t="s">
        <v>65</v>
      </c>
      <c r="K77" s="58" t="s">
        <v>77</v>
      </c>
      <c r="L77" s="58" t="s">
        <v>168</v>
      </c>
    </row>
    <row r="78" spans="1:12" ht="15.75">
      <c r="A78" s="57" t="s">
        <v>441</v>
      </c>
      <c r="B78" s="57" t="s">
        <v>89</v>
      </c>
      <c r="C78" s="57"/>
      <c r="D78" s="57">
        <v>2</v>
      </c>
      <c r="E78" s="58">
        <v>1323</v>
      </c>
      <c r="F78" s="58" t="s">
        <v>16</v>
      </c>
      <c r="G78" s="58">
        <v>68.989999999999995</v>
      </c>
      <c r="H78" s="58" t="s">
        <v>16</v>
      </c>
      <c r="I78" s="58" t="s">
        <v>89</v>
      </c>
      <c r="J78" s="58" t="s">
        <v>65</v>
      </c>
      <c r="K78" s="58" t="s">
        <v>77</v>
      </c>
      <c r="L78" s="58" t="s">
        <v>169</v>
      </c>
    </row>
    <row r="79" spans="1:12" ht="15.75">
      <c r="A79" s="57" t="s">
        <v>602</v>
      </c>
      <c r="B79" s="57" t="s">
        <v>105</v>
      </c>
      <c r="C79" s="57">
        <v>2</v>
      </c>
      <c r="D79" s="57">
        <v>2</v>
      </c>
      <c r="E79" s="58">
        <v>17357</v>
      </c>
      <c r="F79" s="58" t="s">
        <v>141</v>
      </c>
      <c r="G79" s="58">
        <v>0</v>
      </c>
      <c r="H79" s="58" t="s">
        <v>136</v>
      </c>
      <c r="I79" s="58" t="s">
        <v>105</v>
      </c>
      <c r="J79" s="58" t="s">
        <v>170</v>
      </c>
      <c r="K79" s="58" t="s">
        <v>66</v>
      </c>
      <c r="L79" s="58" t="s">
        <v>171</v>
      </c>
    </row>
    <row r="80" spans="1:12" ht="15.75">
      <c r="A80" s="57" t="s">
        <v>602</v>
      </c>
      <c r="B80" s="57" t="s">
        <v>90</v>
      </c>
      <c r="C80" s="57">
        <v>3</v>
      </c>
      <c r="D80" s="57">
        <v>9</v>
      </c>
      <c r="E80" s="58">
        <v>7502</v>
      </c>
      <c r="F80" s="58" t="s">
        <v>143</v>
      </c>
      <c r="G80" s="58">
        <v>11.17</v>
      </c>
      <c r="H80" s="58" t="s">
        <v>16</v>
      </c>
      <c r="I80" s="58" t="s">
        <v>90</v>
      </c>
      <c r="J80" s="58" t="s">
        <v>172</v>
      </c>
      <c r="K80" s="58" t="s">
        <v>66</v>
      </c>
      <c r="L80" s="58" t="s">
        <v>173</v>
      </c>
    </row>
    <row r="81" spans="1:12" ht="15.75">
      <c r="A81" s="57" t="s">
        <v>603</v>
      </c>
      <c r="B81" s="57" t="s">
        <v>91</v>
      </c>
      <c r="C81" s="57">
        <v>4</v>
      </c>
      <c r="D81" s="57">
        <v>4</v>
      </c>
      <c r="E81" s="58">
        <v>1139</v>
      </c>
      <c r="F81" s="58" t="s">
        <v>17</v>
      </c>
      <c r="G81" s="58">
        <v>80.5</v>
      </c>
      <c r="H81" s="58" t="s">
        <v>16</v>
      </c>
      <c r="I81" s="58" t="s">
        <v>91</v>
      </c>
      <c r="J81" s="58" t="s">
        <v>65</v>
      </c>
      <c r="K81" s="58" t="s">
        <v>77</v>
      </c>
      <c r="L81" s="58" t="s">
        <v>174</v>
      </c>
    </row>
    <row r="82" spans="1:12" ht="15.75">
      <c r="A82" s="57" t="s">
        <v>603</v>
      </c>
      <c r="B82" s="57" t="s">
        <v>101</v>
      </c>
      <c r="C82" s="57"/>
      <c r="D82" s="57">
        <v>1</v>
      </c>
      <c r="E82" s="58">
        <v>2397</v>
      </c>
      <c r="F82" s="58" t="s">
        <v>16</v>
      </c>
      <c r="G82" s="58">
        <v>36.230000000000004</v>
      </c>
      <c r="H82" s="58" t="s">
        <v>16</v>
      </c>
      <c r="I82" s="58" t="s">
        <v>101</v>
      </c>
      <c r="J82" s="58" t="s">
        <v>65</v>
      </c>
      <c r="K82" s="58" t="s">
        <v>77</v>
      </c>
      <c r="L82" s="58" t="s">
        <v>175</v>
      </c>
    </row>
    <row r="83" spans="1:12" ht="15.75">
      <c r="A83" s="57" t="s">
        <v>603</v>
      </c>
      <c r="B83" s="57" t="s">
        <v>106</v>
      </c>
      <c r="C83" s="57"/>
      <c r="D83" s="57">
        <v>6</v>
      </c>
      <c r="E83" s="58">
        <v>1301</v>
      </c>
      <c r="F83" s="58" t="s">
        <v>16</v>
      </c>
      <c r="G83" s="58">
        <v>70.010000000000005</v>
      </c>
      <c r="H83" s="58" t="s">
        <v>16</v>
      </c>
      <c r="I83" s="58" t="s">
        <v>106</v>
      </c>
      <c r="J83" s="58" t="s">
        <v>65</v>
      </c>
      <c r="K83" s="58" t="s">
        <v>77</v>
      </c>
      <c r="L83" s="58" t="s">
        <v>176</v>
      </c>
    </row>
    <row r="84" spans="1:12" ht="15.75">
      <c r="A84" s="57" t="s">
        <v>603</v>
      </c>
      <c r="B84" s="57" t="s">
        <v>113</v>
      </c>
      <c r="C84" s="57">
        <v>1</v>
      </c>
      <c r="D84" s="57"/>
      <c r="E84" s="58">
        <v>7585</v>
      </c>
      <c r="F84" s="58" t="s">
        <v>143</v>
      </c>
      <c r="G84" s="58">
        <v>7.51</v>
      </c>
      <c r="H84" s="58" t="s">
        <v>136</v>
      </c>
      <c r="I84" s="58" t="s">
        <v>113</v>
      </c>
      <c r="J84" s="58" t="s">
        <v>65</v>
      </c>
      <c r="K84" s="58" t="s">
        <v>66</v>
      </c>
      <c r="L84" s="58" t="s">
        <v>177</v>
      </c>
    </row>
    <row r="85" spans="1:12" ht="15.75">
      <c r="A85" s="57" t="s">
        <v>604</v>
      </c>
      <c r="B85" s="57" t="s">
        <v>92</v>
      </c>
      <c r="C85" s="57">
        <v>5</v>
      </c>
      <c r="D85" s="57">
        <v>3</v>
      </c>
      <c r="E85" s="58">
        <v>4934</v>
      </c>
      <c r="F85" s="58" t="s">
        <v>136</v>
      </c>
      <c r="G85" s="58">
        <v>14.790000000000001</v>
      </c>
      <c r="H85" s="58" t="s">
        <v>18</v>
      </c>
      <c r="I85" s="58" t="s">
        <v>92</v>
      </c>
      <c r="J85" s="58" t="s">
        <v>65</v>
      </c>
      <c r="K85" s="58" t="s">
        <v>66</v>
      </c>
      <c r="L85" s="58" t="s">
        <v>178</v>
      </c>
    </row>
    <row r="86" spans="1:12" ht="15.75">
      <c r="A86" s="57" t="s">
        <v>604</v>
      </c>
      <c r="B86" s="57" t="s">
        <v>107</v>
      </c>
      <c r="C86" s="57">
        <v>2</v>
      </c>
      <c r="D86" s="57">
        <v>1</v>
      </c>
      <c r="E86" s="58">
        <v>6578</v>
      </c>
      <c r="F86" s="58" t="s">
        <v>18</v>
      </c>
      <c r="G86" s="58">
        <v>9.66</v>
      </c>
      <c r="H86" s="58" t="s">
        <v>16</v>
      </c>
      <c r="I86" s="58" t="s">
        <v>107</v>
      </c>
      <c r="J86" s="58" t="s">
        <v>65</v>
      </c>
      <c r="K86" s="58" t="s">
        <v>66</v>
      </c>
      <c r="L86" s="58" t="s">
        <v>180</v>
      </c>
    </row>
    <row r="87" spans="1:12" ht="15.75">
      <c r="A87" s="57" t="s">
        <v>604</v>
      </c>
      <c r="B87" s="57" t="s">
        <v>118</v>
      </c>
      <c r="C87" s="57">
        <v>3</v>
      </c>
      <c r="D87" s="57"/>
      <c r="E87" s="58">
        <v>5924</v>
      </c>
      <c r="F87" s="58" t="s">
        <v>18</v>
      </c>
      <c r="G87" s="58">
        <v>11.370000000000001</v>
      </c>
      <c r="H87" s="58" t="s">
        <v>16</v>
      </c>
      <c r="I87" s="58" t="s">
        <v>118</v>
      </c>
      <c r="J87" s="58" t="s">
        <v>65</v>
      </c>
      <c r="K87" s="58" t="s">
        <v>66</v>
      </c>
      <c r="L87" s="58" t="s">
        <v>181</v>
      </c>
    </row>
    <row r="88" spans="1:12" ht="15.75">
      <c r="A88" s="57" t="s">
        <v>605</v>
      </c>
      <c r="B88" s="57" t="s">
        <v>110</v>
      </c>
      <c r="C88" s="57">
        <v>3</v>
      </c>
      <c r="D88" s="57">
        <v>2</v>
      </c>
      <c r="E88" s="58">
        <v>3225</v>
      </c>
      <c r="F88" s="58" t="s">
        <v>19</v>
      </c>
      <c r="G88" s="58">
        <v>25.34</v>
      </c>
      <c r="H88" s="58" t="s">
        <v>136</v>
      </c>
      <c r="I88" s="58" t="s">
        <v>110</v>
      </c>
      <c r="J88" s="58" t="s">
        <v>65</v>
      </c>
      <c r="K88" s="58" t="s">
        <v>77</v>
      </c>
      <c r="L88" s="58" t="s">
        <v>182</v>
      </c>
    </row>
    <row r="89" spans="1:12" ht="15.75">
      <c r="A89" s="57" t="s">
        <v>605</v>
      </c>
      <c r="B89" s="57" t="s">
        <v>121</v>
      </c>
      <c r="C89" s="57"/>
      <c r="D89" s="57">
        <v>1</v>
      </c>
      <c r="E89" s="58">
        <v>825</v>
      </c>
      <c r="F89" s="58" t="s">
        <v>17</v>
      </c>
      <c r="G89" s="58">
        <v>107.81</v>
      </c>
      <c r="H89" s="58" t="s">
        <v>16</v>
      </c>
      <c r="I89" s="58" t="s">
        <v>121</v>
      </c>
      <c r="J89" s="58" t="s">
        <v>65</v>
      </c>
      <c r="K89" s="58" t="s">
        <v>66</v>
      </c>
      <c r="L89" s="58" t="s">
        <v>183</v>
      </c>
    </row>
    <row r="90" spans="1:12" ht="15.75">
      <c r="A90" s="57" t="s">
        <v>605</v>
      </c>
      <c r="B90" s="57" t="s">
        <v>108</v>
      </c>
      <c r="C90" s="57">
        <v>1</v>
      </c>
      <c r="D90" s="57"/>
      <c r="E90" s="58">
        <v>1680</v>
      </c>
      <c r="F90" s="58" t="s">
        <v>16</v>
      </c>
      <c r="G90" s="58">
        <v>54.13</v>
      </c>
      <c r="H90" s="58" t="s">
        <v>16</v>
      </c>
      <c r="I90" s="58" t="s">
        <v>108</v>
      </c>
      <c r="J90" s="58" t="s">
        <v>65</v>
      </c>
      <c r="K90" s="58" t="s">
        <v>66</v>
      </c>
      <c r="L90" s="58" t="s">
        <v>184</v>
      </c>
    </row>
    <row r="91" spans="1:12" ht="15.75">
      <c r="A91" s="57" t="s">
        <v>605</v>
      </c>
      <c r="B91" s="57" t="s">
        <v>93</v>
      </c>
      <c r="C91" s="57">
        <v>3</v>
      </c>
      <c r="D91" s="57">
        <v>5</v>
      </c>
      <c r="E91" s="58">
        <v>1337</v>
      </c>
      <c r="F91" s="58" t="s">
        <v>16</v>
      </c>
      <c r="G91" s="58">
        <v>68.25</v>
      </c>
      <c r="H91" s="58" t="s">
        <v>16</v>
      </c>
      <c r="I91" s="58" t="s">
        <v>93</v>
      </c>
      <c r="J91" s="58" t="s">
        <v>65</v>
      </c>
      <c r="K91" s="58" t="s">
        <v>66</v>
      </c>
      <c r="L91" s="58" t="s">
        <v>185</v>
      </c>
    </row>
    <row r="94" spans="1:12" ht="15.75" thickBot="1"/>
    <row r="95" spans="1:12" ht="18.75">
      <c r="A95" s="23" t="s">
        <v>10</v>
      </c>
    </row>
    <row r="97" spans="1:12">
      <c r="A97" s="3" t="s">
        <v>440</v>
      </c>
      <c r="B97" s="3" t="s">
        <v>20</v>
      </c>
      <c r="C97" s="3" t="s">
        <v>11</v>
      </c>
      <c r="D97" s="4" t="s">
        <v>12</v>
      </c>
      <c r="E97" s="55" t="s">
        <v>559</v>
      </c>
      <c r="L97" s="4"/>
    </row>
    <row r="98" spans="1:12">
      <c r="A98" s="3" t="s">
        <v>439</v>
      </c>
      <c r="B98" s="3">
        <v>19</v>
      </c>
      <c r="C98" s="3">
        <v>19</v>
      </c>
      <c r="D98" s="4">
        <v>3</v>
      </c>
      <c r="E98" s="4">
        <v>1</v>
      </c>
      <c r="F98" s="3"/>
      <c r="G98" s="3" t="s">
        <v>606</v>
      </c>
      <c r="L98" s="4"/>
    </row>
    <row r="99" spans="1:12">
      <c r="A99" s="3" t="s">
        <v>443</v>
      </c>
      <c r="B99" s="3">
        <v>21</v>
      </c>
      <c r="C99" s="3">
        <v>20</v>
      </c>
      <c r="D99" s="4">
        <v>1</v>
      </c>
      <c r="E99" s="4">
        <v>0</v>
      </c>
      <c r="G99" s="3"/>
      <c r="L99" s="4"/>
    </row>
    <row r="100" spans="1:12">
      <c r="A100" s="3" t="s">
        <v>444</v>
      </c>
      <c r="B100" s="3">
        <v>19</v>
      </c>
      <c r="C100" s="3">
        <v>19</v>
      </c>
      <c r="D100" s="4">
        <v>4</v>
      </c>
      <c r="E100" s="4">
        <v>3</v>
      </c>
      <c r="G100" s="30" t="s">
        <v>607</v>
      </c>
      <c r="L100" s="4"/>
    </row>
    <row r="101" spans="1:12">
      <c r="A101" s="3" t="s">
        <v>445</v>
      </c>
      <c r="B101" s="3">
        <v>16</v>
      </c>
      <c r="C101" s="3">
        <v>12</v>
      </c>
      <c r="D101" s="4">
        <v>7</v>
      </c>
      <c r="E101" s="4">
        <v>3</v>
      </c>
      <c r="G101" s="30" t="s">
        <v>608</v>
      </c>
      <c r="L101" s="4"/>
    </row>
    <row r="102" spans="1:12">
      <c r="A102" s="3" t="s">
        <v>446</v>
      </c>
      <c r="B102" s="3">
        <v>14</v>
      </c>
      <c r="C102" s="3">
        <v>13</v>
      </c>
      <c r="D102" s="4">
        <v>1</v>
      </c>
      <c r="E102" s="4">
        <v>0</v>
      </c>
      <c r="L102" s="4"/>
    </row>
    <row r="103" spans="1:12" ht="15.75" thickBot="1"/>
    <row r="104" spans="1:12" ht="18.75">
      <c r="A104" s="23" t="s">
        <v>553</v>
      </c>
      <c r="B104" s="39"/>
      <c r="C104" s="39"/>
      <c r="D104" s="39"/>
      <c r="E104" s="39"/>
      <c r="F104" s="39"/>
      <c r="G104" s="39"/>
      <c r="H104" s="39"/>
      <c r="I104" s="39"/>
      <c r="J104" s="39"/>
    </row>
    <row r="105" spans="1:12">
      <c r="A105" s="3" t="s">
        <v>556</v>
      </c>
      <c r="B105" s="39"/>
      <c r="C105" s="39"/>
      <c r="D105" s="39"/>
      <c r="E105" s="39"/>
      <c r="F105" s="39"/>
      <c r="G105" s="39"/>
      <c r="H105" s="39"/>
      <c r="I105" s="39"/>
      <c r="J105" s="39"/>
    </row>
    <row r="106" spans="1:12">
      <c r="A106" s="39"/>
      <c r="B106" s="39"/>
      <c r="C106" s="39"/>
      <c r="D106" s="39"/>
      <c r="E106" s="39"/>
      <c r="F106" s="39"/>
      <c r="G106" s="39"/>
      <c r="H106" s="39"/>
      <c r="I106" s="39"/>
      <c r="J106" s="39"/>
    </row>
    <row r="107" spans="1:12">
      <c r="A107" s="39"/>
      <c r="B107" s="39"/>
      <c r="C107" s="39"/>
      <c r="D107" s="39"/>
      <c r="E107" s="39"/>
      <c r="F107" s="39"/>
      <c r="G107" s="39"/>
      <c r="H107" s="39"/>
      <c r="I107" s="39"/>
      <c r="J107" s="39"/>
    </row>
    <row r="108" spans="1:12">
      <c r="A108" s="39"/>
      <c r="B108" s="39"/>
      <c r="C108" s="39"/>
      <c r="D108" s="39"/>
      <c r="E108" s="39"/>
      <c r="F108" s="39"/>
    </row>
    <row r="109" spans="1:12">
      <c r="A109" s="39"/>
      <c r="B109" s="39"/>
      <c r="C109" s="39"/>
      <c r="D109" s="39"/>
      <c r="E109" s="39"/>
      <c r="F109" s="39"/>
    </row>
    <row r="110" spans="1:12">
      <c r="A110" s="39"/>
      <c r="B110" s="39"/>
      <c r="C110" s="39"/>
      <c r="D110" s="39"/>
      <c r="E110" s="39"/>
      <c r="F110" s="39"/>
    </row>
    <row r="111" spans="1:12">
      <c r="A111" s="39"/>
      <c r="B111" s="39"/>
      <c r="C111" s="39"/>
      <c r="D111" s="39"/>
      <c r="E111" s="39"/>
      <c r="F111" s="39"/>
    </row>
    <row r="112" spans="1:12">
      <c r="A112" s="39"/>
      <c r="B112" s="39"/>
      <c r="C112" s="39"/>
      <c r="D112" s="39"/>
      <c r="E112" s="39"/>
      <c r="F112" s="39"/>
    </row>
    <row r="113" spans="1:6">
      <c r="A113" s="39"/>
      <c r="B113" s="39"/>
      <c r="C113" s="39"/>
      <c r="D113" s="39"/>
      <c r="E113" s="39"/>
      <c r="F113" s="39"/>
    </row>
    <row r="114" spans="1:6">
      <c r="A114" s="39"/>
      <c r="B114" s="39"/>
      <c r="C114" s="39"/>
      <c r="D114" s="39"/>
      <c r="E114" s="39"/>
      <c r="F114" s="39"/>
    </row>
    <row r="115" spans="1:6">
      <c r="A115" s="39"/>
      <c r="B115" s="39"/>
      <c r="C115" s="39"/>
      <c r="D115" s="39"/>
      <c r="E115" s="39"/>
      <c r="F115" s="39"/>
    </row>
    <row r="116" spans="1:6">
      <c r="A116" s="39"/>
      <c r="B116" s="39"/>
      <c r="C116" s="39"/>
      <c r="D116" s="39"/>
      <c r="E116" s="39"/>
      <c r="F116" s="39"/>
    </row>
    <row r="117" spans="1:6">
      <c r="A117" s="39"/>
      <c r="B117" s="39"/>
      <c r="C117" s="39"/>
      <c r="D117" s="39"/>
      <c r="E117" s="39"/>
      <c r="F117" s="39"/>
    </row>
    <row r="118" spans="1:6">
      <c r="A118" s="39"/>
      <c r="B118" s="39"/>
      <c r="C118" s="39"/>
      <c r="D118" s="39"/>
      <c r="E118" s="39"/>
      <c r="F118" s="39"/>
    </row>
    <row r="119" spans="1:6">
      <c r="A119" s="39"/>
      <c r="B119" s="39"/>
      <c r="C119" s="39"/>
      <c r="D119" s="39"/>
      <c r="E119" s="39"/>
      <c r="F119" s="39"/>
    </row>
    <row r="120" spans="1:6">
      <c r="A120" s="39"/>
    </row>
    <row r="121" spans="1:6">
      <c r="A121" s="39"/>
    </row>
  </sheetData>
  <sortState ref="A173:L223">
    <sortCondition ref="A173:A22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50"/>
  <sheetViews>
    <sheetView workbookViewId="0">
      <selection activeCell="E23" sqref="E23"/>
    </sheetView>
  </sheetViews>
  <sheetFormatPr defaultRowHeight="15"/>
  <sheetData>
    <row r="1" spans="1:4" ht="15.75" thickBot="1">
      <c r="A1" s="63" t="s">
        <v>47</v>
      </c>
      <c r="B1" s="64"/>
      <c r="C1" s="6" t="s">
        <v>48</v>
      </c>
      <c r="D1" s="6">
        <v>2</v>
      </c>
    </row>
    <row r="2" spans="1:4" ht="15.75" thickBot="1">
      <c r="A2" s="63" t="s">
        <v>49</v>
      </c>
      <c r="B2" s="64"/>
      <c r="C2" s="6" t="s">
        <v>46</v>
      </c>
      <c r="D2" s="6">
        <v>7</v>
      </c>
    </row>
    <row r="3" spans="1:4" ht="15.75" thickBot="1">
      <c r="A3" s="63" t="s">
        <v>50</v>
      </c>
      <c r="B3" s="64"/>
      <c r="C3" s="6" t="s">
        <v>46</v>
      </c>
      <c r="D3" s="6">
        <v>7</v>
      </c>
    </row>
    <row r="4" spans="1:4" ht="15.75" thickBot="1">
      <c r="A4" s="63" t="s">
        <v>51</v>
      </c>
      <c r="B4" s="64"/>
      <c r="C4" s="6" t="s">
        <v>48</v>
      </c>
      <c r="D4" s="6">
        <v>2</v>
      </c>
    </row>
    <row r="5" spans="1:4">
      <c r="A5" s="1"/>
    </row>
    <row r="6" spans="1:4">
      <c r="A6" s="1"/>
    </row>
    <row r="7" spans="1:4">
      <c r="A7" s="1"/>
    </row>
    <row r="8" spans="1:4">
      <c r="A8" s="1"/>
    </row>
    <row r="9" spans="1:4">
      <c r="A9" s="1"/>
    </row>
    <row r="10" spans="1:4">
      <c r="A10" s="1"/>
    </row>
    <row r="11" spans="1:4">
      <c r="A11" s="1"/>
    </row>
    <row r="12" spans="1:4">
      <c r="A12" s="1"/>
    </row>
    <row r="13" spans="1:4">
      <c r="A13" s="1"/>
    </row>
    <row r="14" spans="1:4">
      <c r="A14" s="1"/>
    </row>
    <row r="15" spans="1:4">
      <c r="A15" s="1"/>
    </row>
    <row r="16" spans="1:4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>
      <c r="A23" s="1"/>
    </row>
    <row r="24" spans="1:1">
      <c r="A24" s="1"/>
    </row>
    <row r="25" spans="1:1">
      <c r="A25" s="1"/>
    </row>
    <row r="26" spans="1:1">
      <c r="A26" s="1"/>
    </row>
    <row r="27" spans="1:1">
      <c r="A27" s="1"/>
    </row>
    <row r="28" spans="1:1">
      <c r="A28" s="1"/>
    </row>
    <row r="29" spans="1:1">
      <c r="A29" s="1"/>
    </row>
    <row r="30" spans="1:1">
      <c r="A30" s="1"/>
    </row>
    <row r="31" spans="1:1">
      <c r="A31" s="1"/>
    </row>
    <row r="32" spans="1:1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169" spans="1:10">
      <c r="A169" s="27" t="s">
        <v>551</v>
      </c>
      <c r="B169" s="29" t="s">
        <v>552</v>
      </c>
      <c r="C169" s="28"/>
      <c r="D169" s="28"/>
      <c r="E169" s="28"/>
      <c r="F169" s="28"/>
      <c r="G169" s="28"/>
      <c r="H169" s="28"/>
      <c r="I169" s="28"/>
      <c r="J169" s="28"/>
    </row>
    <row r="170" spans="1:10" ht="30">
      <c r="A170" s="27"/>
      <c r="B170" s="28" t="s">
        <v>474</v>
      </c>
      <c r="C170" s="53">
        <v>7342</v>
      </c>
      <c r="D170" s="54" t="s">
        <v>18</v>
      </c>
      <c r="E170" s="53">
        <v>8.01</v>
      </c>
      <c r="F170" s="54" t="s">
        <v>136</v>
      </c>
      <c r="G170" s="54" t="s">
        <v>494</v>
      </c>
      <c r="H170" s="54" t="s">
        <v>65</v>
      </c>
      <c r="I170" s="54" t="s">
        <v>66</v>
      </c>
      <c r="J170" s="54" t="s">
        <v>513</v>
      </c>
    </row>
    <row r="171" spans="1:10">
      <c r="A171" s="27"/>
      <c r="B171" s="28"/>
      <c r="C171" s="28"/>
      <c r="D171" s="28"/>
      <c r="E171" s="28"/>
      <c r="F171" s="28"/>
      <c r="G171" s="28"/>
      <c r="H171" s="28"/>
      <c r="I171" s="28"/>
      <c r="J171" s="28"/>
    </row>
    <row r="172" spans="1:10">
      <c r="A172" s="25">
        <v>1</v>
      </c>
      <c r="B172" s="28">
        <v>2</v>
      </c>
      <c r="C172" s="28"/>
      <c r="D172" s="28"/>
      <c r="E172" s="28"/>
      <c r="F172" s="28"/>
      <c r="G172" s="28"/>
      <c r="H172" s="28"/>
      <c r="I172" s="28"/>
      <c r="J172" s="28"/>
    </row>
    <row r="173" spans="1:10">
      <c r="A173" s="25">
        <v>2</v>
      </c>
      <c r="B173" s="28">
        <v>1</v>
      </c>
      <c r="C173" s="28"/>
      <c r="D173" s="28"/>
      <c r="E173" s="28"/>
      <c r="F173" s="28"/>
      <c r="G173" s="28"/>
      <c r="H173" s="28"/>
      <c r="I173" s="28"/>
      <c r="J173" s="28"/>
    </row>
    <row r="174" spans="1:10">
      <c r="A174" s="25">
        <v>3</v>
      </c>
      <c r="B174" s="28">
        <v>3</v>
      </c>
      <c r="C174" s="28"/>
      <c r="D174" s="28"/>
      <c r="E174" s="28"/>
      <c r="F174" s="28"/>
      <c r="G174" s="28"/>
      <c r="H174" s="28"/>
      <c r="I174" s="28"/>
      <c r="J174" s="28"/>
    </row>
    <row r="175" spans="1:10">
      <c r="A175" s="25">
        <v>4</v>
      </c>
      <c r="B175" s="28">
        <v>1</v>
      </c>
      <c r="C175" s="28"/>
      <c r="D175" s="28"/>
      <c r="E175" s="28"/>
      <c r="F175" s="28"/>
      <c r="G175" s="28"/>
      <c r="H175" s="28"/>
      <c r="I175" s="28"/>
      <c r="J175" s="28"/>
    </row>
    <row r="176" spans="1:10">
      <c r="A176" s="25">
        <v>5</v>
      </c>
      <c r="B176" s="28">
        <v>6</v>
      </c>
      <c r="C176" s="28"/>
      <c r="D176" s="28"/>
      <c r="E176" s="28"/>
      <c r="F176" s="28"/>
      <c r="G176" s="28"/>
      <c r="H176" s="28"/>
      <c r="I176" s="28"/>
      <c r="J176" s="28"/>
    </row>
    <row r="177" spans="1:10">
      <c r="A177" s="25">
        <v>6</v>
      </c>
      <c r="B177" s="28">
        <v>4</v>
      </c>
      <c r="C177" s="28"/>
      <c r="D177" s="28"/>
      <c r="E177" s="28"/>
      <c r="F177" s="28"/>
      <c r="G177" s="28"/>
      <c r="H177" s="28"/>
      <c r="I177" s="28"/>
      <c r="J177" s="28"/>
    </row>
    <row r="178" spans="1:10">
      <c r="A178" s="27"/>
      <c r="B178" s="28"/>
      <c r="C178" s="28"/>
      <c r="D178" s="28"/>
      <c r="E178" s="28"/>
      <c r="F178" s="28"/>
      <c r="G178" s="28"/>
      <c r="H178" s="28"/>
      <c r="I178" s="28"/>
      <c r="J178" s="28"/>
    </row>
    <row r="179" spans="1:10">
      <c r="A179" s="27"/>
      <c r="B179" s="28" t="s">
        <v>475</v>
      </c>
      <c r="C179" s="53">
        <v>7612</v>
      </c>
      <c r="D179" s="54" t="s">
        <v>143</v>
      </c>
      <c r="E179" s="53">
        <v>7.44</v>
      </c>
      <c r="F179" s="54" t="s">
        <v>18</v>
      </c>
      <c r="G179" s="54" t="s">
        <v>495</v>
      </c>
      <c r="H179" s="54" t="s">
        <v>65</v>
      </c>
      <c r="I179" s="54" t="s">
        <v>66</v>
      </c>
      <c r="J179" s="54" t="s">
        <v>514</v>
      </c>
    </row>
    <row r="180" spans="1:10">
      <c r="A180" s="27"/>
      <c r="B180" s="28"/>
      <c r="C180" s="28"/>
      <c r="D180" s="28"/>
      <c r="E180" s="28"/>
      <c r="F180" s="28"/>
      <c r="G180" s="28"/>
      <c r="H180" s="28"/>
      <c r="I180" s="28"/>
      <c r="J180" s="28"/>
    </row>
    <row r="181" spans="1:10">
      <c r="A181" s="25">
        <v>2</v>
      </c>
      <c r="B181" s="28">
        <v>4</v>
      </c>
      <c r="C181" s="28"/>
      <c r="D181" s="28"/>
      <c r="E181" s="28"/>
      <c r="F181" s="28"/>
      <c r="G181" s="28"/>
      <c r="H181" s="28"/>
      <c r="I181" s="28"/>
      <c r="J181" s="28"/>
    </row>
    <row r="182" spans="1:10">
      <c r="A182" s="25">
        <v>3</v>
      </c>
      <c r="B182" s="28">
        <v>3</v>
      </c>
      <c r="C182" s="28"/>
      <c r="D182" s="28"/>
      <c r="E182" s="28"/>
      <c r="F182" s="28"/>
      <c r="G182" s="28"/>
      <c r="H182" s="28"/>
      <c r="I182" s="28"/>
      <c r="J182" s="28"/>
    </row>
    <row r="183" spans="1:10">
      <c r="A183" s="25">
        <v>4</v>
      </c>
      <c r="B183" s="28">
        <v>3</v>
      </c>
      <c r="C183" s="28"/>
      <c r="D183" s="28"/>
      <c r="E183" s="28"/>
      <c r="F183" s="28"/>
      <c r="G183" s="28"/>
      <c r="H183" s="28"/>
      <c r="I183" s="28"/>
      <c r="J183" s="28"/>
    </row>
    <row r="184" spans="1:10">
      <c r="A184" s="25">
        <v>5</v>
      </c>
      <c r="B184" s="28">
        <v>7</v>
      </c>
      <c r="C184" s="28"/>
      <c r="D184" s="28"/>
      <c r="E184" s="28"/>
      <c r="F184" s="28"/>
      <c r="G184" s="28"/>
      <c r="H184" s="28"/>
      <c r="I184" s="28"/>
      <c r="J184" s="28"/>
    </row>
    <row r="185" spans="1:10">
      <c r="A185" s="27"/>
      <c r="B185" s="28"/>
      <c r="C185" s="28"/>
      <c r="D185" s="28"/>
      <c r="E185" s="28"/>
      <c r="F185" s="28"/>
      <c r="G185" s="28"/>
      <c r="H185" s="28"/>
      <c r="I185" s="28"/>
      <c r="J185" s="28"/>
    </row>
    <row r="186" spans="1:10">
      <c r="A186" s="27"/>
      <c r="B186" s="28"/>
      <c r="C186" s="28"/>
      <c r="D186" s="28"/>
      <c r="E186" s="28"/>
      <c r="F186" s="28"/>
      <c r="G186" s="28"/>
      <c r="H186" s="28"/>
      <c r="I186" s="28"/>
      <c r="J186" s="28"/>
    </row>
    <row r="187" spans="1:10">
      <c r="A187" s="27"/>
      <c r="B187" s="28"/>
      <c r="C187" s="28"/>
      <c r="D187" s="28"/>
      <c r="E187" s="28"/>
      <c r="F187" s="28"/>
      <c r="G187" s="28"/>
      <c r="H187" s="28"/>
      <c r="I187" s="28"/>
      <c r="J187" s="28"/>
    </row>
    <row r="188" spans="1:10">
      <c r="A188" s="27"/>
      <c r="B188" s="28" t="s">
        <v>476</v>
      </c>
      <c r="C188" s="53">
        <v>5040</v>
      </c>
      <c r="D188" s="54" t="s">
        <v>136</v>
      </c>
      <c r="E188" s="53">
        <v>14.44</v>
      </c>
      <c r="F188" s="54" t="s">
        <v>411</v>
      </c>
      <c r="G188" s="54" t="s">
        <v>496</v>
      </c>
      <c r="H188" s="54" t="s">
        <v>65</v>
      </c>
      <c r="I188" s="54" t="s">
        <v>66</v>
      </c>
      <c r="J188" s="54" t="s">
        <v>515</v>
      </c>
    </row>
    <row r="189" spans="1:10">
      <c r="A189" s="27"/>
      <c r="B189" s="28"/>
      <c r="C189" s="28"/>
      <c r="D189" s="28"/>
      <c r="E189" s="28"/>
      <c r="F189" s="28"/>
      <c r="G189" s="28"/>
      <c r="H189" s="28"/>
      <c r="I189" s="28"/>
      <c r="J189" s="28"/>
    </row>
    <row r="190" spans="1:10">
      <c r="A190" s="25">
        <v>2</v>
      </c>
      <c r="B190" s="28">
        <v>2</v>
      </c>
      <c r="C190" s="28"/>
      <c r="D190" s="28"/>
      <c r="E190" s="28"/>
      <c r="F190" s="28"/>
      <c r="G190" s="28"/>
      <c r="H190" s="28"/>
      <c r="I190" s="28"/>
      <c r="J190" s="28"/>
    </row>
    <row r="191" spans="1:10">
      <c r="A191" s="25">
        <v>3</v>
      </c>
      <c r="B191" s="28">
        <v>3</v>
      </c>
      <c r="C191" s="28"/>
      <c r="D191" s="28"/>
      <c r="E191" s="28"/>
      <c r="F191" s="28"/>
      <c r="G191" s="28"/>
      <c r="H191" s="28"/>
      <c r="I191" s="28"/>
      <c r="J191" s="28"/>
    </row>
    <row r="192" spans="1:10">
      <c r="A192" s="25">
        <v>4</v>
      </c>
      <c r="B192" s="28">
        <v>2</v>
      </c>
      <c r="C192" s="28"/>
      <c r="D192" s="28"/>
      <c r="E192" s="28"/>
      <c r="F192" s="28"/>
      <c r="G192" s="28"/>
      <c r="H192" s="28"/>
      <c r="I192" s="28"/>
      <c r="J192" s="28"/>
    </row>
    <row r="193" spans="1:10">
      <c r="A193" s="25">
        <v>5</v>
      </c>
      <c r="B193" s="28">
        <v>5</v>
      </c>
      <c r="C193" s="28"/>
      <c r="D193" s="28"/>
      <c r="E193" s="28"/>
      <c r="F193" s="28"/>
      <c r="G193" s="28"/>
      <c r="H193" s="28"/>
      <c r="I193" s="28"/>
      <c r="J193" s="28"/>
    </row>
    <row r="194" spans="1:10">
      <c r="A194" s="25">
        <v>6</v>
      </c>
      <c r="B194" s="28">
        <v>5</v>
      </c>
      <c r="C194" s="28"/>
      <c r="D194" s="28"/>
      <c r="E194" s="28"/>
      <c r="F194" s="28"/>
      <c r="G194" s="28"/>
      <c r="H194" s="28"/>
      <c r="I194" s="28"/>
      <c r="J194" s="28"/>
    </row>
    <row r="195" spans="1:10">
      <c r="A195" s="27"/>
      <c r="B195" s="28"/>
      <c r="C195" s="28"/>
      <c r="D195" s="28"/>
      <c r="E195" s="28"/>
      <c r="F195" s="28"/>
      <c r="G195" s="28"/>
      <c r="H195" s="28"/>
      <c r="I195" s="28"/>
      <c r="J195" s="28"/>
    </row>
    <row r="196" spans="1:10">
      <c r="A196" s="27"/>
      <c r="B196" s="28"/>
      <c r="C196" s="28"/>
      <c r="D196" s="28"/>
      <c r="E196" s="28"/>
      <c r="F196" s="28"/>
      <c r="G196" s="28"/>
      <c r="H196" s="28"/>
      <c r="I196" s="28"/>
      <c r="J196" s="28"/>
    </row>
    <row r="197" spans="1:10" ht="30">
      <c r="A197" s="27"/>
      <c r="B197" s="28" t="s">
        <v>477</v>
      </c>
      <c r="C197" s="53">
        <v>7363</v>
      </c>
      <c r="D197" s="54" t="s">
        <v>18</v>
      </c>
      <c r="E197" s="53">
        <v>7.98</v>
      </c>
      <c r="F197" s="54" t="s">
        <v>136</v>
      </c>
      <c r="G197" s="54" t="s">
        <v>497</v>
      </c>
      <c r="H197" s="54" t="s">
        <v>65</v>
      </c>
      <c r="I197" s="54" t="s">
        <v>66</v>
      </c>
      <c r="J197" s="54" t="s">
        <v>516</v>
      </c>
    </row>
    <row r="198" spans="1:10">
      <c r="A198" s="27"/>
      <c r="B198" s="28"/>
      <c r="C198" s="28"/>
      <c r="D198" s="28"/>
      <c r="E198" s="28"/>
      <c r="F198" s="28"/>
      <c r="G198" s="28"/>
      <c r="H198" s="28"/>
      <c r="I198" s="28"/>
      <c r="J198" s="28"/>
    </row>
    <row r="199" spans="1:10">
      <c r="A199" s="25">
        <v>2</v>
      </c>
      <c r="B199" s="28">
        <v>2</v>
      </c>
      <c r="C199" s="28"/>
      <c r="D199" s="28"/>
      <c r="E199" s="28"/>
      <c r="F199" s="28"/>
      <c r="G199" s="28"/>
      <c r="H199" s="28"/>
      <c r="I199" s="28"/>
      <c r="J199" s="28"/>
    </row>
    <row r="200" spans="1:10">
      <c r="A200" s="25">
        <v>3</v>
      </c>
      <c r="B200" s="28">
        <v>2</v>
      </c>
      <c r="C200" s="28"/>
      <c r="D200" s="28"/>
      <c r="E200" s="28"/>
      <c r="F200" s="28"/>
      <c r="G200" s="28"/>
      <c r="H200" s="28"/>
      <c r="I200" s="28"/>
      <c r="J200" s="28"/>
    </row>
    <row r="201" spans="1:10">
      <c r="A201" s="25">
        <v>4</v>
      </c>
      <c r="B201" s="28">
        <v>3</v>
      </c>
      <c r="C201" s="28"/>
      <c r="D201" s="28"/>
      <c r="E201" s="28"/>
      <c r="F201" s="28"/>
      <c r="G201" s="28"/>
      <c r="H201" s="28"/>
      <c r="I201" s="28"/>
      <c r="J201" s="28"/>
    </row>
    <row r="202" spans="1:10">
      <c r="A202" s="25">
        <v>5</v>
      </c>
      <c r="B202" s="28">
        <v>8</v>
      </c>
      <c r="C202" s="28"/>
      <c r="D202" s="28"/>
      <c r="E202" s="28"/>
      <c r="F202" s="28"/>
      <c r="G202" s="28"/>
      <c r="H202" s="28"/>
      <c r="I202" s="28"/>
      <c r="J202" s="28"/>
    </row>
    <row r="203" spans="1:10">
      <c r="A203" s="25">
        <v>6</v>
      </c>
      <c r="B203" s="28">
        <v>2</v>
      </c>
      <c r="C203" s="28"/>
      <c r="D203" s="28"/>
      <c r="E203" s="28"/>
      <c r="F203" s="28"/>
      <c r="G203" s="28"/>
      <c r="H203" s="28"/>
      <c r="I203" s="28"/>
      <c r="J203" s="28"/>
    </row>
    <row r="204" spans="1:10">
      <c r="A204" s="27"/>
      <c r="B204" s="28"/>
      <c r="C204" s="28"/>
      <c r="D204" s="28"/>
      <c r="E204" s="28"/>
      <c r="F204" s="28"/>
      <c r="G204" s="28"/>
      <c r="H204" s="28"/>
      <c r="I204" s="28"/>
      <c r="J204" s="28"/>
    </row>
    <row r="205" spans="1:10">
      <c r="A205" s="27"/>
      <c r="B205" s="28" t="s">
        <v>478</v>
      </c>
      <c r="C205" s="53">
        <v>2769</v>
      </c>
      <c r="D205" s="54" t="s">
        <v>19</v>
      </c>
      <c r="E205" s="53">
        <v>30.32</v>
      </c>
      <c r="F205" s="54" t="s">
        <v>136</v>
      </c>
      <c r="G205" s="54" t="s">
        <v>498</v>
      </c>
      <c r="H205" s="54" t="s">
        <v>65</v>
      </c>
      <c r="I205" s="54" t="s">
        <v>66</v>
      </c>
      <c r="J205" s="54" t="s">
        <v>517</v>
      </c>
    </row>
    <row r="206" spans="1:10">
      <c r="A206" s="27"/>
      <c r="B206" s="28"/>
      <c r="C206" s="28"/>
      <c r="D206" s="28"/>
      <c r="E206" s="28"/>
      <c r="F206" s="28"/>
      <c r="G206" s="28"/>
      <c r="H206" s="28"/>
      <c r="I206" s="28"/>
      <c r="J206" s="28"/>
    </row>
    <row r="207" spans="1:10">
      <c r="A207" s="25">
        <v>1</v>
      </c>
      <c r="B207" s="28">
        <v>4</v>
      </c>
      <c r="C207" s="28"/>
      <c r="D207" s="28"/>
      <c r="E207" s="28"/>
      <c r="F207" s="28"/>
      <c r="G207" s="28"/>
      <c r="H207" s="28"/>
      <c r="I207" s="28"/>
      <c r="J207" s="28"/>
    </row>
    <row r="208" spans="1:10">
      <c r="A208" s="25">
        <v>2</v>
      </c>
      <c r="B208" s="28">
        <v>8</v>
      </c>
      <c r="C208" s="28"/>
      <c r="D208" s="28"/>
      <c r="E208" s="28"/>
      <c r="F208" s="28"/>
      <c r="G208" s="28"/>
      <c r="H208" s="28"/>
      <c r="I208" s="28"/>
      <c r="J208" s="28"/>
    </row>
    <row r="209" spans="1:10">
      <c r="A209" s="25">
        <v>3</v>
      </c>
      <c r="B209" s="28">
        <v>2</v>
      </c>
      <c r="C209" s="28"/>
      <c r="D209" s="28"/>
      <c r="E209" s="28"/>
      <c r="F209" s="28"/>
      <c r="G209" s="28"/>
      <c r="H209" s="28"/>
      <c r="I209" s="28"/>
      <c r="J209" s="28"/>
    </row>
    <row r="210" spans="1:10">
      <c r="A210" s="25">
        <v>5</v>
      </c>
      <c r="B210" s="28">
        <v>2</v>
      </c>
      <c r="C210" s="28"/>
      <c r="D210" s="28"/>
      <c r="E210" s="28"/>
      <c r="F210" s="28"/>
      <c r="G210" s="28"/>
      <c r="H210" s="28"/>
      <c r="I210" s="28"/>
      <c r="J210" s="28"/>
    </row>
    <row r="211" spans="1:10">
      <c r="A211" s="25">
        <v>6</v>
      </c>
      <c r="B211" s="28">
        <v>1</v>
      </c>
      <c r="C211" s="28"/>
      <c r="D211" s="28"/>
      <c r="E211" s="28"/>
      <c r="F211" s="28"/>
      <c r="G211" s="28"/>
      <c r="H211" s="28"/>
      <c r="I211" s="28"/>
      <c r="J211" s="28"/>
    </row>
    <row r="212" spans="1:10">
      <c r="A212" s="27"/>
      <c r="B212" s="28"/>
      <c r="C212" s="28"/>
      <c r="D212" s="28"/>
      <c r="E212" s="28"/>
      <c r="F212" s="28"/>
      <c r="G212" s="28"/>
      <c r="H212" s="28"/>
      <c r="I212" s="28"/>
      <c r="J212" s="28"/>
    </row>
    <row r="213" spans="1:10">
      <c r="A213" s="27"/>
      <c r="B213" s="28"/>
      <c r="C213" s="28"/>
      <c r="D213" s="28"/>
      <c r="E213" s="28"/>
      <c r="F213" s="28"/>
      <c r="G213" s="28"/>
      <c r="H213" s="28"/>
      <c r="I213" s="28"/>
      <c r="J213" s="28"/>
    </row>
    <row r="214" spans="1:10">
      <c r="A214" s="27"/>
      <c r="B214" s="28" t="s">
        <v>479</v>
      </c>
      <c r="C214" s="53">
        <v>9299</v>
      </c>
      <c r="D214" s="54" t="s">
        <v>143</v>
      </c>
      <c r="E214" s="53">
        <v>4.55</v>
      </c>
      <c r="F214" s="54" t="s">
        <v>136</v>
      </c>
      <c r="G214" s="54" t="s">
        <v>499</v>
      </c>
      <c r="H214" s="54" t="s">
        <v>65</v>
      </c>
      <c r="I214" s="54" t="s">
        <v>66</v>
      </c>
      <c r="J214" s="54" t="s">
        <v>518</v>
      </c>
    </row>
    <row r="215" spans="1:10">
      <c r="A215" s="27"/>
      <c r="B215" s="28"/>
      <c r="C215" s="28"/>
      <c r="D215" s="28"/>
      <c r="E215" s="28"/>
      <c r="F215" s="28"/>
      <c r="G215" s="28"/>
      <c r="H215" s="28"/>
      <c r="I215" s="28"/>
      <c r="J215" s="28"/>
    </row>
    <row r="216" spans="1:10">
      <c r="A216" s="25">
        <v>1</v>
      </c>
      <c r="B216" s="28">
        <v>1</v>
      </c>
      <c r="C216" s="28"/>
      <c r="D216" s="28"/>
      <c r="E216" s="28"/>
      <c r="F216" s="28"/>
      <c r="G216" s="28"/>
      <c r="H216" s="28"/>
      <c r="I216" s="28"/>
      <c r="J216" s="28"/>
    </row>
    <row r="217" spans="1:10">
      <c r="A217" s="25">
        <v>2</v>
      </c>
      <c r="B217" s="28">
        <v>3</v>
      </c>
      <c r="C217" s="28"/>
      <c r="D217" s="28"/>
      <c r="E217" s="28"/>
      <c r="F217" s="28"/>
      <c r="G217" s="28"/>
      <c r="H217" s="28"/>
      <c r="I217" s="28"/>
      <c r="J217" s="28"/>
    </row>
    <row r="218" spans="1:10">
      <c r="A218" s="25">
        <v>3</v>
      </c>
      <c r="B218" s="28">
        <v>3</v>
      </c>
      <c r="C218" s="28"/>
      <c r="D218" s="28"/>
      <c r="E218" s="28"/>
      <c r="F218" s="28"/>
      <c r="G218" s="28"/>
      <c r="H218" s="28"/>
      <c r="I218" s="28"/>
      <c r="J218" s="28"/>
    </row>
    <row r="219" spans="1:10">
      <c r="A219" s="25">
        <v>4</v>
      </c>
      <c r="B219" s="28">
        <v>4</v>
      </c>
      <c r="C219" s="28"/>
      <c r="D219" s="28"/>
      <c r="E219" s="28"/>
      <c r="F219" s="28"/>
      <c r="G219" s="28"/>
      <c r="H219" s="28"/>
      <c r="I219" s="28"/>
      <c r="J219" s="28"/>
    </row>
    <row r="220" spans="1:10">
      <c r="A220" s="25">
        <v>5</v>
      </c>
      <c r="B220" s="28">
        <v>4</v>
      </c>
      <c r="C220" s="28"/>
      <c r="D220" s="28"/>
      <c r="E220" s="28"/>
      <c r="F220" s="28"/>
      <c r="G220" s="28"/>
      <c r="H220" s="28"/>
      <c r="I220" s="28"/>
      <c r="J220" s="28"/>
    </row>
    <row r="221" spans="1:10">
      <c r="A221" s="25">
        <v>6</v>
      </c>
      <c r="B221" s="28">
        <v>2</v>
      </c>
      <c r="C221" s="28"/>
      <c r="D221" s="28"/>
      <c r="E221" s="28"/>
      <c r="F221" s="28"/>
      <c r="G221" s="28"/>
      <c r="H221" s="28"/>
      <c r="I221" s="28"/>
      <c r="J221" s="28"/>
    </row>
    <row r="222" spans="1:10">
      <c r="A222" s="27"/>
      <c r="B222" s="28"/>
      <c r="C222" s="28"/>
      <c r="D222" s="28"/>
      <c r="E222" s="28"/>
      <c r="F222" s="28"/>
      <c r="G222" s="28"/>
      <c r="H222" s="28"/>
      <c r="I222" s="28"/>
      <c r="J222" s="28"/>
    </row>
    <row r="223" spans="1:10">
      <c r="A223" s="27"/>
      <c r="B223" s="28"/>
      <c r="C223" s="28"/>
      <c r="D223" s="28"/>
      <c r="E223" s="28"/>
      <c r="F223" s="28"/>
      <c r="G223" s="28"/>
      <c r="H223" s="28"/>
      <c r="I223" s="28"/>
      <c r="J223" s="28"/>
    </row>
    <row r="224" spans="1:10" ht="30">
      <c r="A224" s="27"/>
      <c r="B224" s="28" t="s">
        <v>480</v>
      </c>
      <c r="C224" s="53">
        <v>6900</v>
      </c>
      <c r="D224" s="54" t="s">
        <v>18</v>
      </c>
      <c r="E224" s="53">
        <v>8.9700000000000006</v>
      </c>
      <c r="F224" s="54" t="s">
        <v>19</v>
      </c>
      <c r="G224" s="54" t="s">
        <v>500</v>
      </c>
      <c r="H224" s="54" t="s">
        <v>65</v>
      </c>
      <c r="I224" s="54" t="s">
        <v>66</v>
      </c>
      <c r="J224" s="54" t="s">
        <v>519</v>
      </c>
    </row>
    <row r="225" spans="1:10">
      <c r="A225" s="27"/>
      <c r="B225" s="28"/>
      <c r="C225" s="28"/>
      <c r="D225" s="28"/>
      <c r="E225" s="28"/>
      <c r="F225" s="28"/>
      <c r="G225" s="28"/>
      <c r="H225" s="28"/>
      <c r="I225" s="28"/>
      <c r="J225" s="28"/>
    </row>
    <row r="226" spans="1:10">
      <c r="A226" s="25">
        <v>1</v>
      </c>
      <c r="B226" s="28">
        <v>7</v>
      </c>
      <c r="C226" s="28"/>
      <c r="D226" s="28"/>
      <c r="E226" s="28"/>
      <c r="F226" s="28"/>
      <c r="G226" s="28"/>
      <c r="H226" s="28"/>
      <c r="I226" s="28"/>
      <c r="J226" s="28"/>
    </row>
    <row r="227" spans="1:10">
      <c r="A227" s="25">
        <v>2</v>
      </c>
      <c r="B227" s="28">
        <v>3</v>
      </c>
      <c r="C227" s="28"/>
      <c r="D227" s="28"/>
      <c r="E227" s="28"/>
      <c r="F227" s="28"/>
      <c r="G227" s="28"/>
      <c r="H227" s="28"/>
      <c r="I227" s="28"/>
      <c r="J227" s="28"/>
    </row>
    <row r="228" spans="1:10">
      <c r="A228" s="25">
        <v>3</v>
      </c>
      <c r="B228" s="28">
        <v>1</v>
      </c>
      <c r="C228" s="28"/>
      <c r="D228" s="28"/>
      <c r="E228" s="28"/>
      <c r="F228" s="28"/>
      <c r="G228" s="28"/>
      <c r="H228" s="28"/>
      <c r="I228" s="28"/>
      <c r="J228" s="28"/>
    </row>
    <row r="229" spans="1:10">
      <c r="A229" s="25">
        <v>4</v>
      </c>
      <c r="B229" s="28">
        <v>1</v>
      </c>
      <c r="C229" s="28"/>
      <c r="D229" s="28"/>
      <c r="E229" s="28"/>
      <c r="F229" s="28"/>
      <c r="G229" s="28"/>
      <c r="H229" s="28"/>
      <c r="I229" s="28"/>
      <c r="J229" s="28"/>
    </row>
    <row r="230" spans="1:10">
      <c r="A230" s="25">
        <v>5</v>
      </c>
      <c r="B230" s="28">
        <v>4</v>
      </c>
      <c r="C230" s="28"/>
      <c r="D230" s="28"/>
      <c r="E230" s="28"/>
      <c r="F230" s="28"/>
      <c r="G230" s="28"/>
      <c r="H230" s="28"/>
      <c r="I230" s="28"/>
      <c r="J230" s="28"/>
    </row>
    <row r="231" spans="1:10">
      <c r="A231" s="25">
        <v>6</v>
      </c>
      <c r="B231" s="28">
        <v>1</v>
      </c>
      <c r="C231" s="28"/>
      <c r="D231" s="28"/>
      <c r="E231" s="28"/>
      <c r="F231" s="28"/>
      <c r="G231" s="28"/>
      <c r="H231" s="28"/>
      <c r="I231" s="28"/>
      <c r="J231" s="28"/>
    </row>
    <row r="232" spans="1:10">
      <c r="A232" s="27"/>
      <c r="B232" s="28"/>
      <c r="C232" s="28"/>
      <c r="D232" s="28"/>
      <c r="E232" s="28"/>
      <c r="F232" s="28"/>
      <c r="G232" s="28"/>
      <c r="H232" s="28"/>
      <c r="I232" s="28"/>
      <c r="J232" s="28"/>
    </row>
    <row r="233" spans="1:10">
      <c r="A233" s="27"/>
      <c r="B233" s="28"/>
      <c r="C233" s="28"/>
      <c r="D233" s="28"/>
      <c r="E233" s="28"/>
      <c r="F233" s="28"/>
      <c r="G233" s="28"/>
      <c r="H233" s="28"/>
      <c r="I233" s="28"/>
      <c r="J233" s="28"/>
    </row>
    <row r="234" spans="1:10">
      <c r="A234" s="27"/>
      <c r="B234" s="28"/>
      <c r="C234" s="28"/>
      <c r="D234" s="28"/>
      <c r="E234" s="28"/>
      <c r="F234" s="28"/>
      <c r="G234" s="28"/>
      <c r="H234" s="28"/>
      <c r="I234" s="28"/>
      <c r="J234" s="28"/>
    </row>
    <row r="235" spans="1:10">
      <c r="A235" s="27"/>
      <c r="B235" s="28"/>
      <c r="C235" s="28"/>
      <c r="D235" s="28"/>
      <c r="E235" s="28"/>
      <c r="F235" s="28"/>
      <c r="G235" s="28"/>
      <c r="H235" s="28"/>
      <c r="I235" s="28"/>
      <c r="J235" s="28"/>
    </row>
    <row r="236" spans="1:10">
      <c r="A236" s="27"/>
      <c r="B236" s="28" t="s">
        <v>481</v>
      </c>
      <c r="C236" s="53">
        <v>1989</v>
      </c>
      <c r="D236" s="54" t="s">
        <v>16</v>
      </c>
      <c r="E236" s="53">
        <v>45.15</v>
      </c>
      <c r="F236" s="54" t="s">
        <v>411</v>
      </c>
      <c r="G236" s="54" t="s">
        <v>501</v>
      </c>
      <c r="H236" s="54" t="s">
        <v>65</v>
      </c>
      <c r="I236" s="54" t="s">
        <v>66</v>
      </c>
      <c r="J236" s="54" t="s">
        <v>520</v>
      </c>
    </row>
    <row r="237" spans="1:10">
      <c r="A237" s="27"/>
      <c r="B237" s="28"/>
      <c r="C237" s="28"/>
      <c r="D237" s="28"/>
      <c r="E237" s="28"/>
      <c r="F237" s="28"/>
      <c r="G237" s="28"/>
      <c r="H237" s="28"/>
      <c r="I237" s="28"/>
      <c r="J237" s="28"/>
    </row>
    <row r="238" spans="1:10">
      <c r="A238" s="25">
        <v>1</v>
      </c>
      <c r="B238" s="28">
        <v>2</v>
      </c>
      <c r="C238" s="28"/>
      <c r="D238" s="28"/>
      <c r="E238" s="28"/>
      <c r="F238" s="28"/>
      <c r="G238" s="28"/>
      <c r="H238" s="28"/>
      <c r="I238" s="28"/>
      <c r="J238" s="28"/>
    </row>
    <row r="239" spans="1:10">
      <c r="A239" s="25">
        <v>2</v>
      </c>
      <c r="B239" s="28">
        <v>4</v>
      </c>
      <c r="C239" s="28"/>
      <c r="D239" s="28"/>
      <c r="E239" s="28"/>
      <c r="F239" s="28"/>
      <c r="G239" s="28"/>
      <c r="H239" s="28"/>
      <c r="I239" s="28"/>
      <c r="J239" s="28"/>
    </row>
    <row r="240" spans="1:10">
      <c r="A240" s="25">
        <v>3</v>
      </c>
      <c r="B240" s="28">
        <v>6</v>
      </c>
      <c r="C240" s="28"/>
      <c r="D240" s="28"/>
      <c r="E240" s="28"/>
      <c r="F240" s="28"/>
      <c r="G240" s="28"/>
      <c r="H240" s="28"/>
      <c r="I240" s="28"/>
      <c r="J240" s="28"/>
    </row>
    <row r="241" spans="1:10">
      <c r="A241" s="25">
        <v>4</v>
      </c>
      <c r="B241" s="28">
        <v>1</v>
      </c>
      <c r="C241" s="28"/>
      <c r="D241" s="28"/>
      <c r="E241" s="28"/>
      <c r="F241" s="28"/>
      <c r="G241" s="28"/>
      <c r="H241" s="28"/>
      <c r="I241" s="28"/>
      <c r="J241" s="28"/>
    </row>
    <row r="242" spans="1:10">
      <c r="A242" s="25">
        <v>5</v>
      </c>
      <c r="B242" s="28">
        <v>4</v>
      </c>
      <c r="C242" s="28"/>
      <c r="D242" s="28"/>
      <c r="E242" s="28"/>
      <c r="F242" s="28"/>
      <c r="G242" s="28"/>
      <c r="H242" s="28"/>
      <c r="I242" s="28"/>
      <c r="J242" s="28"/>
    </row>
    <row r="243" spans="1:10">
      <c r="A243" s="27"/>
      <c r="B243" s="28"/>
      <c r="C243" s="28"/>
      <c r="D243" s="28"/>
      <c r="E243" s="28"/>
      <c r="F243" s="28"/>
      <c r="G243" s="28"/>
      <c r="H243" s="28"/>
      <c r="I243" s="28"/>
      <c r="J243" s="28"/>
    </row>
    <row r="244" spans="1:10">
      <c r="A244" s="27"/>
      <c r="B244" s="28"/>
      <c r="C244" s="28"/>
      <c r="D244" s="28"/>
      <c r="E244" s="28"/>
      <c r="F244" s="28"/>
      <c r="G244" s="28"/>
      <c r="H244" s="28"/>
      <c r="I244" s="28"/>
      <c r="J244" s="28"/>
    </row>
    <row r="245" spans="1:10">
      <c r="A245" s="27"/>
      <c r="B245" s="28" t="s">
        <v>482</v>
      </c>
      <c r="C245" s="53">
        <v>3011</v>
      </c>
      <c r="D245" s="54" t="s">
        <v>19</v>
      </c>
      <c r="E245" s="53">
        <v>27.490000000000002</v>
      </c>
      <c r="F245" s="54" t="s">
        <v>16</v>
      </c>
      <c r="G245" s="54" t="s">
        <v>502</v>
      </c>
      <c r="H245" s="54" t="s">
        <v>65</v>
      </c>
      <c r="I245" s="54" t="s">
        <v>77</v>
      </c>
      <c r="J245" s="54" t="s">
        <v>521</v>
      </c>
    </row>
    <row r="246" spans="1:10">
      <c r="A246" s="27"/>
      <c r="B246" s="28"/>
      <c r="C246" s="28"/>
      <c r="D246" s="28"/>
      <c r="E246" s="28"/>
      <c r="F246" s="28"/>
      <c r="G246" s="28"/>
      <c r="H246" s="28"/>
      <c r="I246" s="28"/>
      <c r="J246" s="28"/>
    </row>
    <row r="247" spans="1:10">
      <c r="A247" s="25">
        <v>1</v>
      </c>
      <c r="B247" s="28">
        <v>3</v>
      </c>
      <c r="C247" s="28"/>
      <c r="D247" s="28"/>
      <c r="E247" s="28"/>
      <c r="F247" s="28"/>
      <c r="G247" s="28"/>
      <c r="H247" s="28"/>
      <c r="I247" s="28"/>
      <c r="J247" s="28"/>
    </row>
    <row r="248" spans="1:10">
      <c r="A248" s="25">
        <v>2</v>
      </c>
      <c r="B248" s="28">
        <v>7</v>
      </c>
      <c r="C248" s="28"/>
      <c r="D248" s="28"/>
      <c r="E248" s="28"/>
      <c r="F248" s="28"/>
      <c r="G248" s="28"/>
      <c r="H248" s="28"/>
      <c r="I248" s="28"/>
      <c r="J248" s="28"/>
    </row>
    <row r="249" spans="1:10">
      <c r="A249" s="25">
        <v>3</v>
      </c>
      <c r="B249" s="28">
        <v>4</v>
      </c>
      <c r="C249" s="28"/>
      <c r="D249" s="28"/>
      <c r="E249" s="28"/>
      <c r="F249" s="28"/>
      <c r="G249" s="28"/>
      <c r="H249" s="28"/>
      <c r="I249" s="28"/>
      <c r="J249" s="28"/>
    </row>
    <row r="250" spans="1:10">
      <c r="A250" s="25">
        <v>4</v>
      </c>
      <c r="B250" s="28">
        <v>1</v>
      </c>
      <c r="C250" s="28"/>
      <c r="D250" s="28"/>
      <c r="E250" s="28"/>
      <c r="F250" s="28"/>
      <c r="G250" s="28"/>
      <c r="H250" s="28"/>
      <c r="I250" s="28"/>
      <c r="J250" s="28"/>
    </row>
    <row r="251" spans="1:10">
      <c r="A251" s="25">
        <v>5</v>
      </c>
      <c r="B251" s="28">
        <v>1</v>
      </c>
      <c r="C251" s="28"/>
      <c r="D251" s="28"/>
      <c r="E251" s="28"/>
      <c r="F251" s="28"/>
      <c r="G251" s="28"/>
      <c r="H251" s="28"/>
      <c r="I251" s="28"/>
      <c r="J251" s="28"/>
    </row>
    <row r="252" spans="1:10">
      <c r="A252" s="25">
        <v>6</v>
      </c>
      <c r="B252" s="28">
        <v>1</v>
      </c>
      <c r="C252" s="28"/>
      <c r="D252" s="28"/>
      <c r="E252" s="28"/>
      <c r="F252" s="28"/>
      <c r="G252" s="28"/>
      <c r="H252" s="28"/>
      <c r="I252" s="28"/>
      <c r="J252" s="28"/>
    </row>
    <row r="253" spans="1:10">
      <c r="A253" s="27"/>
      <c r="B253" s="28"/>
      <c r="C253" s="28"/>
      <c r="D253" s="28"/>
      <c r="E253" s="28"/>
      <c r="F253" s="28"/>
      <c r="G253" s="28"/>
      <c r="H253" s="28"/>
      <c r="I253" s="28"/>
      <c r="J253" s="28"/>
    </row>
    <row r="254" spans="1:10">
      <c r="A254" s="27"/>
      <c r="B254" s="28"/>
      <c r="C254" s="28"/>
      <c r="D254" s="28"/>
      <c r="E254" s="28"/>
      <c r="F254" s="28"/>
      <c r="G254" s="28"/>
      <c r="H254" s="28"/>
      <c r="I254" s="28"/>
      <c r="J254" s="28"/>
    </row>
    <row r="255" spans="1:10">
      <c r="A255" s="27"/>
      <c r="B255" s="28"/>
      <c r="C255" s="28"/>
      <c r="D255" s="28"/>
      <c r="E255" s="28"/>
      <c r="F255" s="28"/>
      <c r="G255" s="28"/>
      <c r="H255" s="28"/>
      <c r="I255" s="28"/>
      <c r="J255" s="28"/>
    </row>
    <row r="256" spans="1:10">
      <c r="A256" s="27"/>
      <c r="B256" s="28"/>
      <c r="C256" s="28"/>
      <c r="D256" s="28"/>
      <c r="E256" s="28"/>
      <c r="F256" s="28"/>
      <c r="G256" s="28"/>
      <c r="H256" s="28"/>
      <c r="I256" s="28"/>
      <c r="J256" s="28"/>
    </row>
    <row r="257" spans="1:10">
      <c r="A257" s="27"/>
      <c r="B257" s="28" t="s">
        <v>483</v>
      </c>
      <c r="C257" s="53">
        <v>1995</v>
      </c>
      <c r="D257" s="54" t="s">
        <v>16</v>
      </c>
      <c r="E257" s="53">
        <v>45.01</v>
      </c>
      <c r="F257" s="54" t="s">
        <v>16</v>
      </c>
      <c r="G257" s="54" t="s">
        <v>503</v>
      </c>
      <c r="H257" s="54" t="s">
        <v>65</v>
      </c>
      <c r="I257" s="54" t="s">
        <v>66</v>
      </c>
      <c r="J257" s="54" t="s">
        <v>522</v>
      </c>
    </row>
    <row r="258" spans="1:10">
      <c r="A258" s="27"/>
      <c r="B258" s="28"/>
      <c r="C258" s="28"/>
      <c r="D258" s="28"/>
      <c r="E258" s="28"/>
      <c r="F258" s="28"/>
      <c r="G258" s="28"/>
      <c r="H258" s="28"/>
      <c r="I258" s="28"/>
      <c r="J258" s="28"/>
    </row>
    <row r="259" spans="1:10">
      <c r="A259" s="25">
        <v>1</v>
      </c>
      <c r="B259" s="28">
        <v>13</v>
      </c>
      <c r="C259" s="28"/>
      <c r="D259" s="28"/>
      <c r="E259" s="28"/>
      <c r="F259" s="28"/>
      <c r="G259" s="28"/>
      <c r="H259" s="28"/>
      <c r="I259" s="28"/>
      <c r="J259" s="28"/>
    </row>
    <row r="260" spans="1:10">
      <c r="A260" s="25">
        <v>2</v>
      </c>
      <c r="B260" s="28">
        <v>3</v>
      </c>
      <c r="C260" s="28"/>
      <c r="D260" s="28"/>
      <c r="E260" s="28"/>
      <c r="F260" s="28"/>
      <c r="G260" s="28"/>
      <c r="H260" s="28"/>
      <c r="I260" s="28"/>
      <c r="J260" s="28"/>
    </row>
    <row r="261" spans="1:10">
      <c r="A261" s="25">
        <v>3</v>
      </c>
      <c r="B261" s="28">
        <v>1</v>
      </c>
      <c r="C261" s="28"/>
      <c r="D261" s="28"/>
      <c r="E261" s="28"/>
      <c r="F261" s="28"/>
      <c r="G261" s="28"/>
      <c r="H261" s="28"/>
      <c r="I261" s="28"/>
      <c r="J261" s="28"/>
    </row>
    <row r="262" spans="1:10">
      <c r="A262" s="25">
        <v>6</v>
      </c>
      <c r="B262" s="28">
        <v>1</v>
      </c>
      <c r="C262" s="28"/>
      <c r="D262" s="28"/>
      <c r="E262" s="28"/>
      <c r="F262" s="28"/>
      <c r="G262" s="28"/>
      <c r="H262" s="28"/>
      <c r="I262" s="28"/>
      <c r="J262" s="28"/>
    </row>
    <row r="263" spans="1:10">
      <c r="A263" s="27"/>
      <c r="B263" s="28"/>
      <c r="C263" s="28"/>
      <c r="D263" s="28"/>
      <c r="E263" s="28"/>
      <c r="F263" s="28"/>
      <c r="G263" s="28"/>
      <c r="H263" s="28"/>
      <c r="I263" s="28"/>
      <c r="J263" s="28"/>
    </row>
    <row r="264" spans="1:10">
      <c r="A264" s="27"/>
      <c r="B264" s="28"/>
      <c r="C264" s="28"/>
      <c r="D264" s="28"/>
      <c r="E264" s="28"/>
      <c r="F264" s="28"/>
      <c r="G264" s="28"/>
      <c r="H264" s="28"/>
      <c r="I264" s="28"/>
      <c r="J264" s="28"/>
    </row>
    <row r="265" spans="1:10">
      <c r="A265" s="27"/>
      <c r="B265" s="28"/>
      <c r="C265" s="28"/>
      <c r="D265" s="28"/>
      <c r="E265" s="28"/>
      <c r="F265" s="28"/>
      <c r="G265" s="28"/>
      <c r="H265" s="28"/>
      <c r="I265" s="28"/>
      <c r="J265" s="28"/>
    </row>
    <row r="266" spans="1:10">
      <c r="A266" s="27"/>
      <c r="B266" s="28"/>
      <c r="C266" s="28"/>
      <c r="D266" s="28"/>
      <c r="E266" s="28"/>
      <c r="F266" s="28"/>
      <c r="G266" s="28"/>
      <c r="H266" s="28"/>
      <c r="I266" s="28"/>
      <c r="J266" s="28"/>
    </row>
    <row r="267" spans="1:10">
      <c r="A267" s="27"/>
      <c r="B267" s="28"/>
      <c r="C267" s="28"/>
      <c r="D267" s="28"/>
      <c r="E267" s="28"/>
      <c r="F267" s="28"/>
      <c r="G267" s="28"/>
      <c r="H267" s="28"/>
      <c r="I267" s="28"/>
      <c r="J267" s="28"/>
    </row>
    <row r="268" spans="1:10">
      <c r="A268" s="27"/>
      <c r="B268" s="25" t="s">
        <v>541</v>
      </c>
      <c r="C268" s="28" t="s">
        <v>484</v>
      </c>
      <c r="D268" s="53">
        <v>5703</v>
      </c>
      <c r="E268" s="54" t="s">
        <v>18</v>
      </c>
      <c r="F268" s="53">
        <v>12.01</v>
      </c>
      <c r="G268" s="54" t="s">
        <v>18</v>
      </c>
      <c r="H268" s="54" t="s">
        <v>504</v>
      </c>
      <c r="I268" s="54" t="s">
        <v>65</v>
      </c>
      <c r="J268" s="54" t="s">
        <v>77</v>
      </c>
    </row>
    <row r="269" spans="1:10">
      <c r="A269" s="27"/>
      <c r="B269" s="28"/>
      <c r="C269" s="28"/>
      <c r="D269" s="28"/>
      <c r="E269" s="28"/>
      <c r="F269" s="28"/>
      <c r="G269" s="28"/>
      <c r="H269" s="28"/>
      <c r="I269" s="28"/>
      <c r="J269" s="28"/>
    </row>
    <row r="270" spans="1:10">
      <c r="A270" s="25">
        <v>1</v>
      </c>
      <c r="B270" s="28">
        <v>5</v>
      </c>
      <c r="C270" s="28"/>
      <c r="D270" s="28"/>
      <c r="E270" s="28"/>
      <c r="F270" s="28"/>
      <c r="G270" s="28"/>
      <c r="H270" s="28"/>
      <c r="I270" s="28"/>
      <c r="J270" s="28"/>
    </row>
    <row r="271" spans="1:10">
      <c r="A271" s="25">
        <v>2</v>
      </c>
      <c r="B271" s="28">
        <v>7</v>
      </c>
      <c r="C271" s="28"/>
      <c r="D271" s="28"/>
      <c r="E271" s="28"/>
      <c r="F271" s="28"/>
      <c r="G271" s="28"/>
      <c r="H271" s="28"/>
      <c r="I271" s="28"/>
      <c r="J271" s="28"/>
    </row>
    <row r="272" spans="1:10">
      <c r="A272" s="25">
        <v>3</v>
      </c>
      <c r="B272" s="28">
        <v>4</v>
      </c>
      <c r="C272" s="28"/>
      <c r="D272" s="28"/>
      <c r="E272" s="28"/>
      <c r="F272" s="28"/>
      <c r="G272" s="28"/>
      <c r="H272" s="28"/>
      <c r="I272" s="28"/>
      <c r="J272" s="28"/>
    </row>
    <row r="273" spans="1:10">
      <c r="A273" s="25">
        <v>5</v>
      </c>
      <c r="B273" s="28">
        <v>2</v>
      </c>
      <c r="C273" s="28"/>
      <c r="D273" s="28"/>
      <c r="E273" s="28"/>
      <c r="F273" s="28"/>
      <c r="G273" s="28"/>
      <c r="H273" s="28"/>
      <c r="I273" s="28"/>
      <c r="J273" s="28"/>
    </row>
    <row r="274" spans="1:10">
      <c r="A274" s="27"/>
      <c r="B274" s="28"/>
      <c r="C274" s="28"/>
      <c r="D274" s="28"/>
      <c r="E274" s="28"/>
      <c r="F274" s="28"/>
      <c r="G274" s="28"/>
      <c r="H274" s="28"/>
      <c r="I274" s="28"/>
      <c r="J274" s="28"/>
    </row>
    <row r="275" spans="1:10">
      <c r="A275" s="27"/>
      <c r="B275" s="28"/>
      <c r="C275" s="28"/>
      <c r="D275" s="28"/>
      <c r="E275" s="28"/>
      <c r="F275" s="28"/>
      <c r="G275" s="28"/>
      <c r="H275" s="28"/>
      <c r="I275" s="28"/>
      <c r="J275" s="28"/>
    </row>
    <row r="276" spans="1:10">
      <c r="A276" s="27"/>
      <c r="B276" s="28"/>
      <c r="C276" s="28"/>
      <c r="D276" s="28"/>
      <c r="E276" s="28"/>
      <c r="F276" s="28"/>
      <c r="G276" s="28"/>
      <c r="H276" s="28"/>
      <c r="I276" s="28"/>
      <c r="J276" s="28"/>
    </row>
    <row r="277" spans="1:10">
      <c r="A277" s="27"/>
      <c r="B277" s="28" t="s">
        <v>485</v>
      </c>
      <c r="C277" s="53">
        <v>4178</v>
      </c>
      <c r="D277" s="54" t="s">
        <v>136</v>
      </c>
      <c r="E277" s="53">
        <v>18.36</v>
      </c>
      <c r="F277" s="54" t="s">
        <v>136</v>
      </c>
      <c r="G277" s="54" t="s">
        <v>505</v>
      </c>
      <c r="H277" s="54" t="s">
        <v>65</v>
      </c>
      <c r="I277" s="54" t="s">
        <v>77</v>
      </c>
      <c r="J277" s="54" t="s">
        <v>524</v>
      </c>
    </row>
    <row r="278" spans="1:10">
      <c r="A278" s="25"/>
      <c r="B278" s="28"/>
      <c r="C278" s="28"/>
      <c r="D278" s="28"/>
      <c r="E278" s="28"/>
      <c r="F278" s="28"/>
      <c r="G278" s="28"/>
      <c r="H278" s="28"/>
      <c r="I278" s="28"/>
      <c r="J278" s="28"/>
    </row>
    <row r="279" spans="1:10">
      <c r="A279" s="25">
        <v>1</v>
      </c>
      <c r="B279" s="28">
        <v>2</v>
      </c>
      <c r="C279" s="28"/>
      <c r="D279" s="28"/>
      <c r="E279" s="28"/>
      <c r="F279" s="28"/>
      <c r="G279" s="28"/>
      <c r="H279" s="28"/>
      <c r="I279" s="28"/>
      <c r="J279" s="28"/>
    </row>
    <row r="280" spans="1:10">
      <c r="A280" s="25">
        <v>2</v>
      </c>
      <c r="B280" s="28">
        <v>2</v>
      </c>
      <c r="C280" s="28"/>
      <c r="D280" s="28"/>
      <c r="E280" s="28"/>
      <c r="F280" s="28"/>
      <c r="G280" s="28"/>
      <c r="H280" s="28"/>
      <c r="I280" s="28"/>
      <c r="J280" s="28"/>
    </row>
    <row r="281" spans="1:10">
      <c r="A281" s="25">
        <v>3</v>
      </c>
      <c r="B281" s="28">
        <v>5</v>
      </c>
      <c r="C281" s="28"/>
      <c r="D281" s="28"/>
      <c r="E281" s="28"/>
      <c r="F281" s="28"/>
      <c r="G281" s="28"/>
      <c r="H281" s="28"/>
      <c r="I281" s="28"/>
      <c r="J281" s="28"/>
    </row>
    <row r="282" spans="1:10">
      <c r="A282" s="25">
        <v>4</v>
      </c>
      <c r="B282" s="28">
        <v>5</v>
      </c>
      <c r="C282" s="28"/>
      <c r="D282" s="28"/>
      <c r="E282" s="28"/>
      <c r="F282" s="28"/>
      <c r="G282" s="28"/>
      <c r="H282" s="28"/>
      <c r="I282" s="28"/>
      <c r="J282" s="28"/>
    </row>
    <row r="283" spans="1:10">
      <c r="A283" s="25">
        <v>5</v>
      </c>
      <c r="B283" s="28">
        <v>3</v>
      </c>
      <c r="C283" s="28"/>
      <c r="D283" s="28"/>
      <c r="E283" s="28"/>
      <c r="F283" s="28"/>
      <c r="G283" s="28"/>
      <c r="H283" s="28"/>
      <c r="I283" s="28"/>
      <c r="J283" s="28"/>
    </row>
    <row r="284" spans="1:10">
      <c r="A284" s="27"/>
      <c r="B284" s="28"/>
      <c r="C284" s="28"/>
      <c r="D284" s="28"/>
      <c r="E284" s="28"/>
      <c r="F284" s="28"/>
      <c r="G284" s="28"/>
      <c r="H284" s="28"/>
      <c r="I284" s="28"/>
      <c r="J284" s="28"/>
    </row>
    <row r="285" spans="1:10">
      <c r="A285" s="27"/>
      <c r="B285" s="28"/>
      <c r="C285" s="28"/>
      <c r="D285" s="28"/>
      <c r="E285" s="28"/>
      <c r="F285" s="28"/>
      <c r="G285" s="28"/>
      <c r="H285" s="28"/>
      <c r="I285" s="28"/>
      <c r="J285" s="28"/>
    </row>
    <row r="286" spans="1:10">
      <c r="A286" s="27"/>
      <c r="B286" s="28" t="s">
        <v>486</v>
      </c>
      <c r="C286" s="53">
        <v>1441</v>
      </c>
      <c r="D286" s="54" t="s">
        <v>16</v>
      </c>
      <c r="E286" s="53">
        <v>63.36</v>
      </c>
      <c r="F286" s="54" t="s">
        <v>179</v>
      </c>
      <c r="G286" s="54" t="s">
        <v>506</v>
      </c>
      <c r="H286" s="54" t="s">
        <v>65</v>
      </c>
      <c r="I286" s="54" t="s">
        <v>77</v>
      </c>
      <c r="J286" s="54" t="s">
        <v>520</v>
      </c>
    </row>
    <row r="287" spans="1:10">
      <c r="A287" s="25"/>
      <c r="B287" s="28"/>
      <c r="C287" s="28"/>
      <c r="D287" s="28"/>
      <c r="E287" s="28"/>
      <c r="F287" s="28"/>
      <c r="G287" s="28"/>
      <c r="H287" s="28"/>
      <c r="I287" s="28"/>
      <c r="J287" s="28"/>
    </row>
    <row r="288" spans="1:10">
      <c r="A288" s="25">
        <v>1</v>
      </c>
      <c r="B288" s="28">
        <v>6</v>
      </c>
      <c r="C288" s="28"/>
      <c r="D288" s="28"/>
      <c r="E288" s="28"/>
      <c r="F288" s="28"/>
      <c r="G288" s="28"/>
      <c r="H288" s="28"/>
      <c r="I288" s="28"/>
      <c r="J288" s="28"/>
    </row>
    <row r="289" spans="1:10">
      <c r="A289" s="25">
        <v>2</v>
      </c>
      <c r="B289" s="28">
        <v>7</v>
      </c>
      <c r="C289" s="28"/>
      <c r="D289" s="28"/>
      <c r="E289" s="28"/>
      <c r="F289" s="28"/>
      <c r="G289" s="28"/>
      <c r="H289" s="28"/>
      <c r="I289" s="28"/>
      <c r="J289" s="28"/>
    </row>
    <row r="290" spans="1:10">
      <c r="A290" s="25">
        <v>3</v>
      </c>
      <c r="B290" s="28">
        <v>3</v>
      </c>
      <c r="C290" s="28"/>
      <c r="D290" s="28"/>
      <c r="E290" s="28"/>
      <c r="F290" s="28"/>
      <c r="G290" s="28"/>
      <c r="H290" s="28"/>
      <c r="I290" s="28"/>
      <c r="J290" s="28"/>
    </row>
    <row r="291" spans="1:10">
      <c r="A291" s="25">
        <v>4</v>
      </c>
      <c r="B291" s="28">
        <v>1</v>
      </c>
      <c r="C291" s="28"/>
      <c r="D291" s="28"/>
      <c r="E291" s="28"/>
      <c r="F291" s="28"/>
      <c r="G291" s="28"/>
      <c r="H291" s="28"/>
      <c r="I291" s="28"/>
      <c r="J291" s="28"/>
    </row>
    <row r="292" spans="1:10">
      <c r="A292" s="25">
        <v>5</v>
      </c>
      <c r="B292" s="28">
        <v>1</v>
      </c>
      <c r="C292" s="28"/>
      <c r="D292" s="28"/>
      <c r="E292" s="28"/>
      <c r="F292" s="28"/>
      <c r="G292" s="28"/>
      <c r="H292" s="28"/>
      <c r="I292" s="28"/>
      <c r="J292" s="28"/>
    </row>
    <row r="293" spans="1:10">
      <c r="A293" s="27"/>
      <c r="B293" s="28"/>
      <c r="C293" s="28"/>
      <c r="D293" s="28"/>
      <c r="E293" s="28"/>
      <c r="F293" s="28"/>
      <c r="G293" s="28"/>
      <c r="H293" s="28"/>
      <c r="I293" s="28"/>
      <c r="J293" s="28"/>
    </row>
    <row r="294" spans="1:10">
      <c r="A294" s="27"/>
      <c r="B294" s="28" t="s">
        <v>487</v>
      </c>
      <c r="C294" s="53">
        <v>3115</v>
      </c>
      <c r="D294" s="54" t="s">
        <v>19</v>
      </c>
      <c r="E294" s="53">
        <v>26.36</v>
      </c>
      <c r="F294" s="54" t="s">
        <v>19</v>
      </c>
      <c r="G294" s="54" t="s">
        <v>507</v>
      </c>
      <c r="H294" s="54" t="s">
        <v>65</v>
      </c>
      <c r="I294" s="54" t="s">
        <v>66</v>
      </c>
      <c r="J294" s="54" t="s">
        <v>525</v>
      </c>
    </row>
    <row r="295" spans="1:10">
      <c r="A295" s="25"/>
      <c r="B295" s="28"/>
      <c r="C295" s="28"/>
      <c r="D295" s="28"/>
      <c r="E295" s="28"/>
      <c r="F295" s="28"/>
      <c r="G295" s="28"/>
      <c r="H295" s="28"/>
      <c r="I295" s="28"/>
      <c r="J295" s="28"/>
    </row>
    <row r="296" spans="1:10">
      <c r="A296" s="25">
        <v>1</v>
      </c>
      <c r="B296" s="28">
        <v>10</v>
      </c>
      <c r="C296" s="28"/>
      <c r="D296" s="28"/>
      <c r="E296" s="28"/>
      <c r="F296" s="28"/>
      <c r="G296" s="28"/>
      <c r="H296" s="28"/>
      <c r="I296" s="28"/>
      <c r="J296" s="28"/>
    </row>
    <row r="297" spans="1:10">
      <c r="A297" s="25">
        <v>2</v>
      </c>
      <c r="B297" s="28">
        <v>4</v>
      </c>
      <c r="C297" s="28"/>
      <c r="D297" s="28"/>
      <c r="E297" s="28"/>
      <c r="F297" s="28"/>
      <c r="G297" s="28"/>
      <c r="H297" s="28"/>
      <c r="I297" s="28"/>
      <c r="J297" s="28"/>
    </row>
    <row r="298" spans="1:10">
      <c r="A298" s="25">
        <v>3</v>
      </c>
      <c r="B298" s="28">
        <v>2</v>
      </c>
      <c r="C298" s="28"/>
      <c r="D298" s="28"/>
      <c r="E298" s="28"/>
      <c r="F298" s="28"/>
      <c r="G298" s="28"/>
      <c r="H298" s="28"/>
      <c r="I298" s="28"/>
      <c r="J298" s="28"/>
    </row>
    <row r="299" spans="1:10">
      <c r="A299" s="25">
        <v>4</v>
      </c>
      <c r="B299" s="28">
        <v>1</v>
      </c>
      <c r="C299" s="28"/>
      <c r="D299" s="28"/>
      <c r="E299" s="28"/>
      <c r="F299" s="28"/>
      <c r="G299" s="28"/>
      <c r="H299" s="28"/>
      <c r="I299" s="28"/>
      <c r="J299" s="28"/>
    </row>
    <row r="300" spans="1:10">
      <c r="A300" s="25">
        <v>5</v>
      </c>
      <c r="B300" s="28">
        <v>1</v>
      </c>
      <c r="C300" s="28"/>
      <c r="D300" s="28"/>
      <c r="E300" s="28"/>
      <c r="F300" s="28"/>
      <c r="G300" s="28"/>
      <c r="H300" s="28"/>
      <c r="I300" s="28"/>
      <c r="J300" s="28"/>
    </row>
    <row r="301" spans="1:10">
      <c r="A301" s="27"/>
      <c r="B301" s="28"/>
      <c r="C301" s="28"/>
      <c r="D301" s="28"/>
      <c r="E301" s="28"/>
      <c r="F301" s="28"/>
      <c r="G301" s="28"/>
      <c r="H301" s="28"/>
      <c r="I301" s="28"/>
      <c r="J301" s="28"/>
    </row>
    <row r="302" spans="1:10" ht="30">
      <c r="A302" s="27"/>
      <c r="B302" s="28" t="s">
        <v>488</v>
      </c>
      <c r="C302" s="53">
        <v>5158</v>
      </c>
      <c r="D302" s="54" t="s">
        <v>136</v>
      </c>
      <c r="E302" s="53">
        <v>13.94</v>
      </c>
      <c r="F302" s="54" t="s">
        <v>136</v>
      </c>
      <c r="G302" s="54" t="s">
        <v>508</v>
      </c>
      <c r="H302" s="54" t="s">
        <v>65</v>
      </c>
      <c r="I302" s="54" t="s">
        <v>77</v>
      </c>
      <c r="J302" s="54" t="s">
        <v>526</v>
      </c>
    </row>
    <row r="303" spans="1:10">
      <c r="A303" s="25"/>
      <c r="B303" s="28"/>
      <c r="C303" s="28"/>
      <c r="D303" s="28"/>
      <c r="E303" s="28"/>
      <c r="F303" s="28"/>
      <c r="G303" s="28"/>
      <c r="H303" s="28"/>
      <c r="I303" s="28"/>
      <c r="J303" s="28"/>
    </row>
    <row r="304" spans="1:10">
      <c r="A304" s="25">
        <v>1</v>
      </c>
      <c r="B304" s="28">
        <v>2</v>
      </c>
      <c r="C304" s="28"/>
      <c r="D304" s="28"/>
      <c r="E304" s="28"/>
      <c r="F304" s="28"/>
      <c r="G304" s="28"/>
      <c r="H304" s="28"/>
      <c r="I304" s="28"/>
      <c r="J304" s="28"/>
    </row>
    <row r="305" spans="1:10">
      <c r="A305" s="25">
        <v>2</v>
      </c>
      <c r="B305" s="28">
        <v>3</v>
      </c>
      <c r="C305" s="28"/>
      <c r="D305" s="28"/>
      <c r="E305" s="28"/>
      <c r="F305" s="28"/>
      <c r="G305" s="28"/>
      <c r="H305" s="28"/>
      <c r="I305" s="28"/>
      <c r="J305" s="28"/>
    </row>
    <row r="306" spans="1:10">
      <c r="A306" s="25">
        <v>3</v>
      </c>
      <c r="B306" s="28">
        <v>3</v>
      </c>
      <c r="C306" s="28"/>
      <c r="D306" s="28"/>
      <c r="E306" s="28"/>
      <c r="F306" s="28"/>
      <c r="G306" s="28"/>
      <c r="H306" s="28"/>
      <c r="I306" s="28"/>
      <c r="J306" s="28"/>
    </row>
    <row r="307" spans="1:10">
      <c r="A307" s="25">
        <v>4</v>
      </c>
      <c r="B307" s="28">
        <v>5</v>
      </c>
      <c r="C307" s="28"/>
      <c r="D307" s="28"/>
      <c r="E307" s="28"/>
      <c r="F307" s="28"/>
      <c r="G307" s="28"/>
      <c r="H307" s="28"/>
      <c r="I307" s="28"/>
      <c r="J307" s="28"/>
    </row>
    <row r="308" spans="1:10">
      <c r="A308" s="25">
        <v>5</v>
      </c>
      <c r="B308" s="28">
        <v>2</v>
      </c>
      <c r="C308" s="28"/>
      <c r="D308" s="28"/>
      <c r="E308" s="28"/>
      <c r="F308" s="28"/>
      <c r="G308" s="28"/>
      <c r="H308" s="28"/>
      <c r="I308" s="28"/>
      <c r="J308" s="28"/>
    </row>
    <row r="309" spans="1:10">
      <c r="A309" s="25">
        <v>6</v>
      </c>
      <c r="B309" s="28">
        <v>2</v>
      </c>
      <c r="C309" s="28"/>
      <c r="D309" s="28"/>
      <c r="E309" s="28"/>
      <c r="F309" s="28"/>
      <c r="G309" s="28"/>
      <c r="H309" s="28"/>
      <c r="I309" s="28"/>
      <c r="J309" s="28"/>
    </row>
    <row r="310" spans="1:10">
      <c r="A310" s="27"/>
      <c r="B310" s="28"/>
      <c r="C310" s="28"/>
      <c r="D310" s="28"/>
      <c r="E310" s="28"/>
      <c r="F310" s="28"/>
      <c r="G310" s="28"/>
      <c r="H310" s="28"/>
      <c r="I310" s="28"/>
      <c r="J310" s="28"/>
    </row>
    <row r="311" spans="1:10">
      <c r="A311" s="27"/>
      <c r="B311" s="28" t="s">
        <v>489</v>
      </c>
      <c r="C311" s="53">
        <v>5376</v>
      </c>
      <c r="D311" s="54" t="s">
        <v>136</v>
      </c>
      <c r="E311" s="53">
        <v>13.16</v>
      </c>
      <c r="F311" s="54" t="s">
        <v>136</v>
      </c>
      <c r="G311" s="54" t="s">
        <v>509</v>
      </c>
      <c r="H311" s="54" t="s">
        <v>65</v>
      </c>
      <c r="I311" s="54" t="s">
        <v>77</v>
      </c>
      <c r="J311" s="54" t="s">
        <v>527</v>
      </c>
    </row>
    <row r="312" spans="1:10">
      <c r="A312" s="25"/>
      <c r="B312" s="28"/>
      <c r="C312" s="28"/>
      <c r="D312" s="28"/>
      <c r="E312" s="28"/>
      <c r="F312" s="28"/>
      <c r="G312" s="28"/>
      <c r="H312" s="28"/>
      <c r="I312" s="28"/>
      <c r="J312" s="28"/>
    </row>
    <row r="313" spans="1:10">
      <c r="A313" s="25">
        <v>1</v>
      </c>
      <c r="B313" s="28">
        <v>2</v>
      </c>
      <c r="C313" s="28"/>
      <c r="D313" s="28"/>
      <c r="E313" s="28"/>
      <c r="F313" s="28"/>
      <c r="G313" s="28"/>
      <c r="H313" s="28"/>
      <c r="I313" s="28"/>
      <c r="J313" s="28"/>
    </row>
    <row r="314" spans="1:10">
      <c r="A314" s="25">
        <v>2</v>
      </c>
      <c r="B314" s="28">
        <v>2</v>
      </c>
      <c r="C314" s="28"/>
      <c r="D314" s="28"/>
      <c r="E314" s="28"/>
      <c r="F314" s="28"/>
      <c r="G314" s="28"/>
      <c r="H314" s="28"/>
      <c r="I314" s="28"/>
      <c r="J314" s="28"/>
    </row>
    <row r="315" spans="1:10">
      <c r="A315" s="25">
        <v>3</v>
      </c>
      <c r="B315" s="28">
        <v>4</v>
      </c>
      <c r="C315" s="28"/>
      <c r="D315" s="28"/>
      <c r="E315" s="28"/>
      <c r="F315" s="28"/>
      <c r="G315" s="28"/>
      <c r="H315" s="28"/>
      <c r="I315" s="28"/>
      <c r="J315" s="28"/>
    </row>
    <row r="316" spans="1:10">
      <c r="A316" s="25">
        <v>4</v>
      </c>
      <c r="B316" s="28">
        <v>3</v>
      </c>
      <c r="C316" s="28"/>
      <c r="D316" s="28"/>
      <c r="E316" s="28"/>
      <c r="F316" s="28"/>
      <c r="G316" s="28"/>
      <c r="H316" s="28"/>
      <c r="I316" s="28"/>
      <c r="J316" s="28"/>
    </row>
    <row r="317" spans="1:10">
      <c r="A317" s="25">
        <v>5</v>
      </c>
      <c r="B317" s="28">
        <v>4</v>
      </c>
      <c r="C317" s="28"/>
      <c r="D317" s="28"/>
      <c r="E317" s="28"/>
      <c r="F317" s="28"/>
      <c r="G317" s="28"/>
      <c r="H317" s="28"/>
      <c r="I317" s="28"/>
      <c r="J317" s="28"/>
    </row>
    <row r="318" spans="1:10">
      <c r="A318" s="25">
        <v>6</v>
      </c>
      <c r="B318" s="28">
        <v>1</v>
      </c>
      <c r="C318" s="28"/>
      <c r="D318" s="28"/>
      <c r="E318" s="28"/>
      <c r="F318" s="28"/>
      <c r="G318" s="28"/>
      <c r="H318" s="28"/>
      <c r="I318" s="28"/>
      <c r="J318" s="28"/>
    </row>
    <row r="319" spans="1:10">
      <c r="A319" s="27"/>
      <c r="B319" s="28"/>
      <c r="C319" s="28"/>
      <c r="D319" s="28"/>
      <c r="E319" s="28"/>
      <c r="F319" s="28"/>
      <c r="G319" s="28"/>
      <c r="H319" s="28"/>
      <c r="I319" s="28"/>
      <c r="J319" s="28"/>
    </row>
    <row r="320" spans="1:10">
      <c r="A320" s="27"/>
      <c r="B320" s="28" t="s">
        <v>490</v>
      </c>
      <c r="C320" s="53">
        <v>3671</v>
      </c>
      <c r="D320" s="54" t="s">
        <v>19</v>
      </c>
      <c r="E320" s="53">
        <v>21.72</v>
      </c>
      <c r="F320" s="54" t="s">
        <v>136</v>
      </c>
      <c r="G320" s="54" t="s">
        <v>510</v>
      </c>
      <c r="H320" s="54" t="s">
        <v>65</v>
      </c>
      <c r="I320" s="54" t="s">
        <v>66</v>
      </c>
      <c r="J320" s="54" t="s">
        <v>401</v>
      </c>
    </row>
    <row r="321" spans="1:10">
      <c r="A321" s="25"/>
      <c r="B321" s="28"/>
      <c r="C321" s="28"/>
      <c r="D321" s="28"/>
      <c r="E321" s="28"/>
      <c r="F321" s="28"/>
      <c r="G321" s="28"/>
      <c r="H321" s="28"/>
      <c r="I321" s="28"/>
      <c r="J321" s="28"/>
    </row>
    <row r="322" spans="1:10">
      <c r="A322" s="25">
        <v>1</v>
      </c>
      <c r="B322" s="28">
        <v>5</v>
      </c>
      <c r="C322" s="28"/>
      <c r="D322" s="28"/>
      <c r="E322" s="28"/>
      <c r="F322" s="28"/>
      <c r="G322" s="28"/>
      <c r="H322" s="28"/>
      <c r="I322" s="28"/>
      <c r="J322" s="28"/>
    </row>
    <row r="323" spans="1:10">
      <c r="A323" s="25">
        <v>2</v>
      </c>
      <c r="B323" s="28">
        <v>4</v>
      </c>
      <c r="C323" s="28"/>
      <c r="D323" s="28"/>
      <c r="E323" s="28"/>
      <c r="F323" s="28"/>
      <c r="G323" s="28"/>
      <c r="H323" s="28"/>
      <c r="I323" s="28"/>
      <c r="J323" s="28"/>
    </row>
    <row r="324" spans="1:10">
      <c r="A324" s="25">
        <v>3</v>
      </c>
      <c r="B324" s="28">
        <v>3</v>
      </c>
      <c r="C324" s="28"/>
      <c r="D324" s="28"/>
      <c r="E324" s="28"/>
      <c r="F324" s="28"/>
      <c r="G324" s="28"/>
      <c r="H324" s="28"/>
      <c r="I324" s="28"/>
      <c r="J324" s="28"/>
    </row>
    <row r="325" spans="1:10">
      <c r="A325" s="25">
        <v>4</v>
      </c>
      <c r="B325" s="28">
        <v>3</v>
      </c>
      <c r="C325" s="28"/>
      <c r="D325" s="28"/>
      <c r="E325" s="28"/>
      <c r="F325" s="28"/>
      <c r="G325" s="28"/>
      <c r="H325" s="28"/>
      <c r="I325" s="28"/>
      <c r="J325" s="28"/>
    </row>
    <row r="326" spans="1:10">
      <c r="A326" s="25">
        <v>5</v>
      </c>
      <c r="B326" s="28">
        <v>3</v>
      </c>
      <c r="C326" s="28"/>
      <c r="D326" s="28"/>
      <c r="E326" s="28"/>
      <c r="F326" s="28"/>
      <c r="G326" s="28"/>
      <c r="H326" s="28"/>
      <c r="I326" s="28"/>
      <c r="J326" s="28"/>
    </row>
    <row r="327" spans="1:10">
      <c r="A327" s="27"/>
      <c r="B327" s="28"/>
      <c r="C327" s="28"/>
      <c r="D327" s="28"/>
      <c r="E327" s="28"/>
      <c r="F327" s="28"/>
      <c r="G327" s="28"/>
      <c r="H327" s="28"/>
      <c r="I327" s="28"/>
      <c r="J327" s="28"/>
    </row>
    <row r="328" spans="1:10">
      <c r="A328" s="27"/>
      <c r="B328" s="28"/>
      <c r="C328" s="28"/>
      <c r="D328" s="28"/>
      <c r="E328" s="28"/>
      <c r="F328" s="28"/>
      <c r="G328" s="28"/>
      <c r="H328" s="28"/>
      <c r="I328" s="28"/>
      <c r="J328" s="28"/>
    </row>
    <row r="329" spans="1:10">
      <c r="A329" s="27"/>
      <c r="B329" s="28" t="s">
        <v>491</v>
      </c>
      <c r="C329" s="53">
        <v>4352</v>
      </c>
      <c r="D329" s="54" t="s">
        <v>136</v>
      </c>
      <c r="E329" s="53">
        <v>17.27</v>
      </c>
      <c r="F329" s="54" t="s">
        <v>19</v>
      </c>
      <c r="G329" s="54" t="s">
        <v>511</v>
      </c>
      <c r="H329" s="54" t="s">
        <v>65</v>
      </c>
      <c r="I329" s="54" t="s">
        <v>77</v>
      </c>
      <c r="J329" s="54" t="s">
        <v>528</v>
      </c>
    </row>
    <row r="330" spans="1:10">
      <c r="A330" s="25"/>
      <c r="B330" s="28"/>
      <c r="C330" s="28"/>
      <c r="D330" s="28"/>
      <c r="E330" s="28"/>
      <c r="F330" s="28"/>
      <c r="G330" s="28"/>
      <c r="H330" s="28"/>
      <c r="I330" s="28"/>
      <c r="J330" s="28"/>
    </row>
    <row r="331" spans="1:10">
      <c r="A331" s="25">
        <v>1</v>
      </c>
      <c r="B331" s="28">
        <v>8</v>
      </c>
      <c r="C331" s="28"/>
      <c r="D331" s="28"/>
      <c r="E331" s="28"/>
      <c r="F331" s="28"/>
      <c r="G331" s="28"/>
      <c r="H331" s="28"/>
      <c r="I331" s="28"/>
      <c r="J331" s="28"/>
    </row>
    <row r="332" spans="1:10">
      <c r="A332" s="25">
        <v>2</v>
      </c>
      <c r="B332" s="28">
        <v>4</v>
      </c>
      <c r="C332" s="28"/>
      <c r="D332" s="28"/>
      <c r="E332" s="28"/>
      <c r="F332" s="28"/>
      <c r="G332" s="28"/>
      <c r="H332" s="28"/>
      <c r="I332" s="28"/>
      <c r="J332" s="28"/>
    </row>
    <row r="333" spans="1:10">
      <c r="A333" s="25">
        <v>3</v>
      </c>
      <c r="B333" s="28">
        <v>2</v>
      </c>
      <c r="C333" s="28"/>
      <c r="D333" s="28"/>
      <c r="E333" s="28"/>
      <c r="F333" s="28"/>
      <c r="G333" s="28"/>
      <c r="H333" s="28"/>
      <c r="I333" s="28"/>
      <c r="J333" s="28"/>
    </row>
    <row r="334" spans="1:10">
      <c r="A334" s="25">
        <v>5</v>
      </c>
      <c r="B334" s="28">
        <v>2</v>
      </c>
      <c r="C334" s="28"/>
      <c r="D334" s="28"/>
      <c r="E334" s="28"/>
      <c r="F334" s="28"/>
      <c r="G334" s="28"/>
      <c r="H334" s="28"/>
      <c r="I334" s="28"/>
      <c r="J334" s="28"/>
    </row>
    <row r="335" spans="1:10">
      <c r="A335" s="25">
        <v>6</v>
      </c>
      <c r="B335" s="28">
        <v>1</v>
      </c>
      <c r="C335" s="28"/>
      <c r="D335" s="28"/>
      <c r="E335" s="28"/>
      <c r="F335" s="28"/>
      <c r="G335" s="28"/>
      <c r="H335" s="28"/>
      <c r="I335" s="28"/>
      <c r="J335" s="28"/>
    </row>
    <row r="336" spans="1:10">
      <c r="A336" s="27"/>
      <c r="B336" s="28"/>
      <c r="C336" s="28"/>
      <c r="D336" s="28"/>
      <c r="E336" s="28"/>
      <c r="F336" s="28"/>
      <c r="G336" s="28"/>
      <c r="H336" s="28"/>
      <c r="I336" s="28"/>
      <c r="J336" s="28"/>
    </row>
    <row r="337" spans="1:10">
      <c r="A337" s="27"/>
      <c r="B337" s="28" t="s">
        <v>492</v>
      </c>
      <c r="C337" s="53">
        <v>4418</v>
      </c>
      <c r="D337" s="54" t="s">
        <v>136</v>
      </c>
      <c r="E337" s="53">
        <v>16.899999999999999</v>
      </c>
      <c r="F337" s="54" t="s">
        <v>19</v>
      </c>
      <c r="G337" s="54" t="s">
        <v>512</v>
      </c>
      <c r="H337" s="54" t="s">
        <v>65</v>
      </c>
      <c r="I337" s="54" t="s">
        <v>66</v>
      </c>
      <c r="J337" s="54" t="s">
        <v>529</v>
      </c>
    </row>
    <row r="338" spans="1:10">
      <c r="A338" s="25"/>
      <c r="B338" s="28"/>
      <c r="C338" s="28"/>
      <c r="D338" s="28"/>
      <c r="E338" s="28"/>
      <c r="F338" s="28"/>
      <c r="G338" s="28"/>
      <c r="H338" s="28"/>
      <c r="I338" s="28"/>
      <c r="J338" s="28"/>
    </row>
    <row r="339" spans="1:10">
      <c r="A339" s="25">
        <v>1</v>
      </c>
      <c r="B339" s="28">
        <v>5</v>
      </c>
      <c r="C339" s="28"/>
      <c r="D339" s="28"/>
      <c r="E339" s="28"/>
      <c r="F339" s="28"/>
      <c r="G339" s="28"/>
      <c r="H339" s="28"/>
      <c r="I339" s="28"/>
      <c r="J339" s="28"/>
    </row>
    <row r="340" spans="1:10">
      <c r="A340" s="25">
        <v>2</v>
      </c>
      <c r="B340" s="28">
        <v>1</v>
      </c>
      <c r="C340" s="28"/>
      <c r="D340" s="28"/>
      <c r="E340" s="28"/>
      <c r="F340" s="28"/>
      <c r="G340" s="28"/>
      <c r="H340" s="28"/>
      <c r="I340" s="28"/>
      <c r="J340" s="28"/>
    </row>
    <row r="341" spans="1:10">
      <c r="A341" s="25">
        <v>3</v>
      </c>
      <c r="B341" s="28">
        <v>6</v>
      </c>
      <c r="C341" s="28"/>
      <c r="D341" s="28"/>
      <c r="E341" s="28"/>
      <c r="F341" s="28"/>
      <c r="G341" s="28"/>
      <c r="H341" s="28"/>
      <c r="I341" s="28"/>
      <c r="J341" s="28"/>
    </row>
    <row r="342" spans="1:10">
      <c r="A342" s="25">
        <v>4</v>
      </c>
      <c r="B342" s="28">
        <v>1</v>
      </c>
      <c r="C342" s="28"/>
      <c r="D342" s="28"/>
      <c r="E342" s="28"/>
      <c r="F342" s="28"/>
      <c r="G342" s="28"/>
      <c r="H342" s="28"/>
      <c r="I342" s="28"/>
      <c r="J342" s="28"/>
    </row>
    <row r="343" spans="1:10">
      <c r="A343" s="25">
        <v>5</v>
      </c>
      <c r="B343" s="28">
        <v>3</v>
      </c>
      <c r="C343" s="28"/>
      <c r="D343" s="28"/>
      <c r="E343" s="28"/>
      <c r="F343" s="28"/>
      <c r="G343" s="28"/>
      <c r="H343" s="28"/>
      <c r="I343" s="28"/>
      <c r="J343" s="28"/>
    </row>
    <row r="344" spans="1:10">
      <c r="A344" s="25">
        <v>6</v>
      </c>
      <c r="B344" s="28">
        <v>1</v>
      </c>
      <c r="C344" s="28"/>
      <c r="D344" s="28"/>
      <c r="E344" s="28"/>
      <c r="F344" s="28"/>
      <c r="G344" s="28"/>
      <c r="H344" s="28"/>
      <c r="I344" s="28"/>
      <c r="J344" s="28"/>
    </row>
    <row r="345" spans="1:10">
      <c r="A345" s="27"/>
      <c r="B345" s="28"/>
      <c r="C345" s="28"/>
      <c r="D345" s="28"/>
      <c r="E345" s="28"/>
      <c r="F345" s="28"/>
      <c r="G345" s="28"/>
      <c r="H345" s="28"/>
      <c r="I345" s="28"/>
      <c r="J345" s="28"/>
    </row>
    <row r="346" spans="1:10">
      <c r="A346" s="27"/>
      <c r="B346" s="29" t="s">
        <v>493</v>
      </c>
      <c r="C346" s="53">
        <v>720</v>
      </c>
      <c r="D346" s="54" t="s">
        <v>17</v>
      </c>
      <c r="E346" s="53">
        <v>120.67</v>
      </c>
      <c r="F346" s="54" t="s">
        <v>17</v>
      </c>
      <c r="G346" s="54" t="s">
        <v>343</v>
      </c>
      <c r="H346" s="54" t="s">
        <v>65</v>
      </c>
      <c r="I346" s="54" t="s">
        <v>77</v>
      </c>
      <c r="J346" s="54" t="s">
        <v>401</v>
      </c>
    </row>
    <row r="347" spans="1:10">
      <c r="A347" s="25"/>
      <c r="B347" s="29"/>
      <c r="C347" s="28"/>
      <c r="D347" s="28"/>
      <c r="E347" s="28"/>
      <c r="F347" s="28"/>
      <c r="G347" s="28"/>
      <c r="H347" s="28"/>
      <c r="I347" s="28"/>
      <c r="J347" s="28"/>
    </row>
    <row r="348" spans="1:10">
      <c r="A348" s="25">
        <v>1</v>
      </c>
      <c r="B348" s="28">
        <v>15</v>
      </c>
      <c r="C348" s="28"/>
      <c r="D348" s="28"/>
      <c r="E348" s="28"/>
      <c r="F348" s="28"/>
      <c r="G348" s="28"/>
      <c r="H348" s="28"/>
      <c r="I348" s="28"/>
      <c r="J348" s="28"/>
    </row>
    <row r="349" spans="1:10">
      <c r="A349" s="25">
        <v>2</v>
      </c>
      <c r="B349" s="28">
        <v>1</v>
      </c>
      <c r="C349" s="28"/>
      <c r="D349" s="28"/>
      <c r="E349" s="28"/>
      <c r="F349" s="28"/>
      <c r="G349" s="28"/>
      <c r="H349" s="28"/>
      <c r="I349" s="28"/>
      <c r="J349" s="28"/>
    </row>
    <row r="350" spans="1:10">
      <c r="A350" s="25">
        <v>3</v>
      </c>
      <c r="B350" s="28">
        <v>1</v>
      </c>
      <c r="C350" s="28"/>
      <c r="D350" s="28"/>
      <c r="E350" s="28"/>
      <c r="F350" s="28"/>
      <c r="G350" s="28"/>
      <c r="H350" s="28"/>
      <c r="I350" s="28"/>
      <c r="J350" s="28"/>
    </row>
  </sheetData>
  <mergeCells count="4">
    <mergeCell ref="A1:B1"/>
    <mergeCell ref="A2:B2"/>
    <mergeCell ref="A3:B3"/>
    <mergeCell ref="A4:B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6"/>
  <sheetViews>
    <sheetView topLeftCell="A4" workbookViewId="0">
      <selection activeCell="B17" sqref="B17"/>
    </sheetView>
  </sheetViews>
  <sheetFormatPr defaultRowHeight="15"/>
  <cols>
    <col min="1" max="1" width="10" style="8" bestFit="1" customWidth="1"/>
    <col min="2" max="2" width="13.5703125" style="8" bestFit="1" customWidth="1"/>
    <col min="3" max="3" width="10.140625" style="8" bestFit="1" customWidth="1"/>
    <col min="4" max="4" width="18.7109375" style="8" customWidth="1"/>
    <col min="5" max="5" width="10.28515625" style="8" bestFit="1" customWidth="1"/>
    <col min="6" max="6" width="21.5703125" style="8" customWidth="1"/>
    <col min="7" max="7" width="12.28515625" style="8" bestFit="1" customWidth="1"/>
    <col min="8" max="8" width="6.140625" style="8" bestFit="1" customWidth="1"/>
    <col min="9" max="9" width="15.140625" style="8" bestFit="1" customWidth="1"/>
    <col min="10" max="10" width="11.28515625" style="8" bestFit="1" customWidth="1"/>
    <col min="11" max="16384" width="9.140625" style="8"/>
  </cols>
  <sheetData>
    <row r="1" spans="1:2">
      <c r="A1" s="1" t="s">
        <v>72</v>
      </c>
      <c r="B1" s="1" t="s">
        <v>70</v>
      </c>
    </row>
    <row r="2" spans="1:2">
      <c r="A2" s="1" t="s">
        <v>72</v>
      </c>
      <c r="B2" s="1"/>
    </row>
    <row r="3" spans="1:2">
      <c r="A3" s="1" t="s">
        <v>72</v>
      </c>
      <c r="B3" s="1" t="s">
        <v>70</v>
      </c>
    </row>
    <row r="4" spans="1:2">
      <c r="A4" s="1" t="s">
        <v>72</v>
      </c>
      <c r="B4" s="1" t="s">
        <v>70</v>
      </c>
    </row>
    <row r="5" spans="1:2">
      <c r="A5" s="1" t="s">
        <v>72</v>
      </c>
      <c r="B5" s="1" t="s">
        <v>69</v>
      </c>
    </row>
    <row r="6" spans="1:2">
      <c r="A6" s="1" t="s">
        <v>74</v>
      </c>
      <c r="B6" s="1" t="s">
        <v>69</v>
      </c>
    </row>
    <row r="7" spans="1:2">
      <c r="A7" s="1" t="s">
        <v>73</v>
      </c>
      <c r="B7" s="1" t="s">
        <v>70</v>
      </c>
    </row>
    <row r="8" spans="1:2">
      <c r="A8" s="1" t="s">
        <v>73</v>
      </c>
      <c r="B8" s="1"/>
    </row>
    <row r="9" spans="1:2">
      <c r="A9" s="1" t="s">
        <v>73</v>
      </c>
      <c r="B9" s="1" t="s">
        <v>70</v>
      </c>
    </row>
    <row r="10" spans="1:2">
      <c r="A10" s="1" t="s">
        <v>73</v>
      </c>
      <c r="B10" s="1" t="s">
        <v>70</v>
      </c>
    </row>
    <row r="11" spans="1:2">
      <c r="A11" s="1" t="s">
        <v>73</v>
      </c>
      <c r="B11" s="1" t="s">
        <v>70</v>
      </c>
    </row>
    <row r="12" spans="1:2">
      <c r="A12" s="1" t="s">
        <v>71</v>
      </c>
      <c r="B12" s="1" t="s">
        <v>69</v>
      </c>
    </row>
    <row r="13" spans="1:2">
      <c r="A13" s="1" t="s">
        <v>71</v>
      </c>
      <c r="B13" s="1" t="s">
        <v>70</v>
      </c>
    </row>
    <row r="14" spans="1:2">
      <c r="A14" s="1" t="s">
        <v>71</v>
      </c>
      <c r="B14" s="1" t="s">
        <v>69</v>
      </c>
    </row>
    <row r="15" spans="1:2">
      <c r="A15" s="1" t="s">
        <v>71</v>
      </c>
      <c r="B15" s="1"/>
    </row>
    <row r="16" spans="1:2">
      <c r="A16" s="1" t="s">
        <v>71</v>
      </c>
      <c r="B16" s="1" t="s">
        <v>69</v>
      </c>
    </row>
    <row r="17" spans="1:9">
      <c r="A17" s="1" t="s">
        <v>71</v>
      </c>
      <c r="B17" s="1" t="s">
        <v>69</v>
      </c>
    </row>
    <row r="18" spans="1:9">
      <c r="A18" s="1"/>
      <c r="B18" s="1"/>
    </row>
    <row r="22" spans="1:9" ht="15.75">
      <c r="A22" s="9" t="s">
        <v>56</v>
      </c>
      <c r="B22" s="9" t="s">
        <v>57</v>
      </c>
      <c r="C22" s="9" t="s">
        <v>58</v>
      </c>
      <c r="D22" s="9" t="s">
        <v>59</v>
      </c>
      <c r="E22" s="9" t="s">
        <v>60</v>
      </c>
      <c r="F22" s="9" t="s">
        <v>61</v>
      </c>
      <c r="G22" s="9" t="s">
        <v>62</v>
      </c>
      <c r="H22" s="9" t="s">
        <v>63</v>
      </c>
      <c r="I22" s="9" t="s">
        <v>64</v>
      </c>
    </row>
    <row r="23" spans="1:9" ht="15.75">
      <c r="A23" s="10">
        <v>723</v>
      </c>
      <c r="B23" s="11" t="s">
        <v>17</v>
      </c>
      <c r="C23" s="10">
        <v>120.21000000000001</v>
      </c>
      <c r="D23" s="11" t="s">
        <v>75</v>
      </c>
      <c r="E23" s="11" t="s">
        <v>17</v>
      </c>
      <c r="F23" s="11" t="s">
        <v>72</v>
      </c>
      <c r="G23" s="11" t="s">
        <v>76</v>
      </c>
      <c r="H23" s="11" t="s">
        <v>77</v>
      </c>
      <c r="I23" s="11" t="s">
        <v>78</v>
      </c>
    </row>
    <row r="24" spans="1:9" ht="15.75">
      <c r="A24" s="10">
        <v>1851</v>
      </c>
      <c r="B24" s="11" t="s">
        <v>16</v>
      </c>
      <c r="C24" s="10">
        <v>48.38</v>
      </c>
      <c r="D24" s="11" t="s">
        <v>75</v>
      </c>
      <c r="E24" s="11" t="s">
        <v>16</v>
      </c>
      <c r="F24" s="11" t="s">
        <v>74</v>
      </c>
      <c r="G24" s="11" t="s">
        <v>76</v>
      </c>
      <c r="H24" s="11" t="s">
        <v>77</v>
      </c>
      <c r="I24" s="11" t="s">
        <v>79</v>
      </c>
    </row>
    <row r="25" spans="1:9" ht="15.75">
      <c r="A25" s="10">
        <v>1235</v>
      </c>
      <c r="B25" s="11" t="s">
        <v>16</v>
      </c>
      <c r="C25" s="10">
        <v>74.100000000000009</v>
      </c>
      <c r="D25" s="11" t="s">
        <v>75</v>
      </c>
      <c r="E25" s="11" t="s">
        <v>16</v>
      </c>
      <c r="F25" s="11" t="s">
        <v>73</v>
      </c>
      <c r="G25" s="11" t="s">
        <v>76</v>
      </c>
      <c r="H25" s="11" t="s">
        <v>77</v>
      </c>
      <c r="I25" s="11" t="s">
        <v>80</v>
      </c>
    </row>
    <row r="26" spans="1:9" ht="15.75">
      <c r="A26" s="10">
        <v>3095</v>
      </c>
      <c r="B26" s="11" t="s">
        <v>19</v>
      </c>
      <c r="C26" s="10">
        <v>26.59</v>
      </c>
      <c r="D26" s="11" t="s">
        <v>75</v>
      </c>
      <c r="E26" s="11" t="s">
        <v>19</v>
      </c>
      <c r="F26" s="11" t="s">
        <v>71</v>
      </c>
      <c r="G26" s="11" t="s">
        <v>76</v>
      </c>
      <c r="H26" s="11" t="s">
        <v>77</v>
      </c>
      <c r="I26" s="11" t="s">
        <v>81</v>
      </c>
    </row>
  </sheetData>
  <sortState ref="A1:B18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J552"/>
  <sheetViews>
    <sheetView topLeftCell="A467" workbookViewId="0">
      <selection activeCell="F478" sqref="A427:F478"/>
    </sheetView>
  </sheetViews>
  <sheetFormatPr defaultRowHeight="15" outlineLevelRow="2"/>
  <cols>
    <col min="1" max="1" width="15" bestFit="1" customWidth="1"/>
    <col min="2" max="2" width="24.28515625" customWidth="1"/>
    <col min="3" max="3" width="21.140625" customWidth="1"/>
  </cols>
  <sheetData>
    <row r="2" spans="1:4">
      <c r="C2" t="s">
        <v>124</v>
      </c>
      <c r="D2" t="s">
        <v>125</v>
      </c>
    </row>
    <row r="3" spans="1:4" outlineLevel="2">
      <c r="A3" s="1" t="s">
        <v>82</v>
      </c>
      <c r="B3" s="1"/>
      <c r="C3" s="1" t="s">
        <v>82</v>
      </c>
      <c r="D3" s="1" t="s">
        <v>69</v>
      </c>
    </row>
    <row r="4" spans="1:4" outlineLevel="2">
      <c r="A4" s="1" t="s">
        <v>82</v>
      </c>
      <c r="B4" s="1"/>
      <c r="C4" s="1" t="s">
        <v>82</v>
      </c>
      <c r="D4" s="1" t="s">
        <v>69</v>
      </c>
    </row>
    <row r="5" spans="1:4" outlineLevel="2">
      <c r="A5" s="1" t="s">
        <v>82</v>
      </c>
      <c r="B5" s="1"/>
      <c r="C5" s="1" t="s">
        <v>82</v>
      </c>
      <c r="D5" s="1" t="s">
        <v>69</v>
      </c>
    </row>
    <row r="6" spans="1:4" outlineLevel="1">
      <c r="A6" s="1" t="s">
        <v>82</v>
      </c>
      <c r="B6" s="1"/>
      <c r="C6" s="12" t="s">
        <v>127</v>
      </c>
      <c r="D6" s="1">
        <f>SUBTOTAL(3,D3:D5)</f>
        <v>3</v>
      </c>
    </row>
    <row r="7" spans="1:4" outlineLevel="2">
      <c r="A7" s="1" t="s">
        <v>82</v>
      </c>
      <c r="B7" s="1"/>
      <c r="C7" s="1" t="s">
        <v>82</v>
      </c>
      <c r="D7" s="1" t="s">
        <v>70</v>
      </c>
    </row>
    <row r="8" spans="1:4" outlineLevel="2">
      <c r="A8" s="1" t="s">
        <v>82</v>
      </c>
      <c r="B8" s="1"/>
      <c r="C8" s="1" t="s">
        <v>82</v>
      </c>
      <c r="D8" s="1" t="s">
        <v>70</v>
      </c>
    </row>
    <row r="9" spans="1:4" outlineLevel="2">
      <c r="A9" s="1" t="s">
        <v>82</v>
      </c>
      <c r="B9" s="1"/>
      <c r="C9" s="1" t="s">
        <v>82</v>
      </c>
      <c r="D9" s="1" t="s">
        <v>70</v>
      </c>
    </row>
    <row r="10" spans="1:4" outlineLevel="1">
      <c r="A10" s="1" t="s">
        <v>82</v>
      </c>
      <c r="B10" s="1"/>
      <c r="C10" s="12" t="s">
        <v>128</v>
      </c>
      <c r="D10" s="1">
        <f>SUBTOTAL(3,D7:D9)</f>
        <v>3</v>
      </c>
    </row>
    <row r="11" spans="1:4" outlineLevel="1">
      <c r="A11" s="1" t="s">
        <v>82</v>
      </c>
      <c r="B11" s="1"/>
      <c r="C11" s="1" t="s">
        <v>82</v>
      </c>
      <c r="D11" s="1"/>
    </row>
    <row r="12" spans="1:4" outlineLevel="1">
      <c r="A12" s="1"/>
      <c r="B12" s="1"/>
      <c r="C12" s="1"/>
      <c r="D12" s="1"/>
    </row>
    <row r="13" spans="1:4" outlineLevel="2">
      <c r="A13" s="1" t="s">
        <v>94</v>
      </c>
      <c r="B13" s="1"/>
      <c r="C13" s="1" t="s">
        <v>94</v>
      </c>
      <c r="D13" s="1" t="s">
        <v>70</v>
      </c>
    </row>
    <row r="14" spans="1:4" outlineLevel="2">
      <c r="A14" s="1" t="s">
        <v>94</v>
      </c>
      <c r="B14" s="1"/>
      <c r="C14" s="1" t="s">
        <v>94</v>
      </c>
      <c r="D14" s="1" t="s">
        <v>70</v>
      </c>
    </row>
    <row r="15" spans="1:4" outlineLevel="2">
      <c r="A15" s="1" t="s">
        <v>94</v>
      </c>
      <c r="B15" s="1"/>
      <c r="C15" s="1" t="s">
        <v>94</v>
      </c>
      <c r="D15" s="1" t="s">
        <v>70</v>
      </c>
    </row>
    <row r="16" spans="1:4" outlineLevel="2">
      <c r="A16" s="1" t="s">
        <v>94</v>
      </c>
      <c r="B16" s="1"/>
      <c r="C16" s="1" t="s">
        <v>94</v>
      </c>
      <c r="D16" s="1" t="s">
        <v>70</v>
      </c>
    </row>
    <row r="17" spans="1:4" outlineLevel="1">
      <c r="A17" s="1" t="s">
        <v>94</v>
      </c>
      <c r="B17" s="1"/>
      <c r="C17" s="12" t="s">
        <v>128</v>
      </c>
      <c r="D17" s="1">
        <f>SUBTOTAL(3,D13:D16)</f>
        <v>4</v>
      </c>
    </row>
    <row r="18" spans="1:4" outlineLevel="1">
      <c r="A18" s="1"/>
      <c r="B18" s="1"/>
      <c r="C18" s="1"/>
      <c r="D18" s="1"/>
    </row>
    <row r="19" spans="1:4" outlineLevel="2">
      <c r="A19" s="1" t="s">
        <v>111</v>
      </c>
      <c r="B19" s="1"/>
      <c r="C19" s="1" t="s">
        <v>111</v>
      </c>
      <c r="D19" s="1" t="s">
        <v>69</v>
      </c>
    </row>
    <row r="20" spans="1:4" outlineLevel="2">
      <c r="A20" s="1" t="s">
        <v>111</v>
      </c>
      <c r="B20" s="1"/>
      <c r="C20" s="1" t="s">
        <v>111</v>
      </c>
      <c r="D20" s="1" t="s">
        <v>69</v>
      </c>
    </row>
    <row r="21" spans="1:4" outlineLevel="1">
      <c r="A21" s="1" t="s">
        <v>111</v>
      </c>
      <c r="B21" s="1"/>
      <c r="C21" s="12" t="s">
        <v>127</v>
      </c>
      <c r="D21" s="1">
        <f>SUBTOTAL(3,D19:D20)</f>
        <v>2</v>
      </c>
    </row>
    <row r="22" spans="1:4" outlineLevel="2">
      <c r="A22" s="1" t="s">
        <v>111</v>
      </c>
      <c r="B22" s="1"/>
      <c r="C22" s="1" t="s">
        <v>111</v>
      </c>
      <c r="D22" s="1" t="s">
        <v>70</v>
      </c>
    </row>
    <row r="23" spans="1:4" outlineLevel="2">
      <c r="A23" s="1" t="s">
        <v>111</v>
      </c>
      <c r="B23" s="1"/>
      <c r="C23" s="1" t="s">
        <v>111</v>
      </c>
      <c r="D23" s="1" t="s">
        <v>70</v>
      </c>
    </row>
    <row r="24" spans="1:4" outlineLevel="1">
      <c r="A24" s="1" t="s">
        <v>111</v>
      </c>
      <c r="B24" s="1"/>
      <c r="C24" s="12" t="s">
        <v>128</v>
      </c>
      <c r="D24" s="1">
        <f>SUBTOTAL(3,D22:D23)</f>
        <v>2</v>
      </c>
    </row>
    <row r="25" spans="1:4" outlineLevel="1">
      <c r="A25" s="1"/>
      <c r="B25" s="1"/>
      <c r="C25" s="1"/>
      <c r="D25" s="1"/>
    </row>
    <row r="26" spans="1:4" outlineLevel="2">
      <c r="A26" s="1" t="s">
        <v>119</v>
      </c>
      <c r="B26" s="1"/>
      <c r="C26" s="1" t="s">
        <v>119</v>
      </c>
      <c r="D26" s="1" t="s">
        <v>69</v>
      </c>
    </row>
    <row r="27" spans="1:4" outlineLevel="2">
      <c r="A27" s="1" t="s">
        <v>119</v>
      </c>
      <c r="B27" s="1"/>
      <c r="C27" s="1" t="s">
        <v>119</v>
      </c>
      <c r="D27" s="1" t="s">
        <v>69</v>
      </c>
    </row>
    <row r="28" spans="1:4" outlineLevel="1">
      <c r="A28" s="1" t="s">
        <v>119</v>
      </c>
      <c r="B28" s="1"/>
      <c r="C28" s="12" t="s">
        <v>127</v>
      </c>
      <c r="D28" s="1">
        <f>SUBTOTAL(3,D26:D27)</f>
        <v>2</v>
      </c>
    </row>
    <row r="29" spans="1:4" outlineLevel="1">
      <c r="A29" s="1"/>
      <c r="B29" s="1"/>
      <c r="C29" s="1"/>
      <c r="D29" s="1"/>
    </row>
    <row r="30" spans="1:4" outlineLevel="1"/>
    <row r="31" spans="1:4" outlineLevel="2">
      <c r="A31" s="1" t="s">
        <v>83</v>
      </c>
      <c r="B31" s="1"/>
      <c r="C31" s="1" t="s">
        <v>83</v>
      </c>
      <c r="D31" s="1" t="s">
        <v>69</v>
      </c>
    </row>
    <row r="32" spans="1:4" outlineLevel="2">
      <c r="A32" s="1" t="s">
        <v>83</v>
      </c>
      <c r="B32" s="1"/>
      <c r="C32" s="1" t="s">
        <v>83</v>
      </c>
      <c r="D32" s="1" t="s">
        <v>69</v>
      </c>
    </row>
    <row r="33" spans="1:4" outlineLevel="2">
      <c r="A33" s="1" t="s">
        <v>83</v>
      </c>
      <c r="B33" s="1"/>
      <c r="C33" s="1" t="s">
        <v>83</v>
      </c>
      <c r="D33" s="1" t="s">
        <v>69</v>
      </c>
    </row>
    <row r="34" spans="1:4" outlineLevel="2">
      <c r="A34" s="1" t="s">
        <v>83</v>
      </c>
      <c r="B34" s="1"/>
      <c r="C34" s="1" t="s">
        <v>83</v>
      </c>
      <c r="D34" s="1" t="s">
        <v>69</v>
      </c>
    </row>
    <row r="35" spans="1:4" outlineLevel="2">
      <c r="A35" s="1" t="s">
        <v>83</v>
      </c>
      <c r="B35" s="1"/>
      <c r="C35" s="1" t="s">
        <v>83</v>
      </c>
      <c r="D35" s="1" t="s">
        <v>69</v>
      </c>
    </row>
    <row r="36" spans="1:4" outlineLevel="2">
      <c r="A36" s="1" t="s">
        <v>83</v>
      </c>
      <c r="B36" s="1"/>
      <c r="C36" s="1" t="s">
        <v>83</v>
      </c>
      <c r="D36" s="1" t="s">
        <v>69</v>
      </c>
    </row>
    <row r="37" spans="1:4" outlineLevel="2">
      <c r="A37" s="1" t="s">
        <v>83</v>
      </c>
      <c r="B37" s="1"/>
      <c r="C37" s="1" t="s">
        <v>83</v>
      </c>
      <c r="D37" s="1" t="s">
        <v>69</v>
      </c>
    </row>
    <row r="38" spans="1:4" outlineLevel="2">
      <c r="A38" s="1" t="s">
        <v>83</v>
      </c>
      <c r="B38" s="1"/>
      <c r="C38" s="1" t="s">
        <v>83</v>
      </c>
      <c r="D38" s="1" t="s">
        <v>69</v>
      </c>
    </row>
    <row r="39" spans="1:4" outlineLevel="2">
      <c r="A39" s="1" t="s">
        <v>83</v>
      </c>
      <c r="B39" s="1"/>
      <c r="C39" s="1" t="s">
        <v>83</v>
      </c>
      <c r="D39" s="1" t="s">
        <v>69</v>
      </c>
    </row>
    <row r="40" spans="1:4" outlineLevel="2">
      <c r="A40" s="1" t="s">
        <v>83</v>
      </c>
      <c r="B40" s="1"/>
      <c r="C40" s="1" t="s">
        <v>83</v>
      </c>
      <c r="D40" s="1" t="s">
        <v>69</v>
      </c>
    </row>
    <row r="41" spans="1:4" outlineLevel="1">
      <c r="A41" s="1" t="s">
        <v>83</v>
      </c>
      <c r="B41" s="1"/>
      <c r="C41" s="12" t="s">
        <v>127</v>
      </c>
      <c r="D41" s="1">
        <f>SUBTOTAL(3,D31:D40)</f>
        <v>10</v>
      </c>
    </row>
    <row r="42" spans="1:4" outlineLevel="2">
      <c r="A42" s="1" t="s">
        <v>83</v>
      </c>
      <c r="B42" s="1"/>
      <c r="C42" s="1" t="s">
        <v>83</v>
      </c>
      <c r="D42" s="1" t="s">
        <v>70</v>
      </c>
    </row>
    <row r="43" spans="1:4" outlineLevel="2">
      <c r="A43" s="1" t="s">
        <v>83</v>
      </c>
      <c r="B43" s="1"/>
      <c r="C43" s="1" t="s">
        <v>83</v>
      </c>
      <c r="D43" s="1" t="s">
        <v>70</v>
      </c>
    </row>
    <row r="44" spans="1:4" outlineLevel="1">
      <c r="A44" s="1" t="s">
        <v>83</v>
      </c>
      <c r="B44" s="1"/>
      <c r="C44" s="12" t="s">
        <v>128</v>
      </c>
      <c r="D44" s="1">
        <f>SUBTOTAL(3,D42:D43)</f>
        <v>2</v>
      </c>
    </row>
    <row r="45" spans="1:4" outlineLevel="1">
      <c r="A45" s="1" t="s">
        <v>83</v>
      </c>
      <c r="B45" s="1"/>
      <c r="C45" s="1" t="s">
        <v>83</v>
      </c>
      <c r="D45" s="1"/>
    </row>
    <row r="46" spans="1:4" outlineLevel="1">
      <c r="A46" s="1"/>
      <c r="B46" s="1"/>
      <c r="C46" s="1"/>
      <c r="D46" s="1"/>
    </row>
    <row r="47" spans="1:4" outlineLevel="2">
      <c r="A47" s="1" t="s">
        <v>95</v>
      </c>
      <c r="B47" s="1"/>
      <c r="C47" s="1" t="s">
        <v>95</v>
      </c>
      <c r="D47" s="1" t="s">
        <v>69</v>
      </c>
    </row>
    <row r="48" spans="1:4" outlineLevel="2">
      <c r="A48" s="1" t="s">
        <v>95</v>
      </c>
      <c r="B48" s="1"/>
      <c r="C48" s="1" t="s">
        <v>95</v>
      </c>
      <c r="D48" s="1" t="s">
        <v>69</v>
      </c>
    </row>
    <row r="49" spans="1:4" outlineLevel="2">
      <c r="A49" s="1" t="s">
        <v>95</v>
      </c>
      <c r="B49" s="1"/>
      <c r="C49" s="1" t="s">
        <v>95</v>
      </c>
      <c r="D49" s="1" t="s">
        <v>69</v>
      </c>
    </row>
    <row r="50" spans="1:4" outlineLevel="2">
      <c r="A50" s="1" t="s">
        <v>95</v>
      </c>
      <c r="B50" s="1"/>
      <c r="C50" s="1" t="s">
        <v>95</v>
      </c>
      <c r="D50" s="1" t="s">
        <v>69</v>
      </c>
    </row>
    <row r="51" spans="1:4" outlineLevel="1">
      <c r="A51" s="1" t="s">
        <v>95</v>
      </c>
      <c r="B51" s="1"/>
      <c r="C51" s="12" t="s">
        <v>127</v>
      </c>
      <c r="D51" s="1">
        <f>SUBTOTAL(3,D47:D50)</f>
        <v>4</v>
      </c>
    </row>
    <row r="52" spans="1:4" outlineLevel="2">
      <c r="A52" s="1" t="s">
        <v>95</v>
      </c>
      <c r="B52" s="1"/>
      <c r="C52" s="1" t="s">
        <v>95</v>
      </c>
      <c r="D52" s="1" t="s">
        <v>70</v>
      </c>
    </row>
    <row r="53" spans="1:4" outlineLevel="1">
      <c r="A53" s="1" t="s">
        <v>95</v>
      </c>
      <c r="B53" s="1"/>
      <c r="C53" s="12" t="s">
        <v>128</v>
      </c>
      <c r="D53" s="1">
        <f>SUBTOTAL(3,D52:D52)</f>
        <v>1</v>
      </c>
    </row>
    <row r="54" spans="1:4" outlineLevel="1"/>
    <row r="55" spans="1:4" outlineLevel="1"/>
    <row r="56" spans="1:4" outlineLevel="2">
      <c r="A56" s="1" t="s">
        <v>122</v>
      </c>
      <c r="B56" s="1"/>
      <c r="C56" s="1" t="s">
        <v>122</v>
      </c>
      <c r="D56" s="1" t="s">
        <v>70</v>
      </c>
    </row>
    <row r="57" spans="1:4" outlineLevel="1">
      <c r="A57" s="1" t="s">
        <v>122</v>
      </c>
      <c r="B57" s="1"/>
      <c r="C57" s="12" t="s">
        <v>128</v>
      </c>
      <c r="D57" s="1">
        <f>SUBTOTAL(3,D56:D56)</f>
        <v>1</v>
      </c>
    </row>
    <row r="58" spans="1:4" outlineLevel="1">
      <c r="A58" s="1"/>
      <c r="B58" s="1"/>
      <c r="C58" s="1"/>
      <c r="D58" s="1"/>
    </row>
    <row r="59" spans="1:4" outlineLevel="2">
      <c r="A59" s="1" t="s">
        <v>84</v>
      </c>
      <c r="B59" s="1"/>
      <c r="C59" s="1" t="s">
        <v>84</v>
      </c>
      <c r="D59" s="1" t="s">
        <v>69</v>
      </c>
    </row>
    <row r="60" spans="1:4" outlineLevel="2">
      <c r="A60" s="1" t="s">
        <v>84</v>
      </c>
      <c r="B60" s="1"/>
      <c r="C60" s="1" t="s">
        <v>84</v>
      </c>
      <c r="D60" s="1" t="s">
        <v>69</v>
      </c>
    </row>
    <row r="61" spans="1:4" outlineLevel="2">
      <c r="A61" s="1" t="s">
        <v>84</v>
      </c>
      <c r="B61" s="1"/>
      <c r="C61" s="1" t="s">
        <v>84</v>
      </c>
      <c r="D61" s="1" t="s">
        <v>69</v>
      </c>
    </row>
    <row r="62" spans="1:4" outlineLevel="2">
      <c r="A62" s="1" t="s">
        <v>84</v>
      </c>
      <c r="B62" s="1"/>
      <c r="C62" s="1" t="s">
        <v>84</v>
      </c>
      <c r="D62" s="1" t="s">
        <v>69</v>
      </c>
    </row>
    <row r="63" spans="1:4" outlineLevel="2">
      <c r="A63" s="1" t="s">
        <v>84</v>
      </c>
      <c r="B63" s="1"/>
      <c r="C63" s="1" t="s">
        <v>84</v>
      </c>
      <c r="D63" s="1" t="s">
        <v>69</v>
      </c>
    </row>
    <row r="64" spans="1:4" outlineLevel="2">
      <c r="A64" s="1" t="s">
        <v>84</v>
      </c>
      <c r="B64" s="1"/>
      <c r="C64" s="1" t="s">
        <v>84</v>
      </c>
      <c r="D64" s="1" t="s">
        <v>69</v>
      </c>
    </row>
    <row r="65" spans="1:4" outlineLevel="2">
      <c r="A65" s="1" t="s">
        <v>84</v>
      </c>
      <c r="B65" s="1"/>
      <c r="C65" s="1" t="s">
        <v>84</v>
      </c>
      <c r="D65" s="1" t="s">
        <v>69</v>
      </c>
    </row>
    <row r="66" spans="1:4" outlineLevel="2">
      <c r="A66" s="1" t="s">
        <v>84</v>
      </c>
      <c r="B66" s="1"/>
      <c r="C66" s="1" t="s">
        <v>84</v>
      </c>
      <c r="D66" s="1" t="s">
        <v>69</v>
      </c>
    </row>
    <row r="67" spans="1:4" outlineLevel="2">
      <c r="A67" s="1" t="s">
        <v>84</v>
      </c>
      <c r="B67" s="1"/>
      <c r="C67" s="1" t="s">
        <v>84</v>
      </c>
      <c r="D67" s="1" t="s">
        <v>69</v>
      </c>
    </row>
    <row r="68" spans="1:4" outlineLevel="1">
      <c r="A68" s="1" t="s">
        <v>84</v>
      </c>
      <c r="B68" s="1"/>
      <c r="C68" s="12" t="s">
        <v>127</v>
      </c>
      <c r="D68" s="1">
        <f>SUBTOTAL(3,D59:D67)</f>
        <v>9</v>
      </c>
    </row>
    <row r="69" spans="1:4" outlineLevel="2">
      <c r="A69" s="1" t="s">
        <v>84</v>
      </c>
      <c r="B69" s="1"/>
      <c r="C69" s="1" t="s">
        <v>84</v>
      </c>
      <c r="D69" s="1" t="s">
        <v>70</v>
      </c>
    </row>
    <row r="70" spans="1:4" outlineLevel="2">
      <c r="A70" s="1" t="s">
        <v>84</v>
      </c>
      <c r="B70" s="1"/>
      <c r="C70" s="1" t="s">
        <v>84</v>
      </c>
      <c r="D70" s="1" t="s">
        <v>70</v>
      </c>
    </row>
    <row r="71" spans="1:4" outlineLevel="2">
      <c r="A71" s="1" t="s">
        <v>84</v>
      </c>
      <c r="B71" s="1"/>
      <c r="C71" s="1" t="s">
        <v>84</v>
      </c>
      <c r="D71" s="1" t="s">
        <v>70</v>
      </c>
    </row>
    <row r="72" spans="1:4" outlineLevel="2">
      <c r="A72" s="1" t="s">
        <v>84</v>
      </c>
      <c r="B72" s="1"/>
      <c r="C72" s="1" t="s">
        <v>84</v>
      </c>
      <c r="D72" s="1" t="s">
        <v>70</v>
      </c>
    </row>
    <row r="73" spans="1:4" outlineLevel="2">
      <c r="A73" s="1" t="s">
        <v>84</v>
      </c>
      <c r="B73" s="1"/>
      <c r="C73" s="1" t="s">
        <v>84</v>
      </c>
      <c r="D73" s="1" t="s">
        <v>70</v>
      </c>
    </row>
    <row r="74" spans="1:4" outlineLevel="2">
      <c r="A74" s="1" t="s">
        <v>84</v>
      </c>
      <c r="B74" s="1"/>
      <c r="C74" s="1" t="s">
        <v>84</v>
      </c>
      <c r="D74" s="1" t="s">
        <v>70</v>
      </c>
    </row>
    <row r="75" spans="1:4" outlineLevel="1">
      <c r="A75" s="1" t="s">
        <v>84</v>
      </c>
      <c r="B75" s="1"/>
      <c r="C75" s="12" t="s">
        <v>128</v>
      </c>
      <c r="D75" s="1">
        <f>SUBTOTAL(3,D69:D74)</f>
        <v>6</v>
      </c>
    </row>
    <row r="76" spans="1:4" outlineLevel="1">
      <c r="A76" s="1" t="s">
        <v>84</v>
      </c>
      <c r="B76" s="1"/>
      <c r="C76" s="1" t="s">
        <v>84</v>
      </c>
      <c r="D76" s="1"/>
    </row>
    <row r="77" spans="1:4" outlineLevel="1">
      <c r="A77" s="1"/>
      <c r="B77" s="1"/>
      <c r="C77" s="1"/>
      <c r="D77" s="1"/>
    </row>
    <row r="78" spans="1:4" outlineLevel="2">
      <c r="A78" s="1" t="s">
        <v>112</v>
      </c>
      <c r="B78" s="1"/>
      <c r="C78" s="1" t="s">
        <v>112</v>
      </c>
      <c r="D78" s="1" t="s">
        <v>69</v>
      </c>
    </row>
    <row r="79" spans="1:4" outlineLevel="1">
      <c r="A79" s="1" t="s">
        <v>112</v>
      </c>
      <c r="B79" s="1"/>
      <c r="C79" s="12" t="s">
        <v>127</v>
      </c>
      <c r="D79" s="1">
        <f>SUBTOTAL(3,D78:D78)</f>
        <v>1</v>
      </c>
    </row>
    <row r="80" spans="1:4" outlineLevel="1"/>
    <row r="81" spans="1:4" outlineLevel="1"/>
    <row r="82" spans="1:4" outlineLevel="2">
      <c r="A82" s="1" t="s">
        <v>116</v>
      </c>
      <c r="B82" s="1"/>
      <c r="C82" s="1" t="s">
        <v>116</v>
      </c>
      <c r="D82" s="1" t="s">
        <v>69</v>
      </c>
    </row>
    <row r="83" spans="1:4" outlineLevel="2">
      <c r="A83" s="1" t="s">
        <v>116</v>
      </c>
      <c r="B83" s="1"/>
      <c r="C83" s="1" t="s">
        <v>116</v>
      </c>
      <c r="D83" s="1" t="s">
        <v>69</v>
      </c>
    </row>
    <row r="84" spans="1:4" outlineLevel="1">
      <c r="A84" s="1" t="s">
        <v>116</v>
      </c>
      <c r="B84" s="1"/>
      <c r="C84" s="12" t="s">
        <v>127</v>
      </c>
      <c r="D84" s="1">
        <f>SUBTOTAL(3,D82:D83)</f>
        <v>2</v>
      </c>
    </row>
    <row r="85" spans="1:4" outlineLevel="1">
      <c r="A85" s="1"/>
      <c r="B85" s="1"/>
      <c r="C85" s="1"/>
      <c r="D85" s="1"/>
    </row>
    <row r="86" spans="1:4" outlineLevel="2">
      <c r="A86" s="1" t="s">
        <v>85</v>
      </c>
      <c r="B86" s="1"/>
      <c r="C86" s="1" t="s">
        <v>85</v>
      </c>
      <c r="D86" s="1" t="s">
        <v>69</v>
      </c>
    </row>
    <row r="87" spans="1:4" outlineLevel="1">
      <c r="A87" s="1" t="s">
        <v>85</v>
      </c>
      <c r="B87" s="1"/>
      <c r="C87" s="12" t="s">
        <v>127</v>
      </c>
      <c r="D87" s="1">
        <f>SUBTOTAL(3,D86:D86)</f>
        <v>1</v>
      </c>
    </row>
    <row r="88" spans="1:4" outlineLevel="2">
      <c r="A88" s="1" t="s">
        <v>85</v>
      </c>
      <c r="B88" s="1"/>
      <c r="C88" s="1" t="s">
        <v>85</v>
      </c>
      <c r="D88" s="1" t="s">
        <v>70</v>
      </c>
    </row>
    <row r="89" spans="1:4" outlineLevel="2">
      <c r="A89" s="1" t="s">
        <v>85</v>
      </c>
      <c r="B89" s="1"/>
      <c r="C89" s="1" t="s">
        <v>85</v>
      </c>
      <c r="D89" s="1" t="s">
        <v>70</v>
      </c>
    </row>
    <row r="90" spans="1:4" outlineLevel="2">
      <c r="A90" s="1" t="s">
        <v>85</v>
      </c>
      <c r="B90" s="1"/>
      <c r="C90" s="1" t="s">
        <v>85</v>
      </c>
      <c r="D90" s="1" t="s">
        <v>70</v>
      </c>
    </row>
    <row r="91" spans="1:4" outlineLevel="2">
      <c r="A91" s="1" t="s">
        <v>85</v>
      </c>
      <c r="B91" s="1"/>
      <c r="C91" s="1" t="s">
        <v>85</v>
      </c>
      <c r="D91" s="1" t="s">
        <v>70</v>
      </c>
    </row>
    <row r="92" spans="1:4" outlineLevel="2">
      <c r="A92" s="1" t="s">
        <v>85</v>
      </c>
      <c r="B92" s="1"/>
      <c r="C92" s="1" t="s">
        <v>85</v>
      </c>
      <c r="D92" s="1" t="s">
        <v>70</v>
      </c>
    </row>
    <row r="93" spans="1:4" outlineLevel="1">
      <c r="A93" s="1" t="s">
        <v>85</v>
      </c>
      <c r="B93" s="1"/>
      <c r="C93" s="12" t="s">
        <v>128</v>
      </c>
      <c r="D93" s="1">
        <f>SUBTOTAL(3,D88:D92)</f>
        <v>5</v>
      </c>
    </row>
    <row r="94" spans="1:4" outlineLevel="1">
      <c r="A94" s="1" t="s">
        <v>85</v>
      </c>
      <c r="B94" s="1"/>
      <c r="C94" s="1" t="s">
        <v>85</v>
      </c>
      <c r="D94" s="1"/>
    </row>
    <row r="95" spans="1:4" outlineLevel="1">
      <c r="A95" s="1"/>
      <c r="B95" s="1"/>
      <c r="C95" s="1"/>
      <c r="D95" s="1"/>
    </row>
    <row r="96" spans="1:4" outlineLevel="2">
      <c r="A96" s="1" t="s">
        <v>96</v>
      </c>
      <c r="B96" s="1"/>
      <c r="C96" s="1" t="s">
        <v>96</v>
      </c>
      <c r="D96" s="1" t="s">
        <v>69</v>
      </c>
    </row>
    <row r="97" spans="1:4" outlineLevel="2">
      <c r="A97" s="1" t="s">
        <v>96</v>
      </c>
      <c r="B97" s="1"/>
      <c r="C97" s="1" t="s">
        <v>96</v>
      </c>
      <c r="D97" s="1" t="s">
        <v>69</v>
      </c>
    </row>
    <row r="98" spans="1:4" outlineLevel="2">
      <c r="A98" s="1" t="s">
        <v>96</v>
      </c>
      <c r="B98" s="1"/>
      <c r="C98" s="1" t="s">
        <v>96</v>
      </c>
      <c r="D98" s="1" t="s">
        <v>69</v>
      </c>
    </row>
    <row r="99" spans="1:4" outlineLevel="2">
      <c r="A99" s="1" t="s">
        <v>96</v>
      </c>
      <c r="B99" s="1"/>
      <c r="C99" s="1" t="s">
        <v>96</v>
      </c>
      <c r="D99" s="1" t="s">
        <v>69</v>
      </c>
    </row>
    <row r="100" spans="1:4" outlineLevel="1">
      <c r="A100" s="1" t="s">
        <v>96</v>
      </c>
      <c r="B100" s="1"/>
      <c r="C100" s="12" t="s">
        <v>127</v>
      </c>
      <c r="D100" s="1">
        <f>SUBTOTAL(3,D96:D99)</f>
        <v>4</v>
      </c>
    </row>
    <row r="101" spans="1:4" outlineLevel="2">
      <c r="A101" s="1" t="s">
        <v>96</v>
      </c>
      <c r="B101" s="1"/>
      <c r="C101" s="1" t="s">
        <v>96</v>
      </c>
      <c r="D101" s="1" t="s">
        <v>70</v>
      </c>
    </row>
    <row r="102" spans="1:4" outlineLevel="2">
      <c r="A102" s="1" t="s">
        <v>96</v>
      </c>
      <c r="B102" s="1"/>
      <c r="C102" s="1" t="s">
        <v>96</v>
      </c>
      <c r="D102" s="1" t="s">
        <v>70</v>
      </c>
    </row>
    <row r="103" spans="1:4" outlineLevel="1">
      <c r="A103" s="1" t="s">
        <v>96</v>
      </c>
      <c r="B103" s="1"/>
      <c r="C103" s="12" t="s">
        <v>128</v>
      </c>
      <c r="D103" s="1">
        <f>SUBTOTAL(3,D101:D102)</f>
        <v>2</v>
      </c>
    </row>
    <row r="104" spans="1:4" outlineLevel="1">
      <c r="A104" s="1" t="s">
        <v>96</v>
      </c>
      <c r="B104" s="1"/>
      <c r="C104" s="1" t="s">
        <v>96</v>
      </c>
      <c r="D104" s="1"/>
    </row>
    <row r="105" spans="1:4" outlineLevel="1">
      <c r="A105" s="1"/>
      <c r="B105" s="1"/>
      <c r="C105" s="1"/>
      <c r="D105" s="1"/>
    </row>
    <row r="106" spans="1:4" outlineLevel="2">
      <c r="A106" s="1" t="s">
        <v>117</v>
      </c>
      <c r="B106" s="1"/>
      <c r="C106" s="1" t="s">
        <v>117</v>
      </c>
      <c r="D106" s="1" t="s">
        <v>69</v>
      </c>
    </row>
    <row r="107" spans="1:4" outlineLevel="1">
      <c r="A107" s="1" t="s">
        <v>117</v>
      </c>
      <c r="B107" s="1"/>
      <c r="C107" s="12" t="s">
        <v>127</v>
      </c>
      <c r="D107" s="1">
        <f>SUBTOTAL(3,D106:D106)</f>
        <v>1</v>
      </c>
    </row>
    <row r="108" spans="1:4" outlineLevel="2">
      <c r="A108" s="1" t="s">
        <v>117</v>
      </c>
      <c r="B108" s="1"/>
      <c r="C108" s="1" t="s">
        <v>117</v>
      </c>
      <c r="D108" s="1" t="s">
        <v>70</v>
      </c>
    </row>
    <row r="109" spans="1:4" outlineLevel="1">
      <c r="A109" s="1" t="s">
        <v>117</v>
      </c>
      <c r="B109" s="1"/>
      <c r="C109" s="12" t="s">
        <v>128</v>
      </c>
      <c r="D109" s="1">
        <f>SUBTOTAL(3,D108:D108)</f>
        <v>1</v>
      </c>
    </row>
    <row r="110" spans="1:4" outlineLevel="1"/>
    <row r="111" spans="1:4" outlineLevel="1"/>
    <row r="112" spans="1:4" outlineLevel="2">
      <c r="A112" s="1" t="s">
        <v>86</v>
      </c>
      <c r="B112" s="1"/>
      <c r="C112" s="1" t="s">
        <v>86</v>
      </c>
      <c r="D112" s="1" t="s">
        <v>69</v>
      </c>
    </row>
    <row r="113" spans="1:4" outlineLevel="2">
      <c r="A113" s="1" t="s">
        <v>86</v>
      </c>
      <c r="B113" s="1"/>
      <c r="C113" s="1" t="s">
        <v>86</v>
      </c>
      <c r="D113" s="1" t="s">
        <v>69</v>
      </c>
    </row>
    <row r="114" spans="1:4" outlineLevel="2">
      <c r="A114" s="1" t="s">
        <v>86</v>
      </c>
      <c r="B114" s="1"/>
      <c r="C114" s="1" t="s">
        <v>86</v>
      </c>
      <c r="D114" s="1" t="s">
        <v>69</v>
      </c>
    </row>
    <row r="115" spans="1:4" outlineLevel="2">
      <c r="A115" s="1" t="s">
        <v>86</v>
      </c>
      <c r="B115" s="1"/>
      <c r="C115" s="1" t="s">
        <v>86</v>
      </c>
      <c r="D115" s="1" t="s">
        <v>69</v>
      </c>
    </row>
    <row r="116" spans="1:4" outlineLevel="1">
      <c r="A116" s="1" t="s">
        <v>86</v>
      </c>
      <c r="B116" s="1"/>
      <c r="C116" s="12" t="s">
        <v>127</v>
      </c>
      <c r="D116" s="1">
        <f>SUBTOTAL(3,D112:D115)</f>
        <v>4</v>
      </c>
    </row>
    <row r="117" spans="1:4" outlineLevel="1">
      <c r="A117" s="1" t="s">
        <v>86</v>
      </c>
      <c r="B117" s="1"/>
      <c r="C117" s="1" t="s">
        <v>86</v>
      </c>
      <c r="D117" s="1"/>
    </row>
    <row r="118" spans="1:4" outlineLevel="1">
      <c r="A118" s="1" t="s">
        <v>86</v>
      </c>
      <c r="B118" s="1"/>
      <c r="C118" s="1"/>
      <c r="D118" s="1"/>
    </row>
    <row r="119" spans="1:4" outlineLevel="2">
      <c r="A119" s="1" t="s">
        <v>102</v>
      </c>
      <c r="B119" s="1"/>
      <c r="C119" s="1" t="s">
        <v>102</v>
      </c>
      <c r="D119" s="1" t="s">
        <v>69</v>
      </c>
    </row>
    <row r="120" spans="1:4" outlineLevel="2">
      <c r="A120" s="1" t="s">
        <v>102</v>
      </c>
      <c r="B120" s="1"/>
      <c r="C120" s="1" t="s">
        <v>102</v>
      </c>
      <c r="D120" s="1" t="s">
        <v>69</v>
      </c>
    </row>
    <row r="121" spans="1:4" outlineLevel="1">
      <c r="A121" s="1" t="s">
        <v>102</v>
      </c>
      <c r="B121" s="1"/>
      <c r="C121" s="12" t="s">
        <v>127</v>
      </c>
      <c r="D121" s="1">
        <f>SUBTOTAL(3,D119:D120)</f>
        <v>2</v>
      </c>
    </row>
    <row r="122" spans="1:4" outlineLevel="2">
      <c r="A122" s="1" t="s">
        <v>102</v>
      </c>
      <c r="B122" s="1"/>
      <c r="C122" s="1" t="s">
        <v>102</v>
      </c>
      <c r="D122" s="1" t="s">
        <v>70</v>
      </c>
    </row>
    <row r="123" spans="1:4" outlineLevel="2">
      <c r="A123" s="1" t="s">
        <v>102</v>
      </c>
      <c r="B123" s="1"/>
      <c r="C123" s="1" t="s">
        <v>102</v>
      </c>
      <c r="D123" s="1" t="s">
        <v>70</v>
      </c>
    </row>
    <row r="124" spans="1:4" outlineLevel="2">
      <c r="A124" s="1" t="s">
        <v>102</v>
      </c>
      <c r="B124" s="1"/>
      <c r="C124" s="1" t="s">
        <v>102</v>
      </c>
      <c r="D124" s="1" t="s">
        <v>70</v>
      </c>
    </row>
    <row r="125" spans="1:4" outlineLevel="2">
      <c r="A125" s="1" t="s">
        <v>102</v>
      </c>
      <c r="B125" s="1"/>
      <c r="C125" s="1" t="s">
        <v>102</v>
      </c>
      <c r="D125" s="1" t="s">
        <v>70</v>
      </c>
    </row>
    <row r="126" spans="1:4" outlineLevel="2">
      <c r="A126" s="1" t="s">
        <v>102</v>
      </c>
      <c r="B126" s="1"/>
      <c r="C126" s="1" t="s">
        <v>102</v>
      </c>
      <c r="D126" s="1" t="s">
        <v>70</v>
      </c>
    </row>
    <row r="127" spans="1:4" outlineLevel="2">
      <c r="A127" s="1" t="s">
        <v>102</v>
      </c>
      <c r="B127" s="1"/>
      <c r="C127" s="1" t="s">
        <v>102</v>
      </c>
      <c r="D127" s="1" t="s">
        <v>70</v>
      </c>
    </row>
    <row r="128" spans="1:4" outlineLevel="2">
      <c r="A128" s="1" t="s">
        <v>102</v>
      </c>
      <c r="B128" s="1"/>
      <c r="C128" s="1" t="s">
        <v>102</v>
      </c>
      <c r="D128" s="1" t="s">
        <v>70</v>
      </c>
    </row>
    <row r="129" spans="1:4" outlineLevel="1">
      <c r="A129" s="1" t="s">
        <v>102</v>
      </c>
      <c r="B129" s="1"/>
      <c r="C129" s="12" t="s">
        <v>128</v>
      </c>
      <c r="D129" s="1">
        <f>SUBTOTAL(3,D122:D128)</f>
        <v>7</v>
      </c>
    </row>
    <row r="130" spans="1:4" outlineLevel="1">
      <c r="A130" s="1"/>
      <c r="B130" s="1"/>
      <c r="C130" s="1"/>
      <c r="D130" s="1"/>
    </row>
    <row r="131" spans="1:4" outlineLevel="2">
      <c r="A131" s="1" t="s">
        <v>97</v>
      </c>
      <c r="B131" s="1"/>
      <c r="C131" s="1" t="s">
        <v>97</v>
      </c>
      <c r="D131" s="1" t="s">
        <v>69</v>
      </c>
    </row>
    <row r="132" spans="1:4" outlineLevel="1">
      <c r="A132" s="1" t="s">
        <v>97</v>
      </c>
      <c r="B132" s="1"/>
      <c r="C132" s="12" t="s">
        <v>127</v>
      </c>
      <c r="D132" s="1">
        <f>SUBTOTAL(3,D131:D131)</f>
        <v>1</v>
      </c>
    </row>
    <row r="133" spans="1:4" outlineLevel="2">
      <c r="A133" s="1" t="s">
        <v>97</v>
      </c>
      <c r="B133" s="1"/>
      <c r="C133" s="1" t="s">
        <v>97</v>
      </c>
      <c r="D133" s="1" t="s">
        <v>70</v>
      </c>
    </row>
    <row r="134" spans="1:4" outlineLevel="2">
      <c r="A134" s="1" t="s">
        <v>97</v>
      </c>
      <c r="B134" s="1"/>
      <c r="C134" s="1" t="s">
        <v>97</v>
      </c>
      <c r="D134" s="1" t="s">
        <v>70</v>
      </c>
    </row>
    <row r="135" spans="1:4" outlineLevel="1">
      <c r="A135" s="1" t="s">
        <v>97</v>
      </c>
      <c r="B135" s="1"/>
      <c r="C135" s="12" t="s">
        <v>128</v>
      </c>
      <c r="D135" s="1">
        <f>SUBTOTAL(3,D133:D134)</f>
        <v>2</v>
      </c>
    </row>
    <row r="136" spans="1:4" outlineLevel="1">
      <c r="A136" s="1" t="s">
        <v>97</v>
      </c>
      <c r="B136" s="1"/>
      <c r="C136" s="1" t="s">
        <v>97</v>
      </c>
      <c r="D136" s="1"/>
    </row>
    <row r="137" spans="1:4" outlineLevel="1"/>
    <row r="138" spans="1:4" outlineLevel="1"/>
    <row r="139" spans="1:4" outlineLevel="2">
      <c r="A139" s="1" t="s">
        <v>14</v>
      </c>
      <c r="B139" s="1"/>
      <c r="C139" s="1" t="s">
        <v>14</v>
      </c>
      <c r="D139" s="1" t="s">
        <v>70</v>
      </c>
    </row>
    <row r="140" spans="1:4" outlineLevel="2">
      <c r="A140" s="1" t="s">
        <v>14</v>
      </c>
      <c r="B140" s="1"/>
      <c r="C140" s="1" t="s">
        <v>14</v>
      </c>
      <c r="D140" s="1" t="s">
        <v>70</v>
      </c>
    </row>
    <row r="141" spans="1:4" outlineLevel="2">
      <c r="A141" s="1" t="s">
        <v>14</v>
      </c>
      <c r="B141" s="1"/>
      <c r="C141" s="1" t="s">
        <v>14</v>
      </c>
      <c r="D141" s="1" t="s">
        <v>70</v>
      </c>
    </row>
    <row r="142" spans="1:4" outlineLevel="2">
      <c r="A142" s="1" t="s">
        <v>14</v>
      </c>
      <c r="B142" s="1"/>
      <c r="C142" s="1" t="s">
        <v>14</v>
      </c>
      <c r="D142" s="1" t="s">
        <v>70</v>
      </c>
    </row>
    <row r="143" spans="1:4" outlineLevel="2">
      <c r="A143" s="1" t="s">
        <v>14</v>
      </c>
      <c r="B143" s="1"/>
      <c r="C143" s="1" t="s">
        <v>14</v>
      </c>
      <c r="D143" s="1" t="s">
        <v>70</v>
      </c>
    </row>
    <row r="144" spans="1:4" outlineLevel="1">
      <c r="A144" s="1" t="s">
        <v>14</v>
      </c>
      <c r="B144" s="1"/>
      <c r="C144" s="12" t="s">
        <v>128</v>
      </c>
      <c r="D144" s="1">
        <f>SUBTOTAL(3,D139:D143)</f>
        <v>5</v>
      </c>
    </row>
    <row r="145" spans="1:4" outlineLevel="1">
      <c r="A145" s="1"/>
      <c r="B145" s="1"/>
      <c r="C145" s="1"/>
      <c r="D145" s="1"/>
    </row>
    <row r="146" spans="1:4" outlineLevel="2">
      <c r="A146" s="1" t="s">
        <v>103</v>
      </c>
      <c r="B146" s="1"/>
      <c r="C146" s="1" t="s">
        <v>103</v>
      </c>
      <c r="D146" s="1" t="s">
        <v>69</v>
      </c>
    </row>
    <row r="147" spans="1:4" outlineLevel="2">
      <c r="A147" s="1" t="s">
        <v>103</v>
      </c>
      <c r="B147" s="1"/>
      <c r="C147" s="1" t="s">
        <v>103</v>
      </c>
      <c r="D147" s="1" t="s">
        <v>69</v>
      </c>
    </row>
    <row r="148" spans="1:4" outlineLevel="2">
      <c r="A148" s="1" t="s">
        <v>103</v>
      </c>
      <c r="B148" s="1"/>
      <c r="C148" s="1" t="s">
        <v>103</v>
      </c>
      <c r="D148" s="1" t="s">
        <v>69</v>
      </c>
    </row>
    <row r="149" spans="1:4" outlineLevel="2">
      <c r="A149" s="1" t="s">
        <v>103</v>
      </c>
      <c r="B149" s="1"/>
      <c r="C149" s="1" t="s">
        <v>103</v>
      </c>
      <c r="D149" s="1" t="s">
        <v>69</v>
      </c>
    </row>
    <row r="150" spans="1:4" outlineLevel="2">
      <c r="A150" s="1" t="s">
        <v>103</v>
      </c>
      <c r="B150" s="1"/>
      <c r="C150" s="1" t="s">
        <v>103</v>
      </c>
      <c r="D150" s="1" t="s">
        <v>69</v>
      </c>
    </row>
    <row r="151" spans="1:4" outlineLevel="2">
      <c r="A151" s="1" t="s">
        <v>103</v>
      </c>
      <c r="B151" s="1"/>
      <c r="C151" s="1" t="s">
        <v>103</v>
      </c>
      <c r="D151" s="1" t="s">
        <v>69</v>
      </c>
    </row>
    <row r="152" spans="1:4" outlineLevel="1">
      <c r="A152" s="1" t="s">
        <v>103</v>
      </c>
      <c r="B152" s="1"/>
      <c r="C152" s="12" t="s">
        <v>127</v>
      </c>
      <c r="D152" s="1">
        <f>SUBTOTAL(3,D146:D151)</f>
        <v>6</v>
      </c>
    </row>
    <row r="153" spans="1:4" outlineLevel="2">
      <c r="A153" s="1" t="s">
        <v>103</v>
      </c>
      <c r="B153" s="1"/>
      <c r="C153" s="1" t="s">
        <v>103</v>
      </c>
      <c r="D153" s="1" t="s">
        <v>70</v>
      </c>
    </row>
    <row r="154" spans="1:4" outlineLevel="2">
      <c r="A154" s="1" t="s">
        <v>103</v>
      </c>
      <c r="B154" s="1"/>
      <c r="C154" s="1" t="s">
        <v>103</v>
      </c>
      <c r="D154" s="1" t="s">
        <v>70</v>
      </c>
    </row>
    <row r="155" spans="1:4" outlineLevel="1">
      <c r="A155" s="1" t="s">
        <v>103</v>
      </c>
      <c r="B155" s="1"/>
      <c r="C155" s="12" t="s">
        <v>128</v>
      </c>
      <c r="D155" s="1">
        <f>SUBTOTAL(3,D153:D154)</f>
        <v>2</v>
      </c>
    </row>
    <row r="156" spans="1:4" outlineLevel="1">
      <c r="A156" s="1" t="s">
        <v>103</v>
      </c>
      <c r="B156" s="1"/>
      <c r="C156" s="1" t="s">
        <v>103</v>
      </c>
      <c r="D156" s="1"/>
    </row>
    <row r="157" spans="1:4" outlineLevel="1">
      <c r="A157" s="1" t="s">
        <v>103</v>
      </c>
      <c r="B157" s="1"/>
      <c r="C157" s="1" t="s">
        <v>103</v>
      </c>
      <c r="D157" s="1"/>
    </row>
    <row r="158" spans="1:4" outlineLevel="1">
      <c r="A158" s="1"/>
      <c r="B158" s="1"/>
      <c r="C158" s="1"/>
      <c r="D158" s="1"/>
    </row>
    <row r="159" spans="1:4" outlineLevel="2">
      <c r="A159" s="1" t="s">
        <v>115</v>
      </c>
      <c r="B159" s="1"/>
      <c r="C159" s="1" t="s">
        <v>115</v>
      </c>
      <c r="D159" s="1" t="s">
        <v>69</v>
      </c>
    </row>
    <row r="160" spans="1:4" outlineLevel="1">
      <c r="A160" s="1" t="s">
        <v>115</v>
      </c>
      <c r="B160" s="1"/>
      <c r="C160" s="12" t="s">
        <v>127</v>
      </c>
      <c r="D160" s="1">
        <f>SUBTOTAL(3,D159:D159)</f>
        <v>1</v>
      </c>
    </row>
    <row r="161" spans="1:4" outlineLevel="1">
      <c r="A161" s="1"/>
      <c r="B161" s="1"/>
      <c r="C161" s="1"/>
      <c r="D161" s="1"/>
    </row>
    <row r="162" spans="1:4" outlineLevel="2">
      <c r="A162" s="1" t="s">
        <v>15</v>
      </c>
      <c r="B162" s="1"/>
      <c r="C162" s="1" t="s">
        <v>15</v>
      </c>
      <c r="D162" s="1" t="s">
        <v>69</v>
      </c>
    </row>
    <row r="163" spans="1:4" outlineLevel="1">
      <c r="A163" s="1" t="s">
        <v>15</v>
      </c>
      <c r="B163" s="1"/>
      <c r="C163" s="12" t="s">
        <v>127</v>
      </c>
      <c r="D163" s="1">
        <f>SUBTOTAL(3,D162:D162)</f>
        <v>1</v>
      </c>
    </row>
    <row r="164" spans="1:4" outlineLevel="2">
      <c r="A164" s="1" t="s">
        <v>15</v>
      </c>
      <c r="B164" s="1"/>
      <c r="C164" s="1" t="s">
        <v>15</v>
      </c>
      <c r="D164" s="1" t="s">
        <v>70</v>
      </c>
    </row>
    <row r="165" spans="1:4" outlineLevel="1">
      <c r="A165" s="1" t="s">
        <v>15</v>
      </c>
      <c r="B165" s="1"/>
      <c r="C165" s="12" t="s">
        <v>128</v>
      </c>
      <c r="D165" s="1">
        <f>SUBTOTAL(3,D164:D164)</f>
        <v>1</v>
      </c>
    </row>
    <row r="166" spans="1:4" outlineLevel="1"/>
    <row r="167" spans="1:4" outlineLevel="1"/>
    <row r="168" spans="1:4" outlineLevel="2">
      <c r="A168" s="1" t="s">
        <v>55</v>
      </c>
      <c r="B168" s="1"/>
      <c r="C168" s="1" t="s">
        <v>55</v>
      </c>
      <c r="D168" s="1" t="s">
        <v>70</v>
      </c>
    </row>
    <row r="169" spans="1:4" outlineLevel="2">
      <c r="A169" s="1" t="s">
        <v>55</v>
      </c>
      <c r="B169" s="1"/>
      <c r="C169" s="1" t="s">
        <v>55</v>
      </c>
      <c r="D169" s="1" t="s">
        <v>70</v>
      </c>
    </row>
    <row r="170" spans="1:4" outlineLevel="1">
      <c r="A170" s="1" t="s">
        <v>55</v>
      </c>
      <c r="B170" s="1"/>
      <c r="C170" s="12" t="s">
        <v>128</v>
      </c>
      <c r="D170" s="1">
        <f>SUBTOTAL(3,D168:D169)</f>
        <v>2</v>
      </c>
    </row>
    <row r="171" spans="1:4" outlineLevel="1">
      <c r="A171" s="1"/>
      <c r="B171" s="1"/>
      <c r="C171" s="1"/>
      <c r="D171" s="1"/>
    </row>
    <row r="172" spans="1:4" outlineLevel="2">
      <c r="A172" s="1" t="s">
        <v>52</v>
      </c>
      <c r="B172" s="1"/>
      <c r="C172" s="1" t="s">
        <v>52</v>
      </c>
      <c r="D172" s="1" t="s">
        <v>69</v>
      </c>
    </row>
    <row r="173" spans="1:4" outlineLevel="2">
      <c r="A173" s="1" t="s">
        <v>52</v>
      </c>
      <c r="B173" s="1"/>
      <c r="C173" s="1" t="s">
        <v>52</v>
      </c>
      <c r="D173" s="1" t="s">
        <v>69</v>
      </c>
    </row>
    <row r="174" spans="1:4" outlineLevel="2">
      <c r="A174" s="1" t="s">
        <v>52</v>
      </c>
      <c r="B174" s="1"/>
      <c r="C174" s="1" t="s">
        <v>52</v>
      </c>
      <c r="D174" s="1" t="s">
        <v>69</v>
      </c>
    </row>
    <row r="175" spans="1:4" outlineLevel="1">
      <c r="A175" s="1" t="s">
        <v>52</v>
      </c>
      <c r="B175" s="1"/>
      <c r="C175" s="12" t="s">
        <v>127</v>
      </c>
      <c r="D175" s="1">
        <f>SUBTOTAL(3,D172:D174)</f>
        <v>3</v>
      </c>
    </row>
    <row r="176" spans="1:4" outlineLevel="2">
      <c r="A176" s="1" t="s">
        <v>52</v>
      </c>
      <c r="B176" s="1"/>
      <c r="C176" s="1" t="s">
        <v>52</v>
      </c>
      <c r="D176" s="1" t="s">
        <v>70</v>
      </c>
    </row>
    <row r="177" spans="1:4" outlineLevel="2">
      <c r="A177" s="1" t="s">
        <v>52</v>
      </c>
      <c r="B177" s="1"/>
      <c r="C177" s="1" t="s">
        <v>52</v>
      </c>
      <c r="D177" s="1" t="s">
        <v>70</v>
      </c>
    </row>
    <row r="178" spans="1:4" outlineLevel="1">
      <c r="A178" s="1" t="s">
        <v>52</v>
      </c>
      <c r="B178" s="1"/>
      <c r="C178" s="12" t="s">
        <v>128</v>
      </c>
      <c r="D178" s="1">
        <f>SUBTOTAL(3,D176:D177)</f>
        <v>2</v>
      </c>
    </row>
    <row r="179" spans="1:4" outlineLevel="1">
      <c r="A179" s="1" t="s">
        <v>52</v>
      </c>
      <c r="B179" s="1"/>
      <c r="C179" s="1" t="s">
        <v>52</v>
      </c>
      <c r="D179" s="1"/>
    </row>
    <row r="180" spans="1:4" outlineLevel="1">
      <c r="A180" s="1"/>
      <c r="B180" s="1"/>
      <c r="C180" s="1"/>
      <c r="D180" s="1"/>
    </row>
    <row r="181" spans="1:4" outlineLevel="2">
      <c r="A181" s="1" t="s">
        <v>53</v>
      </c>
      <c r="B181" s="1"/>
      <c r="C181" s="1" t="s">
        <v>53</v>
      </c>
      <c r="D181" s="1" t="s">
        <v>69</v>
      </c>
    </row>
    <row r="182" spans="1:4" outlineLevel="2">
      <c r="A182" s="1" t="s">
        <v>53</v>
      </c>
      <c r="B182" s="1"/>
      <c r="C182" s="1" t="s">
        <v>53</v>
      </c>
      <c r="D182" s="1" t="s">
        <v>69</v>
      </c>
    </row>
    <row r="183" spans="1:4" outlineLevel="2">
      <c r="A183" s="1" t="s">
        <v>53</v>
      </c>
      <c r="B183" s="1"/>
      <c r="C183" s="1" t="s">
        <v>53</v>
      </c>
      <c r="D183" s="1" t="s">
        <v>69</v>
      </c>
    </row>
    <row r="184" spans="1:4" outlineLevel="2">
      <c r="A184" s="1" t="s">
        <v>53</v>
      </c>
      <c r="B184" s="1"/>
      <c r="C184" s="1" t="s">
        <v>53</v>
      </c>
      <c r="D184" s="1" t="s">
        <v>69</v>
      </c>
    </row>
    <row r="185" spans="1:4" outlineLevel="1">
      <c r="A185" s="1" t="s">
        <v>53</v>
      </c>
      <c r="B185" s="1"/>
      <c r="C185" s="12" t="s">
        <v>127</v>
      </c>
      <c r="D185" s="1">
        <f>SUBTOTAL(3,D181:D184)</f>
        <v>4</v>
      </c>
    </row>
    <row r="186" spans="1:4" outlineLevel="2">
      <c r="A186" s="1" t="s">
        <v>53</v>
      </c>
      <c r="B186" s="1"/>
      <c r="C186" s="1" t="s">
        <v>53</v>
      </c>
      <c r="D186" s="1" t="s">
        <v>70</v>
      </c>
    </row>
    <row r="187" spans="1:4" outlineLevel="2">
      <c r="A187" s="1" t="s">
        <v>53</v>
      </c>
      <c r="B187" s="1"/>
      <c r="C187" s="1" t="s">
        <v>53</v>
      </c>
      <c r="D187" s="1" t="s">
        <v>70</v>
      </c>
    </row>
    <row r="188" spans="1:4" outlineLevel="2">
      <c r="A188" s="1" t="s">
        <v>53</v>
      </c>
      <c r="B188" s="1"/>
      <c r="C188" s="1" t="s">
        <v>53</v>
      </c>
      <c r="D188" s="1" t="s">
        <v>70</v>
      </c>
    </row>
    <row r="189" spans="1:4" outlineLevel="1">
      <c r="A189" s="1" t="s">
        <v>53</v>
      </c>
      <c r="B189" s="1"/>
      <c r="C189" s="12" t="s">
        <v>128</v>
      </c>
      <c r="D189" s="1">
        <f>SUBTOTAL(3,D186:D188)</f>
        <v>3</v>
      </c>
    </row>
    <row r="190" spans="1:4" outlineLevel="1">
      <c r="A190" s="1" t="s">
        <v>53</v>
      </c>
      <c r="B190" s="1"/>
      <c r="C190" s="1" t="s">
        <v>53</v>
      </c>
      <c r="D190" s="1"/>
    </row>
    <row r="191" spans="1:4" outlineLevel="1">
      <c r="A191" s="1" t="s">
        <v>53</v>
      </c>
      <c r="B191" s="1"/>
      <c r="C191" s="1" t="s">
        <v>53</v>
      </c>
      <c r="D191" s="1"/>
    </row>
    <row r="192" spans="1:4" outlineLevel="1">
      <c r="A192" s="1"/>
      <c r="B192" s="1"/>
      <c r="C192" s="1"/>
      <c r="D192" s="1"/>
    </row>
    <row r="193" spans="1:4" outlineLevel="1">
      <c r="A193" s="1" t="s">
        <v>54</v>
      </c>
      <c r="B193" s="1"/>
      <c r="C193" s="1" t="s">
        <v>54</v>
      </c>
      <c r="D193" s="1"/>
    </row>
    <row r="194" spans="1:4" outlineLevel="1"/>
    <row r="195" spans="1:4" outlineLevel="1"/>
    <row r="196" spans="1:4" outlineLevel="2">
      <c r="A196" s="1" t="s">
        <v>72</v>
      </c>
      <c r="B196" s="1"/>
      <c r="C196" s="1" t="s">
        <v>72</v>
      </c>
      <c r="D196" s="1" t="s">
        <v>69</v>
      </c>
    </row>
    <row r="197" spans="1:4" outlineLevel="1">
      <c r="A197" s="1" t="s">
        <v>72</v>
      </c>
      <c r="B197" s="1"/>
      <c r="C197" s="12" t="s">
        <v>127</v>
      </c>
      <c r="D197" s="1">
        <f>SUBTOTAL(3,D196:D196)</f>
        <v>1</v>
      </c>
    </row>
    <row r="198" spans="1:4" outlineLevel="2">
      <c r="A198" s="1" t="s">
        <v>72</v>
      </c>
      <c r="B198" s="1"/>
      <c r="C198" s="1" t="s">
        <v>72</v>
      </c>
      <c r="D198" s="1" t="s">
        <v>70</v>
      </c>
    </row>
    <row r="199" spans="1:4" outlineLevel="2">
      <c r="A199" s="1" t="s">
        <v>72</v>
      </c>
      <c r="B199" s="1"/>
      <c r="C199" s="1" t="s">
        <v>72</v>
      </c>
      <c r="D199" s="1" t="s">
        <v>70</v>
      </c>
    </row>
    <row r="200" spans="1:4" outlineLevel="2">
      <c r="A200" s="1" t="s">
        <v>72</v>
      </c>
      <c r="B200" s="1"/>
      <c r="C200" s="1" t="s">
        <v>72</v>
      </c>
      <c r="D200" s="1" t="s">
        <v>70</v>
      </c>
    </row>
    <row r="201" spans="1:4" outlineLevel="1">
      <c r="A201" s="1" t="s">
        <v>72</v>
      </c>
      <c r="B201" s="1"/>
      <c r="C201" s="12" t="s">
        <v>128</v>
      </c>
      <c r="D201" s="1">
        <f>SUBTOTAL(3,D198:D200)</f>
        <v>3</v>
      </c>
    </row>
    <row r="202" spans="1:4" outlineLevel="1">
      <c r="A202" s="1" t="s">
        <v>72</v>
      </c>
      <c r="B202" s="1"/>
      <c r="C202" s="1" t="s">
        <v>72</v>
      </c>
      <c r="D202" s="1"/>
    </row>
    <row r="203" spans="1:4" outlineLevel="1">
      <c r="A203" s="1"/>
      <c r="B203" s="1"/>
      <c r="C203" s="1"/>
      <c r="D203" s="1"/>
    </row>
    <row r="204" spans="1:4" outlineLevel="2">
      <c r="A204" s="1" t="s">
        <v>74</v>
      </c>
      <c r="B204" s="1"/>
      <c r="C204" s="1" t="s">
        <v>74</v>
      </c>
      <c r="D204" s="1" t="s">
        <v>69</v>
      </c>
    </row>
    <row r="205" spans="1:4" outlineLevel="1">
      <c r="A205" s="1" t="s">
        <v>74</v>
      </c>
      <c r="B205" s="1"/>
      <c r="C205" s="12" t="s">
        <v>127</v>
      </c>
      <c r="D205" s="1">
        <f>SUBTOTAL(3,D204:D204)</f>
        <v>1</v>
      </c>
    </row>
    <row r="206" spans="1:4" outlineLevel="1">
      <c r="A206" s="1"/>
      <c r="B206" s="1"/>
      <c r="C206" s="1"/>
      <c r="D206" s="1"/>
    </row>
    <row r="207" spans="1:4" outlineLevel="2">
      <c r="A207" s="1" t="s">
        <v>73</v>
      </c>
      <c r="B207" s="1"/>
      <c r="C207" s="1" t="s">
        <v>73</v>
      </c>
      <c r="D207" s="1" t="s">
        <v>70</v>
      </c>
    </row>
    <row r="208" spans="1:4" outlineLevel="2">
      <c r="A208" s="1" t="s">
        <v>73</v>
      </c>
      <c r="B208" s="1"/>
      <c r="C208" s="1" t="s">
        <v>73</v>
      </c>
      <c r="D208" s="1" t="s">
        <v>70</v>
      </c>
    </row>
    <row r="209" spans="1:4" outlineLevel="2">
      <c r="A209" s="1" t="s">
        <v>73</v>
      </c>
      <c r="B209" s="1"/>
      <c r="C209" s="1" t="s">
        <v>73</v>
      </c>
      <c r="D209" s="1" t="s">
        <v>70</v>
      </c>
    </row>
    <row r="210" spans="1:4" outlineLevel="2">
      <c r="A210" s="1" t="s">
        <v>73</v>
      </c>
      <c r="B210" s="1"/>
      <c r="C210" s="1" t="s">
        <v>73</v>
      </c>
      <c r="D210" s="1" t="s">
        <v>70</v>
      </c>
    </row>
    <row r="211" spans="1:4" outlineLevel="1">
      <c r="A211" s="1" t="s">
        <v>73</v>
      </c>
      <c r="B211" s="1"/>
      <c r="C211" s="12" t="s">
        <v>128</v>
      </c>
      <c r="D211" s="1">
        <f>SUBTOTAL(3,D207:D210)</f>
        <v>4</v>
      </c>
    </row>
    <row r="212" spans="1:4" outlineLevel="1">
      <c r="A212" s="1" t="s">
        <v>73</v>
      </c>
      <c r="B212" s="1"/>
      <c r="C212" s="1" t="s">
        <v>73</v>
      </c>
      <c r="D212" s="1"/>
    </row>
    <row r="213" spans="1:4" outlineLevel="1">
      <c r="A213" s="1"/>
      <c r="B213" s="1"/>
      <c r="C213" s="1"/>
      <c r="D213" s="1"/>
    </row>
    <row r="214" spans="1:4" outlineLevel="2">
      <c r="A214" s="1" t="s">
        <v>71</v>
      </c>
      <c r="B214" s="1"/>
      <c r="C214" s="1" t="s">
        <v>71</v>
      </c>
      <c r="D214" s="1" t="s">
        <v>69</v>
      </c>
    </row>
    <row r="215" spans="1:4" outlineLevel="2">
      <c r="A215" s="1" t="s">
        <v>71</v>
      </c>
      <c r="B215" s="1"/>
      <c r="C215" s="1" t="s">
        <v>71</v>
      </c>
      <c r="D215" s="1" t="s">
        <v>69</v>
      </c>
    </row>
    <row r="216" spans="1:4" outlineLevel="2">
      <c r="A216" s="1" t="s">
        <v>71</v>
      </c>
      <c r="B216" s="1"/>
      <c r="C216" s="1" t="s">
        <v>71</v>
      </c>
      <c r="D216" s="1" t="s">
        <v>69</v>
      </c>
    </row>
    <row r="217" spans="1:4" outlineLevel="2">
      <c r="A217" s="1" t="s">
        <v>71</v>
      </c>
      <c r="B217" s="1"/>
      <c r="C217" s="1" t="s">
        <v>71</v>
      </c>
      <c r="D217" s="1" t="s">
        <v>69</v>
      </c>
    </row>
    <row r="218" spans="1:4" outlineLevel="1">
      <c r="A218" s="1" t="s">
        <v>71</v>
      </c>
      <c r="B218" s="1"/>
      <c r="C218" s="12" t="s">
        <v>127</v>
      </c>
      <c r="D218" s="1">
        <f>SUBTOTAL(3,D214:D217)</f>
        <v>4</v>
      </c>
    </row>
    <row r="219" spans="1:4" outlineLevel="2">
      <c r="A219" s="1" t="s">
        <v>71</v>
      </c>
      <c r="B219" s="1"/>
      <c r="C219" s="1" t="s">
        <v>71</v>
      </c>
      <c r="D219" s="1" t="s">
        <v>70</v>
      </c>
    </row>
    <row r="220" spans="1:4" outlineLevel="1">
      <c r="A220" s="1" t="s">
        <v>71</v>
      </c>
      <c r="B220" s="1"/>
      <c r="C220" s="12" t="s">
        <v>128</v>
      </c>
      <c r="D220" s="1">
        <f>SUBTOTAL(3,D219:D219)</f>
        <v>1</v>
      </c>
    </row>
    <row r="221" spans="1:4" outlineLevel="1">
      <c r="A221" s="1" t="s">
        <v>71</v>
      </c>
      <c r="B221" s="1"/>
      <c r="C221" s="1" t="s">
        <v>71</v>
      </c>
      <c r="D221" s="1"/>
    </row>
    <row r="222" spans="1:4" outlineLevel="1"/>
    <row r="223" spans="1:4" outlineLevel="1"/>
    <row r="224" spans="1:4" outlineLevel="2">
      <c r="A224" s="1" t="s">
        <v>87</v>
      </c>
      <c r="B224" s="1"/>
      <c r="C224" s="1" t="s">
        <v>87</v>
      </c>
      <c r="D224" s="1" t="s">
        <v>69</v>
      </c>
    </row>
    <row r="225" spans="1:4" outlineLevel="1">
      <c r="A225" s="1" t="s">
        <v>87</v>
      </c>
      <c r="B225" s="1"/>
      <c r="C225" s="12" t="s">
        <v>127</v>
      </c>
      <c r="D225" s="1">
        <f>SUBTOTAL(3,D224:D224)</f>
        <v>1</v>
      </c>
    </row>
    <row r="226" spans="1:4" outlineLevel="2">
      <c r="A226" s="1" t="s">
        <v>87</v>
      </c>
      <c r="B226" s="1"/>
      <c r="C226" s="1" t="s">
        <v>87</v>
      </c>
      <c r="D226" s="1" t="s">
        <v>70</v>
      </c>
    </row>
    <row r="227" spans="1:4" outlineLevel="1">
      <c r="A227" s="1" t="s">
        <v>87</v>
      </c>
      <c r="B227" s="1"/>
      <c r="C227" s="12" t="s">
        <v>128</v>
      </c>
      <c r="D227" s="1">
        <f>SUBTOTAL(3,D226:D226)</f>
        <v>1</v>
      </c>
    </row>
    <row r="228" spans="1:4" outlineLevel="1">
      <c r="A228" s="1"/>
      <c r="B228" s="1"/>
      <c r="C228" s="1"/>
      <c r="D228" s="1"/>
    </row>
    <row r="229" spans="1:4" outlineLevel="2">
      <c r="A229" s="1" t="s">
        <v>98</v>
      </c>
      <c r="B229" s="1"/>
      <c r="C229" s="1" t="s">
        <v>98</v>
      </c>
      <c r="D229" s="1" t="s">
        <v>69</v>
      </c>
    </row>
    <row r="230" spans="1:4" outlineLevel="2">
      <c r="A230" s="1" t="s">
        <v>98</v>
      </c>
      <c r="B230" s="1"/>
      <c r="C230" s="1" t="s">
        <v>98</v>
      </c>
      <c r="D230" s="1" t="s">
        <v>69</v>
      </c>
    </row>
    <row r="231" spans="1:4" outlineLevel="2">
      <c r="A231" s="1" t="s">
        <v>98</v>
      </c>
      <c r="B231" s="1"/>
      <c r="C231" s="1" t="s">
        <v>98</v>
      </c>
      <c r="D231" s="1" t="s">
        <v>69</v>
      </c>
    </row>
    <row r="232" spans="1:4" outlineLevel="2">
      <c r="A232" s="1" t="s">
        <v>98</v>
      </c>
      <c r="B232" s="1"/>
      <c r="C232" s="1" t="s">
        <v>98</v>
      </c>
      <c r="D232" s="1" t="s">
        <v>69</v>
      </c>
    </row>
    <row r="233" spans="1:4" outlineLevel="2">
      <c r="A233" s="1" t="s">
        <v>98</v>
      </c>
      <c r="B233" s="1"/>
      <c r="C233" s="1" t="s">
        <v>98</v>
      </c>
      <c r="D233" s="1" t="s">
        <v>69</v>
      </c>
    </row>
    <row r="234" spans="1:4" outlineLevel="1">
      <c r="A234" s="1" t="s">
        <v>98</v>
      </c>
      <c r="B234" s="1"/>
      <c r="C234" s="12" t="s">
        <v>127</v>
      </c>
      <c r="D234" s="1">
        <f>SUBTOTAL(3,D229:D233)</f>
        <v>5</v>
      </c>
    </row>
    <row r="235" spans="1:4" outlineLevel="2">
      <c r="A235" s="1" t="s">
        <v>98</v>
      </c>
      <c r="B235" s="1"/>
      <c r="C235" s="1" t="s">
        <v>98</v>
      </c>
      <c r="D235" s="1" t="s">
        <v>70</v>
      </c>
    </row>
    <row r="236" spans="1:4" outlineLevel="2">
      <c r="A236" s="1" t="s">
        <v>98</v>
      </c>
      <c r="B236" s="1"/>
      <c r="C236" s="1" t="s">
        <v>98</v>
      </c>
      <c r="D236" s="1" t="s">
        <v>70</v>
      </c>
    </row>
    <row r="237" spans="1:4" outlineLevel="2">
      <c r="A237" s="1" t="s">
        <v>98</v>
      </c>
      <c r="B237" s="1"/>
      <c r="C237" s="1" t="s">
        <v>98</v>
      </c>
      <c r="D237" s="1" t="s">
        <v>70</v>
      </c>
    </row>
    <row r="238" spans="1:4" outlineLevel="2">
      <c r="A238" s="1" t="s">
        <v>98</v>
      </c>
      <c r="B238" s="1"/>
      <c r="C238" s="1" t="s">
        <v>98</v>
      </c>
      <c r="D238" s="1" t="s">
        <v>70</v>
      </c>
    </row>
    <row r="239" spans="1:4" outlineLevel="2">
      <c r="A239" s="1" t="s">
        <v>98</v>
      </c>
      <c r="B239" s="1"/>
      <c r="C239" s="1" t="s">
        <v>98</v>
      </c>
      <c r="D239" s="1" t="s">
        <v>70</v>
      </c>
    </row>
    <row r="240" spans="1:4" outlineLevel="2">
      <c r="A240" s="1" t="s">
        <v>98</v>
      </c>
      <c r="B240" s="1"/>
      <c r="C240" s="1" t="s">
        <v>98</v>
      </c>
      <c r="D240" s="1" t="s">
        <v>70</v>
      </c>
    </row>
    <row r="241" spans="1:4" outlineLevel="2">
      <c r="A241" s="1" t="s">
        <v>98</v>
      </c>
      <c r="B241" s="1"/>
      <c r="C241" s="1" t="s">
        <v>98</v>
      </c>
      <c r="D241" s="1" t="s">
        <v>70</v>
      </c>
    </row>
    <row r="242" spans="1:4" outlineLevel="1">
      <c r="A242" s="1" t="s">
        <v>98</v>
      </c>
      <c r="B242" s="1"/>
      <c r="C242" s="12" t="s">
        <v>128</v>
      </c>
      <c r="D242" s="1">
        <f>SUBTOTAL(3,D235:D241)</f>
        <v>7</v>
      </c>
    </row>
    <row r="243" spans="1:4" outlineLevel="1">
      <c r="A243" s="1" t="s">
        <v>98</v>
      </c>
      <c r="B243" s="1"/>
      <c r="C243" s="1" t="s">
        <v>98</v>
      </c>
      <c r="D243" s="1"/>
    </row>
    <row r="244" spans="1:4" outlineLevel="1">
      <c r="A244" s="1" t="s">
        <v>98</v>
      </c>
      <c r="B244" s="1"/>
      <c r="C244" s="1" t="s">
        <v>98</v>
      </c>
      <c r="D244" s="1"/>
    </row>
    <row r="245" spans="1:4" outlineLevel="1">
      <c r="A245" s="1" t="s">
        <v>98</v>
      </c>
      <c r="B245" s="1"/>
      <c r="C245" s="1"/>
      <c r="D245" s="1"/>
    </row>
    <row r="246" spans="1:4" outlineLevel="2">
      <c r="A246" s="1" t="s">
        <v>123</v>
      </c>
      <c r="B246" s="1"/>
      <c r="C246" s="1" t="s">
        <v>123</v>
      </c>
      <c r="D246" s="1" t="s">
        <v>70</v>
      </c>
    </row>
    <row r="247" spans="1:4" outlineLevel="1">
      <c r="A247" s="1" t="s">
        <v>123</v>
      </c>
      <c r="B247" s="1"/>
      <c r="C247" s="12" t="s">
        <v>128</v>
      </c>
      <c r="D247" s="1">
        <f>SUBTOTAL(3,D246:D246)</f>
        <v>1</v>
      </c>
    </row>
    <row r="248" spans="1:4" outlineLevel="1"/>
    <row r="249" spans="1:4" outlineLevel="1"/>
    <row r="250" spans="1:4" outlineLevel="2">
      <c r="A250" s="1" t="s">
        <v>88</v>
      </c>
      <c r="B250" s="1"/>
      <c r="C250" s="1" t="s">
        <v>88</v>
      </c>
      <c r="D250" s="1" t="s">
        <v>69</v>
      </c>
    </row>
    <row r="251" spans="1:4" outlineLevel="2">
      <c r="A251" s="1" t="s">
        <v>88</v>
      </c>
      <c r="B251" s="1"/>
      <c r="C251" s="1" t="s">
        <v>88</v>
      </c>
      <c r="D251" s="1" t="s">
        <v>69</v>
      </c>
    </row>
    <row r="252" spans="1:4" outlineLevel="2">
      <c r="A252" s="1" t="s">
        <v>88</v>
      </c>
      <c r="B252" s="1"/>
      <c r="C252" s="1" t="s">
        <v>88</v>
      </c>
      <c r="D252" s="1" t="s">
        <v>69</v>
      </c>
    </row>
    <row r="253" spans="1:4" outlineLevel="1">
      <c r="A253" s="1" t="s">
        <v>88</v>
      </c>
      <c r="B253" s="1"/>
      <c r="C253" s="12" t="s">
        <v>127</v>
      </c>
      <c r="D253" s="1">
        <f>SUBTOTAL(3,D250:D252)</f>
        <v>3</v>
      </c>
    </row>
    <row r="254" spans="1:4" outlineLevel="2">
      <c r="A254" s="1" t="s">
        <v>88</v>
      </c>
      <c r="B254" s="1"/>
      <c r="C254" s="1" t="s">
        <v>88</v>
      </c>
      <c r="D254" s="1" t="s">
        <v>70</v>
      </c>
    </row>
    <row r="255" spans="1:4" outlineLevel="2">
      <c r="A255" s="1" t="s">
        <v>88</v>
      </c>
      <c r="B255" s="1"/>
      <c r="C255" s="1" t="s">
        <v>88</v>
      </c>
      <c r="D255" s="1" t="s">
        <v>70</v>
      </c>
    </row>
    <row r="256" spans="1:4" outlineLevel="2">
      <c r="A256" s="1" t="s">
        <v>88</v>
      </c>
      <c r="B256" s="1"/>
      <c r="C256" s="1" t="s">
        <v>88</v>
      </c>
      <c r="D256" s="1" t="s">
        <v>70</v>
      </c>
    </row>
    <row r="257" spans="1:4" outlineLevel="2">
      <c r="A257" s="1" t="s">
        <v>88</v>
      </c>
      <c r="B257" s="1"/>
      <c r="C257" s="1" t="s">
        <v>88</v>
      </c>
      <c r="D257" s="1" t="s">
        <v>70</v>
      </c>
    </row>
    <row r="258" spans="1:4" outlineLevel="1">
      <c r="A258" s="1" t="s">
        <v>88</v>
      </c>
      <c r="B258" s="1"/>
      <c r="C258" s="12" t="s">
        <v>128</v>
      </c>
      <c r="D258" s="1">
        <f>SUBTOTAL(3,D254:D257)</f>
        <v>4</v>
      </c>
    </row>
    <row r="259" spans="1:4" outlineLevel="1">
      <c r="A259" s="1" t="s">
        <v>88</v>
      </c>
      <c r="B259" s="1"/>
      <c r="C259" s="1" t="s">
        <v>88</v>
      </c>
      <c r="D259" s="1"/>
    </row>
    <row r="260" spans="1:4" outlineLevel="1">
      <c r="A260" s="1" t="s">
        <v>88</v>
      </c>
      <c r="B260" s="1"/>
      <c r="C260" s="1" t="s">
        <v>88</v>
      </c>
      <c r="D260" s="1"/>
    </row>
    <row r="261" spans="1:4" outlineLevel="1">
      <c r="A261" s="1"/>
      <c r="B261" s="1"/>
      <c r="C261" s="1"/>
      <c r="D261" s="1"/>
    </row>
    <row r="262" spans="1:4" outlineLevel="2">
      <c r="A262" s="1" t="s">
        <v>99</v>
      </c>
      <c r="B262" s="1"/>
      <c r="C262" s="1" t="s">
        <v>99</v>
      </c>
      <c r="D262" s="1" t="s">
        <v>70</v>
      </c>
    </row>
    <row r="263" spans="1:4" outlineLevel="2">
      <c r="A263" s="1" t="s">
        <v>99</v>
      </c>
      <c r="B263" s="1"/>
      <c r="C263" s="1" t="s">
        <v>99</v>
      </c>
      <c r="D263" s="1" t="s">
        <v>70</v>
      </c>
    </row>
    <row r="264" spans="1:4" outlineLevel="2">
      <c r="A264" s="1" t="s">
        <v>99</v>
      </c>
      <c r="B264" s="1"/>
      <c r="C264" s="1" t="s">
        <v>99</v>
      </c>
      <c r="D264" s="1" t="s">
        <v>70</v>
      </c>
    </row>
    <row r="265" spans="1:4" outlineLevel="2">
      <c r="A265" s="1" t="s">
        <v>99</v>
      </c>
      <c r="B265" s="1"/>
      <c r="C265" s="1" t="s">
        <v>99</v>
      </c>
      <c r="D265" s="1" t="s">
        <v>70</v>
      </c>
    </row>
    <row r="266" spans="1:4" outlineLevel="1">
      <c r="A266" s="1" t="s">
        <v>99</v>
      </c>
      <c r="B266" s="1"/>
      <c r="C266" s="12" t="s">
        <v>128</v>
      </c>
      <c r="D266" s="1">
        <f>SUBTOTAL(3,D262:D265)</f>
        <v>4</v>
      </c>
    </row>
    <row r="267" spans="1:4" outlineLevel="1">
      <c r="A267" s="1"/>
      <c r="B267" s="1"/>
      <c r="C267" s="1"/>
      <c r="D267" s="1"/>
    </row>
    <row r="268" spans="1:4" outlineLevel="2">
      <c r="A268" s="1" t="s">
        <v>104</v>
      </c>
      <c r="B268" s="1"/>
      <c r="C268" s="1" t="s">
        <v>104</v>
      </c>
      <c r="D268" s="1" t="s">
        <v>69</v>
      </c>
    </row>
    <row r="269" spans="1:4" outlineLevel="2">
      <c r="A269" s="1" t="s">
        <v>104</v>
      </c>
      <c r="B269" s="1"/>
      <c r="C269" s="1" t="s">
        <v>104</v>
      </c>
      <c r="D269" s="1" t="s">
        <v>69</v>
      </c>
    </row>
    <row r="270" spans="1:4" outlineLevel="1">
      <c r="A270" s="1" t="s">
        <v>104</v>
      </c>
      <c r="B270" s="1"/>
      <c r="C270" s="12" t="s">
        <v>127</v>
      </c>
      <c r="D270" s="1">
        <f>SUBTOTAL(3,D268:D269)</f>
        <v>2</v>
      </c>
    </row>
    <row r="271" spans="1:4" outlineLevel="2">
      <c r="A271" s="1" t="s">
        <v>104</v>
      </c>
      <c r="B271" s="1"/>
      <c r="C271" s="1" t="s">
        <v>104</v>
      </c>
      <c r="D271" s="1" t="s">
        <v>70</v>
      </c>
    </row>
    <row r="272" spans="1:4" outlineLevel="1">
      <c r="A272" s="1" t="s">
        <v>104</v>
      </c>
      <c r="B272" s="1"/>
      <c r="C272" s="12" t="s">
        <v>128</v>
      </c>
      <c r="D272" s="1">
        <f>SUBTOTAL(3,D271:D271)</f>
        <v>1</v>
      </c>
    </row>
    <row r="273" spans="1:4" outlineLevel="1">
      <c r="A273" s="1"/>
      <c r="B273" s="1"/>
      <c r="C273" s="1"/>
      <c r="D273" s="1"/>
    </row>
    <row r="274" spans="1:4" outlineLevel="2">
      <c r="A274" s="1" t="s">
        <v>120</v>
      </c>
      <c r="B274" s="1"/>
      <c r="C274" s="1" t="s">
        <v>120</v>
      </c>
      <c r="D274" s="1" t="s">
        <v>69</v>
      </c>
    </row>
    <row r="275" spans="1:4" outlineLevel="1">
      <c r="A275" s="1" t="s">
        <v>120</v>
      </c>
      <c r="B275" s="1"/>
      <c r="C275" s="12" t="s">
        <v>127</v>
      </c>
      <c r="D275" s="1">
        <f>SUBTOTAL(3,D274:D274)</f>
        <v>1</v>
      </c>
    </row>
    <row r="276" spans="1:4" outlineLevel="1">
      <c r="A276" s="1"/>
      <c r="B276" s="1"/>
      <c r="C276" s="1"/>
      <c r="D276" s="1"/>
    </row>
    <row r="277" spans="1:4" outlineLevel="1"/>
    <row r="278" spans="1:4" outlineLevel="2">
      <c r="A278" s="1" t="s">
        <v>109</v>
      </c>
      <c r="B278" s="1"/>
      <c r="C278" s="1" t="s">
        <v>109</v>
      </c>
      <c r="D278" s="1" t="s">
        <v>70</v>
      </c>
    </row>
    <row r="279" spans="1:4" outlineLevel="1">
      <c r="A279" s="1" t="s">
        <v>109</v>
      </c>
      <c r="B279" s="1"/>
      <c r="C279" s="12" t="s">
        <v>128</v>
      </c>
      <c r="D279" s="1">
        <f>SUBTOTAL(3,D278:D278)</f>
        <v>1</v>
      </c>
    </row>
    <row r="280" spans="1:4" outlineLevel="1">
      <c r="A280" s="1" t="s">
        <v>109</v>
      </c>
      <c r="B280" s="1"/>
      <c r="C280" s="1" t="s">
        <v>109</v>
      </c>
      <c r="D280" s="1"/>
    </row>
    <row r="281" spans="1:4" outlineLevel="1">
      <c r="A281" s="1"/>
      <c r="B281" s="1"/>
      <c r="C281" s="1"/>
      <c r="D281" s="1"/>
    </row>
    <row r="282" spans="1:4" outlineLevel="2">
      <c r="A282" s="1" t="s">
        <v>100</v>
      </c>
      <c r="B282" s="1"/>
      <c r="C282" s="1" t="s">
        <v>100</v>
      </c>
      <c r="D282" s="1" t="s">
        <v>69</v>
      </c>
    </row>
    <row r="283" spans="1:4" outlineLevel="2">
      <c r="A283" s="1" t="s">
        <v>100</v>
      </c>
      <c r="B283" s="1"/>
      <c r="C283" s="1" t="s">
        <v>100</v>
      </c>
      <c r="D283" s="1" t="s">
        <v>69</v>
      </c>
    </row>
    <row r="284" spans="1:4" outlineLevel="2">
      <c r="A284" s="1" t="s">
        <v>100</v>
      </c>
      <c r="B284" s="1"/>
      <c r="C284" s="1" t="s">
        <v>100</v>
      </c>
      <c r="D284" s="1" t="s">
        <v>69</v>
      </c>
    </row>
    <row r="285" spans="1:4" outlineLevel="2">
      <c r="A285" s="1" t="s">
        <v>100</v>
      </c>
      <c r="B285" s="1"/>
      <c r="C285" s="1" t="s">
        <v>100</v>
      </c>
      <c r="D285" s="1" t="s">
        <v>69</v>
      </c>
    </row>
    <row r="286" spans="1:4" outlineLevel="2">
      <c r="A286" s="1" t="s">
        <v>100</v>
      </c>
      <c r="B286" s="1"/>
      <c r="C286" s="1" t="s">
        <v>100</v>
      </c>
      <c r="D286" s="1" t="s">
        <v>69</v>
      </c>
    </row>
    <row r="287" spans="1:4" outlineLevel="1">
      <c r="A287" s="1" t="s">
        <v>100</v>
      </c>
      <c r="B287" s="1"/>
      <c r="C287" s="12" t="s">
        <v>127</v>
      </c>
      <c r="D287" s="1">
        <f>SUBTOTAL(3,D282:D286)</f>
        <v>5</v>
      </c>
    </row>
    <row r="288" spans="1:4" outlineLevel="2">
      <c r="A288" s="1" t="s">
        <v>100</v>
      </c>
      <c r="B288" s="1"/>
      <c r="C288" s="1" t="s">
        <v>100</v>
      </c>
      <c r="D288" s="1" t="s">
        <v>70</v>
      </c>
    </row>
    <row r="289" spans="1:4" outlineLevel="2">
      <c r="A289" s="1" t="s">
        <v>100</v>
      </c>
      <c r="B289" s="1"/>
      <c r="C289" s="1" t="s">
        <v>100</v>
      </c>
      <c r="D289" s="1" t="s">
        <v>70</v>
      </c>
    </row>
    <row r="290" spans="1:4" outlineLevel="2">
      <c r="A290" s="1" t="s">
        <v>100</v>
      </c>
      <c r="B290" s="1"/>
      <c r="C290" s="1" t="s">
        <v>100</v>
      </c>
      <c r="D290" s="1" t="s">
        <v>70</v>
      </c>
    </row>
    <row r="291" spans="1:4" outlineLevel="1">
      <c r="A291" s="1" t="s">
        <v>100</v>
      </c>
      <c r="B291" s="1"/>
      <c r="C291" s="12" t="s">
        <v>128</v>
      </c>
      <c r="D291" s="1">
        <f>SUBTOTAL(3,D288:D290)</f>
        <v>3</v>
      </c>
    </row>
    <row r="292" spans="1:4" outlineLevel="1">
      <c r="A292" s="1" t="s">
        <v>100</v>
      </c>
      <c r="B292" s="1"/>
      <c r="C292" s="1" t="s">
        <v>100</v>
      </c>
      <c r="D292" s="1"/>
    </row>
    <row r="293" spans="1:4" outlineLevel="1">
      <c r="A293" s="1"/>
      <c r="B293" s="1"/>
      <c r="C293" s="1"/>
      <c r="D293" s="1"/>
    </row>
    <row r="294" spans="1:4" outlineLevel="2">
      <c r="A294" s="1" t="s">
        <v>114</v>
      </c>
      <c r="B294" s="1"/>
      <c r="C294" s="1" t="s">
        <v>114</v>
      </c>
      <c r="D294" s="1" t="s">
        <v>69</v>
      </c>
    </row>
    <row r="295" spans="1:4" outlineLevel="2">
      <c r="A295" s="1" t="s">
        <v>114</v>
      </c>
      <c r="B295" s="1"/>
      <c r="C295" s="1" t="s">
        <v>114</v>
      </c>
      <c r="D295" s="1" t="s">
        <v>69</v>
      </c>
    </row>
    <row r="296" spans="1:4" outlineLevel="2">
      <c r="A296" s="1" t="s">
        <v>114</v>
      </c>
      <c r="B296" s="1"/>
      <c r="C296" s="1" t="s">
        <v>114</v>
      </c>
      <c r="D296" s="1" t="s">
        <v>69</v>
      </c>
    </row>
    <row r="297" spans="1:4" outlineLevel="1">
      <c r="A297" s="1" t="s">
        <v>114</v>
      </c>
      <c r="B297" s="1"/>
      <c r="C297" s="12" t="s">
        <v>127</v>
      </c>
      <c r="D297" s="1">
        <f>SUBTOTAL(3,D294:D296)</f>
        <v>3</v>
      </c>
    </row>
    <row r="298" spans="1:4" outlineLevel="2">
      <c r="A298" s="1" t="s">
        <v>114</v>
      </c>
      <c r="B298" s="1"/>
      <c r="C298" s="1" t="s">
        <v>114</v>
      </c>
      <c r="D298" s="1" t="s">
        <v>70</v>
      </c>
    </row>
    <row r="299" spans="1:4" outlineLevel="1">
      <c r="A299" s="1" t="s">
        <v>114</v>
      </c>
      <c r="B299" s="1"/>
      <c r="C299" s="12" t="s">
        <v>128</v>
      </c>
      <c r="D299" s="1">
        <f>SUBTOTAL(3,D298:D298)</f>
        <v>1</v>
      </c>
    </row>
    <row r="300" spans="1:4" outlineLevel="1">
      <c r="A300" s="1" t="s">
        <v>114</v>
      </c>
      <c r="B300" s="1"/>
      <c r="C300" s="1" t="s">
        <v>114</v>
      </c>
      <c r="D300" s="1"/>
    </row>
    <row r="301" spans="1:4" outlineLevel="1">
      <c r="A301" s="1"/>
      <c r="B301" s="1"/>
      <c r="C301" s="1"/>
      <c r="D301" s="1"/>
    </row>
    <row r="302" spans="1:4" outlineLevel="2">
      <c r="A302" s="1" t="s">
        <v>89</v>
      </c>
      <c r="B302" s="1"/>
      <c r="C302" s="1" t="s">
        <v>89</v>
      </c>
      <c r="D302" s="1" t="s">
        <v>70</v>
      </c>
    </row>
    <row r="303" spans="1:4" outlineLevel="2">
      <c r="A303" s="1" t="s">
        <v>89</v>
      </c>
      <c r="B303" s="1"/>
      <c r="C303" s="1" t="s">
        <v>89</v>
      </c>
      <c r="D303" s="1" t="s">
        <v>70</v>
      </c>
    </row>
    <row r="304" spans="1:4" outlineLevel="1">
      <c r="A304" s="1" t="s">
        <v>89</v>
      </c>
      <c r="B304" s="1"/>
      <c r="C304" s="12" t="s">
        <v>128</v>
      </c>
      <c r="D304" s="1">
        <f>SUBTOTAL(3,D302:D303)</f>
        <v>2</v>
      </c>
    </row>
    <row r="305" spans="1:4" outlineLevel="1"/>
    <row r="306" spans="1:4" outlineLevel="1"/>
    <row r="307" spans="1:4" outlineLevel="2">
      <c r="A307" s="1" t="s">
        <v>105</v>
      </c>
      <c r="B307" s="1"/>
      <c r="C307" s="1" t="s">
        <v>105</v>
      </c>
      <c r="D307" s="1" t="s">
        <v>69</v>
      </c>
    </row>
    <row r="308" spans="1:4" outlineLevel="2">
      <c r="A308" s="1" t="s">
        <v>105</v>
      </c>
      <c r="B308" s="1"/>
      <c r="C308" s="1" t="s">
        <v>105</v>
      </c>
      <c r="D308" s="1" t="s">
        <v>69</v>
      </c>
    </row>
    <row r="309" spans="1:4" outlineLevel="1">
      <c r="A309" s="1" t="s">
        <v>105</v>
      </c>
      <c r="B309" s="1"/>
      <c r="C309" s="12" t="s">
        <v>127</v>
      </c>
      <c r="D309" s="1">
        <f>SUBTOTAL(3,D307:D308)</f>
        <v>2</v>
      </c>
    </row>
    <row r="310" spans="1:4" outlineLevel="2">
      <c r="A310" s="1" t="s">
        <v>105</v>
      </c>
      <c r="B310" s="1"/>
      <c r="C310" s="1" t="s">
        <v>105</v>
      </c>
      <c r="D310" s="1" t="s">
        <v>70</v>
      </c>
    </row>
    <row r="311" spans="1:4" outlineLevel="2">
      <c r="A311" s="1" t="s">
        <v>105</v>
      </c>
      <c r="B311" s="1"/>
      <c r="C311" s="1" t="s">
        <v>105</v>
      </c>
      <c r="D311" s="1" t="s">
        <v>70</v>
      </c>
    </row>
    <row r="312" spans="1:4" outlineLevel="1">
      <c r="A312" s="1" t="s">
        <v>105</v>
      </c>
      <c r="B312" s="1"/>
      <c r="C312" s="12" t="s">
        <v>128</v>
      </c>
      <c r="D312" s="1">
        <f>SUBTOTAL(3,D310:D311)</f>
        <v>2</v>
      </c>
    </row>
    <row r="313" spans="1:4" outlineLevel="1">
      <c r="A313" s="1"/>
      <c r="B313" s="1"/>
      <c r="C313" s="1"/>
      <c r="D313" s="1"/>
    </row>
    <row r="314" spans="1:4" outlineLevel="2">
      <c r="A314" s="1" t="s">
        <v>90</v>
      </c>
      <c r="B314" s="1"/>
      <c r="C314" s="1" t="s">
        <v>90</v>
      </c>
      <c r="D314" s="1" t="s">
        <v>69</v>
      </c>
    </row>
    <row r="315" spans="1:4" outlineLevel="2">
      <c r="A315" s="1" t="s">
        <v>90</v>
      </c>
      <c r="B315" s="1"/>
      <c r="C315" s="1" t="s">
        <v>90</v>
      </c>
      <c r="D315" s="1" t="s">
        <v>69</v>
      </c>
    </row>
    <row r="316" spans="1:4" outlineLevel="2">
      <c r="A316" s="1" t="s">
        <v>90</v>
      </c>
      <c r="B316" s="1"/>
      <c r="C316" s="1" t="s">
        <v>90</v>
      </c>
      <c r="D316" s="1" t="s">
        <v>69</v>
      </c>
    </row>
    <row r="317" spans="1:4" outlineLevel="1">
      <c r="A317" s="1" t="s">
        <v>90</v>
      </c>
      <c r="B317" s="1"/>
      <c r="C317" s="12" t="s">
        <v>127</v>
      </c>
      <c r="D317" s="1">
        <f>SUBTOTAL(3,D314:D316)</f>
        <v>3</v>
      </c>
    </row>
    <row r="318" spans="1:4" outlineLevel="2">
      <c r="A318" s="1" t="s">
        <v>90</v>
      </c>
      <c r="B318" s="1"/>
      <c r="C318" s="1" t="s">
        <v>90</v>
      </c>
      <c r="D318" s="1" t="s">
        <v>70</v>
      </c>
    </row>
    <row r="319" spans="1:4" outlineLevel="2">
      <c r="A319" s="1" t="s">
        <v>90</v>
      </c>
      <c r="B319" s="1"/>
      <c r="C319" s="1" t="s">
        <v>90</v>
      </c>
      <c r="D319" s="1" t="s">
        <v>70</v>
      </c>
    </row>
    <row r="320" spans="1:4" outlineLevel="2">
      <c r="A320" s="1" t="s">
        <v>90</v>
      </c>
      <c r="B320" s="1"/>
      <c r="C320" s="1" t="s">
        <v>90</v>
      </c>
      <c r="D320" s="1" t="s">
        <v>70</v>
      </c>
    </row>
    <row r="321" spans="1:4" outlineLevel="2">
      <c r="A321" s="1" t="s">
        <v>90</v>
      </c>
      <c r="B321" s="1"/>
      <c r="C321" s="1" t="s">
        <v>90</v>
      </c>
      <c r="D321" s="1" t="s">
        <v>70</v>
      </c>
    </row>
    <row r="322" spans="1:4" outlineLevel="2">
      <c r="A322" s="1" t="s">
        <v>90</v>
      </c>
      <c r="B322" s="1"/>
      <c r="C322" s="1" t="s">
        <v>90</v>
      </c>
      <c r="D322" s="1" t="s">
        <v>70</v>
      </c>
    </row>
    <row r="323" spans="1:4" outlineLevel="2">
      <c r="A323" s="1" t="s">
        <v>90</v>
      </c>
      <c r="B323" s="1"/>
      <c r="C323" s="1" t="s">
        <v>90</v>
      </c>
      <c r="D323" s="1" t="s">
        <v>70</v>
      </c>
    </row>
    <row r="324" spans="1:4" outlineLevel="2">
      <c r="A324" s="1" t="s">
        <v>90</v>
      </c>
      <c r="B324" s="1"/>
      <c r="C324" s="1" t="s">
        <v>90</v>
      </c>
      <c r="D324" s="1" t="s">
        <v>70</v>
      </c>
    </row>
    <row r="325" spans="1:4" outlineLevel="2">
      <c r="A325" s="1" t="s">
        <v>90</v>
      </c>
      <c r="B325" s="1"/>
      <c r="C325" s="1" t="s">
        <v>90</v>
      </c>
      <c r="D325" s="1" t="s">
        <v>70</v>
      </c>
    </row>
    <row r="326" spans="1:4" outlineLevel="2">
      <c r="A326" s="1" t="s">
        <v>90</v>
      </c>
      <c r="B326" s="1"/>
      <c r="C326" s="1" t="s">
        <v>90</v>
      </c>
      <c r="D326" s="1" t="s">
        <v>70</v>
      </c>
    </row>
    <row r="327" spans="1:4" outlineLevel="1">
      <c r="A327" s="1" t="s">
        <v>90</v>
      </c>
      <c r="B327" s="1"/>
      <c r="C327" s="12" t="s">
        <v>128</v>
      </c>
      <c r="D327" s="1">
        <f>SUBTOTAL(3,D318:D326)</f>
        <v>9</v>
      </c>
    </row>
    <row r="328" spans="1:4" outlineLevel="1">
      <c r="A328" s="1" t="s">
        <v>90</v>
      </c>
      <c r="B328" s="1"/>
      <c r="C328" s="1" t="s">
        <v>90</v>
      </c>
      <c r="D328" s="1"/>
    </row>
    <row r="329" spans="1:4" outlineLevel="1">
      <c r="A329" s="1" t="s">
        <v>90</v>
      </c>
      <c r="B329" s="1"/>
      <c r="C329" s="1" t="s">
        <v>90</v>
      </c>
      <c r="D329" s="1"/>
    </row>
    <row r="330" spans="1:4" outlineLevel="1"/>
    <row r="331" spans="1:4" outlineLevel="1"/>
    <row r="332" spans="1:4" outlineLevel="2">
      <c r="A332" s="1" t="s">
        <v>91</v>
      </c>
      <c r="B332" s="1"/>
      <c r="C332" s="1" t="s">
        <v>91</v>
      </c>
      <c r="D332" s="1" t="s">
        <v>69</v>
      </c>
    </row>
    <row r="333" spans="1:4" outlineLevel="2">
      <c r="A333" s="1" t="s">
        <v>91</v>
      </c>
      <c r="B333" s="1"/>
      <c r="C333" s="1" t="s">
        <v>91</v>
      </c>
      <c r="D333" s="1" t="s">
        <v>69</v>
      </c>
    </row>
    <row r="334" spans="1:4" outlineLevel="2">
      <c r="A334" s="1" t="s">
        <v>91</v>
      </c>
      <c r="B334" s="1"/>
      <c r="C334" s="1" t="s">
        <v>91</v>
      </c>
      <c r="D334" s="1" t="s">
        <v>69</v>
      </c>
    </row>
    <row r="335" spans="1:4" outlineLevel="2">
      <c r="A335" s="1" t="s">
        <v>91</v>
      </c>
      <c r="B335" s="1"/>
      <c r="C335" s="1" t="s">
        <v>91</v>
      </c>
      <c r="D335" s="1" t="s">
        <v>69</v>
      </c>
    </row>
    <row r="336" spans="1:4" outlineLevel="1">
      <c r="A336" s="1" t="s">
        <v>91</v>
      </c>
      <c r="B336" s="1"/>
      <c r="C336" s="12" t="s">
        <v>127</v>
      </c>
      <c r="D336" s="1">
        <f>SUBTOTAL(3,D332:D335)</f>
        <v>4</v>
      </c>
    </row>
    <row r="337" spans="1:4" outlineLevel="2">
      <c r="A337" s="1" t="s">
        <v>91</v>
      </c>
      <c r="B337" s="1"/>
      <c r="C337" s="1" t="s">
        <v>91</v>
      </c>
      <c r="D337" s="1" t="s">
        <v>70</v>
      </c>
    </row>
    <row r="338" spans="1:4" outlineLevel="2">
      <c r="A338" s="1" t="s">
        <v>91</v>
      </c>
      <c r="B338" s="1"/>
      <c r="C338" s="1" t="s">
        <v>91</v>
      </c>
      <c r="D338" s="1" t="s">
        <v>70</v>
      </c>
    </row>
    <row r="339" spans="1:4" outlineLevel="2">
      <c r="A339" s="1" t="s">
        <v>91</v>
      </c>
      <c r="B339" s="1"/>
      <c r="C339" s="1" t="s">
        <v>91</v>
      </c>
      <c r="D339" s="1" t="s">
        <v>70</v>
      </c>
    </row>
    <row r="340" spans="1:4" outlineLevel="2">
      <c r="A340" s="1" t="s">
        <v>91</v>
      </c>
      <c r="B340" s="1"/>
      <c r="C340" s="1" t="s">
        <v>91</v>
      </c>
      <c r="D340" s="1" t="s">
        <v>70</v>
      </c>
    </row>
    <row r="341" spans="1:4" outlineLevel="1">
      <c r="A341" s="1" t="s">
        <v>91</v>
      </c>
      <c r="B341" s="1"/>
      <c r="C341" s="12" t="s">
        <v>128</v>
      </c>
      <c r="D341" s="1">
        <f>SUBTOTAL(3,D337:D340)</f>
        <v>4</v>
      </c>
    </row>
    <row r="342" spans="1:4" outlineLevel="1">
      <c r="A342" s="1"/>
      <c r="B342" s="1"/>
      <c r="C342" s="1"/>
      <c r="D342" s="1"/>
    </row>
    <row r="343" spans="1:4" outlineLevel="2">
      <c r="A343" s="1" t="s">
        <v>101</v>
      </c>
      <c r="B343" s="1"/>
      <c r="C343" s="1" t="s">
        <v>101</v>
      </c>
      <c r="D343" s="1" t="s">
        <v>70</v>
      </c>
    </row>
    <row r="344" spans="1:4" outlineLevel="1">
      <c r="A344" s="1" t="s">
        <v>101</v>
      </c>
      <c r="B344" s="1"/>
      <c r="C344" s="12" t="s">
        <v>128</v>
      </c>
      <c r="D344" s="1">
        <f>SUBTOTAL(3,D343:D343)</f>
        <v>1</v>
      </c>
    </row>
    <row r="345" spans="1:4" outlineLevel="1">
      <c r="A345" s="1"/>
      <c r="B345" s="1"/>
      <c r="C345" s="1"/>
      <c r="D345" s="1"/>
    </row>
    <row r="346" spans="1:4" outlineLevel="2">
      <c r="A346" s="1" t="s">
        <v>106</v>
      </c>
      <c r="B346" s="1"/>
      <c r="C346" s="1" t="s">
        <v>106</v>
      </c>
      <c r="D346" s="1" t="s">
        <v>70</v>
      </c>
    </row>
    <row r="347" spans="1:4" outlineLevel="2">
      <c r="A347" s="1" t="s">
        <v>106</v>
      </c>
      <c r="B347" s="1"/>
      <c r="C347" s="1" t="s">
        <v>106</v>
      </c>
      <c r="D347" s="1" t="s">
        <v>70</v>
      </c>
    </row>
    <row r="348" spans="1:4" outlineLevel="2">
      <c r="A348" s="1" t="s">
        <v>106</v>
      </c>
      <c r="B348" s="1"/>
      <c r="C348" s="1" t="s">
        <v>106</v>
      </c>
      <c r="D348" s="1" t="s">
        <v>70</v>
      </c>
    </row>
    <row r="349" spans="1:4" outlineLevel="2">
      <c r="A349" s="1" t="s">
        <v>106</v>
      </c>
      <c r="B349" s="1"/>
      <c r="C349" s="1" t="s">
        <v>106</v>
      </c>
      <c r="D349" s="1" t="s">
        <v>70</v>
      </c>
    </row>
    <row r="350" spans="1:4" outlineLevel="2">
      <c r="A350" s="1" t="s">
        <v>106</v>
      </c>
      <c r="B350" s="1"/>
      <c r="C350" s="1" t="s">
        <v>106</v>
      </c>
      <c r="D350" s="1" t="s">
        <v>70</v>
      </c>
    </row>
    <row r="351" spans="1:4" outlineLevel="2">
      <c r="A351" s="1" t="s">
        <v>106</v>
      </c>
      <c r="B351" s="1"/>
      <c r="C351" s="1" t="s">
        <v>106</v>
      </c>
      <c r="D351" s="1" t="s">
        <v>70</v>
      </c>
    </row>
    <row r="352" spans="1:4" outlineLevel="1">
      <c r="A352" s="1" t="s">
        <v>106</v>
      </c>
      <c r="B352" s="1"/>
      <c r="C352" s="12" t="s">
        <v>128</v>
      </c>
      <c r="D352" s="1">
        <f>SUBTOTAL(3,D346:D351)</f>
        <v>6</v>
      </c>
    </row>
    <row r="353" spans="1:4" outlineLevel="1">
      <c r="A353" s="1" t="s">
        <v>106</v>
      </c>
      <c r="B353" s="1"/>
      <c r="C353" s="1" t="s">
        <v>106</v>
      </c>
      <c r="D353" s="1"/>
    </row>
    <row r="354" spans="1:4" outlineLevel="1">
      <c r="A354" s="1" t="s">
        <v>106</v>
      </c>
      <c r="B354" s="1"/>
      <c r="C354" s="1" t="s">
        <v>106</v>
      </c>
      <c r="D354" s="1"/>
    </row>
    <row r="355" spans="1:4" outlineLevel="1">
      <c r="A355" s="1" t="s">
        <v>106</v>
      </c>
      <c r="B355" s="1"/>
      <c r="C355" s="1"/>
      <c r="D355" s="1"/>
    </row>
    <row r="356" spans="1:4" outlineLevel="2">
      <c r="A356" s="1" t="s">
        <v>113</v>
      </c>
      <c r="B356" s="1"/>
      <c r="C356" s="1" t="s">
        <v>113</v>
      </c>
      <c r="D356" s="1" t="s">
        <v>69</v>
      </c>
    </row>
    <row r="357" spans="1:4" outlineLevel="1">
      <c r="A357" s="1" t="s">
        <v>113</v>
      </c>
      <c r="B357" s="1"/>
      <c r="C357" s="12" t="s">
        <v>127</v>
      </c>
      <c r="D357" s="1">
        <f>SUBTOTAL(3,D356:D356)</f>
        <v>1</v>
      </c>
    </row>
    <row r="358" spans="1:4" outlineLevel="1">
      <c r="A358" s="1"/>
      <c r="B358" s="1"/>
      <c r="C358" s="1"/>
      <c r="D358" s="1"/>
    </row>
    <row r="359" spans="1:4" outlineLevel="1"/>
    <row r="360" spans="1:4" outlineLevel="2">
      <c r="A360" s="1" t="s">
        <v>92</v>
      </c>
      <c r="B360" s="1"/>
      <c r="C360" s="1" t="s">
        <v>92</v>
      </c>
      <c r="D360" s="1" t="s">
        <v>69</v>
      </c>
    </row>
    <row r="361" spans="1:4" outlineLevel="2">
      <c r="A361" s="1" t="s">
        <v>92</v>
      </c>
      <c r="B361" s="1"/>
      <c r="C361" s="1" t="s">
        <v>92</v>
      </c>
      <c r="D361" s="1" t="s">
        <v>69</v>
      </c>
    </row>
    <row r="362" spans="1:4" outlineLevel="2">
      <c r="A362" s="1" t="s">
        <v>92</v>
      </c>
      <c r="B362" s="1"/>
      <c r="C362" s="1" t="s">
        <v>92</v>
      </c>
      <c r="D362" s="1" t="s">
        <v>69</v>
      </c>
    </row>
    <row r="363" spans="1:4" outlineLevel="2">
      <c r="A363" s="1" t="s">
        <v>92</v>
      </c>
      <c r="B363" s="1"/>
      <c r="C363" s="1" t="s">
        <v>92</v>
      </c>
      <c r="D363" s="1" t="s">
        <v>69</v>
      </c>
    </row>
    <row r="364" spans="1:4" outlineLevel="2">
      <c r="A364" s="1" t="s">
        <v>92</v>
      </c>
      <c r="B364" s="1"/>
      <c r="C364" s="1" t="s">
        <v>92</v>
      </c>
      <c r="D364" s="1" t="s">
        <v>69</v>
      </c>
    </row>
    <row r="365" spans="1:4" outlineLevel="1">
      <c r="A365" s="1" t="s">
        <v>92</v>
      </c>
      <c r="B365" s="1"/>
      <c r="C365" s="12" t="s">
        <v>127</v>
      </c>
      <c r="D365" s="1">
        <f>SUBTOTAL(3,D360:D364)</f>
        <v>5</v>
      </c>
    </row>
    <row r="366" spans="1:4" outlineLevel="2">
      <c r="A366" s="1" t="s">
        <v>92</v>
      </c>
      <c r="B366" s="1"/>
      <c r="C366" s="1" t="s">
        <v>92</v>
      </c>
      <c r="D366" s="1" t="s">
        <v>70</v>
      </c>
    </row>
    <row r="367" spans="1:4" outlineLevel="2">
      <c r="A367" s="1" t="s">
        <v>92</v>
      </c>
      <c r="B367" s="1"/>
      <c r="C367" s="1" t="s">
        <v>92</v>
      </c>
      <c r="D367" s="1" t="s">
        <v>70</v>
      </c>
    </row>
    <row r="368" spans="1:4" outlineLevel="2">
      <c r="A368" s="1" t="s">
        <v>92</v>
      </c>
      <c r="B368" s="1"/>
      <c r="C368" s="1" t="s">
        <v>92</v>
      </c>
      <c r="D368" s="1" t="s">
        <v>70</v>
      </c>
    </row>
    <row r="369" spans="1:4" outlineLevel="1">
      <c r="A369" s="1" t="s">
        <v>92</v>
      </c>
      <c r="B369" s="1"/>
      <c r="C369" s="12" t="s">
        <v>128</v>
      </c>
      <c r="D369" s="1">
        <f>SUBTOTAL(3,D366:D368)</f>
        <v>3</v>
      </c>
    </row>
    <row r="370" spans="1:4" outlineLevel="1">
      <c r="A370" s="1" t="s">
        <v>92</v>
      </c>
      <c r="B370" s="1"/>
      <c r="C370" s="1" t="s">
        <v>92</v>
      </c>
      <c r="D370" s="1"/>
    </row>
    <row r="371" spans="1:4" outlineLevel="1">
      <c r="A371" s="1"/>
      <c r="B371" s="1"/>
      <c r="C371" s="1"/>
      <c r="D371" s="1"/>
    </row>
    <row r="372" spans="1:4" outlineLevel="2">
      <c r="A372" s="1" t="s">
        <v>107</v>
      </c>
      <c r="B372" s="1"/>
      <c r="C372" s="1" t="s">
        <v>107</v>
      </c>
      <c r="D372" s="1" t="s">
        <v>69</v>
      </c>
    </row>
    <row r="373" spans="1:4" outlineLevel="2">
      <c r="A373" s="1" t="s">
        <v>107</v>
      </c>
      <c r="B373" s="1"/>
      <c r="C373" s="1" t="s">
        <v>107</v>
      </c>
      <c r="D373" s="1" t="s">
        <v>69</v>
      </c>
    </row>
    <row r="374" spans="1:4" outlineLevel="1">
      <c r="A374" s="1" t="s">
        <v>107</v>
      </c>
      <c r="B374" s="1"/>
      <c r="C374" s="12" t="s">
        <v>127</v>
      </c>
      <c r="D374" s="1">
        <f>SUBTOTAL(3,D372:D373)</f>
        <v>2</v>
      </c>
    </row>
    <row r="375" spans="1:4" outlineLevel="2">
      <c r="A375" s="1" t="s">
        <v>107</v>
      </c>
      <c r="B375" s="1"/>
      <c r="C375" s="1" t="s">
        <v>107</v>
      </c>
      <c r="D375" s="1" t="s">
        <v>70</v>
      </c>
    </row>
    <row r="376" spans="1:4" outlineLevel="1">
      <c r="A376" s="1" t="s">
        <v>107</v>
      </c>
      <c r="B376" s="1"/>
      <c r="C376" s="12" t="s">
        <v>128</v>
      </c>
      <c r="D376" s="1">
        <f>SUBTOTAL(3,D375:D375)</f>
        <v>1</v>
      </c>
    </row>
    <row r="377" spans="1:4" outlineLevel="1">
      <c r="A377" s="1" t="s">
        <v>107</v>
      </c>
      <c r="B377" s="1"/>
      <c r="C377" s="1" t="s">
        <v>107</v>
      </c>
      <c r="D377" s="1"/>
    </row>
    <row r="378" spans="1:4" outlineLevel="1">
      <c r="A378" s="1" t="s">
        <v>107</v>
      </c>
      <c r="B378" s="1"/>
      <c r="C378" s="1" t="s">
        <v>107</v>
      </c>
      <c r="D378" s="1"/>
    </row>
    <row r="379" spans="1:4" outlineLevel="1">
      <c r="A379" s="1" t="s">
        <v>107</v>
      </c>
      <c r="B379" s="1"/>
      <c r="C379" s="1" t="s">
        <v>107</v>
      </c>
      <c r="D379" s="1"/>
    </row>
    <row r="380" spans="1:4" outlineLevel="1">
      <c r="A380" s="1"/>
      <c r="B380" s="1"/>
      <c r="C380" s="1"/>
      <c r="D380" s="1"/>
    </row>
    <row r="381" spans="1:4" outlineLevel="2">
      <c r="A381" s="1" t="s">
        <v>118</v>
      </c>
      <c r="B381" s="1"/>
      <c r="C381" s="1" t="s">
        <v>118</v>
      </c>
      <c r="D381" s="1" t="s">
        <v>69</v>
      </c>
    </row>
    <row r="382" spans="1:4" outlineLevel="2">
      <c r="A382" s="1" t="s">
        <v>118</v>
      </c>
      <c r="B382" s="1"/>
      <c r="C382" s="1" t="s">
        <v>118</v>
      </c>
      <c r="D382" s="1" t="s">
        <v>69</v>
      </c>
    </row>
    <row r="383" spans="1:4" outlineLevel="2">
      <c r="A383" s="1" t="s">
        <v>118</v>
      </c>
      <c r="B383" s="1"/>
      <c r="C383" s="1" t="s">
        <v>118</v>
      </c>
      <c r="D383" s="1" t="s">
        <v>69</v>
      </c>
    </row>
    <row r="384" spans="1:4" outlineLevel="1">
      <c r="A384" s="1" t="s">
        <v>118</v>
      </c>
      <c r="B384" s="1"/>
      <c r="C384" s="12" t="s">
        <v>127</v>
      </c>
      <c r="D384" s="1">
        <f>SUBTOTAL(3,D381:D383)</f>
        <v>3</v>
      </c>
    </row>
    <row r="385" spans="1:4" outlineLevel="1">
      <c r="A385" s="1"/>
      <c r="B385" s="1"/>
      <c r="C385" s="1"/>
      <c r="D385" s="1"/>
    </row>
    <row r="386" spans="1:4" outlineLevel="1"/>
    <row r="387" spans="1:4" outlineLevel="2">
      <c r="A387" s="1" t="s">
        <v>110</v>
      </c>
      <c r="B387" s="1"/>
      <c r="C387" s="1" t="s">
        <v>110</v>
      </c>
      <c r="D387" s="1" t="s">
        <v>69</v>
      </c>
    </row>
    <row r="388" spans="1:4" outlineLevel="2">
      <c r="A388" s="1" t="s">
        <v>110</v>
      </c>
      <c r="B388" s="1"/>
      <c r="C388" s="1" t="s">
        <v>110</v>
      </c>
      <c r="D388" s="1" t="s">
        <v>69</v>
      </c>
    </row>
    <row r="389" spans="1:4" outlineLevel="2">
      <c r="A389" s="1" t="s">
        <v>110</v>
      </c>
      <c r="B389" s="1"/>
      <c r="C389" s="1" t="s">
        <v>110</v>
      </c>
      <c r="D389" s="1" t="s">
        <v>69</v>
      </c>
    </row>
    <row r="390" spans="1:4" outlineLevel="1">
      <c r="A390" s="1" t="s">
        <v>110</v>
      </c>
      <c r="B390" s="1"/>
      <c r="C390" s="12" t="s">
        <v>127</v>
      </c>
      <c r="D390" s="1">
        <f>SUBTOTAL(3,D387:D389)</f>
        <v>3</v>
      </c>
    </row>
    <row r="391" spans="1:4" outlineLevel="2">
      <c r="A391" s="1" t="s">
        <v>110</v>
      </c>
      <c r="B391" s="1"/>
      <c r="C391" s="1" t="s">
        <v>110</v>
      </c>
      <c r="D391" s="1" t="s">
        <v>70</v>
      </c>
    </row>
    <row r="392" spans="1:4" outlineLevel="2">
      <c r="A392" s="1" t="s">
        <v>110</v>
      </c>
      <c r="B392" s="1"/>
      <c r="C392" s="1" t="s">
        <v>110</v>
      </c>
      <c r="D392" s="1" t="s">
        <v>70</v>
      </c>
    </row>
    <row r="393" spans="1:4" outlineLevel="1">
      <c r="A393" s="1" t="s">
        <v>110</v>
      </c>
      <c r="B393" s="1"/>
      <c r="C393" s="12" t="s">
        <v>128</v>
      </c>
      <c r="D393" s="1">
        <f>SUBTOTAL(3,D391:D392)</f>
        <v>2</v>
      </c>
    </row>
    <row r="394" spans="1:4" outlineLevel="1">
      <c r="A394" s="1" t="s">
        <v>110</v>
      </c>
      <c r="B394" s="1"/>
      <c r="C394" s="1" t="s">
        <v>110</v>
      </c>
      <c r="D394" s="1"/>
    </row>
    <row r="395" spans="1:4" outlineLevel="1">
      <c r="A395" s="1" t="s">
        <v>110</v>
      </c>
      <c r="B395" s="1"/>
      <c r="C395" s="1" t="s">
        <v>110</v>
      </c>
      <c r="D395" s="1"/>
    </row>
    <row r="396" spans="1:4" outlineLevel="1">
      <c r="A396" s="1"/>
      <c r="B396" s="1"/>
      <c r="C396" s="1"/>
      <c r="D396" s="1"/>
    </row>
    <row r="397" spans="1:4" outlineLevel="2">
      <c r="A397" s="1" t="s">
        <v>121</v>
      </c>
      <c r="B397" s="1"/>
      <c r="C397" s="1" t="s">
        <v>121</v>
      </c>
      <c r="D397" s="1" t="s">
        <v>70</v>
      </c>
    </row>
    <row r="398" spans="1:4" outlineLevel="1">
      <c r="A398" s="1" t="s">
        <v>121</v>
      </c>
      <c r="B398" s="1"/>
      <c r="C398" s="12" t="s">
        <v>128</v>
      </c>
      <c r="D398" s="1">
        <f>SUBTOTAL(3,D397:D397)</f>
        <v>1</v>
      </c>
    </row>
    <row r="399" spans="1:4" outlineLevel="1">
      <c r="A399" s="1"/>
      <c r="B399" s="1"/>
      <c r="C399" s="1"/>
      <c r="D399" s="1"/>
    </row>
    <row r="400" spans="1:4" outlineLevel="2">
      <c r="A400" s="13" t="s">
        <v>108</v>
      </c>
      <c r="B400" s="1"/>
      <c r="C400" s="1" t="s">
        <v>108</v>
      </c>
      <c r="D400" s="1" t="s">
        <v>69</v>
      </c>
    </row>
    <row r="401" spans="1:4" outlineLevel="1">
      <c r="A401" s="13" t="s">
        <v>108</v>
      </c>
      <c r="B401" s="1"/>
      <c r="C401" s="12" t="s">
        <v>127</v>
      </c>
      <c r="D401" s="1">
        <f>SUBTOTAL(3,D400:D400)</f>
        <v>1</v>
      </c>
    </row>
    <row r="402" spans="1:4" outlineLevel="1">
      <c r="A402" s="1"/>
      <c r="B402" s="1"/>
      <c r="C402" s="1"/>
      <c r="D402" s="1"/>
    </row>
    <row r="403" spans="1:4" outlineLevel="2">
      <c r="A403" s="1" t="s">
        <v>93</v>
      </c>
      <c r="B403" s="1"/>
      <c r="C403" s="1" t="s">
        <v>93</v>
      </c>
      <c r="D403" s="1" t="s">
        <v>69</v>
      </c>
    </row>
    <row r="404" spans="1:4" outlineLevel="2">
      <c r="A404" s="1" t="s">
        <v>93</v>
      </c>
      <c r="B404" s="1"/>
      <c r="C404" s="1" t="s">
        <v>93</v>
      </c>
      <c r="D404" s="1" t="s">
        <v>69</v>
      </c>
    </row>
    <row r="405" spans="1:4" outlineLevel="2">
      <c r="A405" s="1" t="s">
        <v>93</v>
      </c>
      <c r="B405" s="1"/>
      <c r="C405" s="1" t="s">
        <v>93</v>
      </c>
      <c r="D405" s="1" t="s">
        <v>69</v>
      </c>
    </row>
    <row r="406" spans="1:4" outlineLevel="1">
      <c r="A406" s="1" t="s">
        <v>93</v>
      </c>
      <c r="B406" s="1"/>
      <c r="C406" s="12" t="s">
        <v>127</v>
      </c>
      <c r="D406" s="1">
        <f>SUBTOTAL(3,D403:D405)</f>
        <v>3</v>
      </c>
    </row>
    <row r="407" spans="1:4" outlineLevel="2">
      <c r="A407" s="1" t="s">
        <v>93</v>
      </c>
      <c r="B407" s="1"/>
      <c r="C407" s="1" t="s">
        <v>93</v>
      </c>
      <c r="D407" s="1" t="s">
        <v>70</v>
      </c>
    </row>
    <row r="408" spans="1:4" outlineLevel="2">
      <c r="A408" s="1" t="s">
        <v>93</v>
      </c>
      <c r="B408" s="1"/>
      <c r="C408" s="1" t="s">
        <v>93</v>
      </c>
      <c r="D408" s="1" t="s">
        <v>70</v>
      </c>
    </row>
    <row r="409" spans="1:4" outlineLevel="2">
      <c r="A409" s="1" t="s">
        <v>93</v>
      </c>
      <c r="B409" s="1"/>
      <c r="C409" s="1" t="s">
        <v>93</v>
      </c>
      <c r="D409" s="1" t="s">
        <v>70</v>
      </c>
    </row>
    <row r="410" spans="1:4" outlineLevel="2">
      <c r="A410" s="1" t="s">
        <v>93</v>
      </c>
      <c r="B410" s="1"/>
      <c r="C410" s="1" t="s">
        <v>93</v>
      </c>
      <c r="D410" s="1" t="s">
        <v>70</v>
      </c>
    </row>
    <row r="411" spans="1:4" outlineLevel="2">
      <c r="A411" s="1" t="s">
        <v>93</v>
      </c>
      <c r="B411" s="1"/>
      <c r="C411" s="1" t="s">
        <v>93</v>
      </c>
      <c r="D411" s="1" t="s">
        <v>70</v>
      </c>
    </row>
    <row r="412" spans="1:4" outlineLevel="1">
      <c r="A412" s="1" t="s">
        <v>93</v>
      </c>
      <c r="B412" s="1"/>
      <c r="C412" s="12" t="s">
        <v>128</v>
      </c>
      <c r="D412" s="1">
        <f>SUBTOTAL(3,D407:D411)</f>
        <v>5</v>
      </c>
    </row>
    <row r="413" spans="1:4" outlineLevel="1">
      <c r="A413" s="1" t="s">
        <v>93</v>
      </c>
      <c r="B413" s="1"/>
      <c r="C413" s="1" t="s">
        <v>93</v>
      </c>
      <c r="D413" s="1"/>
    </row>
    <row r="414" spans="1:4" outlineLevel="1">
      <c r="A414" s="1"/>
      <c r="B414" s="1"/>
      <c r="C414" s="12" t="s">
        <v>126</v>
      </c>
      <c r="D414" s="1">
        <f>SUBTOTAL(3,D3:D413)</f>
        <v>232</v>
      </c>
    </row>
    <row r="427" spans="1:9">
      <c r="A427" s="27">
        <v>1</v>
      </c>
      <c r="B427" s="24" t="s">
        <v>124</v>
      </c>
      <c r="C427" s="27" t="s">
        <v>596</v>
      </c>
      <c r="D427" s="24" t="s">
        <v>125</v>
      </c>
      <c r="E427" s="27" t="s">
        <v>69</v>
      </c>
      <c r="F427" s="56" t="s">
        <v>70</v>
      </c>
    </row>
    <row r="428" spans="1:9">
      <c r="A428" s="27">
        <v>68</v>
      </c>
      <c r="B428" s="24" t="s">
        <v>88</v>
      </c>
      <c r="C428" s="24" t="s">
        <v>129</v>
      </c>
      <c r="D428" s="24">
        <v>3</v>
      </c>
      <c r="E428" s="24">
        <v>3</v>
      </c>
      <c r="F428">
        <v>4</v>
      </c>
      <c r="I428" s="24" t="s">
        <v>88</v>
      </c>
    </row>
    <row r="429" spans="1:9">
      <c r="A429" s="27">
        <v>16</v>
      </c>
      <c r="B429" s="24" t="s">
        <v>122</v>
      </c>
      <c r="C429" s="24" t="s">
        <v>130</v>
      </c>
      <c r="D429" s="24">
        <v>1</v>
      </c>
      <c r="E429" s="24"/>
      <c r="F429">
        <v>1</v>
      </c>
      <c r="G429" s="27"/>
      <c r="I429" s="24" t="s">
        <v>103</v>
      </c>
    </row>
    <row r="430" spans="1:9">
      <c r="A430" s="27">
        <v>38</v>
      </c>
      <c r="B430" s="24" t="s">
        <v>14</v>
      </c>
      <c r="C430" s="24" t="s">
        <v>130</v>
      </c>
      <c r="D430" s="24">
        <v>5</v>
      </c>
      <c r="E430" s="24"/>
      <c r="F430">
        <v>5</v>
      </c>
      <c r="I430" s="24" t="s">
        <v>102</v>
      </c>
    </row>
    <row r="431" spans="1:9">
      <c r="A431" s="27">
        <v>31</v>
      </c>
      <c r="B431" s="24" t="s">
        <v>86</v>
      </c>
      <c r="C431" s="24" t="s">
        <v>129</v>
      </c>
      <c r="D431" s="24">
        <v>4</v>
      </c>
      <c r="E431" s="24">
        <v>4</v>
      </c>
      <c r="I431" s="24" t="s">
        <v>105</v>
      </c>
    </row>
    <row r="432" spans="1:9">
      <c r="A432" s="27">
        <v>39</v>
      </c>
      <c r="B432" s="24" t="s">
        <v>103</v>
      </c>
      <c r="C432" s="24" t="s">
        <v>129</v>
      </c>
      <c r="D432" s="24">
        <v>6</v>
      </c>
      <c r="E432" s="24">
        <v>6</v>
      </c>
      <c r="F432">
        <v>2</v>
      </c>
      <c r="I432" s="24" t="s">
        <v>84</v>
      </c>
    </row>
    <row r="433" spans="1:9">
      <c r="A433" s="27">
        <v>70</v>
      </c>
      <c r="B433" s="24" t="s">
        <v>99</v>
      </c>
      <c r="C433" s="24" t="s">
        <v>130</v>
      </c>
      <c r="D433" s="24">
        <v>4</v>
      </c>
      <c r="E433" s="24"/>
      <c r="F433">
        <v>4</v>
      </c>
      <c r="I433" s="24" t="s">
        <v>83</v>
      </c>
    </row>
    <row r="434" spans="1:9">
      <c r="A434" s="27">
        <v>32</v>
      </c>
      <c r="B434" s="24" t="s">
        <v>102</v>
      </c>
      <c r="C434" s="24" t="s">
        <v>129</v>
      </c>
      <c r="D434" s="24">
        <v>2</v>
      </c>
      <c r="E434" s="24">
        <v>2</v>
      </c>
      <c r="F434">
        <v>7</v>
      </c>
      <c r="G434" s="27"/>
      <c r="I434" s="24" t="s">
        <v>100</v>
      </c>
    </row>
    <row r="435" spans="1:9">
      <c r="A435" s="27">
        <v>84</v>
      </c>
      <c r="B435" s="24" t="s">
        <v>105</v>
      </c>
      <c r="C435" s="24" t="s">
        <v>129</v>
      </c>
      <c r="D435" s="24">
        <v>2</v>
      </c>
      <c r="E435" s="24">
        <v>2</v>
      </c>
      <c r="F435">
        <v>2</v>
      </c>
      <c r="I435" s="24" t="s">
        <v>91</v>
      </c>
    </row>
    <row r="436" spans="1:9">
      <c r="A436" s="27">
        <v>76</v>
      </c>
      <c r="B436" s="24" t="s">
        <v>109</v>
      </c>
      <c r="C436" s="24" t="s">
        <v>130</v>
      </c>
      <c r="D436" s="24">
        <v>1</v>
      </c>
      <c r="E436" s="24"/>
      <c r="F436">
        <v>1</v>
      </c>
      <c r="I436" s="24" t="s">
        <v>87</v>
      </c>
    </row>
    <row r="437" spans="1:9">
      <c r="A437" s="27">
        <v>17</v>
      </c>
      <c r="B437" s="24" t="s">
        <v>84</v>
      </c>
      <c r="C437" s="24" t="s">
        <v>129</v>
      </c>
      <c r="D437" s="24">
        <v>9</v>
      </c>
      <c r="E437" s="24">
        <v>9</v>
      </c>
      <c r="F437">
        <v>6</v>
      </c>
      <c r="G437" s="27"/>
      <c r="I437" s="24" t="s">
        <v>98</v>
      </c>
    </row>
    <row r="438" spans="1:9">
      <c r="A438" s="27">
        <v>10</v>
      </c>
      <c r="B438" s="24" t="s">
        <v>83</v>
      </c>
      <c r="C438" s="24" t="s">
        <v>129</v>
      </c>
      <c r="D438" s="24">
        <v>10</v>
      </c>
      <c r="E438" s="24">
        <v>10</v>
      </c>
      <c r="F438">
        <v>2</v>
      </c>
      <c r="I438" s="24" t="s">
        <v>114</v>
      </c>
    </row>
    <row r="439" spans="1:9">
      <c r="A439" s="27">
        <v>77</v>
      </c>
      <c r="B439" s="24" t="s">
        <v>100</v>
      </c>
      <c r="C439" s="24" t="s">
        <v>129</v>
      </c>
      <c r="D439" s="24">
        <v>5</v>
      </c>
      <c r="E439" s="24">
        <v>5</v>
      </c>
      <c r="F439">
        <v>3</v>
      </c>
      <c r="G439" s="27"/>
      <c r="I439" s="24" t="s">
        <v>72</v>
      </c>
    </row>
    <row r="440" spans="1:9">
      <c r="A440" s="27">
        <v>91</v>
      </c>
      <c r="B440" s="24" t="s">
        <v>91</v>
      </c>
      <c r="C440" s="24" t="s">
        <v>129</v>
      </c>
      <c r="D440" s="24">
        <v>4</v>
      </c>
      <c r="E440" s="24">
        <v>4</v>
      </c>
      <c r="F440">
        <v>4</v>
      </c>
      <c r="G440" s="27"/>
      <c r="I440" s="24" t="s">
        <v>82</v>
      </c>
    </row>
    <row r="441" spans="1:9">
      <c r="A441" s="27">
        <v>61</v>
      </c>
      <c r="B441" s="24" t="s">
        <v>87</v>
      </c>
      <c r="C441" s="24" t="s">
        <v>129</v>
      </c>
      <c r="D441" s="24">
        <v>1</v>
      </c>
      <c r="E441" s="24">
        <v>1</v>
      </c>
      <c r="F441">
        <v>1</v>
      </c>
      <c r="I441" s="24" t="s">
        <v>92</v>
      </c>
    </row>
    <row r="442" spans="1:9">
      <c r="A442" s="27">
        <v>93</v>
      </c>
      <c r="B442" s="24" t="s">
        <v>101</v>
      </c>
      <c r="C442" s="24" t="s">
        <v>130</v>
      </c>
      <c r="D442" s="24">
        <v>1</v>
      </c>
      <c r="E442" s="24"/>
      <c r="F442">
        <v>1</v>
      </c>
      <c r="G442" s="27"/>
      <c r="I442" s="24" t="s">
        <v>110</v>
      </c>
    </row>
    <row r="443" spans="1:9">
      <c r="A443" s="27">
        <v>63</v>
      </c>
      <c r="B443" s="24" t="s">
        <v>98</v>
      </c>
      <c r="C443" s="24" t="s">
        <v>129</v>
      </c>
      <c r="D443" s="24">
        <v>5</v>
      </c>
      <c r="E443" s="24">
        <v>5</v>
      </c>
      <c r="F443">
        <v>7</v>
      </c>
      <c r="I443" s="24" t="s">
        <v>85</v>
      </c>
    </row>
    <row r="444" spans="1:9">
      <c r="A444" s="27">
        <v>79</v>
      </c>
      <c r="B444" s="24" t="s">
        <v>114</v>
      </c>
      <c r="C444" s="24" t="s">
        <v>129</v>
      </c>
      <c r="D444" s="24">
        <v>3</v>
      </c>
      <c r="E444" s="24">
        <v>3</v>
      </c>
      <c r="F444">
        <v>1</v>
      </c>
      <c r="G444" s="27"/>
      <c r="I444" s="24" t="s">
        <v>104</v>
      </c>
    </row>
    <row r="445" spans="1:9">
      <c r="A445" s="27">
        <v>53</v>
      </c>
      <c r="B445" s="24" t="s">
        <v>72</v>
      </c>
      <c r="C445" s="24" t="s">
        <v>129</v>
      </c>
      <c r="D445" s="24">
        <v>1</v>
      </c>
      <c r="E445" s="24">
        <v>1</v>
      </c>
      <c r="F445">
        <v>3</v>
      </c>
      <c r="I445" s="24" t="s">
        <v>52</v>
      </c>
    </row>
    <row r="446" spans="1:9">
      <c r="A446" s="27">
        <v>3</v>
      </c>
      <c r="B446" s="24" t="s">
        <v>82</v>
      </c>
      <c r="C446" s="24" t="s">
        <v>129</v>
      </c>
      <c r="D446" s="24">
        <v>3</v>
      </c>
      <c r="E446" s="24">
        <v>3</v>
      </c>
      <c r="F446">
        <v>3</v>
      </c>
      <c r="I446" s="24" t="s">
        <v>97</v>
      </c>
    </row>
    <row r="447" spans="1:9">
      <c r="A447" s="27">
        <v>98</v>
      </c>
      <c r="B447" s="24" t="s">
        <v>92</v>
      </c>
      <c r="C447" s="24" t="s">
        <v>129</v>
      </c>
      <c r="D447" s="24">
        <v>5</v>
      </c>
      <c r="E447" s="24">
        <v>5</v>
      </c>
      <c r="F447">
        <v>3</v>
      </c>
      <c r="I447" s="24" t="s">
        <v>96</v>
      </c>
    </row>
    <row r="448" spans="1:9">
      <c r="A448" s="27">
        <v>105</v>
      </c>
      <c r="B448" s="24" t="s">
        <v>110</v>
      </c>
      <c r="C448" s="24" t="s">
        <v>129</v>
      </c>
      <c r="D448" s="24">
        <v>3</v>
      </c>
      <c r="E448" s="24">
        <v>3</v>
      </c>
      <c r="F448">
        <v>2</v>
      </c>
      <c r="I448" s="24" t="s">
        <v>53</v>
      </c>
    </row>
    <row r="449" spans="1:10">
      <c r="A449" s="27">
        <v>41</v>
      </c>
      <c r="B449" s="24" t="s">
        <v>115</v>
      </c>
      <c r="C449" s="24" t="s">
        <v>129</v>
      </c>
      <c r="D449" s="24">
        <v>1</v>
      </c>
      <c r="E449" s="24">
        <v>1</v>
      </c>
      <c r="I449" s="24" t="s">
        <v>15</v>
      </c>
    </row>
    <row r="450" spans="1:10">
      <c r="A450" s="27">
        <v>81</v>
      </c>
      <c r="B450" s="24" t="s">
        <v>89</v>
      </c>
      <c r="C450" s="24" t="s">
        <v>130</v>
      </c>
      <c r="D450" s="24">
        <v>2</v>
      </c>
      <c r="E450" s="24"/>
      <c r="F450">
        <v>2</v>
      </c>
      <c r="I450" s="24" t="s">
        <v>107</v>
      </c>
    </row>
    <row r="451" spans="1:10">
      <c r="A451" s="27">
        <v>22</v>
      </c>
      <c r="B451" s="24" t="s">
        <v>116</v>
      </c>
      <c r="C451" s="24" t="s">
        <v>129</v>
      </c>
      <c r="D451" s="24">
        <v>2</v>
      </c>
      <c r="E451" s="24">
        <v>2</v>
      </c>
      <c r="I451" s="24" t="s">
        <v>73</v>
      </c>
      <c r="J451" s="27" t="s">
        <v>597</v>
      </c>
    </row>
    <row r="452" spans="1:10">
      <c r="A452" s="27">
        <v>2</v>
      </c>
      <c r="B452" s="24" t="s">
        <v>94</v>
      </c>
      <c r="C452" s="24" t="s">
        <v>130</v>
      </c>
      <c r="D452" s="24">
        <v>4</v>
      </c>
      <c r="E452" s="24"/>
      <c r="F452">
        <v>4</v>
      </c>
      <c r="I452" s="24" t="s">
        <v>90</v>
      </c>
    </row>
    <row r="453" spans="1:10">
      <c r="A453" s="27">
        <v>23</v>
      </c>
      <c r="B453" s="24" t="s">
        <v>85</v>
      </c>
      <c r="C453" s="24" t="s">
        <v>129</v>
      </c>
      <c r="D453" s="24">
        <v>1</v>
      </c>
      <c r="E453" s="24">
        <v>1</v>
      </c>
      <c r="F453">
        <v>5</v>
      </c>
      <c r="I453" s="24" t="s">
        <v>117</v>
      </c>
    </row>
    <row r="454" spans="1:10">
      <c r="A454" s="27">
        <v>71</v>
      </c>
      <c r="B454" s="24" t="s">
        <v>104</v>
      </c>
      <c r="C454" s="24" t="s">
        <v>129</v>
      </c>
      <c r="D454" s="24">
        <v>2</v>
      </c>
      <c r="E454" s="24">
        <v>2</v>
      </c>
      <c r="F454">
        <v>1</v>
      </c>
      <c r="I454" s="24" t="s">
        <v>93</v>
      </c>
    </row>
    <row r="455" spans="1:10">
      <c r="A455" s="27">
        <v>55</v>
      </c>
      <c r="B455" s="24" t="s">
        <v>74</v>
      </c>
      <c r="C455" s="24" t="s">
        <v>129</v>
      </c>
      <c r="D455" s="24">
        <v>1</v>
      </c>
      <c r="E455" s="24">
        <v>1</v>
      </c>
      <c r="I455" s="24" t="s">
        <v>111</v>
      </c>
    </row>
    <row r="456" spans="1:10" s="27" customFormat="1">
      <c r="A456" s="27">
        <v>56</v>
      </c>
      <c r="B456" s="24" t="s">
        <v>73</v>
      </c>
      <c r="C456" s="24" t="s">
        <v>130</v>
      </c>
      <c r="D456" s="24">
        <v>4</v>
      </c>
      <c r="E456" s="24"/>
      <c r="F456" s="27">
        <v>4</v>
      </c>
      <c r="I456" s="24"/>
    </row>
    <row r="457" spans="1:10">
      <c r="A457" s="27">
        <v>46</v>
      </c>
      <c r="B457" s="24" t="s">
        <v>55</v>
      </c>
      <c r="C457" s="24" t="s">
        <v>130</v>
      </c>
      <c r="D457" s="24">
        <v>2</v>
      </c>
      <c r="E457" s="24"/>
      <c r="F457">
        <v>2</v>
      </c>
      <c r="I457" s="24" t="s">
        <v>95</v>
      </c>
    </row>
    <row r="458" spans="1:10">
      <c r="A458" s="27">
        <v>47</v>
      </c>
      <c r="B458" s="24" t="s">
        <v>52</v>
      </c>
      <c r="C458" s="24" t="s">
        <v>129</v>
      </c>
      <c r="D458" s="24">
        <v>3</v>
      </c>
      <c r="E458" s="27">
        <v>3</v>
      </c>
      <c r="F458" s="24">
        <v>2</v>
      </c>
      <c r="I458" s="24" t="s">
        <v>71</v>
      </c>
    </row>
    <row r="459" spans="1:10">
      <c r="A459" s="27">
        <v>34</v>
      </c>
      <c r="B459" s="24" t="s">
        <v>97</v>
      </c>
      <c r="C459" s="24" t="s">
        <v>129</v>
      </c>
      <c r="D459" s="24">
        <v>1</v>
      </c>
      <c r="E459" s="27">
        <v>1</v>
      </c>
      <c r="F459" s="24">
        <v>2</v>
      </c>
    </row>
    <row r="460" spans="1:10">
      <c r="A460" s="27">
        <v>25</v>
      </c>
      <c r="B460" s="24" t="s">
        <v>96</v>
      </c>
      <c r="C460" s="24" t="s">
        <v>129</v>
      </c>
      <c r="D460" s="24">
        <v>4</v>
      </c>
      <c r="E460" s="27">
        <v>4</v>
      </c>
      <c r="F460">
        <v>2</v>
      </c>
    </row>
    <row r="461" spans="1:10">
      <c r="A461" s="27">
        <v>49</v>
      </c>
      <c r="B461" s="24" t="s">
        <v>53</v>
      </c>
      <c r="C461" s="24" t="s">
        <v>129</v>
      </c>
      <c r="D461" s="24">
        <v>4</v>
      </c>
      <c r="E461" s="27">
        <v>4</v>
      </c>
      <c r="F461" s="24">
        <v>3</v>
      </c>
    </row>
    <row r="462" spans="1:10">
      <c r="A462" s="27">
        <v>42</v>
      </c>
      <c r="B462" s="24" t="s">
        <v>15</v>
      </c>
      <c r="C462" s="24" t="s">
        <v>129</v>
      </c>
      <c r="D462" s="24">
        <v>1</v>
      </c>
      <c r="E462" s="27">
        <v>1</v>
      </c>
      <c r="F462" s="24">
        <v>1</v>
      </c>
    </row>
    <row r="463" spans="1:10">
      <c r="A463" s="27">
        <v>100</v>
      </c>
      <c r="B463" s="24" t="s">
        <v>107</v>
      </c>
      <c r="C463" s="24" t="s">
        <v>129</v>
      </c>
      <c r="D463" s="24">
        <v>2</v>
      </c>
      <c r="E463" s="27">
        <v>2</v>
      </c>
      <c r="F463">
        <v>1</v>
      </c>
    </row>
    <row r="464" spans="1:10">
      <c r="A464" s="27">
        <v>94</v>
      </c>
      <c r="B464" s="24" t="s">
        <v>106</v>
      </c>
      <c r="C464" s="24" t="s">
        <v>130</v>
      </c>
      <c r="D464" s="24">
        <v>6</v>
      </c>
      <c r="E464" s="27"/>
      <c r="F464" s="24">
        <v>6</v>
      </c>
    </row>
    <row r="465" spans="1:6">
      <c r="A465" s="27">
        <v>86</v>
      </c>
      <c r="B465" s="24" t="s">
        <v>90</v>
      </c>
      <c r="C465" s="24" t="s">
        <v>129</v>
      </c>
      <c r="D465" s="24">
        <v>3</v>
      </c>
      <c r="E465" s="27">
        <v>3</v>
      </c>
      <c r="F465">
        <v>9</v>
      </c>
    </row>
    <row r="466" spans="1:6">
      <c r="A466" s="27">
        <v>107</v>
      </c>
      <c r="B466" s="24" t="s">
        <v>121</v>
      </c>
      <c r="C466" s="24" t="s">
        <v>130</v>
      </c>
      <c r="D466" s="24">
        <v>1</v>
      </c>
      <c r="E466" s="27"/>
      <c r="F466" s="24">
        <v>1</v>
      </c>
    </row>
    <row r="467" spans="1:6">
      <c r="A467" s="27">
        <v>27</v>
      </c>
      <c r="B467" s="24" t="s">
        <v>117</v>
      </c>
      <c r="C467" s="24" t="s">
        <v>129</v>
      </c>
      <c r="D467" s="24">
        <v>1</v>
      </c>
      <c r="E467" s="27">
        <v>1</v>
      </c>
      <c r="F467">
        <v>1</v>
      </c>
    </row>
    <row r="468" spans="1:6">
      <c r="A468" s="27">
        <v>108</v>
      </c>
      <c r="B468" s="24" t="s">
        <v>108</v>
      </c>
      <c r="C468" s="24" t="s">
        <v>129</v>
      </c>
      <c r="D468" s="24">
        <v>1</v>
      </c>
      <c r="E468" s="27">
        <v>1</v>
      </c>
      <c r="F468" s="24"/>
    </row>
    <row r="469" spans="1:6">
      <c r="A469" s="27">
        <v>65</v>
      </c>
      <c r="B469" s="24" t="s">
        <v>123</v>
      </c>
      <c r="C469" s="24" t="s">
        <v>130</v>
      </c>
      <c r="D469" s="24">
        <v>1</v>
      </c>
      <c r="E469" s="27"/>
      <c r="F469">
        <v>1</v>
      </c>
    </row>
    <row r="470" spans="1:6">
      <c r="A470" s="27">
        <v>109</v>
      </c>
      <c r="B470" s="24" t="s">
        <v>93</v>
      </c>
      <c r="C470" s="24" t="s">
        <v>129</v>
      </c>
      <c r="D470" s="24">
        <v>3</v>
      </c>
      <c r="E470" s="27">
        <v>3</v>
      </c>
      <c r="F470" s="24">
        <v>5</v>
      </c>
    </row>
    <row r="471" spans="1:6">
      <c r="A471" s="27">
        <v>5</v>
      </c>
      <c r="B471" s="24" t="s">
        <v>111</v>
      </c>
      <c r="C471" s="24" t="s">
        <v>129</v>
      </c>
      <c r="D471" s="24">
        <v>2</v>
      </c>
      <c r="E471" s="27">
        <v>2</v>
      </c>
      <c r="F471">
        <v>2</v>
      </c>
    </row>
    <row r="472" spans="1:6">
      <c r="A472" s="27">
        <v>95</v>
      </c>
      <c r="B472" s="24" t="s">
        <v>113</v>
      </c>
      <c r="C472" s="24" t="s">
        <v>129</v>
      </c>
      <c r="D472" s="24">
        <v>1</v>
      </c>
      <c r="E472" s="27">
        <v>1</v>
      </c>
      <c r="F472" s="24"/>
    </row>
    <row r="473" spans="1:6">
      <c r="A473" s="27">
        <v>102</v>
      </c>
      <c r="B473" s="24" t="s">
        <v>118</v>
      </c>
      <c r="C473" s="24" t="s">
        <v>129</v>
      </c>
      <c r="D473" s="24">
        <v>3</v>
      </c>
      <c r="E473" s="27">
        <v>3</v>
      </c>
    </row>
    <row r="474" spans="1:6">
      <c r="A474" s="27">
        <v>12</v>
      </c>
      <c r="B474" s="24" t="s">
        <v>95</v>
      </c>
      <c r="C474" s="24" t="s">
        <v>129</v>
      </c>
      <c r="D474" s="24">
        <v>4</v>
      </c>
      <c r="E474" s="27">
        <v>4</v>
      </c>
      <c r="F474" s="24">
        <v>1</v>
      </c>
    </row>
    <row r="475" spans="1:6">
      <c r="A475" s="27">
        <v>73</v>
      </c>
      <c r="B475" s="24" t="s">
        <v>120</v>
      </c>
      <c r="C475" s="24" t="s">
        <v>129</v>
      </c>
      <c r="D475" s="24">
        <v>1</v>
      </c>
      <c r="E475" s="27">
        <v>1</v>
      </c>
    </row>
    <row r="476" spans="1:6">
      <c r="A476" s="27">
        <v>57</v>
      </c>
      <c r="B476" s="24" t="s">
        <v>71</v>
      </c>
      <c r="C476" s="24" t="s">
        <v>129</v>
      </c>
      <c r="D476" s="24">
        <v>4</v>
      </c>
      <c r="E476" s="27">
        <v>4</v>
      </c>
      <c r="F476" s="24">
        <v>1</v>
      </c>
    </row>
    <row r="477" spans="1:6">
      <c r="A477" s="27">
        <v>19</v>
      </c>
      <c r="B477" s="24" t="s">
        <v>112</v>
      </c>
      <c r="C477" s="24" t="s">
        <v>129</v>
      </c>
      <c r="D477" s="24">
        <v>1</v>
      </c>
      <c r="E477" s="27">
        <v>1</v>
      </c>
      <c r="F477" s="24"/>
    </row>
    <row r="478" spans="1:6">
      <c r="A478" s="27">
        <v>7</v>
      </c>
      <c r="B478" s="24" t="s">
        <v>119</v>
      </c>
      <c r="C478" s="24" t="s">
        <v>129</v>
      </c>
      <c r="D478" s="24">
        <v>2</v>
      </c>
      <c r="E478" s="27">
        <v>2</v>
      </c>
    </row>
    <row r="479" spans="1:6">
      <c r="E479" s="27"/>
      <c r="F479" s="24"/>
    </row>
    <row r="480" spans="1:6">
      <c r="E480" s="27"/>
      <c r="F480" s="24"/>
    </row>
    <row r="481" spans="5:6">
      <c r="E481" s="27"/>
    </row>
    <row r="482" spans="5:6">
      <c r="E482" s="27"/>
      <c r="F482" s="24"/>
    </row>
    <row r="483" spans="5:6">
      <c r="E483" s="27"/>
      <c r="F483" s="24"/>
    </row>
    <row r="484" spans="5:6">
      <c r="E484" s="27"/>
      <c r="F484" s="24"/>
    </row>
    <row r="485" spans="5:6">
      <c r="E485" s="27"/>
      <c r="F485" s="24"/>
    </row>
    <row r="486" spans="5:6">
      <c r="E486" s="27"/>
      <c r="F486" s="24"/>
    </row>
    <row r="487" spans="5:6">
      <c r="E487" s="27"/>
    </row>
    <row r="488" spans="5:6">
      <c r="E488" s="27"/>
      <c r="F488" s="24"/>
    </row>
    <row r="489" spans="5:6">
      <c r="E489" s="27"/>
    </row>
    <row r="490" spans="5:6">
      <c r="E490" s="27"/>
      <c r="F490" s="24"/>
    </row>
    <row r="491" spans="5:6">
      <c r="E491" s="27"/>
    </row>
    <row r="492" spans="5:6">
      <c r="E492" s="27"/>
    </row>
    <row r="493" spans="5:6">
      <c r="E493" s="27"/>
    </row>
    <row r="494" spans="5:6">
      <c r="E494" s="27"/>
    </row>
    <row r="495" spans="5:6">
      <c r="E495" s="27"/>
    </row>
    <row r="496" spans="5:6">
      <c r="E496" s="27"/>
    </row>
    <row r="497" spans="1:5">
      <c r="E497" s="27"/>
    </row>
    <row r="498" spans="1:5">
      <c r="E498" s="27"/>
    </row>
    <row r="499" spans="1:5">
      <c r="E499" s="27"/>
    </row>
    <row r="500" spans="1:5">
      <c r="E500" s="27"/>
    </row>
    <row r="501" spans="1:5">
      <c r="E501" s="27"/>
    </row>
    <row r="502" spans="1:5">
      <c r="E502" s="27"/>
    </row>
    <row r="503" spans="1:5">
      <c r="E503" s="27"/>
    </row>
    <row r="504" spans="1:5">
      <c r="E504" s="27"/>
    </row>
    <row r="505" spans="1:5">
      <c r="E505" s="27"/>
    </row>
    <row r="506" spans="1:5">
      <c r="E506" s="27"/>
    </row>
    <row r="507" spans="1:5">
      <c r="E507" s="27"/>
    </row>
    <row r="508" spans="1:5">
      <c r="E508" s="27"/>
    </row>
    <row r="509" spans="1:5">
      <c r="A509" s="27"/>
    </row>
    <row r="510" spans="1:5">
      <c r="A510" s="27"/>
    </row>
    <row r="511" spans="1:5">
      <c r="A511" s="27"/>
    </row>
    <row r="523" spans="1:4">
      <c r="A523" s="27">
        <v>69</v>
      </c>
      <c r="B523" s="24" t="s">
        <v>88</v>
      </c>
      <c r="C523" s="24" t="s">
        <v>130</v>
      </c>
      <c r="D523" s="24">
        <v>4</v>
      </c>
    </row>
    <row r="524" spans="1:4">
      <c r="A524" s="27">
        <v>40</v>
      </c>
      <c r="B524" s="24" t="s">
        <v>103</v>
      </c>
      <c r="C524" s="24" t="s">
        <v>130</v>
      </c>
      <c r="D524" s="24">
        <v>2</v>
      </c>
    </row>
    <row r="525" spans="1:4">
      <c r="A525" s="27">
        <v>33</v>
      </c>
      <c r="B525" s="24" t="s">
        <v>102</v>
      </c>
      <c r="C525" s="24" t="s">
        <v>130</v>
      </c>
      <c r="D525" s="24">
        <v>7</v>
      </c>
    </row>
    <row r="526" spans="1:4">
      <c r="A526" s="27">
        <v>85</v>
      </c>
      <c r="B526" s="24" t="s">
        <v>105</v>
      </c>
      <c r="C526" s="24" t="s">
        <v>130</v>
      </c>
      <c r="D526" s="24">
        <v>2</v>
      </c>
    </row>
    <row r="527" spans="1:4">
      <c r="A527" s="27">
        <v>18</v>
      </c>
      <c r="B527" s="24" t="s">
        <v>84</v>
      </c>
      <c r="C527" s="24" t="s">
        <v>130</v>
      </c>
      <c r="D527" s="24">
        <v>6</v>
      </c>
    </row>
    <row r="528" spans="1:4">
      <c r="A528" s="27">
        <v>11</v>
      </c>
      <c r="B528" s="24" t="s">
        <v>83</v>
      </c>
      <c r="C528" s="24" t="s">
        <v>130</v>
      </c>
      <c r="D528" s="24">
        <v>2</v>
      </c>
    </row>
    <row r="529" spans="1:4">
      <c r="A529" s="27">
        <v>78</v>
      </c>
      <c r="B529" s="24" t="s">
        <v>100</v>
      </c>
      <c r="C529" s="24" t="s">
        <v>130</v>
      </c>
      <c r="D529" s="24">
        <v>3</v>
      </c>
    </row>
    <row r="530" spans="1:4">
      <c r="A530" s="27">
        <v>92</v>
      </c>
      <c r="B530" s="24" t="s">
        <v>91</v>
      </c>
      <c r="C530" s="24" t="s">
        <v>130</v>
      </c>
      <c r="D530" s="24">
        <v>4</v>
      </c>
    </row>
    <row r="531" spans="1:4">
      <c r="A531" s="27">
        <v>62</v>
      </c>
      <c r="B531" s="24" t="s">
        <v>87</v>
      </c>
      <c r="C531" s="24" t="s">
        <v>130</v>
      </c>
      <c r="D531" s="24">
        <v>1</v>
      </c>
    </row>
    <row r="532" spans="1:4">
      <c r="A532" s="27">
        <v>64</v>
      </c>
      <c r="B532" s="24" t="s">
        <v>98</v>
      </c>
      <c r="C532" s="24" t="s">
        <v>130</v>
      </c>
      <c r="D532" s="24">
        <v>7</v>
      </c>
    </row>
    <row r="533" spans="1:4">
      <c r="A533" s="27">
        <v>80</v>
      </c>
      <c r="B533" s="24" t="s">
        <v>114</v>
      </c>
      <c r="C533" s="24" t="s">
        <v>130</v>
      </c>
      <c r="D533" s="24">
        <v>1</v>
      </c>
    </row>
    <row r="534" spans="1:4">
      <c r="A534" s="27">
        <v>54</v>
      </c>
      <c r="B534" s="24" t="s">
        <v>72</v>
      </c>
      <c r="C534" s="24" t="s">
        <v>130</v>
      </c>
      <c r="D534" s="24">
        <v>3</v>
      </c>
    </row>
    <row r="535" spans="1:4">
      <c r="A535" s="27">
        <v>4</v>
      </c>
      <c r="B535" s="24" t="s">
        <v>82</v>
      </c>
      <c r="C535" s="24" t="s">
        <v>130</v>
      </c>
      <c r="D535" s="24">
        <v>3</v>
      </c>
    </row>
    <row r="536" spans="1:4">
      <c r="A536" s="27">
        <v>99</v>
      </c>
      <c r="B536" s="24" t="s">
        <v>92</v>
      </c>
      <c r="C536" s="24" t="s">
        <v>130</v>
      </c>
      <c r="D536" s="24">
        <v>3</v>
      </c>
    </row>
    <row r="537" spans="1:4">
      <c r="A537" s="27">
        <v>106</v>
      </c>
      <c r="B537" s="24" t="s">
        <v>110</v>
      </c>
      <c r="C537" s="24" t="s">
        <v>130</v>
      </c>
      <c r="D537" s="24">
        <v>2</v>
      </c>
    </row>
    <row r="538" spans="1:4">
      <c r="A538" s="27">
        <v>24</v>
      </c>
      <c r="B538" s="24" t="s">
        <v>85</v>
      </c>
      <c r="C538" s="24" t="s">
        <v>130</v>
      </c>
      <c r="D538" s="24">
        <v>5</v>
      </c>
    </row>
    <row r="539" spans="1:4">
      <c r="A539" s="27">
        <v>72</v>
      </c>
      <c r="B539" s="24" t="s">
        <v>104</v>
      </c>
      <c r="C539" s="24" t="s">
        <v>130</v>
      </c>
      <c r="D539" s="24">
        <v>1</v>
      </c>
    </row>
    <row r="540" spans="1:4">
      <c r="A540" s="27">
        <v>48</v>
      </c>
      <c r="B540" s="24" t="s">
        <v>52</v>
      </c>
      <c r="C540" s="24" t="s">
        <v>130</v>
      </c>
      <c r="D540" s="24">
        <v>2</v>
      </c>
    </row>
    <row r="541" spans="1:4">
      <c r="A541" s="27">
        <v>35</v>
      </c>
      <c r="B541" s="24" t="s">
        <v>97</v>
      </c>
      <c r="C541" s="24" t="s">
        <v>130</v>
      </c>
      <c r="D541" s="24">
        <v>2</v>
      </c>
    </row>
    <row r="542" spans="1:4">
      <c r="A542" s="27">
        <v>26</v>
      </c>
      <c r="B542" s="24" t="s">
        <v>96</v>
      </c>
      <c r="C542" s="24" t="s">
        <v>130</v>
      </c>
      <c r="D542" s="24">
        <v>2</v>
      </c>
    </row>
    <row r="543" spans="1:4">
      <c r="A543" s="27">
        <v>50</v>
      </c>
      <c r="B543" s="24" t="s">
        <v>53</v>
      </c>
      <c r="C543" s="24" t="s">
        <v>130</v>
      </c>
      <c r="D543" s="24">
        <v>3</v>
      </c>
    </row>
    <row r="544" spans="1:4">
      <c r="A544" s="27">
        <v>43</v>
      </c>
      <c r="B544" s="24" t="s">
        <v>15</v>
      </c>
      <c r="C544" s="24" t="s">
        <v>130</v>
      </c>
      <c r="D544" s="24">
        <v>1</v>
      </c>
    </row>
    <row r="545" spans="1:4">
      <c r="A545" s="27">
        <v>101</v>
      </c>
      <c r="B545" s="24" t="s">
        <v>107</v>
      </c>
      <c r="C545" s="24" t="s">
        <v>130</v>
      </c>
      <c r="D545" s="24">
        <v>1</v>
      </c>
    </row>
    <row r="546" spans="1:4">
      <c r="A546" s="27">
        <v>56</v>
      </c>
      <c r="B546" s="24" t="s">
        <v>73</v>
      </c>
      <c r="C546" s="24" t="s">
        <v>130</v>
      </c>
      <c r="D546" s="24">
        <v>4</v>
      </c>
    </row>
    <row r="547" spans="1:4">
      <c r="A547" s="27">
        <v>87</v>
      </c>
      <c r="B547" s="24" t="s">
        <v>90</v>
      </c>
      <c r="C547" s="24" t="s">
        <v>130</v>
      </c>
      <c r="D547" s="24">
        <v>9</v>
      </c>
    </row>
    <row r="548" spans="1:4">
      <c r="A548" s="27">
        <v>28</v>
      </c>
      <c r="B548" s="24" t="s">
        <v>117</v>
      </c>
      <c r="C548" s="24" t="s">
        <v>130</v>
      </c>
      <c r="D548" s="24">
        <v>1</v>
      </c>
    </row>
    <row r="549" spans="1:4">
      <c r="A549" s="27">
        <v>110</v>
      </c>
      <c r="B549" s="24" t="s">
        <v>93</v>
      </c>
      <c r="C549" s="24" t="s">
        <v>130</v>
      </c>
      <c r="D549" s="24">
        <v>5</v>
      </c>
    </row>
    <row r="550" spans="1:4">
      <c r="A550" s="27">
        <v>6</v>
      </c>
      <c r="B550" s="24" t="s">
        <v>111</v>
      </c>
      <c r="C550" s="24" t="s">
        <v>130</v>
      </c>
      <c r="D550" s="24">
        <v>2</v>
      </c>
    </row>
    <row r="551" spans="1:4">
      <c r="A551" s="27">
        <v>13</v>
      </c>
      <c r="B551" s="24" t="s">
        <v>95</v>
      </c>
      <c r="C551" s="24" t="s">
        <v>130</v>
      </c>
      <c r="D551" s="24">
        <v>1</v>
      </c>
    </row>
    <row r="552" spans="1:4">
      <c r="A552" s="27">
        <v>58</v>
      </c>
      <c r="B552" s="24" t="s">
        <v>71</v>
      </c>
      <c r="C552" s="24" t="s">
        <v>130</v>
      </c>
      <c r="D552" s="24">
        <v>1</v>
      </c>
    </row>
  </sheetData>
  <autoFilter ref="A427:F508">
    <sortState ref="A428:F507">
      <sortCondition ref="C428:C507"/>
      <sortCondition ref="F428:F507"/>
    </sortState>
  </autoFilter>
  <sortState ref="A428:F479">
    <sortCondition ref="B428:B47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L269"/>
  <sheetViews>
    <sheetView topLeftCell="A286" workbookViewId="0">
      <selection activeCell="I18" sqref="I18"/>
    </sheetView>
  </sheetViews>
  <sheetFormatPr defaultColWidth="17" defaultRowHeight="15"/>
  <cols>
    <col min="1" max="1" width="15" bestFit="1" customWidth="1"/>
    <col min="2" max="2" width="10.42578125" bestFit="1" customWidth="1"/>
    <col min="3" max="3" width="3" bestFit="1" customWidth="1"/>
    <col min="5" max="5" width="7.7109375" style="8" bestFit="1" customWidth="1"/>
    <col min="6" max="6" width="9.28515625" style="8" bestFit="1" customWidth="1"/>
    <col min="7" max="7" width="8.7109375" style="8" bestFit="1" customWidth="1"/>
    <col min="8" max="8" width="9.5703125" style="8" bestFit="1" customWidth="1"/>
    <col min="9" max="9" width="19.7109375" style="8" customWidth="1"/>
    <col min="10" max="10" width="6.5703125" style="8" bestFit="1" customWidth="1"/>
    <col min="11" max="11" width="7.140625" style="8" bestFit="1" customWidth="1"/>
    <col min="12" max="12" width="23.28515625" style="8" bestFit="1" customWidth="1"/>
  </cols>
  <sheetData>
    <row r="2" spans="1:12">
      <c r="A2" t="s">
        <v>124</v>
      </c>
      <c r="B2" t="s">
        <v>125</v>
      </c>
    </row>
    <row r="3" spans="1:12" ht="15.75">
      <c r="A3" s="1" t="s">
        <v>94</v>
      </c>
      <c r="B3" s="12" t="s">
        <v>130</v>
      </c>
      <c r="C3" s="1">
        <v>4</v>
      </c>
      <c r="E3" s="14" t="s">
        <v>56</v>
      </c>
      <c r="F3" s="14" t="s">
        <v>57</v>
      </c>
      <c r="G3" s="14" t="s">
        <v>58</v>
      </c>
      <c r="H3" s="14" t="s">
        <v>60</v>
      </c>
      <c r="I3" s="14" t="s">
        <v>61</v>
      </c>
      <c r="J3" s="14" t="s">
        <v>62</v>
      </c>
      <c r="K3" s="14" t="s">
        <v>63</v>
      </c>
      <c r="L3" s="14" t="s">
        <v>64</v>
      </c>
    </row>
    <row r="4" spans="1:12" ht="15.75">
      <c r="A4" s="1" t="s">
        <v>82</v>
      </c>
      <c r="B4" s="12" t="s">
        <v>129</v>
      </c>
      <c r="C4" s="1">
        <v>3</v>
      </c>
      <c r="E4" s="15">
        <v>618</v>
      </c>
      <c r="F4" s="16" t="s">
        <v>17</v>
      </c>
      <c r="G4" s="15">
        <v>136.61000000000001</v>
      </c>
      <c r="H4" s="16" t="s">
        <v>131</v>
      </c>
      <c r="I4" s="16" t="s">
        <v>82</v>
      </c>
      <c r="J4" s="16" t="s">
        <v>76</v>
      </c>
      <c r="K4" s="16" t="s">
        <v>66</v>
      </c>
      <c r="L4" s="16" t="s">
        <v>132</v>
      </c>
    </row>
    <row r="5" spans="1:12" ht="15.75">
      <c r="A5" s="1" t="s">
        <v>82</v>
      </c>
      <c r="B5" s="12" t="s">
        <v>130</v>
      </c>
      <c r="C5" s="1">
        <v>3</v>
      </c>
      <c r="E5" s="15">
        <v>737</v>
      </c>
      <c r="F5" s="16" t="s">
        <v>17</v>
      </c>
      <c r="G5" s="15">
        <v>118.59</v>
      </c>
      <c r="H5" s="16" t="s">
        <v>17</v>
      </c>
      <c r="I5" s="16" t="s">
        <v>94</v>
      </c>
      <c r="J5" s="16" t="s">
        <v>76</v>
      </c>
      <c r="K5" s="16" t="s">
        <v>66</v>
      </c>
      <c r="L5" s="16" t="s">
        <v>133</v>
      </c>
    </row>
    <row r="6" spans="1:12" ht="15.75">
      <c r="A6" s="1" t="s">
        <v>111</v>
      </c>
      <c r="B6" s="12" t="s">
        <v>129</v>
      </c>
      <c r="C6" s="1">
        <v>2</v>
      </c>
      <c r="E6" s="15">
        <v>1750</v>
      </c>
      <c r="F6" s="16" t="s">
        <v>16</v>
      </c>
      <c r="G6" s="15">
        <v>51.43</v>
      </c>
      <c r="H6" s="16" t="s">
        <v>16</v>
      </c>
      <c r="I6" s="16" t="s">
        <v>111</v>
      </c>
      <c r="J6" s="16" t="s">
        <v>76</v>
      </c>
      <c r="K6" s="16" t="s">
        <v>66</v>
      </c>
      <c r="L6" s="16" t="s">
        <v>134</v>
      </c>
    </row>
    <row r="7" spans="1:12" ht="15.75">
      <c r="A7" s="1" t="s">
        <v>111</v>
      </c>
      <c r="B7" s="12" t="s">
        <v>130</v>
      </c>
      <c r="C7" s="1">
        <v>2</v>
      </c>
      <c r="E7" s="15">
        <v>736</v>
      </c>
      <c r="F7" s="16" t="s">
        <v>17</v>
      </c>
      <c r="G7" s="15">
        <v>118.71000000000001</v>
      </c>
      <c r="H7" s="16" t="s">
        <v>16</v>
      </c>
      <c r="I7" s="16" t="s">
        <v>119</v>
      </c>
      <c r="J7" s="16" t="s">
        <v>76</v>
      </c>
      <c r="K7" s="16" t="s">
        <v>77</v>
      </c>
      <c r="L7" s="16" t="s">
        <v>135</v>
      </c>
    </row>
    <row r="8" spans="1:12">
      <c r="A8" s="1" t="s">
        <v>119</v>
      </c>
      <c r="B8" s="12" t="s">
        <v>129</v>
      </c>
      <c r="C8" s="1">
        <v>2</v>
      </c>
    </row>
    <row r="9" spans="1:12">
      <c r="A9" s="1"/>
      <c r="B9" s="1"/>
      <c r="C9" s="1">
        <f>SUM(C3:C8)</f>
        <v>16</v>
      </c>
    </row>
    <row r="10" spans="1:12">
      <c r="A10" s="1"/>
      <c r="B10" s="1"/>
      <c r="C10" s="1"/>
    </row>
    <row r="11" spans="1:12" ht="15.75">
      <c r="A11" s="1" t="s">
        <v>83</v>
      </c>
      <c r="B11" s="12" t="s">
        <v>129</v>
      </c>
      <c r="C11" s="1">
        <v>10</v>
      </c>
      <c r="E11" s="15">
        <v>7218</v>
      </c>
      <c r="F11" s="16" t="s">
        <v>18</v>
      </c>
      <c r="G11" s="15">
        <v>8.27</v>
      </c>
      <c r="H11" s="16" t="s">
        <v>136</v>
      </c>
      <c r="I11" s="16" t="s">
        <v>83</v>
      </c>
      <c r="J11" s="16" t="s">
        <v>65</v>
      </c>
      <c r="K11" s="16" t="s">
        <v>66</v>
      </c>
      <c r="L11" s="16" t="s">
        <v>137</v>
      </c>
    </row>
    <row r="12" spans="1:12" ht="15.75">
      <c r="A12" s="1" t="s">
        <v>83</v>
      </c>
      <c r="B12" s="12" t="s">
        <v>130</v>
      </c>
      <c r="C12" s="1">
        <v>2</v>
      </c>
      <c r="E12" s="15">
        <v>6282</v>
      </c>
      <c r="F12" s="16" t="s">
        <v>18</v>
      </c>
      <c r="G12" s="15">
        <v>10.39</v>
      </c>
      <c r="H12" s="16" t="s">
        <v>16</v>
      </c>
      <c r="I12" s="16" t="s">
        <v>95</v>
      </c>
      <c r="J12" s="16" t="s">
        <v>65</v>
      </c>
      <c r="K12" s="16" t="s">
        <v>66</v>
      </c>
      <c r="L12" s="16" t="s">
        <v>138</v>
      </c>
    </row>
    <row r="13" spans="1:12">
      <c r="A13" s="1" t="s">
        <v>95</v>
      </c>
      <c r="B13" s="12" t="s">
        <v>129</v>
      </c>
      <c r="C13" s="1">
        <v>4</v>
      </c>
    </row>
    <row r="14" spans="1:12">
      <c r="A14" s="1" t="s">
        <v>95</v>
      </c>
      <c r="B14" s="12" t="s">
        <v>130</v>
      </c>
      <c r="C14" s="1">
        <v>1</v>
      </c>
    </row>
    <row r="15" spans="1:12">
      <c r="C15">
        <f>SUM(C11:C14)</f>
        <v>17</v>
      </c>
    </row>
    <row r="17" spans="1:12" ht="15.75">
      <c r="A17" s="1" t="s">
        <v>122</v>
      </c>
      <c r="B17" s="12" t="s">
        <v>130</v>
      </c>
      <c r="C17" s="1">
        <v>1</v>
      </c>
      <c r="E17" s="15">
        <v>3108</v>
      </c>
      <c r="F17" s="16" t="s">
        <v>19</v>
      </c>
      <c r="G17" s="15">
        <v>26.44</v>
      </c>
      <c r="H17" s="16" t="s">
        <v>16</v>
      </c>
      <c r="I17" s="16" t="s">
        <v>139</v>
      </c>
      <c r="J17" s="16" t="s">
        <v>65</v>
      </c>
      <c r="K17" s="16" t="s">
        <v>66</v>
      </c>
      <c r="L17" s="16" t="s">
        <v>140</v>
      </c>
    </row>
    <row r="18" spans="1:12" ht="15.75">
      <c r="A18" s="1" t="s">
        <v>84</v>
      </c>
      <c r="B18" s="12" t="s">
        <v>129</v>
      </c>
      <c r="C18" s="1">
        <v>9</v>
      </c>
      <c r="E18" s="15">
        <v>9923</v>
      </c>
      <c r="F18" s="16" t="s">
        <v>141</v>
      </c>
      <c r="G18" s="15">
        <v>3.69</v>
      </c>
      <c r="H18" s="16" t="s">
        <v>16</v>
      </c>
      <c r="I18" s="16" t="s">
        <v>84</v>
      </c>
      <c r="J18" s="16" t="s">
        <v>65</v>
      </c>
      <c r="K18" s="16" t="s">
        <v>66</v>
      </c>
      <c r="L18" s="16" t="s">
        <v>142</v>
      </c>
    </row>
    <row r="19" spans="1:12" ht="15.75">
      <c r="A19" s="1" t="s">
        <v>84</v>
      </c>
      <c r="B19" s="12" t="s">
        <v>130</v>
      </c>
      <c r="C19" s="1">
        <v>6</v>
      </c>
      <c r="E19" s="15">
        <v>8645</v>
      </c>
      <c r="F19" s="16" t="s">
        <v>143</v>
      </c>
      <c r="G19" s="15">
        <v>5.6000000000000005</v>
      </c>
      <c r="H19" s="16" t="s">
        <v>19</v>
      </c>
      <c r="I19" s="16" t="s">
        <v>112</v>
      </c>
      <c r="J19" s="16" t="s">
        <v>65</v>
      </c>
      <c r="K19" s="16" t="s">
        <v>66</v>
      </c>
      <c r="L19" s="16" t="s">
        <v>144</v>
      </c>
    </row>
    <row r="20" spans="1:12" ht="15.75">
      <c r="A20" s="1" t="s">
        <v>112</v>
      </c>
      <c r="B20" s="12" t="s">
        <v>129</v>
      </c>
      <c r="C20" s="1">
        <v>1</v>
      </c>
      <c r="E20" s="15"/>
      <c r="F20" s="16"/>
      <c r="G20" s="15"/>
      <c r="H20" s="16"/>
      <c r="I20" s="16"/>
      <c r="J20" s="16"/>
      <c r="K20" s="16"/>
      <c r="L20" s="16"/>
    </row>
    <row r="21" spans="1:12" ht="15.75">
      <c r="C21">
        <f>SUM(C17:C20)</f>
        <v>17</v>
      </c>
      <c r="E21" s="15"/>
      <c r="F21" s="16"/>
      <c r="G21" s="15"/>
      <c r="H21" s="16"/>
      <c r="I21" s="16"/>
      <c r="J21" s="16"/>
      <c r="K21" s="16"/>
      <c r="L21" s="16"/>
    </row>
    <row r="22" spans="1:12" ht="15.75">
      <c r="E22" s="15"/>
      <c r="F22" s="16"/>
      <c r="G22" s="15"/>
      <c r="H22" s="16"/>
      <c r="I22" s="16"/>
      <c r="J22" s="16"/>
      <c r="K22" s="16"/>
      <c r="L22" s="16"/>
    </row>
    <row r="23" spans="1:12" ht="15.75">
      <c r="A23" s="1" t="s">
        <v>116</v>
      </c>
      <c r="B23" s="12" t="s">
        <v>129</v>
      </c>
      <c r="C23" s="1">
        <v>2</v>
      </c>
      <c r="E23" s="15">
        <v>3492</v>
      </c>
      <c r="F23" s="16" t="s">
        <v>19</v>
      </c>
      <c r="G23" s="15">
        <v>23.1</v>
      </c>
      <c r="H23" s="16" t="s">
        <v>16</v>
      </c>
      <c r="I23" s="16" t="s">
        <v>116</v>
      </c>
      <c r="J23" s="16" t="s">
        <v>145</v>
      </c>
      <c r="K23" s="16" t="s">
        <v>66</v>
      </c>
      <c r="L23" s="16" t="s">
        <v>146</v>
      </c>
    </row>
    <row r="24" spans="1:12" ht="15.75">
      <c r="A24" s="1" t="s">
        <v>85</v>
      </c>
      <c r="B24" s="12" t="s">
        <v>129</v>
      </c>
      <c r="C24" s="1">
        <v>1</v>
      </c>
      <c r="E24" s="15">
        <v>426</v>
      </c>
      <c r="F24" s="16" t="s">
        <v>17</v>
      </c>
      <c r="G24" s="15">
        <v>189.04</v>
      </c>
      <c r="H24" s="16" t="s">
        <v>16</v>
      </c>
      <c r="I24" s="16" t="s">
        <v>85</v>
      </c>
      <c r="J24" s="16" t="s">
        <v>147</v>
      </c>
      <c r="K24" s="16" t="s">
        <v>66</v>
      </c>
      <c r="L24" s="16" t="s">
        <v>148</v>
      </c>
    </row>
    <row r="25" spans="1:12" ht="15.75">
      <c r="A25" s="1" t="s">
        <v>85</v>
      </c>
      <c r="B25" s="12" t="s">
        <v>130</v>
      </c>
      <c r="C25" s="1">
        <v>5</v>
      </c>
      <c r="E25" s="15">
        <v>6502</v>
      </c>
      <c r="F25" s="16" t="s">
        <v>18</v>
      </c>
      <c r="G25" s="15">
        <v>9.84</v>
      </c>
      <c r="H25" s="16" t="s">
        <v>136</v>
      </c>
      <c r="I25" s="16" t="s">
        <v>96</v>
      </c>
      <c r="J25" s="16" t="s">
        <v>145</v>
      </c>
      <c r="K25" s="16" t="s">
        <v>66</v>
      </c>
      <c r="L25" s="16" t="s">
        <v>149</v>
      </c>
    </row>
    <row r="26" spans="1:12" ht="15.75">
      <c r="A26" s="1" t="s">
        <v>96</v>
      </c>
      <c r="B26" s="12" t="s">
        <v>129</v>
      </c>
      <c r="C26" s="1">
        <v>4</v>
      </c>
      <c r="E26" s="15">
        <v>420</v>
      </c>
      <c r="F26" s="16" t="s">
        <v>17</v>
      </c>
      <c r="G26" s="15">
        <v>192.53</v>
      </c>
      <c r="H26" s="16" t="s">
        <v>16</v>
      </c>
      <c r="I26" s="16" t="s">
        <v>117</v>
      </c>
      <c r="J26" s="16" t="s">
        <v>145</v>
      </c>
      <c r="K26" s="16" t="s">
        <v>66</v>
      </c>
      <c r="L26" s="16" t="s">
        <v>146</v>
      </c>
    </row>
    <row r="27" spans="1:12" ht="15.75">
      <c r="A27" s="1" t="s">
        <v>96</v>
      </c>
      <c r="B27" s="12" t="s">
        <v>130</v>
      </c>
      <c r="C27" s="1">
        <v>2</v>
      </c>
      <c r="E27" s="17"/>
      <c r="F27" s="18"/>
      <c r="G27" s="17"/>
      <c r="H27" s="18"/>
      <c r="I27" s="18"/>
      <c r="J27" s="18"/>
      <c r="K27" s="18"/>
      <c r="L27" s="18"/>
    </row>
    <row r="28" spans="1:12" ht="15.75">
      <c r="A28" s="1" t="s">
        <v>117</v>
      </c>
      <c r="B28" s="12" t="s">
        <v>129</v>
      </c>
      <c r="C28" s="1">
        <v>1</v>
      </c>
      <c r="E28" s="17"/>
      <c r="F28" s="18"/>
      <c r="G28" s="17"/>
      <c r="H28" s="18"/>
      <c r="I28" s="18"/>
      <c r="J28" s="18"/>
      <c r="K28" s="18"/>
      <c r="L28" s="18"/>
    </row>
    <row r="29" spans="1:12" ht="15.75">
      <c r="A29" s="1" t="s">
        <v>117</v>
      </c>
      <c r="B29" s="12" t="s">
        <v>130</v>
      </c>
      <c r="C29" s="1">
        <v>1</v>
      </c>
      <c r="E29" s="17"/>
      <c r="F29" s="18"/>
      <c r="G29" s="17"/>
      <c r="H29" s="18"/>
      <c r="I29" s="18"/>
      <c r="J29" s="18"/>
      <c r="K29" s="18"/>
      <c r="L29" s="18"/>
    </row>
    <row r="30" spans="1:12" ht="15.75">
      <c r="C30">
        <f>SUM(C23:C29)</f>
        <v>16</v>
      </c>
      <c r="E30" s="17"/>
      <c r="F30" s="18"/>
      <c r="G30" s="17"/>
      <c r="H30" s="18"/>
      <c r="I30" s="18"/>
      <c r="J30" s="18"/>
      <c r="K30" s="18"/>
      <c r="L30" s="18"/>
    </row>
    <row r="31" spans="1:12" ht="15.75">
      <c r="E31" s="17"/>
      <c r="F31" s="18"/>
      <c r="G31" s="17"/>
      <c r="H31" s="18"/>
      <c r="I31" s="18"/>
      <c r="J31" s="18"/>
      <c r="K31" s="18"/>
      <c r="L31" s="18"/>
    </row>
    <row r="32" spans="1:12" ht="15.75">
      <c r="A32" s="1" t="s">
        <v>86</v>
      </c>
      <c r="B32" s="12" t="s">
        <v>129</v>
      </c>
      <c r="C32" s="1">
        <v>4</v>
      </c>
      <c r="E32" s="15">
        <v>9636</v>
      </c>
      <c r="F32" s="16" t="s">
        <v>143</v>
      </c>
      <c r="G32" s="15">
        <v>4.05</v>
      </c>
      <c r="H32" s="16" t="s">
        <v>18</v>
      </c>
      <c r="I32" s="16" t="s">
        <v>86</v>
      </c>
      <c r="J32" s="16" t="s">
        <v>65</v>
      </c>
      <c r="K32" s="16" t="s">
        <v>66</v>
      </c>
      <c r="L32" s="16" t="s">
        <v>150</v>
      </c>
    </row>
    <row r="33" spans="1:12" ht="15.75">
      <c r="A33" s="1" t="s">
        <v>102</v>
      </c>
      <c r="B33" s="12" t="s">
        <v>129</v>
      </c>
      <c r="C33" s="1">
        <v>2</v>
      </c>
      <c r="E33" s="15">
        <v>5770</v>
      </c>
      <c r="F33" s="16" t="s">
        <v>18</v>
      </c>
      <c r="G33" s="15">
        <v>11.82</v>
      </c>
      <c r="H33" s="16" t="s">
        <v>16</v>
      </c>
      <c r="I33" s="16" t="s">
        <v>102</v>
      </c>
      <c r="J33" s="16" t="s">
        <v>65</v>
      </c>
      <c r="K33" s="16" t="s">
        <v>77</v>
      </c>
      <c r="L33" s="16" t="s">
        <v>152</v>
      </c>
    </row>
    <row r="34" spans="1:12" ht="15.75">
      <c r="A34" s="1" t="s">
        <v>102</v>
      </c>
      <c r="B34" s="12" t="s">
        <v>130</v>
      </c>
      <c r="C34" s="1">
        <v>7</v>
      </c>
      <c r="E34" s="15">
        <v>11522</v>
      </c>
      <c r="F34" s="16" t="s">
        <v>141</v>
      </c>
      <c r="G34" s="15">
        <v>1.86</v>
      </c>
      <c r="H34" s="16" t="s">
        <v>16</v>
      </c>
      <c r="I34" s="16" t="s">
        <v>97</v>
      </c>
      <c r="J34" s="16" t="s">
        <v>65</v>
      </c>
      <c r="K34" s="16" t="s">
        <v>66</v>
      </c>
      <c r="L34" s="16" t="s">
        <v>153</v>
      </c>
    </row>
    <row r="35" spans="1:12">
      <c r="A35" s="1" t="s">
        <v>97</v>
      </c>
      <c r="B35" s="12" t="s">
        <v>129</v>
      </c>
      <c r="C35" s="1">
        <v>1</v>
      </c>
    </row>
    <row r="36" spans="1:12">
      <c r="A36" s="1" t="s">
        <v>97</v>
      </c>
      <c r="B36" s="12" t="s">
        <v>130</v>
      </c>
      <c r="C36" s="1">
        <v>2</v>
      </c>
    </row>
    <row r="37" spans="1:12">
      <c r="C37">
        <f>SUM(C32:C36)</f>
        <v>16</v>
      </c>
    </row>
    <row r="39" spans="1:12" ht="15.75">
      <c r="A39" s="1" t="s">
        <v>14</v>
      </c>
      <c r="B39" s="12" t="s">
        <v>130</v>
      </c>
      <c r="C39" s="1">
        <v>5</v>
      </c>
      <c r="E39" s="15">
        <v>2057</v>
      </c>
      <c r="F39" s="16" t="s">
        <v>16</v>
      </c>
      <c r="G39" s="15">
        <v>43.33</v>
      </c>
      <c r="H39" s="16" t="s">
        <v>16</v>
      </c>
      <c r="I39" s="16" t="s">
        <v>14</v>
      </c>
      <c r="J39" s="16" t="s">
        <v>65</v>
      </c>
      <c r="K39" s="16" t="s">
        <v>77</v>
      </c>
      <c r="L39" s="16" t="s">
        <v>154</v>
      </c>
    </row>
    <row r="40" spans="1:12" ht="15.75">
      <c r="A40" s="1" t="s">
        <v>103</v>
      </c>
      <c r="B40" s="12" t="s">
        <v>129</v>
      </c>
      <c r="C40" s="1">
        <v>6</v>
      </c>
      <c r="E40" s="15">
        <v>4432</v>
      </c>
      <c r="F40" s="16" t="s">
        <v>136</v>
      </c>
      <c r="G40" s="15">
        <v>17.490000000000002</v>
      </c>
      <c r="H40" s="16" t="s">
        <v>19</v>
      </c>
      <c r="I40" s="16" t="s">
        <v>103</v>
      </c>
      <c r="J40" s="16" t="s">
        <v>65</v>
      </c>
      <c r="K40" s="16" t="s">
        <v>77</v>
      </c>
      <c r="L40" s="16" t="s">
        <v>155</v>
      </c>
    </row>
    <row r="41" spans="1:12" ht="15.75">
      <c r="A41" s="1" t="s">
        <v>103</v>
      </c>
      <c r="B41" s="12" t="s">
        <v>130</v>
      </c>
      <c r="C41" s="1">
        <v>2</v>
      </c>
      <c r="E41" s="15">
        <v>9091</v>
      </c>
      <c r="F41" s="16" t="s">
        <v>143</v>
      </c>
      <c r="G41" s="15">
        <v>4.88</v>
      </c>
      <c r="H41" s="16" t="s">
        <v>16</v>
      </c>
      <c r="I41" s="16" t="s">
        <v>115</v>
      </c>
      <c r="J41" s="16" t="s">
        <v>65</v>
      </c>
      <c r="K41" s="16" t="s">
        <v>66</v>
      </c>
      <c r="L41" s="16" t="s">
        <v>156</v>
      </c>
    </row>
    <row r="42" spans="1:12" ht="15.75">
      <c r="A42" s="1" t="s">
        <v>115</v>
      </c>
      <c r="B42" s="12" t="s">
        <v>129</v>
      </c>
      <c r="C42" s="1">
        <v>1</v>
      </c>
      <c r="E42" s="15">
        <v>1273</v>
      </c>
      <c r="F42" s="16" t="s">
        <v>16</v>
      </c>
      <c r="G42" s="15">
        <v>71.52</v>
      </c>
      <c r="H42" s="16" t="s">
        <v>16</v>
      </c>
      <c r="I42" s="16" t="s">
        <v>15</v>
      </c>
      <c r="J42" s="16" t="s">
        <v>65</v>
      </c>
      <c r="K42" s="16" t="s">
        <v>66</v>
      </c>
      <c r="L42" s="16" t="s">
        <v>157</v>
      </c>
    </row>
    <row r="43" spans="1:12">
      <c r="A43" s="1" t="s">
        <v>15</v>
      </c>
      <c r="B43" s="12" t="s">
        <v>129</v>
      </c>
      <c r="C43" s="1">
        <v>1</v>
      </c>
    </row>
    <row r="44" spans="1:12">
      <c r="A44" s="1" t="s">
        <v>15</v>
      </c>
      <c r="B44" s="12" t="s">
        <v>130</v>
      </c>
      <c r="C44" s="1">
        <v>1</v>
      </c>
    </row>
    <row r="45" spans="1:12">
      <c r="A45" s="1"/>
      <c r="B45" s="12"/>
      <c r="C45" s="1">
        <f>SUM(C39:C44)</f>
        <v>16</v>
      </c>
    </row>
    <row r="46" spans="1:12">
      <c r="A46" s="1"/>
      <c r="B46" s="12"/>
      <c r="C46" s="1"/>
    </row>
    <row r="47" spans="1:12" ht="15.75">
      <c r="A47" s="1" t="s">
        <v>55</v>
      </c>
      <c r="B47" s="12" t="s">
        <v>130</v>
      </c>
      <c r="C47" s="1">
        <v>2</v>
      </c>
      <c r="E47" s="7">
        <v>5575</v>
      </c>
      <c r="F47" s="5" t="s">
        <v>18</v>
      </c>
      <c r="G47" s="7">
        <v>18.18</v>
      </c>
      <c r="H47" s="5" t="s">
        <v>16</v>
      </c>
      <c r="I47" s="5" t="s">
        <v>55</v>
      </c>
      <c r="J47" s="5" t="s">
        <v>65</v>
      </c>
      <c r="K47" s="5" t="s">
        <v>66</v>
      </c>
      <c r="L47" s="5" t="s">
        <v>158</v>
      </c>
    </row>
    <row r="48" spans="1:12" ht="15.75">
      <c r="A48" s="1" t="s">
        <v>52</v>
      </c>
      <c r="B48" s="12" t="s">
        <v>129</v>
      </c>
      <c r="C48" s="1">
        <v>3</v>
      </c>
      <c r="E48" s="7">
        <v>3810</v>
      </c>
      <c r="F48" s="5" t="s">
        <v>19</v>
      </c>
      <c r="G48" s="7">
        <v>20.650000000000002</v>
      </c>
      <c r="H48" s="5" t="s">
        <v>19</v>
      </c>
      <c r="I48" s="5" t="s">
        <v>52</v>
      </c>
      <c r="J48" s="5" t="s">
        <v>65</v>
      </c>
      <c r="K48" s="5" t="s">
        <v>66</v>
      </c>
      <c r="L48" s="5" t="s">
        <v>68</v>
      </c>
    </row>
    <row r="49" spans="1:12" ht="15.75">
      <c r="A49" s="1" t="s">
        <v>52</v>
      </c>
      <c r="B49" s="12" t="s">
        <v>130</v>
      </c>
      <c r="C49" s="1">
        <v>2</v>
      </c>
      <c r="E49" s="7">
        <v>6198</v>
      </c>
      <c r="F49" s="5" t="s">
        <v>18</v>
      </c>
      <c r="G49" s="7">
        <v>10.6</v>
      </c>
      <c r="H49" s="5" t="s">
        <v>16</v>
      </c>
      <c r="I49" s="5" t="s">
        <v>53</v>
      </c>
      <c r="J49" s="5" t="s">
        <v>65</v>
      </c>
      <c r="K49" s="5" t="s">
        <v>66</v>
      </c>
      <c r="L49" s="5" t="s">
        <v>67</v>
      </c>
    </row>
    <row r="50" spans="1:12">
      <c r="A50" s="1" t="s">
        <v>53</v>
      </c>
      <c r="B50" s="12" t="s">
        <v>129</v>
      </c>
      <c r="C50" s="1">
        <v>4</v>
      </c>
    </row>
    <row r="51" spans="1:12">
      <c r="A51" s="1" t="s">
        <v>53</v>
      </c>
      <c r="B51" s="12" t="s">
        <v>130</v>
      </c>
      <c r="C51" s="1">
        <v>3</v>
      </c>
    </row>
    <row r="52" spans="1:12">
      <c r="C52">
        <f>SUM(C47:C51)</f>
        <v>14</v>
      </c>
    </row>
    <row r="54" spans="1:12" ht="15.75">
      <c r="A54" s="1" t="s">
        <v>72</v>
      </c>
      <c r="B54" s="12" t="s">
        <v>129</v>
      </c>
      <c r="C54" s="1">
        <v>1</v>
      </c>
      <c r="E54" s="7">
        <v>723</v>
      </c>
      <c r="F54" s="5" t="s">
        <v>17</v>
      </c>
      <c r="G54" s="7">
        <v>120.21000000000001</v>
      </c>
      <c r="H54" s="5" t="s">
        <v>159</v>
      </c>
      <c r="I54" s="5" t="s">
        <v>72</v>
      </c>
      <c r="J54" s="5" t="s">
        <v>76</v>
      </c>
      <c r="K54" s="5" t="s">
        <v>77</v>
      </c>
      <c r="L54" s="5" t="s">
        <v>78</v>
      </c>
    </row>
    <row r="55" spans="1:12" ht="15.75">
      <c r="A55" s="1" t="s">
        <v>72</v>
      </c>
      <c r="B55" s="12" t="s">
        <v>130</v>
      </c>
      <c r="C55" s="1">
        <v>3</v>
      </c>
      <c r="E55" s="7">
        <v>1851</v>
      </c>
      <c r="F55" s="5" t="s">
        <v>16</v>
      </c>
      <c r="G55" s="7">
        <v>48.38</v>
      </c>
      <c r="H55" s="5" t="s">
        <v>16</v>
      </c>
      <c r="I55" s="5" t="s">
        <v>74</v>
      </c>
      <c r="J55" s="5" t="s">
        <v>76</v>
      </c>
      <c r="K55" s="5" t="s">
        <v>77</v>
      </c>
      <c r="L55" s="5" t="s">
        <v>79</v>
      </c>
    </row>
    <row r="56" spans="1:12" ht="15.75">
      <c r="A56" s="1" t="s">
        <v>74</v>
      </c>
      <c r="B56" s="12" t="s">
        <v>129</v>
      </c>
      <c r="C56" s="1">
        <v>1</v>
      </c>
      <c r="E56" s="7">
        <v>1235</v>
      </c>
      <c r="F56" s="5" t="s">
        <v>16</v>
      </c>
      <c r="G56" s="7">
        <v>74.100000000000009</v>
      </c>
      <c r="H56" s="5" t="s">
        <v>16</v>
      </c>
      <c r="I56" s="5" t="s">
        <v>73</v>
      </c>
      <c r="J56" s="5" t="s">
        <v>76</v>
      </c>
      <c r="K56" s="5" t="s">
        <v>77</v>
      </c>
      <c r="L56" s="5" t="s">
        <v>80</v>
      </c>
    </row>
    <row r="57" spans="1:12" ht="15.75">
      <c r="A57" s="1" t="s">
        <v>73</v>
      </c>
      <c r="B57" s="12" t="s">
        <v>130</v>
      </c>
      <c r="C57" s="1">
        <v>4</v>
      </c>
      <c r="E57" s="7">
        <v>3095</v>
      </c>
      <c r="F57" s="5" t="s">
        <v>19</v>
      </c>
      <c r="G57" s="7">
        <v>26.59</v>
      </c>
      <c r="H57" s="5" t="s">
        <v>19</v>
      </c>
      <c r="I57" s="5" t="s">
        <v>71</v>
      </c>
      <c r="J57" s="5" t="s">
        <v>76</v>
      </c>
      <c r="K57" s="5" t="s">
        <v>77</v>
      </c>
      <c r="L57" s="5" t="s">
        <v>81</v>
      </c>
    </row>
    <row r="58" spans="1:12">
      <c r="A58" s="1" t="s">
        <v>71</v>
      </c>
      <c r="B58" s="12" t="s">
        <v>129</v>
      </c>
      <c r="C58" s="1">
        <v>4</v>
      </c>
    </row>
    <row r="59" spans="1:12">
      <c r="A59" s="1" t="s">
        <v>71</v>
      </c>
      <c r="B59" s="12" t="s">
        <v>130</v>
      </c>
      <c r="C59" s="1">
        <v>1</v>
      </c>
    </row>
    <row r="60" spans="1:12">
      <c r="C60">
        <f>SUM(C54:C59)</f>
        <v>14</v>
      </c>
    </row>
    <row r="62" spans="1:12" ht="15.75">
      <c r="A62" s="1" t="s">
        <v>87</v>
      </c>
      <c r="B62" s="12" t="s">
        <v>129</v>
      </c>
      <c r="C62" s="1">
        <v>1</v>
      </c>
      <c r="E62" s="7">
        <v>3899</v>
      </c>
      <c r="F62" s="5" t="s">
        <v>19</v>
      </c>
      <c r="G62" s="7">
        <v>26.53</v>
      </c>
      <c r="H62" s="5" t="s">
        <v>136</v>
      </c>
      <c r="I62" s="5" t="s">
        <v>87</v>
      </c>
      <c r="J62" s="5" t="s">
        <v>76</v>
      </c>
      <c r="K62" s="5" t="s">
        <v>66</v>
      </c>
      <c r="L62" s="5" t="s">
        <v>160</v>
      </c>
    </row>
    <row r="63" spans="1:12" ht="15.75">
      <c r="A63" s="1" t="s">
        <v>87</v>
      </c>
      <c r="B63" s="12" t="s">
        <v>130</v>
      </c>
      <c r="C63" s="1">
        <v>1</v>
      </c>
      <c r="E63" s="7">
        <v>440</v>
      </c>
      <c r="F63" s="5" t="s">
        <v>17</v>
      </c>
      <c r="G63" s="7">
        <v>257.43</v>
      </c>
      <c r="H63" s="5" t="s">
        <v>16</v>
      </c>
      <c r="I63" s="5" t="s">
        <v>98</v>
      </c>
      <c r="J63" s="5" t="s">
        <v>76</v>
      </c>
      <c r="K63" s="5" t="s">
        <v>77</v>
      </c>
      <c r="L63" s="5" t="s">
        <v>161</v>
      </c>
    </row>
    <row r="64" spans="1:12" ht="15.75">
      <c r="A64" s="1" t="s">
        <v>98</v>
      </c>
      <c r="B64" s="12" t="s">
        <v>129</v>
      </c>
      <c r="C64" s="1">
        <v>5</v>
      </c>
      <c r="E64" s="7">
        <v>2357</v>
      </c>
      <c r="F64" s="5" t="s">
        <v>16</v>
      </c>
      <c r="G64" s="7">
        <v>37.090000000000003</v>
      </c>
      <c r="H64" s="5" t="s">
        <v>16</v>
      </c>
      <c r="I64" s="5" t="s">
        <v>123</v>
      </c>
      <c r="J64" s="5" t="s">
        <v>76</v>
      </c>
      <c r="K64" s="5" t="s">
        <v>77</v>
      </c>
      <c r="L64" s="5" t="s">
        <v>160</v>
      </c>
    </row>
    <row r="65" spans="1:12">
      <c r="A65" s="1" t="s">
        <v>98</v>
      </c>
      <c r="B65" s="12" t="s">
        <v>130</v>
      </c>
      <c r="C65" s="1">
        <v>7</v>
      </c>
    </row>
    <row r="66" spans="1:12">
      <c r="A66" s="1" t="s">
        <v>123</v>
      </c>
      <c r="B66" s="12" t="s">
        <v>130</v>
      </c>
      <c r="C66" s="1">
        <v>1</v>
      </c>
    </row>
    <row r="67" spans="1:12">
      <c r="C67">
        <f>SUM(C62:C66)</f>
        <v>15</v>
      </c>
    </row>
    <row r="69" spans="1:12" ht="15.75">
      <c r="A69" s="1" t="s">
        <v>88</v>
      </c>
      <c r="B69" s="12" t="s">
        <v>129</v>
      </c>
      <c r="C69" s="1">
        <v>3</v>
      </c>
      <c r="E69" s="7">
        <v>1342</v>
      </c>
      <c r="F69" s="5" t="s">
        <v>16</v>
      </c>
      <c r="G69" s="7">
        <v>68.05</v>
      </c>
      <c r="H69" s="5" t="s">
        <v>16</v>
      </c>
      <c r="I69" s="5" t="s">
        <v>88</v>
      </c>
      <c r="J69" s="5" t="s">
        <v>76</v>
      </c>
      <c r="K69" s="5" t="s">
        <v>77</v>
      </c>
      <c r="L69" s="5" t="s">
        <v>162</v>
      </c>
    </row>
    <row r="70" spans="1:12" ht="15.75">
      <c r="A70" s="1" t="s">
        <v>88</v>
      </c>
      <c r="B70" s="12" t="s">
        <v>130</v>
      </c>
      <c r="C70" s="1">
        <v>4</v>
      </c>
      <c r="E70" s="7">
        <v>1691</v>
      </c>
      <c r="F70" s="5" t="s">
        <v>16</v>
      </c>
      <c r="G70" s="7">
        <v>54.980000000000004</v>
      </c>
      <c r="H70" s="5" t="s">
        <v>16</v>
      </c>
      <c r="I70" s="5" t="s">
        <v>99</v>
      </c>
      <c r="J70" s="5" t="s">
        <v>76</v>
      </c>
      <c r="K70" s="5" t="s">
        <v>66</v>
      </c>
      <c r="L70" s="5" t="s">
        <v>163</v>
      </c>
    </row>
    <row r="71" spans="1:12" ht="15.75">
      <c r="A71" s="1" t="s">
        <v>99</v>
      </c>
      <c r="B71" s="12" t="s">
        <v>130</v>
      </c>
      <c r="C71" s="1">
        <v>4</v>
      </c>
      <c r="E71" s="7">
        <v>2768</v>
      </c>
      <c r="F71" s="5" t="s">
        <v>19</v>
      </c>
      <c r="G71" s="7">
        <v>30.34</v>
      </c>
      <c r="H71" s="5" t="s">
        <v>19</v>
      </c>
      <c r="I71" s="5" t="s">
        <v>104</v>
      </c>
      <c r="J71" s="5" t="s">
        <v>76</v>
      </c>
      <c r="K71" s="5" t="s">
        <v>77</v>
      </c>
      <c r="L71" s="5" t="s">
        <v>164</v>
      </c>
    </row>
    <row r="72" spans="1:12" ht="15.75">
      <c r="A72" s="1" t="s">
        <v>104</v>
      </c>
      <c r="B72" s="12" t="s">
        <v>129</v>
      </c>
      <c r="C72" s="1">
        <v>2</v>
      </c>
      <c r="E72" s="7">
        <v>1993</v>
      </c>
      <c r="F72" s="5" t="s">
        <v>16</v>
      </c>
      <c r="G72" s="7">
        <v>45.06</v>
      </c>
      <c r="H72" s="5" t="s">
        <v>16</v>
      </c>
      <c r="I72" s="5" t="s">
        <v>120</v>
      </c>
      <c r="J72" s="5" t="s">
        <v>76</v>
      </c>
      <c r="K72" s="5" t="s">
        <v>77</v>
      </c>
      <c r="L72" s="5" t="s">
        <v>165</v>
      </c>
    </row>
    <row r="73" spans="1:12">
      <c r="A73" s="1" t="s">
        <v>104</v>
      </c>
      <c r="B73" s="12" t="s">
        <v>130</v>
      </c>
      <c r="C73" s="1">
        <v>1</v>
      </c>
    </row>
    <row r="74" spans="1:12">
      <c r="A74" s="1" t="s">
        <v>120</v>
      </c>
      <c r="B74" s="12" t="s">
        <v>129</v>
      </c>
      <c r="C74" s="1">
        <v>1</v>
      </c>
    </row>
    <row r="75" spans="1:12">
      <c r="A75" s="1"/>
      <c r="B75" s="1"/>
      <c r="C75" s="1">
        <f>SUM(C69:C74)</f>
        <v>15</v>
      </c>
    </row>
    <row r="76" spans="1:12">
      <c r="A76" s="1"/>
      <c r="B76" s="1"/>
      <c r="C76" s="1"/>
    </row>
    <row r="77" spans="1:12" ht="15.75">
      <c r="A77" s="1" t="s">
        <v>109</v>
      </c>
      <c r="B77" s="12" t="s">
        <v>130</v>
      </c>
      <c r="C77" s="1">
        <v>1</v>
      </c>
      <c r="E77" s="7">
        <v>1528</v>
      </c>
      <c r="F77" s="5" t="s">
        <v>16</v>
      </c>
      <c r="G77" s="7">
        <v>59.42</v>
      </c>
      <c r="H77" s="5" t="s">
        <v>16</v>
      </c>
      <c r="I77" s="5" t="s">
        <v>109</v>
      </c>
      <c r="J77" s="5" t="s">
        <v>65</v>
      </c>
      <c r="K77" s="5" t="s">
        <v>77</v>
      </c>
      <c r="L77" s="5" t="s">
        <v>166</v>
      </c>
    </row>
    <row r="78" spans="1:12" ht="15.75">
      <c r="A78" s="1" t="s">
        <v>100</v>
      </c>
      <c r="B78" s="12" t="s">
        <v>129</v>
      </c>
      <c r="C78" s="1">
        <v>5</v>
      </c>
      <c r="E78" s="7">
        <v>4321</v>
      </c>
      <c r="F78" s="5" t="s">
        <v>136</v>
      </c>
      <c r="G78" s="7">
        <v>17.47</v>
      </c>
      <c r="H78" s="5" t="s">
        <v>136</v>
      </c>
      <c r="I78" s="5" t="s">
        <v>100</v>
      </c>
      <c r="J78" s="5" t="s">
        <v>65</v>
      </c>
      <c r="K78" s="5" t="s">
        <v>77</v>
      </c>
      <c r="L78" s="5" t="s">
        <v>167</v>
      </c>
    </row>
    <row r="79" spans="1:12" ht="15.75">
      <c r="A79" s="1" t="s">
        <v>100</v>
      </c>
      <c r="B79" s="12" t="s">
        <v>130</v>
      </c>
      <c r="C79" s="1">
        <v>3</v>
      </c>
      <c r="E79" s="7">
        <v>1895</v>
      </c>
      <c r="F79" s="5" t="s">
        <v>16</v>
      </c>
      <c r="G79" s="7">
        <v>47.13</v>
      </c>
      <c r="H79" s="5" t="s">
        <v>16</v>
      </c>
      <c r="I79" s="5" t="s">
        <v>114</v>
      </c>
      <c r="J79" s="5" t="s">
        <v>65</v>
      </c>
      <c r="K79" s="5" t="s">
        <v>77</v>
      </c>
      <c r="L79" s="5" t="s">
        <v>168</v>
      </c>
    </row>
    <row r="80" spans="1:12" ht="15.75">
      <c r="A80" s="1" t="s">
        <v>114</v>
      </c>
      <c r="B80" s="12" t="s">
        <v>129</v>
      </c>
      <c r="C80" s="1">
        <v>3</v>
      </c>
      <c r="E80" s="7">
        <v>1323</v>
      </c>
      <c r="F80" s="5" t="s">
        <v>16</v>
      </c>
      <c r="G80" s="7">
        <v>68.989999999999995</v>
      </c>
      <c r="H80" s="5" t="s">
        <v>16</v>
      </c>
      <c r="I80" s="5" t="s">
        <v>89</v>
      </c>
      <c r="J80" s="5" t="s">
        <v>65</v>
      </c>
      <c r="K80" s="5" t="s">
        <v>77</v>
      </c>
      <c r="L80" s="5" t="s">
        <v>169</v>
      </c>
    </row>
    <row r="81" spans="1:12">
      <c r="A81" s="1" t="s">
        <v>114</v>
      </c>
      <c r="B81" s="12" t="s">
        <v>130</v>
      </c>
      <c r="C81" s="1">
        <v>1</v>
      </c>
    </row>
    <row r="82" spans="1:12">
      <c r="A82" s="1" t="s">
        <v>89</v>
      </c>
      <c r="B82" s="12" t="s">
        <v>130</v>
      </c>
      <c r="C82" s="1">
        <v>2</v>
      </c>
    </row>
    <row r="83" spans="1:12">
      <c r="C83">
        <f>SUM(C77:C82)</f>
        <v>15</v>
      </c>
    </row>
    <row r="85" spans="1:12" ht="15.75">
      <c r="A85" s="1" t="s">
        <v>105</v>
      </c>
      <c r="B85" s="12" t="s">
        <v>129</v>
      </c>
      <c r="C85" s="1">
        <v>2</v>
      </c>
      <c r="E85" s="7">
        <v>17357</v>
      </c>
      <c r="F85" s="5" t="s">
        <v>141</v>
      </c>
      <c r="G85" s="7">
        <v>0</v>
      </c>
      <c r="H85" s="5" t="s">
        <v>136</v>
      </c>
      <c r="I85" s="5" t="s">
        <v>105</v>
      </c>
      <c r="J85" s="5" t="s">
        <v>170</v>
      </c>
      <c r="K85" s="5" t="s">
        <v>66</v>
      </c>
      <c r="L85" s="5" t="s">
        <v>171</v>
      </c>
    </row>
    <row r="86" spans="1:12" ht="15.75">
      <c r="A86" s="1" t="s">
        <v>105</v>
      </c>
      <c r="B86" s="12" t="s">
        <v>130</v>
      </c>
      <c r="C86" s="1">
        <v>2</v>
      </c>
      <c r="E86" s="7">
        <v>7502</v>
      </c>
      <c r="F86" s="5" t="s">
        <v>143</v>
      </c>
      <c r="G86" s="7">
        <v>11.17</v>
      </c>
      <c r="H86" s="5" t="s">
        <v>16</v>
      </c>
      <c r="I86" s="5" t="s">
        <v>90</v>
      </c>
      <c r="J86" s="5" t="s">
        <v>172</v>
      </c>
      <c r="K86" s="5" t="s">
        <v>66</v>
      </c>
      <c r="L86" s="5" t="s">
        <v>173</v>
      </c>
    </row>
    <row r="87" spans="1:12">
      <c r="A87" s="1" t="s">
        <v>90</v>
      </c>
      <c r="B87" s="12" t="s">
        <v>129</v>
      </c>
      <c r="C87" s="1">
        <v>3</v>
      </c>
    </row>
    <row r="88" spans="1:12">
      <c r="A88" s="1" t="s">
        <v>90</v>
      </c>
      <c r="B88" s="12" t="s">
        <v>130</v>
      </c>
      <c r="C88" s="1">
        <v>9</v>
      </c>
    </row>
    <row r="89" spans="1:12">
      <c r="C89">
        <f>SUM(C85:C88)</f>
        <v>16</v>
      </c>
    </row>
    <row r="92" spans="1:12" ht="15.75">
      <c r="A92" s="1" t="s">
        <v>91</v>
      </c>
      <c r="B92" s="12" t="s">
        <v>129</v>
      </c>
      <c r="C92" s="1">
        <v>4</v>
      </c>
      <c r="E92" s="7">
        <v>1139</v>
      </c>
      <c r="F92" s="5" t="s">
        <v>17</v>
      </c>
      <c r="G92" s="7">
        <v>80.5</v>
      </c>
      <c r="H92" s="5" t="s">
        <v>16</v>
      </c>
      <c r="I92" s="5" t="s">
        <v>91</v>
      </c>
      <c r="J92" s="5" t="s">
        <v>65</v>
      </c>
      <c r="K92" s="5" t="s">
        <v>77</v>
      </c>
      <c r="L92" s="5" t="s">
        <v>174</v>
      </c>
    </row>
    <row r="93" spans="1:12" ht="15.75">
      <c r="A93" s="1" t="s">
        <v>91</v>
      </c>
      <c r="B93" s="12" t="s">
        <v>130</v>
      </c>
      <c r="C93" s="1">
        <v>4</v>
      </c>
      <c r="E93" s="7">
        <v>2397</v>
      </c>
      <c r="F93" s="5" t="s">
        <v>16</v>
      </c>
      <c r="G93" s="7">
        <v>36.230000000000004</v>
      </c>
      <c r="H93" s="5" t="s">
        <v>16</v>
      </c>
      <c r="I93" s="5" t="s">
        <v>101</v>
      </c>
      <c r="J93" s="5" t="s">
        <v>65</v>
      </c>
      <c r="K93" s="5" t="s">
        <v>77</v>
      </c>
      <c r="L93" s="5" t="s">
        <v>175</v>
      </c>
    </row>
    <row r="94" spans="1:12" ht="15.75">
      <c r="A94" s="1" t="s">
        <v>101</v>
      </c>
      <c r="B94" s="12" t="s">
        <v>130</v>
      </c>
      <c r="C94" s="1">
        <v>1</v>
      </c>
      <c r="E94" s="7">
        <v>1301</v>
      </c>
      <c r="F94" s="5" t="s">
        <v>16</v>
      </c>
      <c r="G94" s="7">
        <v>70.010000000000005</v>
      </c>
      <c r="H94" s="5" t="s">
        <v>16</v>
      </c>
      <c r="I94" s="5" t="s">
        <v>106</v>
      </c>
      <c r="J94" s="5" t="s">
        <v>65</v>
      </c>
      <c r="K94" s="5" t="s">
        <v>77</v>
      </c>
      <c r="L94" s="5" t="s">
        <v>176</v>
      </c>
    </row>
    <row r="95" spans="1:12" ht="15.75">
      <c r="A95" s="1" t="s">
        <v>106</v>
      </c>
      <c r="B95" s="12" t="s">
        <v>130</v>
      </c>
      <c r="C95" s="1">
        <v>6</v>
      </c>
      <c r="E95" s="7">
        <v>7585</v>
      </c>
      <c r="F95" s="5" t="s">
        <v>143</v>
      </c>
      <c r="G95" s="7">
        <v>7.51</v>
      </c>
      <c r="H95" s="5" t="s">
        <v>136</v>
      </c>
      <c r="I95" s="5" t="s">
        <v>113</v>
      </c>
      <c r="J95" s="5" t="s">
        <v>65</v>
      </c>
      <c r="K95" s="5" t="s">
        <v>66</v>
      </c>
      <c r="L95" s="5" t="s">
        <v>177</v>
      </c>
    </row>
    <row r="96" spans="1:12">
      <c r="A96" s="1" t="s">
        <v>113</v>
      </c>
      <c r="B96" s="12" t="s">
        <v>129</v>
      </c>
      <c r="C96" s="1">
        <v>1</v>
      </c>
    </row>
    <row r="97" spans="1:12">
      <c r="A97" s="1"/>
      <c r="B97" s="1"/>
      <c r="C97" s="1">
        <f>SUM(C92:C96)</f>
        <v>16</v>
      </c>
    </row>
    <row r="98" spans="1:12">
      <c r="A98" s="1"/>
      <c r="B98" s="1"/>
      <c r="C98" s="1"/>
    </row>
    <row r="99" spans="1:12" ht="15.75">
      <c r="A99" s="1" t="s">
        <v>92</v>
      </c>
      <c r="B99" s="12" t="s">
        <v>129</v>
      </c>
      <c r="C99" s="1">
        <v>5</v>
      </c>
      <c r="E99" s="7">
        <v>4934</v>
      </c>
      <c r="F99" s="5" t="s">
        <v>136</v>
      </c>
      <c r="G99" s="7">
        <v>14.790000000000001</v>
      </c>
      <c r="H99" s="5" t="s">
        <v>18</v>
      </c>
      <c r="I99" s="5" t="s">
        <v>92</v>
      </c>
      <c r="J99" s="5" t="s">
        <v>65</v>
      </c>
      <c r="K99" s="5" t="s">
        <v>66</v>
      </c>
      <c r="L99" s="5" t="s">
        <v>178</v>
      </c>
    </row>
    <row r="100" spans="1:12" ht="15.75">
      <c r="A100" s="1" t="s">
        <v>92</v>
      </c>
      <c r="B100" s="12" t="s">
        <v>130</v>
      </c>
      <c r="C100" s="1">
        <v>3</v>
      </c>
      <c r="E100" s="7">
        <v>6578</v>
      </c>
      <c r="F100" s="5" t="s">
        <v>18</v>
      </c>
      <c r="G100" s="7">
        <v>9.66</v>
      </c>
      <c r="H100" s="5" t="s">
        <v>179</v>
      </c>
      <c r="I100" s="5" t="s">
        <v>107</v>
      </c>
      <c r="J100" s="5" t="s">
        <v>65</v>
      </c>
      <c r="K100" s="5" t="s">
        <v>66</v>
      </c>
      <c r="L100" s="5" t="s">
        <v>180</v>
      </c>
    </row>
    <row r="101" spans="1:12" ht="15.75">
      <c r="A101" s="1" t="s">
        <v>107</v>
      </c>
      <c r="B101" s="12" t="s">
        <v>129</v>
      </c>
      <c r="C101" s="1">
        <v>2</v>
      </c>
      <c r="E101" s="7">
        <v>5924</v>
      </c>
      <c r="F101" s="5" t="s">
        <v>18</v>
      </c>
      <c r="G101" s="7">
        <v>11.370000000000001</v>
      </c>
      <c r="H101" s="5" t="s">
        <v>179</v>
      </c>
      <c r="I101" s="5" t="s">
        <v>118</v>
      </c>
      <c r="J101" s="5" t="s">
        <v>65</v>
      </c>
      <c r="K101" s="5" t="s">
        <v>66</v>
      </c>
      <c r="L101" s="5" t="s">
        <v>181</v>
      </c>
    </row>
    <row r="102" spans="1:12">
      <c r="A102" s="1" t="s">
        <v>107</v>
      </c>
      <c r="B102" s="12" t="s">
        <v>130</v>
      </c>
      <c r="C102" s="1">
        <v>1</v>
      </c>
    </row>
    <row r="103" spans="1:12">
      <c r="A103" s="1" t="s">
        <v>118</v>
      </c>
      <c r="B103" s="12" t="s">
        <v>129</v>
      </c>
      <c r="C103" s="1">
        <v>3</v>
      </c>
    </row>
    <row r="104" spans="1:12">
      <c r="A104" s="1"/>
      <c r="B104" s="1"/>
      <c r="C104" s="1">
        <f>SUM(C99:C103)</f>
        <v>14</v>
      </c>
    </row>
    <row r="105" spans="1:12">
      <c r="A105" s="1"/>
      <c r="B105" s="1"/>
      <c r="C105" s="1"/>
    </row>
    <row r="106" spans="1:12" ht="15.75">
      <c r="A106" s="1" t="s">
        <v>110</v>
      </c>
      <c r="B106" s="12" t="s">
        <v>129</v>
      </c>
      <c r="C106" s="1">
        <v>3</v>
      </c>
      <c r="E106" s="7">
        <v>3225</v>
      </c>
      <c r="F106" s="5" t="s">
        <v>19</v>
      </c>
      <c r="G106" s="7">
        <v>25.34</v>
      </c>
      <c r="H106" s="5" t="s">
        <v>136</v>
      </c>
      <c r="I106" s="5" t="s">
        <v>110</v>
      </c>
      <c r="J106" s="5" t="s">
        <v>65</v>
      </c>
      <c r="K106" s="5" t="s">
        <v>77</v>
      </c>
      <c r="L106" s="5" t="s">
        <v>182</v>
      </c>
    </row>
    <row r="107" spans="1:12" ht="15.75">
      <c r="A107" s="1" t="s">
        <v>110</v>
      </c>
      <c r="B107" s="12" t="s">
        <v>130</v>
      </c>
      <c r="C107" s="1">
        <v>2</v>
      </c>
      <c r="E107" s="7">
        <v>825</v>
      </c>
      <c r="F107" s="5" t="s">
        <v>17</v>
      </c>
      <c r="G107" s="7">
        <v>107.81</v>
      </c>
      <c r="H107" s="5" t="s">
        <v>16</v>
      </c>
      <c r="I107" s="5" t="s">
        <v>121</v>
      </c>
      <c r="J107" s="5" t="s">
        <v>65</v>
      </c>
      <c r="K107" s="5" t="s">
        <v>66</v>
      </c>
      <c r="L107" s="5" t="s">
        <v>183</v>
      </c>
    </row>
    <row r="108" spans="1:12" ht="15.75">
      <c r="A108" s="1" t="s">
        <v>121</v>
      </c>
      <c r="B108" s="12" t="s">
        <v>130</v>
      </c>
      <c r="C108" s="1">
        <v>1</v>
      </c>
      <c r="E108" s="7">
        <v>1680</v>
      </c>
      <c r="F108" s="5" t="s">
        <v>16</v>
      </c>
      <c r="G108" s="7">
        <v>54.13</v>
      </c>
      <c r="H108" s="5" t="s">
        <v>16</v>
      </c>
      <c r="I108" s="5" t="s">
        <v>108</v>
      </c>
      <c r="J108" s="5" t="s">
        <v>65</v>
      </c>
      <c r="K108" s="5" t="s">
        <v>66</v>
      </c>
      <c r="L108" s="5" t="s">
        <v>184</v>
      </c>
    </row>
    <row r="109" spans="1:12" ht="15.75">
      <c r="A109" s="13" t="s">
        <v>108</v>
      </c>
      <c r="B109" s="12" t="s">
        <v>129</v>
      </c>
      <c r="C109" s="1">
        <v>1</v>
      </c>
      <c r="E109" s="7">
        <v>1337</v>
      </c>
      <c r="F109" s="5" t="s">
        <v>16</v>
      </c>
      <c r="G109" s="7">
        <v>68.25</v>
      </c>
      <c r="H109" s="5" t="s">
        <v>16</v>
      </c>
      <c r="I109" s="5" t="s">
        <v>93</v>
      </c>
      <c r="J109" s="5" t="s">
        <v>65</v>
      </c>
      <c r="K109" s="5" t="s">
        <v>66</v>
      </c>
      <c r="L109" s="5" t="s">
        <v>185</v>
      </c>
    </row>
    <row r="110" spans="1:12">
      <c r="A110" s="1" t="s">
        <v>93</v>
      </c>
      <c r="B110" s="12" t="s">
        <v>129</v>
      </c>
      <c r="C110" s="1">
        <v>3</v>
      </c>
    </row>
    <row r="111" spans="1:12">
      <c r="A111" s="1" t="s">
        <v>93</v>
      </c>
      <c r="B111" s="12" t="s">
        <v>130</v>
      </c>
      <c r="C111" s="1">
        <v>5</v>
      </c>
    </row>
    <row r="112" spans="1:12">
      <c r="C112">
        <f>SUM(C106:C111)</f>
        <v>15</v>
      </c>
    </row>
    <row r="120" spans="1:2">
      <c r="A120" s="2">
        <v>1</v>
      </c>
      <c r="B120" s="2" t="s">
        <v>94</v>
      </c>
    </row>
    <row r="121" spans="1:2">
      <c r="A121" s="2">
        <v>2</v>
      </c>
      <c r="B121" s="2" t="s">
        <v>119</v>
      </c>
    </row>
    <row r="122" spans="1:2">
      <c r="A122" s="2">
        <v>3</v>
      </c>
      <c r="B122" s="2" t="s">
        <v>111</v>
      </c>
    </row>
    <row r="123" spans="1:2">
      <c r="A123" s="2">
        <v>4</v>
      </c>
      <c r="B123" s="2" t="s">
        <v>82</v>
      </c>
    </row>
    <row r="124" spans="1:2">
      <c r="A124" s="2">
        <v>5</v>
      </c>
      <c r="B124" s="2" t="s">
        <v>191</v>
      </c>
    </row>
    <row r="125" spans="1:2">
      <c r="A125" s="2"/>
      <c r="B125" s="2" t="s">
        <v>192</v>
      </c>
    </row>
    <row r="126" spans="1:2">
      <c r="A126" s="2">
        <v>1</v>
      </c>
      <c r="B126" s="2" t="s">
        <v>69</v>
      </c>
    </row>
    <row r="127" spans="1:2">
      <c r="A127" s="2">
        <v>2</v>
      </c>
      <c r="B127" s="2" t="s">
        <v>70</v>
      </c>
    </row>
    <row r="128" spans="1:2">
      <c r="A128" s="2">
        <v>3</v>
      </c>
      <c r="B128" s="2" t="s">
        <v>191</v>
      </c>
    </row>
    <row r="129" spans="1:2">
      <c r="A129" s="2"/>
      <c r="B129" s="2"/>
    </row>
    <row r="130" spans="1:2">
      <c r="A130" s="2">
        <v>1</v>
      </c>
      <c r="B130" s="2" t="s">
        <v>193</v>
      </c>
    </row>
    <row r="131" spans="1:2">
      <c r="A131" s="2">
        <v>2</v>
      </c>
      <c r="B131" s="2" t="s">
        <v>95</v>
      </c>
    </row>
    <row r="132" spans="1:2">
      <c r="A132" s="2">
        <v>3</v>
      </c>
      <c r="B132" s="2" t="s">
        <v>83</v>
      </c>
    </row>
    <row r="133" spans="1:2">
      <c r="A133" s="2">
        <v>4</v>
      </c>
      <c r="B133" s="2" t="s">
        <v>194</v>
      </c>
    </row>
    <row r="134" spans="1:2">
      <c r="A134" s="2">
        <v>5</v>
      </c>
      <c r="B134" s="2" t="s">
        <v>191</v>
      </c>
    </row>
    <row r="135" spans="1:2">
      <c r="A135" s="2"/>
      <c r="B135" s="2" t="s">
        <v>192</v>
      </c>
    </row>
    <row r="136" spans="1:2">
      <c r="A136" s="2">
        <v>1</v>
      </c>
      <c r="B136" s="2" t="s">
        <v>69</v>
      </c>
    </row>
    <row r="137" spans="1:2">
      <c r="A137" s="2">
        <v>2</v>
      </c>
      <c r="B137" s="2" t="s">
        <v>70</v>
      </c>
    </row>
    <row r="138" spans="1:2">
      <c r="A138" s="2">
        <v>3</v>
      </c>
      <c r="B138" s="2" t="s">
        <v>191</v>
      </c>
    </row>
    <row r="139" spans="1:2">
      <c r="A139" s="2"/>
      <c r="B139" s="2"/>
    </row>
    <row r="140" spans="1:2">
      <c r="A140" s="2">
        <v>1</v>
      </c>
      <c r="B140" s="2" t="s">
        <v>122</v>
      </c>
    </row>
    <row r="141" spans="1:2">
      <c r="A141" s="2">
        <v>2</v>
      </c>
      <c r="B141" s="2" t="s">
        <v>190</v>
      </c>
    </row>
    <row r="142" spans="1:2">
      <c r="A142" s="2">
        <v>3</v>
      </c>
      <c r="B142" s="2" t="s">
        <v>84</v>
      </c>
    </row>
    <row r="143" spans="1:2">
      <c r="A143" s="2">
        <v>4</v>
      </c>
      <c r="B143" s="2" t="s">
        <v>112</v>
      </c>
    </row>
    <row r="144" spans="1:2">
      <c r="A144" s="2">
        <v>5</v>
      </c>
      <c r="B144" s="2" t="s">
        <v>191</v>
      </c>
    </row>
    <row r="145" spans="1:2">
      <c r="A145" s="2"/>
      <c r="B145" s="2" t="s">
        <v>192</v>
      </c>
    </row>
    <row r="146" spans="1:2">
      <c r="A146" s="2">
        <v>1</v>
      </c>
      <c r="B146" s="2" t="s">
        <v>69</v>
      </c>
    </row>
    <row r="147" spans="1:2">
      <c r="A147" s="2">
        <v>2</v>
      </c>
      <c r="B147" s="2" t="s">
        <v>70</v>
      </c>
    </row>
    <row r="148" spans="1:2">
      <c r="A148" s="2">
        <v>3</v>
      </c>
      <c r="B148" s="2" t="s">
        <v>191</v>
      </c>
    </row>
    <row r="149" spans="1:2">
      <c r="A149" s="2"/>
      <c r="B149" s="2"/>
    </row>
    <row r="150" spans="1:2">
      <c r="A150" s="2">
        <v>1</v>
      </c>
      <c r="B150" s="2" t="s">
        <v>116</v>
      </c>
    </row>
    <row r="151" spans="1:2">
      <c r="A151" s="2">
        <v>2</v>
      </c>
      <c r="B151" s="2" t="s">
        <v>85</v>
      </c>
    </row>
    <row r="152" spans="1:2">
      <c r="A152" s="2">
        <v>3</v>
      </c>
      <c r="B152" s="2" t="s">
        <v>96</v>
      </c>
    </row>
    <row r="153" spans="1:2">
      <c r="A153" s="2">
        <v>4</v>
      </c>
      <c r="B153" s="2" t="s">
        <v>117</v>
      </c>
    </row>
    <row r="154" spans="1:2">
      <c r="A154" s="2">
        <v>5</v>
      </c>
      <c r="B154" s="2" t="s">
        <v>191</v>
      </c>
    </row>
    <row r="155" spans="1:2">
      <c r="A155" s="2"/>
      <c r="B155" s="2" t="s">
        <v>192</v>
      </c>
    </row>
    <row r="156" spans="1:2">
      <c r="A156" s="2">
        <v>1</v>
      </c>
      <c r="B156" s="2" t="s">
        <v>69</v>
      </c>
    </row>
    <row r="157" spans="1:2">
      <c r="A157" s="2">
        <v>2</v>
      </c>
      <c r="B157" s="2" t="s">
        <v>70</v>
      </c>
    </row>
    <row r="158" spans="1:2">
      <c r="A158" s="2">
        <v>3</v>
      </c>
      <c r="B158" s="2" t="s">
        <v>191</v>
      </c>
    </row>
    <row r="159" spans="1:2">
      <c r="A159" s="2"/>
      <c r="B159" s="2"/>
    </row>
    <row r="160" spans="1:2">
      <c r="A160" s="2">
        <v>1</v>
      </c>
      <c r="B160" s="2" t="s">
        <v>102</v>
      </c>
    </row>
    <row r="161" spans="1:2">
      <c r="A161" s="2">
        <v>2</v>
      </c>
      <c r="B161" s="2" t="s">
        <v>97</v>
      </c>
    </row>
    <row r="162" spans="1:2">
      <c r="A162" s="2">
        <v>3</v>
      </c>
      <c r="B162" s="2" t="s">
        <v>186</v>
      </c>
    </row>
    <row r="163" spans="1:2">
      <c r="A163" s="2">
        <v>4</v>
      </c>
      <c r="B163" s="2" t="s">
        <v>86</v>
      </c>
    </row>
    <row r="164" spans="1:2">
      <c r="A164" s="2">
        <v>5</v>
      </c>
      <c r="B164" s="2" t="s">
        <v>191</v>
      </c>
    </row>
    <row r="165" spans="1:2">
      <c r="A165" s="2"/>
      <c r="B165" s="2" t="s">
        <v>192</v>
      </c>
    </row>
    <row r="166" spans="1:2">
      <c r="A166" s="2">
        <v>1</v>
      </c>
      <c r="B166" s="2" t="s">
        <v>69</v>
      </c>
    </row>
    <row r="167" spans="1:2">
      <c r="A167" s="2">
        <v>2</v>
      </c>
      <c r="B167" s="2" t="s">
        <v>70</v>
      </c>
    </row>
    <row r="168" spans="1:2">
      <c r="A168" s="2">
        <v>3</v>
      </c>
      <c r="B168" s="2" t="s">
        <v>191</v>
      </c>
    </row>
    <row r="169" spans="1:2">
      <c r="A169" s="2"/>
      <c r="B169" s="2"/>
    </row>
    <row r="170" spans="1:2">
      <c r="A170" s="2">
        <v>1</v>
      </c>
      <c r="B170" s="2" t="s">
        <v>14</v>
      </c>
    </row>
    <row r="171" spans="1:2">
      <c r="A171" s="2">
        <v>2</v>
      </c>
      <c r="B171" s="2" t="s">
        <v>115</v>
      </c>
    </row>
    <row r="172" spans="1:2">
      <c r="A172" s="2">
        <v>3</v>
      </c>
      <c r="B172" s="2" t="s">
        <v>15</v>
      </c>
    </row>
    <row r="173" spans="1:2">
      <c r="A173" s="2">
        <v>4</v>
      </c>
      <c r="B173" s="2" t="s">
        <v>103</v>
      </c>
    </row>
    <row r="174" spans="1:2">
      <c r="A174" s="2">
        <v>5</v>
      </c>
      <c r="B174" s="2" t="s">
        <v>191</v>
      </c>
    </row>
    <row r="175" spans="1:2">
      <c r="A175" s="2"/>
      <c r="B175" s="2" t="s">
        <v>192</v>
      </c>
    </row>
    <row r="176" spans="1:2">
      <c r="A176" s="2">
        <v>1</v>
      </c>
      <c r="B176" s="2" t="s">
        <v>69</v>
      </c>
    </row>
    <row r="177" spans="1:2">
      <c r="A177" s="2">
        <v>2</v>
      </c>
      <c r="B177" s="2" t="s">
        <v>70</v>
      </c>
    </row>
    <row r="178" spans="1:2">
      <c r="A178" s="2">
        <v>3</v>
      </c>
      <c r="B178" s="2" t="s">
        <v>191</v>
      </c>
    </row>
    <row r="179" spans="1:2">
      <c r="A179" s="2"/>
      <c r="B179" s="2"/>
    </row>
    <row r="180" spans="1:2">
      <c r="A180" s="2">
        <v>1</v>
      </c>
      <c r="B180" s="2" t="s">
        <v>52</v>
      </c>
    </row>
    <row r="181" spans="1:2">
      <c r="A181" s="2">
        <v>2</v>
      </c>
      <c r="B181" s="2" t="s">
        <v>53</v>
      </c>
    </row>
    <row r="182" spans="1:2">
      <c r="A182" s="2">
        <v>3</v>
      </c>
      <c r="B182" s="2" t="s">
        <v>54</v>
      </c>
    </row>
    <row r="183" spans="1:2">
      <c r="A183" s="2">
        <v>4</v>
      </c>
      <c r="B183" s="2" t="s">
        <v>55</v>
      </c>
    </row>
    <row r="184" spans="1:2">
      <c r="A184" s="2">
        <v>5</v>
      </c>
      <c r="B184" s="2" t="s">
        <v>191</v>
      </c>
    </row>
    <row r="185" spans="1:2">
      <c r="A185" s="2"/>
      <c r="B185" s="2" t="s">
        <v>192</v>
      </c>
    </row>
    <row r="186" spans="1:2">
      <c r="A186" s="2">
        <v>1</v>
      </c>
      <c r="B186" s="2" t="s">
        <v>69</v>
      </c>
    </row>
    <row r="187" spans="1:2">
      <c r="A187" s="2">
        <v>2</v>
      </c>
      <c r="B187" s="2" t="s">
        <v>70</v>
      </c>
    </row>
    <row r="188" spans="1:2">
      <c r="A188" s="2">
        <v>3</v>
      </c>
      <c r="B188" s="2" t="s">
        <v>191</v>
      </c>
    </row>
    <row r="189" spans="1:2">
      <c r="A189" s="2"/>
      <c r="B189" s="2"/>
    </row>
    <row r="190" spans="1:2">
      <c r="A190" s="2">
        <v>1</v>
      </c>
      <c r="B190" s="2" t="s">
        <v>74</v>
      </c>
    </row>
    <row r="191" spans="1:2">
      <c r="A191" s="2">
        <v>2</v>
      </c>
      <c r="B191" s="2" t="s">
        <v>71</v>
      </c>
    </row>
    <row r="192" spans="1:2">
      <c r="A192" s="2">
        <v>3</v>
      </c>
      <c r="B192" s="2" t="s">
        <v>72</v>
      </c>
    </row>
    <row r="193" spans="1:2">
      <c r="A193" s="2">
        <v>4</v>
      </c>
      <c r="B193" s="2" t="s">
        <v>73</v>
      </c>
    </row>
    <row r="194" spans="1:2">
      <c r="A194" s="2">
        <v>5</v>
      </c>
      <c r="B194" s="2" t="s">
        <v>191</v>
      </c>
    </row>
    <row r="195" spans="1:2">
      <c r="A195" s="2"/>
      <c r="B195" s="2" t="s">
        <v>192</v>
      </c>
    </row>
    <row r="196" spans="1:2">
      <c r="A196" s="2">
        <v>1</v>
      </c>
      <c r="B196" s="2" t="s">
        <v>69</v>
      </c>
    </row>
    <row r="197" spans="1:2">
      <c r="A197" s="2">
        <v>2</v>
      </c>
      <c r="B197" s="2" t="s">
        <v>70</v>
      </c>
    </row>
    <row r="198" spans="1:2">
      <c r="A198" s="2">
        <v>3</v>
      </c>
      <c r="B198" s="2" t="s">
        <v>191</v>
      </c>
    </row>
    <row r="199" spans="1:2">
      <c r="A199" s="2"/>
      <c r="B199" s="2"/>
    </row>
    <row r="200" spans="1:2">
      <c r="A200" s="2">
        <v>1</v>
      </c>
      <c r="B200" s="2" t="s">
        <v>99</v>
      </c>
    </row>
    <row r="201" spans="1:2">
      <c r="A201" s="2">
        <v>2</v>
      </c>
      <c r="B201" s="2" t="s">
        <v>87</v>
      </c>
    </row>
    <row r="202" spans="1:2">
      <c r="A202" s="2">
        <v>3</v>
      </c>
      <c r="B202" s="2" t="s">
        <v>98</v>
      </c>
    </row>
    <row r="203" spans="1:2">
      <c r="A203" s="2">
        <v>4</v>
      </c>
      <c r="B203" s="2" t="s">
        <v>123</v>
      </c>
    </row>
    <row r="204" spans="1:2">
      <c r="A204" s="2">
        <v>5</v>
      </c>
      <c r="B204" s="2" t="s">
        <v>191</v>
      </c>
    </row>
    <row r="205" spans="1:2">
      <c r="A205" s="2"/>
      <c r="B205" s="2" t="s">
        <v>192</v>
      </c>
    </row>
    <row r="206" spans="1:2">
      <c r="A206" s="2">
        <v>1</v>
      </c>
      <c r="B206" s="2" t="s">
        <v>69</v>
      </c>
    </row>
    <row r="207" spans="1:2">
      <c r="A207" s="2">
        <v>2</v>
      </c>
      <c r="B207" s="2" t="s">
        <v>70</v>
      </c>
    </row>
    <row r="208" spans="1:2">
      <c r="A208" s="2">
        <v>3</v>
      </c>
      <c r="B208" s="2" t="s">
        <v>191</v>
      </c>
    </row>
    <row r="209" spans="1:2">
      <c r="A209" s="2"/>
      <c r="B209" s="2"/>
    </row>
    <row r="210" spans="1:2">
      <c r="A210" s="2">
        <v>1</v>
      </c>
      <c r="B210" s="2" t="s">
        <v>88</v>
      </c>
    </row>
    <row r="211" spans="1:2">
      <c r="A211" s="2">
        <v>2</v>
      </c>
      <c r="B211" s="2" t="s">
        <v>99</v>
      </c>
    </row>
    <row r="212" spans="1:2">
      <c r="A212" s="2">
        <v>3</v>
      </c>
      <c r="B212" s="2" t="s">
        <v>104</v>
      </c>
    </row>
    <row r="213" spans="1:2">
      <c r="A213" s="2">
        <v>4</v>
      </c>
      <c r="B213" s="2" t="s">
        <v>120</v>
      </c>
    </row>
    <row r="214" spans="1:2">
      <c r="A214" s="2">
        <v>5</v>
      </c>
      <c r="B214" s="2" t="s">
        <v>191</v>
      </c>
    </row>
    <row r="215" spans="1:2">
      <c r="A215" s="2"/>
      <c r="B215" s="2" t="s">
        <v>192</v>
      </c>
    </row>
    <row r="216" spans="1:2">
      <c r="A216" s="2">
        <v>1</v>
      </c>
      <c r="B216" s="2" t="s">
        <v>69</v>
      </c>
    </row>
    <row r="217" spans="1:2">
      <c r="A217" s="2">
        <v>2</v>
      </c>
      <c r="B217" s="2" t="s">
        <v>70</v>
      </c>
    </row>
    <row r="218" spans="1:2">
      <c r="A218" s="2">
        <v>3</v>
      </c>
      <c r="B218" s="2" t="s">
        <v>191</v>
      </c>
    </row>
    <row r="219" spans="1:2">
      <c r="A219" s="2"/>
      <c r="B219" s="2"/>
    </row>
    <row r="220" spans="1:2">
      <c r="A220" s="2">
        <v>1</v>
      </c>
      <c r="B220" s="2" t="s">
        <v>109</v>
      </c>
    </row>
    <row r="221" spans="1:2">
      <c r="A221" s="2">
        <v>2</v>
      </c>
      <c r="B221" s="2" t="s">
        <v>100</v>
      </c>
    </row>
    <row r="222" spans="1:2">
      <c r="A222" s="2">
        <v>3</v>
      </c>
      <c r="B222" s="2" t="s">
        <v>114</v>
      </c>
    </row>
    <row r="223" spans="1:2">
      <c r="A223" s="2">
        <v>4</v>
      </c>
      <c r="B223" s="2" t="s">
        <v>89</v>
      </c>
    </row>
    <row r="224" spans="1:2">
      <c r="A224" s="2">
        <v>5</v>
      </c>
      <c r="B224" s="2" t="s">
        <v>191</v>
      </c>
    </row>
    <row r="225" spans="1:2">
      <c r="A225" s="2"/>
      <c r="B225" s="2" t="s">
        <v>192</v>
      </c>
    </row>
    <row r="226" spans="1:2">
      <c r="A226" s="2">
        <v>1</v>
      </c>
      <c r="B226" s="2" t="s">
        <v>69</v>
      </c>
    </row>
    <row r="227" spans="1:2">
      <c r="A227" s="2">
        <v>2</v>
      </c>
      <c r="B227" s="2" t="s">
        <v>70</v>
      </c>
    </row>
    <row r="228" spans="1:2">
      <c r="A228" s="2">
        <v>3</v>
      </c>
      <c r="B228" s="2" t="s">
        <v>191</v>
      </c>
    </row>
    <row r="229" spans="1:2">
      <c r="A229" s="2"/>
      <c r="B229" s="2"/>
    </row>
    <row r="230" spans="1:2">
      <c r="A230" s="2">
        <v>1</v>
      </c>
      <c r="B230" s="2" t="s">
        <v>187</v>
      </c>
    </row>
    <row r="231" spans="1:2">
      <c r="A231" s="2">
        <v>2</v>
      </c>
      <c r="B231" s="2" t="s">
        <v>105</v>
      </c>
    </row>
    <row r="232" spans="1:2">
      <c r="A232" s="2">
        <v>3</v>
      </c>
      <c r="B232" s="2" t="s">
        <v>188</v>
      </c>
    </row>
    <row r="233" spans="1:2">
      <c r="A233" s="2">
        <v>4</v>
      </c>
      <c r="B233" s="2" t="s">
        <v>90</v>
      </c>
    </row>
    <row r="234" spans="1:2">
      <c r="A234" s="2">
        <v>5</v>
      </c>
      <c r="B234" s="2" t="s">
        <v>191</v>
      </c>
    </row>
    <row r="235" spans="1:2">
      <c r="A235" s="2"/>
      <c r="B235" s="2" t="s">
        <v>192</v>
      </c>
    </row>
    <row r="236" spans="1:2">
      <c r="A236" s="2">
        <v>1</v>
      </c>
      <c r="B236" s="2" t="s">
        <v>69</v>
      </c>
    </row>
    <row r="237" spans="1:2">
      <c r="A237" s="2">
        <v>2</v>
      </c>
      <c r="B237" s="2" t="s">
        <v>70</v>
      </c>
    </row>
    <row r="238" spans="1:2">
      <c r="A238" s="2">
        <v>3</v>
      </c>
      <c r="B238" s="2" t="s">
        <v>191</v>
      </c>
    </row>
    <row r="239" spans="1:2">
      <c r="A239" s="2"/>
      <c r="B239" s="2"/>
    </row>
    <row r="240" spans="1:2">
      <c r="A240" s="2">
        <v>1</v>
      </c>
      <c r="B240" s="2" t="s">
        <v>91</v>
      </c>
    </row>
    <row r="241" spans="1:2">
      <c r="A241" s="2">
        <v>2</v>
      </c>
      <c r="B241" s="2" t="s">
        <v>101</v>
      </c>
    </row>
    <row r="242" spans="1:2">
      <c r="A242" s="2">
        <v>3</v>
      </c>
      <c r="B242" s="2" t="s">
        <v>106</v>
      </c>
    </row>
    <row r="243" spans="1:2">
      <c r="A243" s="2">
        <v>4</v>
      </c>
      <c r="B243" s="2" t="s">
        <v>113</v>
      </c>
    </row>
    <row r="244" spans="1:2">
      <c r="A244" s="2">
        <v>5</v>
      </c>
      <c r="B244" s="2" t="s">
        <v>191</v>
      </c>
    </row>
    <row r="245" spans="1:2">
      <c r="A245" s="2"/>
      <c r="B245" s="2" t="s">
        <v>192</v>
      </c>
    </row>
    <row r="246" spans="1:2">
      <c r="A246" s="2">
        <v>1</v>
      </c>
      <c r="B246" s="2" t="s">
        <v>69</v>
      </c>
    </row>
    <row r="247" spans="1:2">
      <c r="A247" s="2">
        <v>2</v>
      </c>
      <c r="B247" s="2" t="s">
        <v>70</v>
      </c>
    </row>
    <row r="248" spans="1:2">
      <c r="A248" s="2">
        <v>3</v>
      </c>
      <c r="B248" s="2" t="s">
        <v>191</v>
      </c>
    </row>
    <row r="249" spans="1:2">
      <c r="A249" s="2"/>
      <c r="B249" s="2"/>
    </row>
    <row r="250" spans="1:2">
      <c r="A250" s="2">
        <v>1</v>
      </c>
      <c r="B250" s="2" t="s">
        <v>189</v>
      </c>
    </row>
    <row r="251" spans="1:2">
      <c r="A251" s="2">
        <v>2</v>
      </c>
      <c r="B251" s="2" t="s">
        <v>92</v>
      </c>
    </row>
    <row r="252" spans="1:2">
      <c r="A252" s="2">
        <v>3</v>
      </c>
      <c r="B252" s="2" t="s">
        <v>107</v>
      </c>
    </row>
    <row r="253" spans="1:2">
      <c r="A253" s="2">
        <v>4</v>
      </c>
      <c r="B253" s="2" t="s">
        <v>118</v>
      </c>
    </row>
    <row r="254" spans="1:2">
      <c r="A254" s="2">
        <v>5</v>
      </c>
      <c r="B254" s="2" t="s">
        <v>191</v>
      </c>
    </row>
    <row r="255" spans="1:2">
      <c r="A255" s="2"/>
      <c r="B255" s="2" t="s">
        <v>192</v>
      </c>
    </row>
    <row r="256" spans="1:2">
      <c r="A256" s="2">
        <v>1</v>
      </c>
      <c r="B256" s="2" t="s">
        <v>69</v>
      </c>
    </row>
    <row r="257" spans="1:2">
      <c r="A257" s="2">
        <v>2</v>
      </c>
      <c r="B257" s="2" t="s">
        <v>70</v>
      </c>
    </row>
    <row r="258" spans="1:2">
      <c r="A258" s="2">
        <v>3</v>
      </c>
      <c r="B258" s="2" t="s">
        <v>191</v>
      </c>
    </row>
    <row r="259" spans="1:2">
      <c r="A259" s="2"/>
      <c r="B259" s="2"/>
    </row>
    <row r="260" spans="1:2">
      <c r="A260" s="2">
        <v>1</v>
      </c>
      <c r="B260" s="2" t="s">
        <v>110</v>
      </c>
    </row>
    <row r="261" spans="1:2">
      <c r="A261" s="2">
        <v>2</v>
      </c>
      <c r="B261" s="2" t="s">
        <v>121</v>
      </c>
    </row>
    <row r="262" spans="1:2">
      <c r="A262" s="2">
        <v>3</v>
      </c>
      <c r="B262" s="2" t="s">
        <v>108</v>
      </c>
    </row>
    <row r="263" spans="1:2">
      <c r="A263" s="2">
        <v>4</v>
      </c>
      <c r="B263" s="2" t="s">
        <v>93</v>
      </c>
    </row>
    <row r="264" spans="1:2">
      <c r="A264" s="2">
        <v>5</v>
      </c>
      <c r="B264" s="2" t="s">
        <v>191</v>
      </c>
    </row>
    <row r="265" spans="1:2">
      <c r="A265" s="2"/>
      <c r="B265" s="2" t="s">
        <v>192</v>
      </c>
    </row>
    <row r="266" spans="1:2">
      <c r="A266" s="2">
        <v>1</v>
      </c>
      <c r="B266" s="2" t="s">
        <v>69</v>
      </c>
    </row>
    <row r="267" spans="1:2">
      <c r="A267" s="2">
        <v>2</v>
      </c>
      <c r="B267" s="2" t="s">
        <v>70</v>
      </c>
    </row>
    <row r="268" spans="1:2">
      <c r="A268" s="2">
        <v>3</v>
      </c>
      <c r="B268" s="2" t="s">
        <v>191</v>
      </c>
    </row>
    <row r="269" spans="1:2">
      <c r="A269" s="3"/>
      <c r="B269" s="3"/>
    </row>
  </sheetData>
  <sortState ref="A3:C8">
    <sortCondition descending="1" ref="C3:C8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94"/>
  <sheetViews>
    <sheetView topLeftCell="B82" workbookViewId="0">
      <selection activeCell="M21" sqref="M21"/>
    </sheetView>
  </sheetViews>
  <sheetFormatPr defaultRowHeight="15"/>
  <cols>
    <col min="1" max="1" width="16.5703125" style="39" customWidth="1"/>
    <col min="2" max="2" width="5.42578125" style="39" bestFit="1" customWidth="1"/>
    <col min="3" max="3" width="16.140625" style="39" bestFit="1" customWidth="1"/>
    <col min="4" max="4" width="11.7109375" style="39" customWidth="1"/>
    <col min="5" max="5" width="11.5703125" style="39" customWidth="1"/>
    <col min="6" max="6" width="10" style="39" customWidth="1"/>
    <col min="7" max="7" width="7.7109375" style="39" bestFit="1" customWidth="1"/>
    <col min="8" max="8" width="6.85546875" style="39" customWidth="1"/>
    <col min="9" max="9" width="14.140625" style="39" bestFit="1" customWidth="1"/>
    <col min="10" max="10" width="3.5703125" style="39" customWidth="1"/>
    <col min="11" max="11" width="10" style="39" customWidth="1"/>
    <col min="12" max="12" width="37" style="39" bestFit="1" customWidth="1"/>
    <col min="13" max="13" width="26.7109375" style="39" customWidth="1"/>
    <col min="14" max="16384" width="9.140625" style="39"/>
  </cols>
  <sheetData>
    <row r="1" spans="1:13" ht="30">
      <c r="A1" s="34" t="s">
        <v>440</v>
      </c>
      <c r="B1" s="34" t="s">
        <v>418</v>
      </c>
      <c r="C1" s="35" t="s">
        <v>421</v>
      </c>
      <c r="D1" s="35" t="s">
        <v>422</v>
      </c>
      <c r="E1" s="36" t="s">
        <v>56</v>
      </c>
      <c r="F1" s="36" t="s">
        <v>57</v>
      </c>
      <c r="G1" s="36" t="s">
        <v>58</v>
      </c>
      <c r="H1" s="36" t="s">
        <v>60</v>
      </c>
      <c r="I1" s="36" t="s">
        <v>61</v>
      </c>
      <c r="J1" s="36" t="s">
        <v>62</v>
      </c>
      <c r="K1" s="36" t="s">
        <v>63</v>
      </c>
      <c r="L1" s="37" t="s">
        <v>64</v>
      </c>
      <c r="M1" s="46" t="s">
        <v>467</v>
      </c>
    </row>
    <row r="2" spans="1:13" ht="15.75">
      <c r="A2" s="34" t="s">
        <v>8</v>
      </c>
      <c r="B2" s="43">
        <v>1</v>
      </c>
      <c r="C2" s="43" t="s">
        <v>255</v>
      </c>
      <c r="D2" s="43">
        <v>2</v>
      </c>
      <c r="E2" s="44">
        <v>1547</v>
      </c>
      <c r="F2" s="44" t="s">
        <v>16</v>
      </c>
      <c r="G2" s="44">
        <v>58.620000000000005</v>
      </c>
      <c r="H2" s="44" t="s">
        <v>17</v>
      </c>
      <c r="I2" s="44" t="s">
        <v>209</v>
      </c>
      <c r="J2" s="44" t="s">
        <v>65</v>
      </c>
      <c r="K2" s="44" t="s">
        <v>77</v>
      </c>
      <c r="L2" s="40" t="s">
        <v>345</v>
      </c>
      <c r="M2" s="42"/>
    </row>
    <row r="3" spans="1:13" ht="15.75">
      <c r="A3" s="34" t="s">
        <v>8</v>
      </c>
      <c r="B3" s="43">
        <v>2</v>
      </c>
      <c r="C3" s="43" t="s">
        <v>256</v>
      </c>
      <c r="D3" s="43">
        <v>4</v>
      </c>
      <c r="E3" s="44">
        <v>1044</v>
      </c>
      <c r="F3" s="44" t="s">
        <v>17</v>
      </c>
      <c r="G3" s="44">
        <v>86.72</v>
      </c>
      <c r="H3" s="44" t="s">
        <v>17</v>
      </c>
      <c r="I3" s="44" t="s">
        <v>211</v>
      </c>
      <c r="J3" s="44" t="s">
        <v>65</v>
      </c>
      <c r="K3" s="44" t="s">
        <v>77</v>
      </c>
      <c r="L3" s="40" t="s">
        <v>361</v>
      </c>
      <c r="M3" s="42"/>
    </row>
    <row r="4" spans="1:13">
      <c r="A4" s="34" t="s">
        <v>8</v>
      </c>
      <c r="B4" s="43">
        <v>3</v>
      </c>
      <c r="C4" s="43" t="s">
        <v>257</v>
      </c>
      <c r="D4" s="43">
        <v>1</v>
      </c>
      <c r="E4" s="42"/>
      <c r="F4" s="42"/>
      <c r="G4" s="42"/>
      <c r="H4" s="42"/>
      <c r="I4" s="42"/>
      <c r="J4" s="42"/>
      <c r="K4" s="42"/>
      <c r="L4" s="45" t="s">
        <v>419</v>
      </c>
      <c r="M4" s="46" t="s">
        <v>426</v>
      </c>
    </row>
    <row r="5" spans="1:13" ht="15.75">
      <c r="A5" s="34" t="s">
        <v>8</v>
      </c>
      <c r="B5" s="43">
        <v>4</v>
      </c>
      <c r="C5" s="43" t="s">
        <v>258</v>
      </c>
      <c r="D5" s="43">
        <v>1</v>
      </c>
      <c r="E5" s="44">
        <v>11846</v>
      </c>
      <c r="F5" s="44" t="s">
        <v>141</v>
      </c>
      <c r="G5" s="44">
        <v>1.58</v>
      </c>
      <c r="H5" s="44" t="s">
        <v>19</v>
      </c>
      <c r="I5" s="44" t="s">
        <v>215</v>
      </c>
      <c r="J5" s="44" t="s">
        <v>65</v>
      </c>
      <c r="K5" s="44" t="s">
        <v>66</v>
      </c>
      <c r="L5" s="40" t="s">
        <v>346</v>
      </c>
      <c r="M5" s="42"/>
    </row>
    <row r="6" spans="1:13" ht="15.75">
      <c r="A6" s="34" t="s">
        <v>8</v>
      </c>
      <c r="B6" s="43">
        <v>5</v>
      </c>
      <c r="C6" s="43" t="s">
        <v>259</v>
      </c>
      <c r="D6" s="43">
        <v>3</v>
      </c>
      <c r="E6" s="44">
        <v>1756</v>
      </c>
      <c r="F6" s="44" t="s">
        <v>16</v>
      </c>
      <c r="G6" s="44">
        <v>51.29</v>
      </c>
      <c r="H6" s="44" t="s">
        <v>159</v>
      </c>
      <c r="I6" s="44" t="s">
        <v>203</v>
      </c>
      <c r="J6" s="44" t="s">
        <v>65</v>
      </c>
      <c r="K6" s="44" t="s">
        <v>77</v>
      </c>
      <c r="L6" s="40" t="s">
        <v>347</v>
      </c>
      <c r="M6" s="42"/>
    </row>
    <row r="7" spans="1:13" ht="15.75">
      <c r="A7" s="34" t="s">
        <v>8</v>
      </c>
      <c r="B7" s="43">
        <v>6</v>
      </c>
      <c r="C7" s="43" t="s">
        <v>260</v>
      </c>
      <c r="D7" s="43">
        <v>1</v>
      </c>
      <c r="E7" s="44">
        <v>3522</v>
      </c>
      <c r="F7" s="44" t="s">
        <v>19</v>
      </c>
      <c r="G7" s="44">
        <v>22.900000000000002</v>
      </c>
      <c r="H7" s="44" t="s">
        <v>16</v>
      </c>
      <c r="I7" s="44" t="s">
        <v>210</v>
      </c>
      <c r="J7" s="44" t="s">
        <v>172</v>
      </c>
      <c r="K7" s="44" t="s">
        <v>66</v>
      </c>
      <c r="L7" s="40" t="s">
        <v>348</v>
      </c>
      <c r="M7" s="42"/>
    </row>
    <row r="8" spans="1:13" ht="15.75">
      <c r="A8" s="34" t="s">
        <v>8</v>
      </c>
      <c r="B8" s="43">
        <v>7</v>
      </c>
      <c r="C8" s="43" t="s">
        <v>261</v>
      </c>
      <c r="D8" s="43">
        <v>1</v>
      </c>
      <c r="E8" s="44">
        <v>92</v>
      </c>
      <c r="F8" s="44" t="s">
        <v>17</v>
      </c>
      <c r="G8" s="44">
        <v>784.44</v>
      </c>
      <c r="H8" s="44" t="s">
        <v>17</v>
      </c>
      <c r="I8" s="44" t="s">
        <v>214</v>
      </c>
      <c r="J8" s="44" t="s">
        <v>65</v>
      </c>
      <c r="K8" s="44" t="s">
        <v>77</v>
      </c>
      <c r="L8" s="40" t="s">
        <v>349</v>
      </c>
      <c r="M8" s="42"/>
    </row>
    <row r="9" spans="1:13" ht="15.75">
      <c r="A9" s="34" t="s">
        <v>8</v>
      </c>
      <c r="B9" s="43">
        <v>8</v>
      </c>
      <c r="C9" s="43" t="s">
        <v>262</v>
      </c>
      <c r="D9" s="43">
        <v>1</v>
      </c>
      <c r="E9" s="44">
        <v>4069</v>
      </c>
      <c r="F9" s="44" t="s">
        <v>136</v>
      </c>
      <c r="G9" s="44">
        <v>18.920000000000002</v>
      </c>
      <c r="H9" s="44" t="s">
        <v>19</v>
      </c>
      <c r="I9" s="44" t="s">
        <v>206</v>
      </c>
      <c r="J9" s="44" t="s">
        <v>65</v>
      </c>
      <c r="K9" s="44" t="s">
        <v>77</v>
      </c>
      <c r="L9" s="40" t="s">
        <v>350</v>
      </c>
      <c r="M9" s="42"/>
    </row>
    <row r="10" spans="1:13" ht="15.75">
      <c r="A10" s="34" t="s">
        <v>8</v>
      </c>
      <c r="B10" s="43">
        <v>9</v>
      </c>
      <c r="C10" s="43" t="s">
        <v>263</v>
      </c>
      <c r="D10" s="43">
        <v>3</v>
      </c>
      <c r="E10" s="44">
        <v>290</v>
      </c>
      <c r="F10" s="44" t="s">
        <v>17</v>
      </c>
      <c r="G10" s="44">
        <v>267.69</v>
      </c>
      <c r="H10" s="44" t="s">
        <v>16</v>
      </c>
      <c r="I10" s="44" t="s">
        <v>204</v>
      </c>
      <c r="J10" s="44" t="s">
        <v>65</v>
      </c>
      <c r="K10" s="44" t="s">
        <v>77</v>
      </c>
      <c r="L10" s="40" t="s">
        <v>351</v>
      </c>
      <c r="M10" s="42"/>
    </row>
    <row r="11" spans="1:13">
      <c r="A11" s="34" t="s">
        <v>8</v>
      </c>
      <c r="B11" s="43">
        <v>10</v>
      </c>
      <c r="C11" s="43" t="s">
        <v>264</v>
      </c>
      <c r="D11" s="43">
        <v>1</v>
      </c>
      <c r="E11" s="42"/>
      <c r="F11" s="42"/>
      <c r="G11" s="42"/>
      <c r="H11" s="42"/>
      <c r="I11" s="42"/>
      <c r="J11" s="42"/>
      <c r="K11" s="42"/>
      <c r="L11" s="45" t="s">
        <v>420</v>
      </c>
      <c r="M11" s="46" t="s">
        <v>425</v>
      </c>
    </row>
    <row r="12" spans="1:13" ht="15.75">
      <c r="A12" s="34" t="s">
        <v>8</v>
      </c>
      <c r="B12" s="43">
        <v>11</v>
      </c>
      <c r="C12" s="43" t="s">
        <v>265</v>
      </c>
      <c r="D12" s="43">
        <v>15</v>
      </c>
      <c r="E12" s="44">
        <v>204</v>
      </c>
      <c r="F12" s="44" t="s">
        <v>17</v>
      </c>
      <c r="G12" s="44">
        <v>339.24</v>
      </c>
      <c r="H12" s="44" t="s">
        <v>17</v>
      </c>
      <c r="I12" s="44" t="s">
        <v>195</v>
      </c>
      <c r="J12" s="44" t="s">
        <v>65</v>
      </c>
      <c r="K12" s="44" t="s">
        <v>77</v>
      </c>
      <c r="L12" s="40" t="s">
        <v>352</v>
      </c>
      <c r="M12" s="42"/>
    </row>
    <row r="13" spans="1:13" ht="15.75">
      <c r="A13" s="34" t="s">
        <v>8</v>
      </c>
      <c r="B13" s="43">
        <v>12</v>
      </c>
      <c r="C13" s="43" t="s">
        <v>266</v>
      </c>
      <c r="D13" s="43">
        <v>2</v>
      </c>
      <c r="E13" s="44">
        <v>5966</v>
      </c>
      <c r="F13" s="44" t="s">
        <v>18</v>
      </c>
      <c r="G13" s="44">
        <v>11.26</v>
      </c>
      <c r="H13" s="44" t="s">
        <v>159</v>
      </c>
      <c r="I13" s="44" t="s">
        <v>207</v>
      </c>
      <c r="J13" s="44" t="s">
        <v>65</v>
      </c>
      <c r="K13" s="44" t="s">
        <v>77</v>
      </c>
      <c r="L13" s="40" t="s">
        <v>353</v>
      </c>
      <c r="M13" s="42"/>
    </row>
    <row r="14" spans="1:13" ht="15.75">
      <c r="A14" s="34" t="s">
        <v>8</v>
      </c>
      <c r="B14" s="43">
        <v>13</v>
      </c>
      <c r="C14" s="43" t="s">
        <v>267</v>
      </c>
      <c r="D14" s="43">
        <v>1</v>
      </c>
      <c r="E14" s="44">
        <v>2061</v>
      </c>
      <c r="F14" s="44" t="s">
        <v>16</v>
      </c>
      <c r="G14" s="44">
        <v>43.17</v>
      </c>
      <c r="H14" s="44" t="s">
        <v>136</v>
      </c>
      <c r="I14" s="44" t="s">
        <v>208</v>
      </c>
      <c r="J14" s="44" t="s">
        <v>354</v>
      </c>
      <c r="K14" s="44" t="s">
        <v>66</v>
      </c>
      <c r="L14" s="40" t="s">
        <v>355</v>
      </c>
      <c r="M14" s="42"/>
    </row>
    <row r="15" spans="1:13">
      <c r="A15" s="34" t="s">
        <v>8</v>
      </c>
      <c r="B15" s="43">
        <v>14</v>
      </c>
      <c r="C15" s="43" t="s">
        <v>268</v>
      </c>
      <c r="D15" s="43">
        <v>1</v>
      </c>
      <c r="E15" s="42"/>
      <c r="F15" s="42"/>
      <c r="G15" s="42"/>
      <c r="H15" s="42"/>
      <c r="I15" s="42"/>
      <c r="J15" s="42"/>
      <c r="K15" s="42"/>
      <c r="L15" s="45" t="s">
        <v>356</v>
      </c>
      <c r="M15" s="46" t="s">
        <v>427</v>
      </c>
    </row>
    <row r="16" spans="1:13" ht="15.75">
      <c r="A16" s="34" t="s">
        <v>8</v>
      </c>
      <c r="B16" s="43">
        <v>15</v>
      </c>
      <c r="C16" s="43" t="s">
        <v>269</v>
      </c>
      <c r="D16" s="43">
        <v>2</v>
      </c>
      <c r="E16" s="44">
        <v>3105</v>
      </c>
      <c r="F16" s="44" t="s">
        <v>19</v>
      </c>
      <c r="G16" s="44">
        <v>26.48</v>
      </c>
      <c r="H16" s="44" t="s">
        <v>136</v>
      </c>
      <c r="I16" s="44" t="s">
        <v>205</v>
      </c>
      <c r="J16" s="44" t="s">
        <v>65</v>
      </c>
      <c r="K16" s="44" t="s">
        <v>66</v>
      </c>
      <c r="L16" s="40" t="s">
        <v>356</v>
      </c>
      <c r="M16" s="42"/>
    </row>
    <row r="17" spans="1:13" ht="15.75">
      <c r="A17" s="34" t="s">
        <v>8</v>
      </c>
      <c r="B17" s="43">
        <v>16</v>
      </c>
      <c r="C17" s="43" t="s">
        <v>270</v>
      </c>
      <c r="D17" s="43">
        <v>1</v>
      </c>
      <c r="E17" s="44">
        <v>3783</v>
      </c>
      <c r="F17" s="44" t="s">
        <v>19</v>
      </c>
      <c r="G17" s="44">
        <v>20.87</v>
      </c>
      <c r="H17" s="44" t="s">
        <v>17</v>
      </c>
      <c r="I17" s="44" t="s">
        <v>213</v>
      </c>
      <c r="J17" s="44" t="s">
        <v>65</v>
      </c>
      <c r="K17" s="44" t="s">
        <v>77</v>
      </c>
      <c r="L17" s="40" t="s">
        <v>357</v>
      </c>
      <c r="M17" s="42"/>
    </row>
    <row r="18" spans="1:13">
      <c r="A18" s="34" t="s">
        <v>8</v>
      </c>
      <c r="B18" s="43">
        <v>17</v>
      </c>
      <c r="C18" s="43" t="s">
        <v>271</v>
      </c>
      <c r="D18" s="43">
        <v>1</v>
      </c>
      <c r="E18" s="47">
        <v>7345</v>
      </c>
      <c r="F18" s="47" t="s">
        <v>18</v>
      </c>
      <c r="G18" s="47">
        <v>8.01</v>
      </c>
      <c r="H18" s="47" t="s">
        <v>17</v>
      </c>
      <c r="I18" s="47" t="s">
        <v>359</v>
      </c>
      <c r="J18" s="47" t="s">
        <v>65</v>
      </c>
      <c r="K18" s="47" t="s">
        <v>66</v>
      </c>
      <c r="L18" s="48" t="s">
        <v>360</v>
      </c>
      <c r="M18" s="42"/>
    </row>
    <row r="19" spans="1:13" ht="15.75">
      <c r="A19" s="34" t="s">
        <v>8</v>
      </c>
      <c r="B19" s="43">
        <v>18</v>
      </c>
      <c r="C19" s="43" t="s">
        <v>272</v>
      </c>
      <c r="D19" s="43">
        <v>1</v>
      </c>
      <c r="E19" s="44">
        <v>343</v>
      </c>
      <c r="F19" s="44" t="s">
        <v>17</v>
      </c>
      <c r="G19" s="44">
        <v>232.05</v>
      </c>
      <c r="H19" s="44" t="s">
        <v>17</v>
      </c>
      <c r="I19" s="44" t="s">
        <v>212</v>
      </c>
      <c r="J19" s="44" t="s">
        <v>65</v>
      </c>
      <c r="K19" s="44" t="s">
        <v>77</v>
      </c>
      <c r="L19" s="40" t="s">
        <v>358</v>
      </c>
      <c r="M19" s="42"/>
    </row>
    <row r="20" spans="1:13" ht="15.75">
      <c r="A20" s="34" t="s">
        <v>8</v>
      </c>
      <c r="B20" s="43">
        <v>19</v>
      </c>
      <c r="C20" s="43" t="s">
        <v>273</v>
      </c>
      <c r="D20" s="43">
        <v>1</v>
      </c>
      <c r="E20" s="44">
        <v>4771</v>
      </c>
      <c r="F20" s="44" t="s">
        <v>136</v>
      </c>
      <c r="G20" s="44">
        <v>15.94</v>
      </c>
      <c r="H20" s="44" t="s">
        <v>16</v>
      </c>
      <c r="I20" s="44" t="s">
        <v>54</v>
      </c>
      <c r="J20" s="44" t="s">
        <v>65</v>
      </c>
      <c r="K20" s="44" t="s">
        <v>66</v>
      </c>
      <c r="L20" s="40" t="s">
        <v>347</v>
      </c>
      <c r="M20" s="42"/>
    </row>
    <row r="21" spans="1:13" ht="15.75">
      <c r="E21" s="49" t="s">
        <v>428</v>
      </c>
      <c r="F21" s="49"/>
      <c r="G21" s="49"/>
      <c r="H21" s="49"/>
      <c r="I21" s="49"/>
      <c r="J21" s="49"/>
      <c r="K21" s="49"/>
      <c r="L21" s="31"/>
      <c r="M21" s="42"/>
    </row>
    <row r="22" spans="1:13" ht="15.75">
      <c r="A22" s="34" t="s">
        <v>441</v>
      </c>
      <c r="B22" s="43">
        <v>1</v>
      </c>
      <c r="C22" s="43" t="s">
        <v>274</v>
      </c>
      <c r="D22" s="43">
        <v>1</v>
      </c>
      <c r="E22" s="33">
        <v>6442</v>
      </c>
      <c r="F22" s="33" t="s">
        <v>18</v>
      </c>
      <c r="G22" s="33">
        <v>9.99</v>
      </c>
      <c r="H22" s="33" t="s">
        <v>17</v>
      </c>
      <c r="I22" s="33" t="s">
        <v>232</v>
      </c>
      <c r="J22" s="33" t="s">
        <v>65</v>
      </c>
      <c r="K22" s="33" t="s">
        <v>66</v>
      </c>
      <c r="L22" s="41" t="s">
        <v>362</v>
      </c>
      <c r="M22" s="42"/>
    </row>
    <row r="23" spans="1:13" ht="15.75">
      <c r="A23" s="34" t="s">
        <v>441</v>
      </c>
      <c r="B23" s="43">
        <v>2</v>
      </c>
      <c r="C23" s="43" t="s">
        <v>275</v>
      </c>
      <c r="D23" s="43">
        <v>4</v>
      </c>
      <c r="E23" s="33">
        <v>3867</v>
      </c>
      <c r="F23" s="33" t="s">
        <v>19</v>
      </c>
      <c r="G23" s="33">
        <v>20.170000000000002</v>
      </c>
      <c r="H23" s="33" t="s">
        <v>136</v>
      </c>
      <c r="I23" s="33" t="s">
        <v>221</v>
      </c>
      <c r="J23" s="33" t="s">
        <v>65</v>
      </c>
      <c r="K23" s="33" t="s">
        <v>77</v>
      </c>
      <c r="L23" s="41" t="s">
        <v>363</v>
      </c>
      <c r="M23" s="42"/>
    </row>
    <row r="24" spans="1:13" ht="15.75">
      <c r="A24" s="34" t="s">
        <v>441</v>
      </c>
      <c r="B24" s="43">
        <v>3</v>
      </c>
      <c r="C24" s="43" t="s">
        <v>276</v>
      </c>
      <c r="D24" s="43">
        <v>1</v>
      </c>
      <c r="E24" s="33">
        <v>4941</v>
      </c>
      <c r="F24" s="33" t="s">
        <v>136</v>
      </c>
      <c r="G24" s="33">
        <v>14.77</v>
      </c>
      <c r="H24" s="33" t="s">
        <v>136</v>
      </c>
      <c r="I24" s="33" t="s">
        <v>229</v>
      </c>
      <c r="J24" s="33" t="s">
        <v>65</v>
      </c>
      <c r="K24" s="33" t="s">
        <v>77</v>
      </c>
      <c r="L24" s="41" t="s">
        <v>364</v>
      </c>
      <c r="M24" s="42"/>
    </row>
    <row r="25" spans="1:13" ht="15.75">
      <c r="A25" s="34" t="s">
        <v>441</v>
      </c>
      <c r="B25" s="43">
        <v>4</v>
      </c>
      <c r="C25" s="43" t="s">
        <v>277</v>
      </c>
      <c r="D25" s="43">
        <v>1</v>
      </c>
      <c r="E25" s="33">
        <v>4321</v>
      </c>
      <c r="F25" s="33" t="s">
        <v>136</v>
      </c>
      <c r="G25" s="33">
        <v>17.47</v>
      </c>
      <c r="H25" s="33" t="s">
        <v>136</v>
      </c>
      <c r="I25" s="33" t="s">
        <v>100</v>
      </c>
      <c r="J25" s="33" t="s">
        <v>65</v>
      </c>
      <c r="K25" s="33" t="s">
        <v>77</v>
      </c>
      <c r="L25" s="41" t="s">
        <v>167</v>
      </c>
      <c r="M25" s="42"/>
    </row>
    <row r="26" spans="1:13" ht="15.75">
      <c r="A26" s="34" t="s">
        <v>441</v>
      </c>
      <c r="B26" s="43">
        <v>5</v>
      </c>
      <c r="C26" s="43" t="s">
        <v>278</v>
      </c>
      <c r="D26" s="43">
        <v>1</v>
      </c>
      <c r="E26" s="33">
        <v>752</v>
      </c>
      <c r="F26" s="33" t="s">
        <v>17</v>
      </c>
      <c r="G26" s="33">
        <v>116.65</v>
      </c>
      <c r="H26" s="33" t="s">
        <v>16</v>
      </c>
      <c r="I26" s="33" t="s">
        <v>220</v>
      </c>
      <c r="J26" s="33" t="s">
        <v>65</v>
      </c>
      <c r="K26" s="33" t="s">
        <v>77</v>
      </c>
      <c r="L26" s="41" t="s">
        <v>181</v>
      </c>
      <c r="M26" s="42"/>
    </row>
    <row r="27" spans="1:13" ht="15.75">
      <c r="A27" s="34" t="s">
        <v>441</v>
      </c>
      <c r="B27" s="43">
        <v>6</v>
      </c>
      <c r="C27" s="43" t="s">
        <v>279</v>
      </c>
      <c r="D27" s="43">
        <v>1</v>
      </c>
      <c r="E27" s="33">
        <v>1788</v>
      </c>
      <c r="F27" s="33" t="s">
        <v>16</v>
      </c>
      <c r="G27" s="33">
        <v>50.370000000000005</v>
      </c>
      <c r="H27" s="33" t="s">
        <v>16</v>
      </c>
      <c r="I27" s="33" t="s">
        <v>230</v>
      </c>
      <c r="J27" s="33" t="s">
        <v>65</v>
      </c>
      <c r="K27" s="33" t="s">
        <v>66</v>
      </c>
      <c r="L27" s="41" t="s">
        <v>365</v>
      </c>
      <c r="M27" s="42"/>
    </row>
    <row r="28" spans="1:13" ht="15.75">
      <c r="A28" s="34" t="s">
        <v>441</v>
      </c>
      <c r="B28" s="43">
        <v>7</v>
      </c>
      <c r="C28" s="43" t="s">
        <v>280</v>
      </c>
      <c r="D28" s="43">
        <v>1</v>
      </c>
      <c r="E28" s="33">
        <v>671</v>
      </c>
      <c r="F28" s="33" t="s">
        <v>17</v>
      </c>
      <c r="G28" s="33">
        <v>128.9</v>
      </c>
      <c r="H28" s="33" t="s">
        <v>16</v>
      </c>
      <c r="I28" s="33" t="s">
        <v>226</v>
      </c>
      <c r="J28" s="33" t="s">
        <v>65</v>
      </c>
      <c r="K28" s="33" t="s">
        <v>77</v>
      </c>
      <c r="L28" s="41" t="s">
        <v>366</v>
      </c>
      <c r="M28" s="42"/>
    </row>
    <row r="29" spans="1:13" ht="15.75">
      <c r="A29" s="34" t="s">
        <v>441</v>
      </c>
      <c r="B29" s="43">
        <v>8</v>
      </c>
      <c r="C29" s="43" t="s">
        <v>281</v>
      </c>
      <c r="D29" s="43">
        <v>2</v>
      </c>
      <c r="E29" s="33">
        <v>189</v>
      </c>
      <c r="F29" s="33" t="s">
        <v>179</v>
      </c>
      <c r="G29" s="33">
        <v>365.99</v>
      </c>
      <c r="H29" s="33" t="s">
        <v>19</v>
      </c>
      <c r="I29" s="33" t="s">
        <v>225</v>
      </c>
      <c r="J29" s="33" t="s">
        <v>65</v>
      </c>
      <c r="K29" s="33" t="s">
        <v>77</v>
      </c>
      <c r="L29" s="41" t="s">
        <v>367</v>
      </c>
      <c r="M29" s="42"/>
    </row>
    <row r="30" spans="1:13" ht="15.75">
      <c r="A30" s="34" t="s">
        <v>441</v>
      </c>
      <c r="B30" s="43">
        <v>9</v>
      </c>
      <c r="C30" s="43" t="s">
        <v>282</v>
      </c>
      <c r="D30" s="43">
        <v>2</v>
      </c>
      <c r="E30" s="33">
        <v>704</v>
      </c>
      <c r="F30" s="33" t="s">
        <v>17</v>
      </c>
      <c r="G30" s="33">
        <v>123.54</v>
      </c>
      <c r="H30" s="33" t="s">
        <v>16</v>
      </c>
      <c r="I30" s="33" t="s">
        <v>224</v>
      </c>
      <c r="J30" s="33" t="s">
        <v>65</v>
      </c>
      <c r="K30" s="33" t="s">
        <v>66</v>
      </c>
      <c r="L30" s="41" t="s">
        <v>167</v>
      </c>
      <c r="M30" s="42"/>
    </row>
    <row r="31" spans="1:13" ht="15.75">
      <c r="A31" s="34" t="s">
        <v>441</v>
      </c>
      <c r="B31" s="43">
        <v>10</v>
      </c>
      <c r="C31" s="43" t="s">
        <v>283</v>
      </c>
      <c r="D31" s="43">
        <v>3</v>
      </c>
      <c r="E31" s="33">
        <v>1498</v>
      </c>
      <c r="F31" s="33" t="s">
        <v>16</v>
      </c>
      <c r="G31" s="33">
        <v>60.65</v>
      </c>
      <c r="H31" s="33" t="s">
        <v>17</v>
      </c>
      <c r="I31" s="33" t="s">
        <v>216</v>
      </c>
      <c r="J31" s="33" t="s">
        <v>65</v>
      </c>
      <c r="K31" s="33" t="s">
        <v>77</v>
      </c>
      <c r="L31" s="41" t="s">
        <v>368</v>
      </c>
      <c r="M31" s="42"/>
    </row>
    <row r="32" spans="1:13" ht="15.75">
      <c r="A32" s="34" t="s">
        <v>441</v>
      </c>
      <c r="B32" s="43">
        <v>11</v>
      </c>
      <c r="C32" s="43" t="s">
        <v>284</v>
      </c>
      <c r="D32" s="43">
        <v>2</v>
      </c>
      <c r="E32" s="33">
        <v>1033</v>
      </c>
      <c r="F32" s="33" t="s">
        <v>17</v>
      </c>
      <c r="G32" s="33">
        <v>88.3</v>
      </c>
      <c r="H32" s="33" t="s">
        <v>16</v>
      </c>
      <c r="I32" s="33" t="s">
        <v>194</v>
      </c>
      <c r="J32" s="33" t="s">
        <v>65</v>
      </c>
      <c r="K32" s="33" t="s">
        <v>77</v>
      </c>
      <c r="L32" s="41" t="s">
        <v>369</v>
      </c>
      <c r="M32" s="42"/>
    </row>
    <row r="33" spans="1:13" ht="15.75">
      <c r="A33" s="34" t="s">
        <v>441</v>
      </c>
      <c r="B33" s="43">
        <v>12</v>
      </c>
      <c r="C33" s="43" t="s">
        <v>285</v>
      </c>
      <c r="D33" s="43">
        <v>2</v>
      </c>
      <c r="E33" s="33">
        <v>4716</v>
      </c>
      <c r="F33" s="33" t="s">
        <v>136</v>
      </c>
      <c r="G33" s="33">
        <v>15.6</v>
      </c>
      <c r="H33" s="33" t="s">
        <v>19</v>
      </c>
      <c r="I33" s="33" t="s">
        <v>197</v>
      </c>
      <c r="J33" s="33" t="s">
        <v>65</v>
      </c>
      <c r="K33" s="33" t="s">
        <v>77</v>
      </c>
      <c r="L33" s="41" t="s">
        <v>370</v>
      </c>
      <c r="M33" s="42"/>
    </row>
    <row r="34" spans="1:13" ht="30">
      <c r="A34" s="34" t="s">
        <v>441</v>
      </c>
      <c r="B34" s="43">
        <v>13</v>
      </c>
      <c r="C34" s="43" t="s">
        <v>286</v>
      </c>
      <c r="D34" s="43">
        <v>1</v>
      </c>
      <c r="E34" s="33" t="s">
        <v>428</v>
      </c>
      <c r="F34" s="33"/>
      <c r="G34" s="33"/>
      <c r="H34" s="33"/>
      <c r="I34" s="33"/>
      <c r="J34" s="33"/>
      <c r="K34" s="33"/>
      <c r="L34" s="41"/>
      <c r="M34" s="46" t="s">
        <v>423</v>
      </c>
    </row>
    <row r="35" spans="1:13" ht="15.75">
      <c r="A35" s="34" t="s">
        <v>441</v>
      </c>
      <c r="B35" s="43">
        <v>14</v>
      </c>
      <c r="C35" s="43" t="s">
        <v>287</v>
      </c>
      <c r="D35" s="43">
        <v>2</v>
      </c>
      <c r="E35" s="33">
        <v>1953</v>
      </c>
      <c r="F35" s="33" t="s">
        <v>16</v>
      </c>
      <c r="G35" s="33">
        <v>45.95</v>
      </c>
      <c r="H35" s="33" t="s">
        <v>16</v>
      </c>
      <c r="I35" s="33" t="s">
        <v>217</v>
      </c>
      <c r="J35" s="33" t="s">
        <v>65</v>
      </c>
      <c r="K35" s="33" t="s">
        <v>66</v>
      </c>
      <c r="L35" s="41" t="s">
        <v>371</v>
      </c>
      <c r="M35" s="42"/>
    </row>
    <row r="36" spans="1:13" ht="15.75">
      <c r="A36" s="34" t="s">
        <v>441</v>
      </c>
      <c r="B36" s="43">
        <v>15</v>
      </c>
      <c r="C36" s="43" t="s">
        <v>288</v>
      </c>
      <c r="D36" s="43">
        <v>1</v>
      </c>
      <c r="E36" s="33">
        <v>7380</v>
      </c>
      <c r="F36" s="33" t="s">
        <v>18</v>
      </c>
      <c r="G36" s="33">
        <v>7.96</v>
      </c>
      <c r="H36" s="33" t="s">
        <v>159</v>
      </c>
      <c r="I36" s="33" t="s">
        <v>227</v>
      </c>
      <c r="J36" s="33" t="s">
        <v>65</v>
      </c>
      <c r="K36" s="33" t="s">
        <v>66</v>
      </c>
      <c r="L36" s="41" t="s">
        <v>372</v>
      </c>
      <c r="M36" s="42"/>
    </row>
    <row r="37" spans="1:13" ht="15.75">
      <c r="A37" s="34" t="s">
        <v>441</v>
      </c>
      <c r="B37" s="43">
        <v>16</v>
      </c>
      <c r="C37" s="43" t="s">
        <v>289</v>
      </c>
      <c r="D37" s="43">
        <v>1</v>
      </c>
      <c r="E37" s="33">
        <v>2183</v>
      </c>
      <c r="F37" s="33" t="s">
        <v>16</v>
      </c>
      <c r="G37" s="33">
        <v>40.56</v>
      </c>
      <c r="H37" s="33" t="s">
        <v>19</v>
      </c>
      <c r="I37" s="33" t="s">
        <v>219</v>
      </c>
      <c r="J37" s="33" t="s">
        <v>65</v>
      </c>
      <c r="K37" s="33" t="s">
        <v>77</v>
      </c>
      <c r="L37" s="41" t="s">
        <v>373</v>
      </c>
      <c r="M37" s="42"/>
    </row>
    <row r="38" spans="1:13" ht="15.75">
      <c r="A38" s="34" t="s">
        <v>441</v>
      </c>
      <c r="B38" s="43">
        <v>17</v>
      </c>
      <c r="C38" s="43" t="s">
        <v>290</v>
      </c>
      <c r="D38" s="43">
        <v>3</v>
      </c>
      <c r="E38" s="33">
        <v>2459</v>
      </c>
      <c r="F38" s="33" t="s">
        <v>16</v>
      </c>
      <c r="G38" s="33">
        <v>35.18</v>
      </c>
      <c r="H38" s="33" t="s">
        <v>19</v>
      </c>
      <c r="I38" s="33" t="s">
        <v>223</v>
      </c>
      <c r="J38" s="33" t="s">
        <v>65</v>
      </c>
      <c r="K38" s="33" t="s">
        <v>66</v>
      </c>
      <c r="L38" s="41" t="s">
        <v>374</v>
      </c>
      <c r="M38" s="42"/>
    </row>
    <row r="39" spans="1:13" ht="15.75">
      <c r="A39" s="34" t="s">
        <v>441</v>
      </c>
      <c r="B39" s="43">
        <v>18</v>
      </c>
      <c r="C39" s="43" t="s">
        <v>291</v>
      </c>
      <c r="D39" s="43">
        <v>6</v>
      </c>
      <c r="E39" s="33">
        <v>1050</v>
      </c>
      <c r="F39" s="33" t="s">
        <v>17</v>
      </c>
      <c r="G39" s="33">
        <v>86.26</v>
      </c>
      <c r="H39" s="33" t="s">
        <v>16</v>
      </c>
      <c r="I39" s="33" t="s">
        <v>222</v>
      </c>
      <c r="J39" s="33" t="s">
        <v>65</v>
      </c>
      <c r="K39" s="33" t="s">
        <v>77</v>
      </c>
      <c r="L39" s="41" t="s">
        <v>375</v>
      </c>
      <c r="M39" s="42"/>
    </row>
    <row r="40" spans="1:13" ht="15.75">
      <c r="A40" s="34" t="s">
        <v>441</v>
      </c>
      <c r="B40" s="43">
        <v>19</v>
      </c>
      <c r="C40" s="43" t="s">
        <v>292</v>
      </c>
      <c r="D40" s="43">
        <v>4</v>
      </c>
      <c r="E40" s="33">
        <v>1137</v>
      </c>
      <c r="F40" s="33" t="s">
        <v>17</v>
      </c>
      <c r="G40" s="33">
        <v>80.650000000000006</v>
      </c>
      <c r="H40" s="33" t="s">
        <v>19</v>
      </c>
      <c r="I40" s="33" t="s">
        <v>218</v>
      </c>
      <c r="J40" s="33" t="s">
        <v>65</v>
      </c>
      <c r="K40" s="33" t="s">
        <v>77</v>
      </c>
      <c r="L40" s="41" t="s">
        <v>376</v>
      </c>
      <c r="M40" s="42"/>
    </row>
    <row r="41" spans="1:13" ht="15.75">
      <c r="A41" s="34" t="s">
        <v>441</v>
      </c>
      <c r="B41" s="43">
        <v>20</v>
      </c>
      <c r="C41" s="43" t="s">
        <v>293</v>
      </c>
      <c r="D41" s="43">
        <v>4</v>
      </c>
      <c r="E41" s="33">
        <v>6282</v>
      </c>
      <c r="F41" s="33" t="s">
        <v>18</v>
      </c>
      <c r="G41" s="33">
        <v>10.39</v>
      </c>
      <c r="H41" s="33" t="s">
        <v>16</v>
      </c>
      <c r="I41" s="33" t="s">
        <v>95</v>
      </c>
      <c r="J41" s="33" t="s">
        <v>65</v>
      </c>
      <c r="K41" s="33" t="s">
        <v>66</v>
      </c>
      <c r="L41" s="41" t="s">
        <v>138</v>
      </c>
      <c r="M41" s="42"/>
    </row>
    <row r="42" spans="1:13" ht="15.75">
      <c r="A42" s="34" t="s">
        <v>441</v>
      </c>
      <c r="B42" s="43">
        <v>21</v>
      </c>
      <c r="C42" s="43" t="s">
        <v>294</v>
      </c>
      <c r="D42" s="43">
        <v>1</v>
      </c>
      <c r="E42" s="33">
        <v>3644</v>
      </c>
      <c r="F42" s="33" t="s">
        <v>19</v>
      </c>
      <c r="G42" s="33">
        <v>22.05</v>
      </c>
      <c r="H42" s="33" t="s">
        <v>19</v>
      </c>
      <c r="I42" s="33" t="s">
        <v>228</v>
      </c>
      <c r="J42" s="33" t="s">
        <v>65</v>
      </c>
      <c r="K42" s="33" t="s">
        <v>66</v>
      </c>
      <c r="L42" s="41" t="s">
        <v>377</v>
      </c>
      <c r="M42" s="42"/>
    </row>
    <row r="43" spans="1:13" ht="15.75">
      <c r="E43" s="32" t="s">
        <v>428</v>
      </c>
      <c r="F43" s="32"/>
      <c r="G43" s="32"/>
      <c r="H43" s="32"/>
      <c r="I43" s="32"/>
      <c r="J43" s="32"/>
      <c r="K43" s="32"/>
      <c r="L43" s="32"/>
      <c r="M43" s="42"/>
    </row>
    <row r="44" spans="1:13">
      <c r="A44" s="34" t="s">
        <v>9</v>
      </c>
      <c r="B44" s="43">
        <v>1</v>
      </c>
      <c r="C44" s="43" t="s">
        <v>342</v>
      </c>
      <c r="D44" s="43">
        <v>1</v>
      </c>
      <c r="E44" s="42"/>
      <c r="F44" s="42"/>
      <c r="G44" s="42"/>
      <c r="H44" s="42"/>
      <c r="I44" s="42"/>
      <c r="J44" s="42"/>
      <c r="K44" s="42"/>
      <c r="L44" s="45" t="s">
        <v>429</v>
      </c>
      <c r="M44" s="46" t="s">
        <v>425</v>
      </c>
    </row>
    <row r="45" spans="1:13">
      <c r="A45" s="34" t="s">
        <v>9</v>
      </c>
      <c r="B45" s="43">
        <v>2</v>
      </c>
      <c r="C45" s="43" t="s">
        <v>295</v>
      </c>
      <c r="D45" s="43">
        <v>1</v>
      </c>
      <c r="E45" s="42">
        <v>3793</v>
      </c>
      <c r="F45" s="42" t="s">
        <v>19</v>
      </c>
      <c r="G45" s="42">
        <v>20.81</v>
      </c>
      <c r="H45" s="42" t="s">
        <v>159</v>
      </c>
      <c r="I45" s="42" t="s">
        <v>234</v>
      </c>
      <c r="J45" s="42" t="s">
        <v>65</v>
      </c>
      <c r="K45" s="42" t="s">
        <v>66</v>
      </c>
      <c r="L45" s="50" t="s">
        <v>378</v>
      </c>
      <c r="M45" s="42"/>
    </row>
    <row r="46" spans="1:13">
      <c r="A46" s="34" t="s">
        <v>9</v>
      </c>
      <c r="B46" s="43">
        <v>3</v>
      </c>
      <c r="C46" s="43" t="s">
        <v>296</v>
      </c>
      <c r="D46" s="43">
        <v>1</v>
      </c>
      <c r="E46" s="42">
        <v>5259</v>
      </c>
      <c r="F46" s="42" t="s">
        <v>136</v>
      </c>
      <c r="G46" s="42">
        <v>13.56</v>
      </c>
      <c r="H46" s="42" t="s">
        <v>19</v>
      </c>
      <c r="I46" s="42" t="s">
        <v>243</v>
      </c>
      <c r="J46" s="42" t="s">
        <v>65</v>
      </c>
      <c r="K46" s="42" t="s">
        <v>66</v>
      </c>
      <c r="L46" s="50" t="s">
        <v>379</v>
      </c>
      <c r="M46" s="42"/>
    </row>
    <row r="47" spans="1:13">
      <c r="A47" s="34" t="s">
        <v>9</v>
      </c>
      <c r="B47" s="43">
        <v>4</v>
      </c>
      <c r="C47" s="43" t="s">
        <v>297</v>
      </c>
      <c r="D47" s="43">
        <v>3</v>
      </c>
      <c r="E47" s="42">
        <v>5487</v>
      </c>
      <c r="F47" s="42" t="s">
        <v>18</v>
      </c>
      <c r="G47" s="42">
        <v>12.73</v>
      </c>
      <c r="H47" s="42" t="s">
        <v>159</v>
      </c>
      <c r="I47" s="42" t="s">
        <v>239</v>
      </c>
      <c r="J47" s="42" t="s">
        <v>65</v>
      </c>
      <c r="K47" s="42" t="s">
        <v>66</v>
      </c>
      <c r="L47" s="50" t="s">
        <v>380</v>
      </c>
      <c r="M47" s="42"/>
    </row>
    <row r="48" spans="1:13">
      <c r="A48" s="34" t="s">
        <v>9</v>
      </c>
      <c r="B48" s="43">
        <v>5</v>
      </c>
      <c r="C48" s="43" t="s">
        <v>298</v>
      </c>
      <c r="D48" s="43">
        <v>2</v>
      </c>
      <c r="E48" s="42"/>
      <c r="F48" s="42"/>
      <c r="G48" s="42"/>
      <c r="H48" s="42"/>
      <c r="I48" s="42"/>
      <c r="J48" s="42"/>
      <c r="K48" s="42"/>
      <c r="L48" s="50" t="s">
        <v>430</v>
      </c>
      <c r="M48" s="46" t="s">
        <v>425</v>
      </c>
    </row>
    <row r="49" spans="1:13">
      <c r="A49" s="34" t="s">
        <v>9</v>
      </c>
      <c r="B49" s="43">
        <v>6</v>
      </c>
      <c r="C49" s="43" t="s">
        <v>299</v>
      </c>
      <c r="D49" s="43">
        <v>1</v>
      </c>
      <c r="E49" s="42"/>
      <c r="F49" s="42"/>
      <c r="G49" s="42"/>
      <c r="H49" s="42"/>
      <c r="I49" s="42"/>
      <c r="J49" s="42"/>
      <c r="K49" s="42"/>
      <c r="L49" s="50" t="s">
        <v>431</v>
      </c>
      <c r="M49" s="46"/>
    </row>
    <row r="50" spans="1:13">
      <c r="A50" s="34" t="s">
        <v>9</v>
      </c>
      <c r="B50" s="43">
        <v>7</v>
      </c>
      <c r="C50" s="43" t="s">
        <v>300</v>
      </c>
      <c r="D50" s="43">
        <v>1</v>
      </c>
      <c r="E50" s="42"/>
      <c r="F50" s="42"/>
      <c r="G50" s="42"/>
      <c r="H50" s="42"/>
      <c r="I50" s="42"/>
      <c r="J50" s="42"/>
      <c r="K50" s="42"/>
      <c r="L50" s="50" t="s">
        <v>431</v>
      </c>
      <c r="M50" s="46" t="s">
        <v>425</v>
      </c>
    </row>
    <row r="51" spans="1:13">
      <c r="A51" s="34" t="s">
        <v>9</v>
      </c>
      <c r="B51" s="43">
        <v>8</v>
      </c>
      <c r="C51" s="43" t="s">
        <v>301</v>
      </c>
      <c r="D51" s="43">
        <v>2</v>
      </c>
      <c r="E51" s="42">
        <v>11574</v>
      </c>
      <c r="F51" s="42" t="s">
        <v>141</v>
      </c>
      <c r="G51" s="42">
        <v>1.82</v>
      </c>
      <c r="H51" s="42" t="s">
        <v>16</v>
      </c>
      <c r="I51" s="42" t="s">
        <v>231</v>
      </c>
      <c r="J51" s="42" t="s">
        <v>65</v>
      </c>
      <c r="K51" s="42" t="s">
        <v>66</v>
      </c>
      <c r="L51" s="50" t="s">
        <v>381</v>
      </c>
      <c r="M51" s="42"/>
    </row>
    <row r="52" spans="1:13">
      <c r="A52" s="34" t="s">
        <v>9</v>
      </c>
      <c r="B52" s="43">
        <v>9</v>
      </c>
      <c r="C52" s="43" t="s">
        <v>302</v>
      </c>
      <c r="D52" s="43">
        <v>1</v>
      </c>
      <c r="E52" s="42">
        <v>3615</v>
      </c>
      <c r="F52" s="42" t="s">
        <v>19</v>
      </c>
      <c r="G52" s="42">
        <v>22.240000000000002</v>
      </c>
      <c r="H52" s="42" t="s">
        <v>17</v>
      </c>
      <c r="I52" s="42" t="s">
        <v>244</v>
      </c>
      <c r="J52" s="42" t="s">
        <v>65</v>
      </c>
      <c r="K52" s="42" t="s">
        <v>77</v>
      </c>
      <c r="L52" s="50" t="s">
        <v>382</v>
      </c>
      <c r="M52" s="42"/>
    </row>
    <row r="53" spans="1:13">
      <c r="A53" s="34" t="s">
        <v>9</v>
      </c>
      <c r="B53" s="43">
        <v>10</v>
      </c>
      <c r="C53" s="43" t="s">
        <v>303</v>
      </c>
      <c r="D53" s="43">
        <v>1</v>
      </c>
      <c r="E53" s="42">
        <v>7223</v>
      </c>
      <c r="F53" s="42" t="s">
        <v>18</v>
      </c>
      <c r="G53" s="42">
        <v>8.26</v>
      </c>
      <c r="H53" s="42" t="s">
        <v>16</v>
      </c>
      <c r="I53" s="42" t="s">
        <v>241</v>
      </c>
      <c r="J53" s="42" t="s">
        <v>65</v>
      </c>
      <c r="K53" s="42" t="s">
        <v>66</v>
      </c>
      <c r="L53" s="50" t="s">
        <v>383</v>
      </c>
      <c r="M53" s="42"/>
    </row>
    <row r="54" spans="1:13">
      <c r="A54" s="34" t="s">
        <v>9</v>
      </c>
      <c r="B54" s="43">
        <v>11</v>
      </c>
      <c r="C54" s="43" t="s">
        <v>304</v>
      </c>
      <c r="D54" s="43">
        <v>7</v>
      </c>
      <c r="E54" s="42">
        <v>4172</v>
      </c>
      <c r="F54" s="42" t="s">
        <v>136</v>
      </c>
      <c r="G54" s="42">
        <v>18.41</v>
      </c>
      <c r="H54" s="42" t="s">
        <v>159</v>
      </c>
      <c r="I54" s="42" t="s">
        <v>200</v>
      </c>
      <c r="J54" s="42" t="s">
        <v>65</v>
      </c>
      <c r="K54" s="42" t="s">
        <v>77</v>
      </c>
      <c r="L54" s="50" t="s">
        <v>384</v>
      </c>
      <c r="M54" s="42"/>
    </row>
    <row r="55" spans="1:13">
      <c r="A55" s="34" t="s">
        <v>9</v>
      </c>
      <c r="B55" s="43">
        <v>12</v>
      </c>
      <c r="C55" s="43" t="s">
        <v>305</v>
      </c>
      <c r="D55" s="43">
        <v>1</v>
      </c>
      <c r="E55" s="42">
        <v>2008</v>
      </c>
      <c r="F55" s="42" t="s">
        <v>16</v>
      </c>
      <c r="G55" s="42">
        <v>44.65</v>
      </c>
      <c r="H55" s="42" t="s">
        <v>159</v>
      </c>
      <c r="I55" s="42" t="s">
        <v>242</v>
      </c>
      <c r="J55" s="42" t="s">
        <v>65</v>
      </c>
      <c r="K55" s="42" t="s">
        <v>66</v>
      </c>
      <c r="L55" s="50" t="s">
        <v>385</v>
      </c>
      <c r="M55" s="42"/>
    </row>
    <row r="56" spans="1:13">
      <c r="A56" s="34" t="s">
        <v>9</v>
      </c>
      <c r="B56" s="43">
        <v>13</v>
      </c>
      <c r="C56" s="43" t="s">
        <v>306</v>
      </c>
      <c r="D56" s="43">
        <v>5</v>
      </c>
      <c r="E56" s="42">
        <v>2912</v>
      </c>
      <c r="F56" s="42" t="s">
        <v>19</v>
      </c>
      <c r="G56" s="42">
        <v>28.52</v>
      </c>
      <c r="H56" s="42" t="s">
        <v>17</v>
      </c>
      <c r="I56" s="42" t="s">
        <v>238</v>
      </c>
      <c r="J56" s="42" t="s">
        <v>65</v>
      </c>
      <c r="K56" s="42" t="s">
        <v>77</v>
      </c>
      <c r="L56" s="50" t="s">
        <v>386</v>
      </c>
      <c r="M56" s="42"/>
    </row>
    <row r="57" spans="1:13">
      <c r="A57" s="34" t="s">
        <v>9</v>
      </c>
      <c r="B57" s="43">
        <v>14</v>
      </c>
      <c r="C57" s="43" t="s">
        <v>307</v>
      </c>
      <c r="D57" s="43">
        <v>1</v>
      </c>
      <c r="E57" s="42">
        <v>7416</v>
      </c>
      <c r="F57" s="42" t="s">
        <v>18</v>
      </c>
      <c r="G57" s="42">
        <v>7.88</v>
      </c>
      <c r="H57" s="42" t="s">
        <v>17</v>
      </c>
      <c r="I57" s="42" t="s">
        <v>392</v>
      </c>
      <c r="J57" s="42" t="s">
        <v>65</v>
      </c>
      <c r="K57" s="42" t="s">
        <v>66</v>
      </c>
      <c r="L57" s="50" t="s">
        <v>393</v>
      </c>
      <c r="M57" s="42"/>
    </row>
    <row r="58" spans="1:13">
      <c r="A58" s="34" t="s">
        <v>9</v>
      </c>
      <c r="B58" s="43">
        <v>15</v>
      </c>
      <c r="C58" s="43" t="s">
        <v>308</v>
      </c>
      <c r="D58" s="43">
        <v>1</v>
      </c>
      <c r="E58" s="42">
        <v>2236</v>
      </c>
      <c r="F58" s="42" t="s">
        <v>16</v>
      </c>
      <c r="G58" s="42">
        <v>39.47</v>
      </c>
      <c r="H58" s="42" t="s">
        <v>17</v>
      </c>
      <c r="I58" s="42" t="s">
        <v>237</v>
      </c>
      <c r="J58" s="42" t="s">
        <v>65</v>
      </c>
      <c r="K58" s="42" t="s">
        <v>66</v>
      </c>
      <c r="L58" s="50" t="s">
        <v>387</v>
      </c>
      <c r="M58" s="42"/>
    </row>
    <row r="59" spans="1:13">
      <c r="A59" s="34" t="s">
        <v>9</v>
      </c>
      <c r="B59" s="43">
        <v>16</v>
      </c>
      <c r="C59" s="43" t="s">
        <v>309</v>
      </c>
      <c r="D59" s="43">
        <v>2</v>
      </c>
      <c r="E59" s="42">
        <v>3937</v>
      </c>
      <c r="F59" s="42" t="s">
        <v>136</v>
      </c>
      <c r="G59" s="42">
        <v>19.8</v>
      </c>
      <c r="H59" s="42" t="s">
        <v>17</v>
      </c>
      <c r="I59" s="42" t="s">
        <v>236</v>
      </c>
      <c r="J59" s="42" t="s">
        <v>65</v>
      </c>
      <c r="K59" s="42" t="s">
        <v>66</v>
      </c>
      <c r="L59" s="50" t="s">
        <v>388</v>
      </c>
      <c r="M59" s="42"/>
    </row>
    <row r="60" spans="1:13">
      <c r="A60" s="34" t="s">
        <v>9</v>
      </c>
      <c r="B60" s="43">
        <v>17</v>
      </c>
      <c r="C60" s="43" t="s">
        <v>310</v>
      </c>
      <c r="D60" s="43">
        <v>2</v>
      </c>
      <c r="E60" s="42">
        <v>8989</v>
      </c>
      <c r="F60" s="42" t="s">
        <v>143</v>
      </c>
      <c r="G60" s="42">
        <v>5.05</v>
      </c>
      <c r="H60" s="42" t="s">
        <v>16</v>
      </c>
      <c r="I60" s="42" t="s">
        <v>235</v>
      </c>
      <c r="J60" s="42" t="s">
        <v>65</v>
      </c>
      <c r="K60" s="42" t="s">
        <v>66</v>
      </c>
      <c r="L60" s="50" t="s">
        <v>389</v>
      </c>
      <c r="M60" s="42"/>
    </row>
    <row r="61" spans="1:13">
      <c r="A61" s="34" t="s">
        <v>9</v>
      </c>
      <c r="B61" s="43">
        <v>18</v>
      </c>
      <c r="C61" s="43" t="s">
        <v>311</v>
      </c>
      <c r="D61" s="43">
        <v>2</v>
      </c>
      <c r="E61" s="42">
        <v>9203</v>
      </c>
      <c r="F61" s="42" t="s">
        <v>143</v>
      </c>
      <c r="G61" s="42">
        <v>4.7</v>
      </c>
      <c r="H61" s="42" t="s">
        <v>179</v>
      </c>
      <c r="I61" s="42" t="s">
        <v>233</v>
      </c>
      <c r="J61" s="42" t="s">
        <v>65</v>
      </c>
      <c r="K61" s="42" t="s">
        <v>66</v>
      </c>
      <c r="L61" s="50" t="s">
        <v>390</v>
      </c>
      <c r="M61" s="42"/>
    </row>
    <row r="62" spans="1:13">
      <c r="A62" s="34" t="s">
        <v>9</v>
      </c>
      <c r="B62" s="43">
        <v>19</v>
      </c>
      <c r="C62" s="43" t="s">
        <v>312</v>
      </c>
      <c r="D62" s="43">
        <v>5</v>
      </c>
      <c r="E62" s="42">
        <v>4330</v>
      </c>
      <c r="F62" s="42" t="s">
        <v>136</v>
      </c>
      <c r="G62" s="42">
        <v>17.400000000000002</v>
      </c>
      <c r="H62" s="42" t="s">
        <v>159</v>
      </c>
      <c r="I62" s="42" t="s">
        <v>240</v>
      </c>
      <c r="J62" s="42" t="s">
        <v>65</v>
      </c>
      <c r="K62" s="42" t="s">
        <v>77</v>
      </c>
      <c r="L62" s="50" t="s">
        <v>391</v>
      </c>
      <c r="M62" s="42"/>
    </row>
    <row r="63" spans="1:13">
      <c r="E63" s="51" t="s">
        <v>428</v>
      </c>
      <c r="F63" s="38"/>
      <c r="G63" s="38"/>
      <c r="H63" s="38"/>
      <c r="I63" s="38"/>
      <c r="J63" s="38"/>
      <c r="K63" s="38"/>
      <c r="L63" s="38"/>
      <c r="M63" s="42"/>
    </row>
    <row r="64" spans="1:13" ht="30">
      <c r="A64" s="34" t="s">
        <v>442</v>
      </c>
      <c r="B64" s="43">
        <v>1</v>
      </c>
      <c r="C64" s="43" t="s">
        <v>313</v>
      </c>
      <c r="D64" s="43">
        <v>1</v>
      </c>
      <c r="E64" s="42">
        <v>17909</v>
      </c>
      <c r="F64" s="42" t="s">
        <v>141</v>
      </c>
      <c r="G64" s="42">
        <v>0</v>
      </c>
      <c r="H64" s="42" t="s">
        <v>19</v>
      </c>
      <c r="I64" s="42" t="s">
        <v>245</v>
      </c>
      <c r="J64" s="42" t="s">
        <v>65</v>
      </c>
      <c r="K64" s="42" t="s">
        <v>66</v>
      </c>
      <c r="L64" s="50" t="s">
        <v>394</v>
      </c>
      <c r="M64" s="42"/>
    </row>
    <row r="65" spans="1:13" ht="30">
      <c r="A65" s="34" t="s">
        <v>442</v>
      </c>
      <c r="B65" s="43">
        <v>2</v>
      </c>
      <c r="C65" s="43" t="s">
        <v>314</v>
      </c>
      <c r="D65" s="43">
        <v>9</v>
      </c>
      <c r="E65" s="42"/>
      <c r="F65" s="42"/>
      <c r="G65" s="42"/>
      <c r="H65" s="42"/>
      <c r="I65" s="42"/>
      <c r="J65" s="42"/>
      <c r="K65" s="42"/>
      <c r="L65" s="50" t="s">
        <v>432</v>
      </c>
      <c r="M65" s="46" t="s">
        <v>423</v>
      </c>
    </row>
    <row r="66" spans="1:13" ht="30">
      <c r="A66" s="34" t="s">
        <v>442</v>
      </c>
      <c r="B66" s="43">
        <v>3</v>
      </c>
      <c r="C66" s="43" t="s">
        <v>315</v>
      </c>
      <c r="D66" s="43">
        <v>1</v>
      </c>
      <c r="E66" s="42"/>
      <c r="F66" s="42"/>
      <c r="G66" s="42"/>
      <c r="H66" s="42"/>
      <c r="I66" s="42"/>
      <c r="J66" s="42"/>
      <c r="K66" s="42"/>
      <c r="L66" s="45" t="s">
        <v>27</v>
      </c>
      <c r="M66" s="46" t="s">
        <v>423</v>
      </c>
    </row>
    <row r="67" spans="1:13" ht="30">
      <c r="A67" s="34" t="s">
        <v>442</v>
      </c>
      <c r="B67" s="43">
        <v>4</v>
      </c>
      <c r="C67" s="43" t="s">
        <v>316</v>
      </c>
      <c r="D67" s="43">
        <v>1</v>
      </c>
      <c r="E67" s="42"/>
      <c r="F67" s="42"/>
      <c r="G67" s="42"/>
      <c r="H67" s="42"/>
      <c r="I67" s="42"/>
      <c r="J67" s="42"/>
      <c r="K67" s="42"/>
      <c r="L67" s="45" t="s">
        <v>433</v>
      </c>
      <c r="M67" s="46" t="s">
        <v>424</v>
      </c>
    </row>
    <row r="68" spans="1:13" ht="45">
      <c r="A68" s="34" t="s">
        <v>442</v>
      </c>
      <c r="B68" s="43">
        <v>5</v>
      </c>
      <c r="C68" s="43" t="s">
        <v>317</v>
      </c>
      <c r="D68" s="43">
        <v>6</v>
      </c>
      <c r="E68" s="42">
        <v>663</v>
      </c>
      <c r="F68" s="42" t="s">
        <v>17</v>
      </c>
      <c r="G68" s="42">
        <v>130.13</v>
      </c>
      <c r="H68" s="42" t="s">
        <v>17</v>
      </c>
      <c r="I68" s="42" t="s">
        <v>201</v>
      </c>
      <c r="J68" s="42" t="s">
        <v>395</v>
      </c>
      <c r="K68" s="42" t="s">
        <v>77</v>
      </c>
      <c r="L68" s="50" t="s">
        <v>396</v>
      </c>
      <c r="M68" s="42"/>
    </row>
    <row r="69" spans="1:13" ht="30">
      <c r="A69" s="34" t="s">
        <v>442</v>
      </c>
      <c r="B69" s="43">
        <v>6</v>
      </c>
      <c r="C69" s="43" t="s">
        <v>318</v>
      </c>
      <c r="D69" s="43">
        <v>9</v>
      </c>
      <c r="E69" s="42">
        <v>722</v>
      </c>
      <c r="F69" s="42" t="s">
        <v>17</v>
      </c>
      <c r="G69" s="42">
        <v>120.61</v>
      </c>
      <c r="H69" s="42" t="s">
        <v>17</v>
      </c>
      <c r="I69" s="42" t="s">
        <v>196</v>
      </c>
      <c r="J69" s="42" t="s">
        <v>65</v>
      </c>
      <c r="K69" s="42" t="s">
        <v>77</v>
      </c>
      <c r="L69" s="50" t="s">
        <v>397</v>
      </c>
      <c r="M69" s="42"/>
    </row>
    <row r="70" spans="1:13" ht="30">
      <c r="A70" s="34" t="s">
        <v>442</v>
      </c>
      <c r="B70" s="43">
        <v>7</v>
      </c>
      <c r="C70" s="43" t="s">
        <v>319</v>
      </c>
      <c r="D70" s="43">
        <v>1</v>
      </c>
      <c r="E70" s="42"/>
      <c r="F70" s="42"/>
      <c r="G70" s="42"/>
      <c r="H70" s="42"/>
      <c r="I70" s="42"/>
      <c r="J70" s="42"/>
      <c r="K70" s="42"/>
      <c r="L70" s="45" t="s">
        <v>434</v>
      </c>
      <c r="M70" s="46" t="s">
        <v>425</v>
      </c>
    </row>
    <row r="71" spans="1:13" ht="30">
      <c r="A71" s="34" t="s">
        <v>442</v>
      </c>
      <c r="B71" s="43">
        <v>8</v>
      </c>
      <c r="C71" s="43" t="s">
        <v>320</v>
      </c>
      <c r="D71" s="43">
        <v>1</v>
      </c>
      <c r="E71" s="42">
        <v>4038</v>
      </c>
      <c r="F71" s="42" t="s">
        <v>136</v>
      </c>
      <c r="G71" s="42">
        <v>19.09</v>
      </c>
      <c r="H71" s="42" t="s">
        <v>19</v>
      </c>
      <c r="I71" s="42" t="s">
        <v>198</v>
      </c>
      <c r="J71" s="42" t="s">
        <v>65</v>
      </c>
      <c r="K71" s="42" t="s">
        <v>77</v>
      </c>
      <c r="L71" s="50" t="s">
        <v>398</v>
      </c>
      <c r="M71" s="42"/>
    </row>
    <row r="72" spans="1:13" ht="30">
      <c r="A72" s="34" t="s">
        <v>442</v>
      </c>
      <c r="B72" s="43">
        <v>9</v>
      </c>
      <c r="C72" s="43" t="s">
        <v>321</v>
      </c>
      <c r="D72" s="43">
        <v>1</v>
      </c>
      <c r="E72" s="42">
        <v>7361</v>
      </c>
      <c r="F72" s="42" t="s">
        <v>18</v>
      </c>
      <c r="G72" s="42">
        <v>7.99</v>
      </c>
      <c r="H72" s="42" t="s">
        <v>19</v>
      </c>
      <c r="I72" s="42" t="s">
        <v>399</v>
      </c>
      <c r="J72" s="42" t="s">
        <v>65</v>
      </c>
      <c r="K72" s="42" t="s">
        <v>66</v>
      </c>
      <c r="L72" s="50" t="s">
        <v>400</v>
      </c>
      <c r="M72" s="42"/>
    </row>
    <row r="73" spans="1:13" ht="30">
      <c r="A73" s="34" t="s">
        <v>442</v>
      </c>
      <c r="B73" s="43">
        <v>10</v>
      </c>
      <c r="C73" s="43" t="s">
        <v>322</v>
      </c>
      <c r="D73" s="43">
        <v>1</v>
      </c>
      <c r="E73" s="42"/>
      <c r="F73" s="42"/>
      <c r="G73" s="42"/>
      <c r="H73" s="42"/>
      <c r="I73" s="42"/>
      <c r="J73" s="42"/>
      <c r="K73" s="42"/>
      <c r="L73" s="50" t="s">
        <v>435</v>
      </c>
      <c r="M73" s="46" t="s">
        <v>425</v>
      </c>
    </row>
    <row r="74" spans="1:13" ht="30">
      <c r="A74" s="34" t="s">
        <v>442</v>
      </c>
      <c r="B74" s="43">
        <v>11</v>
      </c>
      <c r="C74" s="43" t="s">
        <v>344</v>
      </c>
      <c r="D74" s="43">
        <v>1</v>
      </c>
      <c r="E74" s="42">
        <v>720</v>
      </c>
      <c r="F74" s="42" t="s">
        <v>17</v>
      </c>
      <c r="G74" s="42">
        <v>120.67</v>
      </c>
      <c r="H74" s="42" t="s">
        <v>17</v>
      </c>
      <c r="I74" s="42" t="s">
        <v>343</v>
      </c>
      <c r="J74" s="42" t="s">
        <v>65</v>
      </c>
      <c r="K74" s="42" t="s">
        <v>77</v>
      </c>
      <c r="L74" s="50" t="s">
        <v>401</v>
      </c>
      <c r="M74" s="42"/>
    </row>
    <row r="75" spans="1:13" ht="30">
      <c r="A75" s="34" t="s">
        <v>442</v>
      </c>
      <c r="B75" s="43">
        <v>12</v>
      </c>
      <c r="C75" s="43" t="s">
        <v>323</v>
      </c>
      <c r="D75" s="43">
        <v>1</v>
      </c>
      <c r="E75" s="42"/>
      <c r="F75" s="42"/>
      <c r="G75" s="42"/>
      <c r="H75" s="42"/>
      <c r="I75" s="42"/>
      <c r="J75" s="42"/>
      <c r="K75" s="42"/>
      <c r="L75" s="45" t="s">
        <v>436</v>
      </c>
      <c r="M75" s="46" t="s">
        <v>343</v>
      </c>
    </row>
    <row r="76" spans="1:13" ht="30">
      <c r="A76" s="34" t="s">
        <v>442</v>
      </c>
      <c r="B76" s="43">
        <v>13</v>
      </c>
      <c r="C76" s="43" t="s">
        <v>324</v>
      </c>
      <c r="D76" s="43">
        <v>1</v>
      </c>
      <c r="E76" s="42">
        <v>724</v>
      </c>
      <c r="F76" s="42" t="s">
        <v>17</v>
      </c>
      <c r="G76" s="42">
        <v>119.93</v>
      </c>
      <c r="H76" s="42" t="s">
        <v>136</v>
      </c>
      <c r="I76" s="42" t="s">
        <v>246</v>
      </c>
      <c r="J76" s="42" t="s">
        <v>65</v>
      </c>
      <c r="K76" s="42" t="s">
        <v>77</v>
      </c>
      <c r="L76" s="50" t="s">
        <v>402</v>
      </c>
      <c r="M76" s="42"/>
    </row>
    <row r="77" spans="1:13" ht="30">
      <c r="A77" s="34" t="s">
        <v>442</v>
      </c>
      <c r="B77" s="43">
        <v>14</v>
      </c>
      <c r="C77" s="43" t="s">
        <v>325</v>
      </c>
      <c r="D77" s="43">
        <v>4</v>
      </c>
      <c r="E77" s="42"/>
      <c r="F77" s="42"/>
      <c r="G77" s="42"/>
      <c r="H77" s="42"/>
      <c r="I77" s="42"/>
      <c r="J77" s="42"/>
      <c r="K77" s="42"/>
      <c r="L77" s="50" t="s">
        <v>437</v>
      </c>
      <c r="M77" s="46" t="s">
        <v>423</v>
      </c>
    </row>
    <row r="78" spans="1:13" ht="30">
      <c r="A78" s="34" t="s">
        <v>442</v>
      </c>
      <c r="B78" s="43">
        <v>15</v>
      </c>
      <c r="C78" s="43" t="s">
        <v>326</v>
      </c>
      <c r="D78" s="43">
        <v>1</v>
      </c>
      <c r="E78" s="42">
        <v>5582</v>
      </c>
      <c r="F78" s="42" t="s">
        <v>18</v>
      </c>
      <c r="G78" s="42">
        <v>12.41</v>
      </c>
      <c r="H78" s="42" t="s">
        <v>17</v>
      </c>
      <c r="I78" s="42" t="s">
        <v>247</v>
      </c>
      <c r="J78" s="42" t="s">
        <v>65</v>
      </c>
      <c r="K78" s="42" t="s">
        <v>77</v>
      </c>
      <c r="L78" s="50" t="s">
        <v>403</v>
      </c>
      <c r="M78" s="42"/>
    </row>
    <row r="79" spans="1:13" ht="30">
      <c r="A79" s="34" t="s">
        <v>442</v>
      </c>
      <c r="B79" s="43">
        <v>16</v>
      </c>
      <c r="C79" s="43" t="s">
        <v>327</v>
      </c>
      <c r="D79" s="43">
        <v>1</v>
      </c>
      <c r="E79" s="42">
        <v>18440</v>
      </c>
      <c r="F79" s="42" t="s">
        <v>141</v>
      </c>
      <c r="G79" s="42">
        <v>0</v>
      </c>
      <c r="H79" s="42" t="s">
        <v>19</v>
      </c>
      <c r="I79" s="42" t="s">
        <v>404</v>
      </c>
      <c r="J79" s="42" t="s">
        <v>65</v>
      </c>
      <c r="K79" s="42" t="s">
        <v>66</v>
      </c>
      <c r="L79" s="50" t="s">
        <v>405</v>
      </c>
      <c r="M79" s="42"/>
    </row>
    <row r="80" spans="1:13">
      <c r="E80" s="51" t="s">
        <v>428</v>
      </c>
      <c r="F80" s="38"/>
      <c r="G80" s="38"/>
      <c r="H80" s="38"/>
      <c r="I80" s="38"/>
      <c r="J80" s="38"/>
      <c r="K80" s="38"/>
      <c r="L80" s="38"/>
      <c r="M80" s="42"/>
    </row>
    <row r="81" spans="1:13">
      <c r="A81" s="34" t="s">
        <v>44</v>
      </c>
      <c r="B81" s="43">
        <v>1</v>
      </c>
      <c r="C81" s="43" t="s">
        <v>328</v>
      </c>
      <c r="D81" s="43">
        <v>2</v>
      </c>
      <c r="E81" s="42">
        <v>5757</v>
      </c>
      <c r="F81" s="42" t="s">
        <v>18</v>
      </c>
      <c r="G81" s="42">
        <v>11.84</v>
      </c>
      <c r="H81" s="42" t="s">
        <v>17</v>
      </c>
      <c r="I81" s="42" t="s">
        <v>252</v>
      </c>
      <c r="J81" s="42" t="s">
        <v>65</v>
      </c>
      <c r="K81" s="42" t="s">
        <v>66</v>
      </c>
      <c r="L81" s="50" t="s">
        <v>406</v>
      </c>
      <c r="M81" s="42"/>
    </row>
    <row r="82" spans="1:13" ht="30">
      <c r="A82" s="34" t="s">
        <v>44</v>
      </c>
      <c r="B82" s="43">
        <v>2</v>
      </c>
      <c r="C82" s="43" t="s">
        <v>329</v>
      </c>
      <c r="D82" s="43">
        <v>2</v>
      </c>
      <c r="E82" s="42">
        <v>963</v>
      </c>
      <c r="F82" s="42" t="s">
        <v>17</v>
      </c>
      <c r="G82" s="42">
        <v>93.5</v>
      </c>
      <c r="H82" s="42" t="s">
        <v>17</v>
      </c>
      <c r="I82" s="42" t="s">
        <v>416</v>
      </c>
      <c r="J82" s="42" t="s">
        <v>76</v>
      </c>
      <c r="K82" s="42" t="s">
        <v>66</v>
      </c>
      <c r="L82" s="50" t="s">
        <v>417</v>
      </c>
      <c r="M82" s="42"/>
    </row>
    <row r="83" spans="1:13" ht="30">
      <c r="A83" s="34" t="s">
        <v>44</v>
      </c>
      <c r="B83" s="43">
        <v>3</v>
      </c>
      <c r="C83" s="43" t="s">
        <v>330</v>
      </c>
      <c r="D83" s="43">
        <v>1</v>
      </c>
      <c r="E83" s="42">
        <v>964</v>
      </c>
      <c r="F83" s="42" t="s">
        <v>16</v>
      </c>
      <c r="G83" s="42">
        <v>94.5</v>
      </c>
      <c r="H83" s="42" t="s">
        <v>16</v>
      </c>
      <c r="I83" s="42" t="s">
        <v>416</v>
      </c>
      <c r="J83" s="42" t="s">
        <v>76</v>
      </c>
      <c r="K83" s="42" t="s">
        <v>66</v>
      </c>
      <c r="L83" s="50" t="s">
        <v>417</v>
      </c>
      <c r="M83" s="42"/>
    </row>
    <row r="84" spans="1:13">
      <c r="A84" s="34" t="s">
        <v>44</v>
      </c>
      <c r="B84" s="43">
        <v>4</v>
      </c>
      <c r="C84" s="43" t="s">
        <v>331</v>
      </c>
      <c r="D84" s="43">
        <v>10</v>
      </c>
      <c r="E84" s="42">
        <v>1529</v>
      </c>
      <c r="F84" s="42" t="s">
        <v>16</v>
      </c>
      <c r="G84" s="42">
        <v>59.42</v>
      </c>
      <c r="H84" s="42" t="s">
        <v>159</v>
      </c>
      <c r="I84" s="42" t="s">
        <v>199</v>
      </c>
      <c r="J84" s="42" t="s">
        <v>65</v>
      </c>
      <c r="K84" s="42" t="s">
        <v>77</v>
      </c>
      <c r="L84" s="50" t="s">
        <v>407</v>
      </c>
      <c r="M84" s="42"/>
    </row>
    <row r="85" spans="1:13">
      <c r="A85" s="34" t="s">
        <v>44</v>
      </c>
      <c r="B85" s="43">
        <v>5</v>
      </c>
      <c r="C85" s="43" t="s">
        <v>332</v>
      </c>
      <c r="D85" s="43">
        <v>8</v>
      </c>
      <c r="E85" s="42">
        <v>591</v>
      </c>
      <c r="F85" s="42" t="s">
        <v>17</v>
      </c>
      <c r="G85" s="42">
        <v>141.86000000000001</v>
      </c>
      <c r="H85" s="42" t="s">
        <v>159</v>
      </c>
      <c r="I85" s="42" t="s">
        <v>248</v>
      </c>
      <c r="J85" s="42" t="s">
        <v>65</v>
      </c>
      <c r="K85" s="42" t="s">
        <v>66</v>
      </c>
      <c r="L85" s="50" t="s">
        <v>408</v>
      </c>
      <c r="M85" s="42"/>
    </row>
    <row r="86" spans="1:13">
      <c r="A86" s="34" t="s">
        <v>44</v>
      </c>
      <c r="B86" s="43">
        <v>6</v>
      </c>
      <c r="C86" s="43" t="s">
        <v>333</v>
      </c>
      <c r="D86" s="43">
        <v>3</v>
      </c>
      <c r="E86" s="42">
        <v>4365</v>
      </c>
      <c r="F86" s="42" t="s">
        <v>136</v>
      </c>
      <c r="G86" s="42">
        <v>17.150000000000002</v>
      </c>
      <c r="H86" s="42" t="s">
        <v>18</v>
      </c>
      <c r="I86" s="42" t="s">
        <v>250</v>
      </c>
      <c r="J86" s="42" t="s">
        <v>65</v>
      </c>
      <c r="K86" s="42" t="s">
        <v>66</v>
      </c>
      <c r="L86" s="50" t="s">
        <v>407</v>
      </c>
      <c r="M86" s="42"/>
    </row>
    <row r="87" spans="1:13">
      <c r="A87" s="34" t="s">
        <v>44</v>
      </c>
      <c r="B87" s="43">
        <v>7</v>
      </c>
      <c r="C87" s="43" t="s">
        <v>334</v>
      </c>
      <c r="D87" s="43">
        <v>2</v>
      </c>
      <c r="E87" s="42">
        <v>847</v>
      </c>
      <c r="F87" s="42" t="s">
        <v>17</v>
      </c>
      <c r="G87" s="42">
        <v>105.58</v>
      </c>
      <c r="H87" s="42" t="s">
        <v>17</v>
      </c>
      <c r="I87" s="42" t="s">
        <v>251</v>
      </c>
      <c r="J87" s="42" t="s">
        <v>65</v>
      </c>
      <c r="K87" s="42" t="s">
        <v>77</v>
      </c>
      <c r="L87" s="50" t="s">
        <v>408</v>
      </c>
      <c r="M87" s="42"/>
    </row>
    <row r="88" spans="1:13" ht="30">
      <c r="A88" s="34" t="s">
        <v>44</v>
      </c>
      <c r="B88" s="43">
        <v>8</v>
      </c>
      <c r="C88" s="43" t="s">
        <v>335</v>
      </c>
      <c r="D88" s="43">
        <v>1</v>
      </c>
      <c r="E88" s="42"/>
      <c r="F88" s="42"/>
      <c r="G88" s="42"/>
      <c r="H88" s="42"/>
      <c r="I88" s="42"/>
      <c r="J88" s="42"/>
      <c r="K88" s="42"/>
      <c r="L88" s="50" t="s">
        <v>438</v>
      </c>
      <c r="M88" s="46" t="s">
        <v>423</v>
      </c>
    </row>
    <row r="89" spans="1:13">
      <c r="A89" s="34" t="s">
        <v>44</v>
      </c>
      <c r="B89" s="43">
        <v>9</v>
      </c>
      <c r="C89" s="43" t="s">
        <v>336</v>
      </c>
      <c r="D89" s="43">
        <v>1</v>
      </c>
      <c r="E89" s="42">
        <v>1552</v>
      </c>
      <c r="F89" s="42" t="s">
        <v>16</v>
      </c>
      <c r="G89" s="42">
        <v>58.28</v>
      </c>
      <c r="H89" s="42" t="s">
        <v>136</v>
      </c>
      <c r="I89" s="42" t="s">
        <v>254</v>
      </c>
      <c r="J89" s="42" t="s">
        <v>65</v>
      </c>
      <c r="K89" s="42" t="s">
        <v>66</v>
      </c>
      <c r="L89" s="50" t="s">
        <v>409</v>
      </c>
      <c r="M89" s="42"/>
    </row>
    <row r="90" spans="1:13">
      <c r="A90" s="34" t="s">
        <v>44</v>
      </c>
      <c r="B90" s="43">
        <v>10</v>
      </c>
      <c r="C90" s="43" t="s">
        <v>337</v>
      </c>
      <c r="D90" s="43">
        <v>9</v>
      </c>
      <c r="E90" s="42">
        <v>2669</v>
      </c>
      <c r="F90" s="42" t="s">
        <v>19</v>
      </c>
      <c r="G90" s="42">
        <v>31.76</v>
      </c>
      <c r="H90" s="42" t="s">
        <v>17</v>
      </c>
      <c r="I90" s="42" t="s">
        <v>202</v>
      </c>
      <c r="J90" s="42" t="s">
        <v>65</v>
      </c>
      <c r="K90" s="42" t="s">
        <v>66</v>
      </c>
      <c r="L90" s="50" t="s">
        <v>410</v>
      </c>
      <c r="M90" s="42"/>
    </row>
    <row r="91" spans="1:13">
      <c r="A91" s="34" t="s">
        <v>44</v>
      </c>
      <c r="B91" s="43">
        <v>11</v>
      </c>
      <c r="C91" s="43" t="s">
        <v>338</v>
      </c>
      <c r="D91" s="43">
        <v>1</v>
      </c>
      <c r="E91" s="42">
        <v>1668</v>
      </c>
      <c r="F91" s="42" t="s">
        <v>16</v>
      </c>
      <c r="G91" s="42">
        <v>54.620000000000005</v>
      </c>
      <c r="H91" s="42" t="s">
        <v>411</v>
      </c>
      <c r="I91" s="42" t="s">
        <v>151</v>
      </c>
      <c r="J91" s="42" t="s">
        <v>65</v>
      </c>
      <c r="K91" s="42" t="s">
        <v>77</v>
      </c>
      <c r="L91" s="50" t="s">
        <v>412</v>
      </c>
      <c r="M91" s="42"/>
    </row>
    <row r="92" spans="1:13">
      <c r="A92" s="34" t="s">
        <v>44</v>
      </c>
      <c r="B92" s="43">
        <v>12</v>
      </c>
      <c r="C92" s="43" t="s">
        <v>339</v>
      </c>
      <c r="D92" s="43">
        <v>1</v>
      </c>
      <c r="E92" s="42">
        <v>257</v>
      </c>
      <c r="F92" s="42" t="s">
        <v>17</v>
      </c>
      <c r="G92" s="42">
        <v>291.11</v>
      </c>
      <c r="H92" s="42" t="s">
        <v>16</v>
      </c>
      <c r="I92" s="42" t="s">
        <v>253</v>
      </c>
      <c r="J92" s="42" t="s">
        <v>65</v>
      </c>
      <c r="K92" s="42" t="s">
        <v>66</v>
      </c>
      <c r="L92" s="50" t="s">
        <v>413</v>
      </c>
      <c r="M92" s="42"/>
    </row>
    <row r="93" spans="1:13">
      <c r="A93" s="34" t="s">
        <v>44</v>
      </c>
      <c r="B93" s="43">
        <v>13</v>
      </c>
      <c r="C93" s="43" t="s">
        <v>340</v>
      </c>
      <c r="D93" s="43">
        <v>1</v>
      </c>
      <c r="E93" s="42">
        <v>4136</v>
      </c>
      <c r="F93" s="42" t="s">
        <v>136</v>
      </c>
      <c r="G93" s="42">
        <v>18.59</v>
      </c>
      <c r="H93" s="42" t="s">
        <v>16</v>
      </c>
      <c r="I93" s="42" t="s">
        <v>186</v>
      </c>
      <c r="J93" s="42" t="s">
        <v>65</v>
      </c>
      <c r="K93" s="42" t="s">
        <v>77</v>
      </c>
      <c r="L93" s="50" t="s">
        <v>415</v>
      </c>
      <c r="M93" s="42"/>
    </row>
    <row r="94" spans="1:13">
      <c r="A94" s="34" t="s">
        <v>44</v>
      </c>
      <c r="B94" s="43">
        <v>14</v>
      </c>
      <c r="C94" s="43" t="s">
        <v>341</v>
      </c>
      <c r="D94" s="43">
        <v>1</v>
      </c>
      <c r="E94" s="42">
        <v>5809</v>
      </c>
      <c r="F94" s="42" t="s">
        <v>18</v>
      </c>
      <c r="G94" s="42">
        <v>11.72</v>
      </c>
      <c r="H94" s="42" t="s">
        <v>18</v>
      </c>
      <c r="I94" s="42" t="s">
        <v>249</v>
      </c>
      <c r="J94" s="42" t="s">
        <v>65</v>
      </c>
      <c r="K94" s="42" t="s">
        <v>77</v>
      </c>
      <c r="L94" s="50" t="s">
        <v>414</v>
      </c>
      <c r="M94" s="42"/>
    </row>
  </sheetData>
  <autoFilter ref="B1:M94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U642"/>
  <sheetViews>
    <sheetView workbookViewId="0">
      <selection activeCell="C20" sqref="C20"/>
    </sheetView>
  </sheetViews>
  <sheetFormatPr defaultRowHeight="15"/>
  <cols>
    <col min="1" max="1" width="16.5703125" style="27" customWidth="1"/>
    <col min="2" max="2" width="15.140625" style="28" bestFit="1" customWidth="1"/>
    <col min="3" max="5" width="9.140625" style="28"/>
    <col min="6" max="6" width="10.85546875" style="28" bestFit="1" customWidth="1"/>
    <col min="7" max="21" width="9.140625" style="28"/>
  </cols>
  <sheetData>
    <row r="1" spans="1:21" s="27" customFormat="1">
      <c r="A1" s="28" t="s">
        <v>447</v>
      </c>
      <c r="B1" s="28" t="s">
        <v>448</v>
      </c>
      <c r="C1" s="28" t="s">
        <v>449</v>
      </c>
      <c r="D1" s="28" t="s">
        <v>450</v>
      </c>
      <c r="E1" s="28" t="s">
        <v>451</v>
      </c>
      <c r="F1" s="28" t="s">
        <v>452</v>
      </c>
      <c r="G1" s="28" t="s">
        <v>453</v>
      </c>
      <c r="H1" s="28" t="s">
        <v>454</v>
      </c>
      <c r="I1" s="28" t="s">
        <v>455</v>
      </c>
      <c r="J1" s="28" t="s">
        <v>456</v>
      </c>
      <c r="K1" s="28" t="s">
        <v>457</v>
      </c>
      <c r="L1" s="28" t="s">
        <v>458</v>
      </c>
      <c r="M1" s="28" t="s">
        <v>459</v>
      </c>
      <c r="N1" s="28" t="s">
        <v>460</v>
      </c>
      <c r="O1" s="28" t="s">
        <v>461</v>
      </c>
      <c r="P1" s="28" t="s">
        <v>462</v>
      </c>
      <c r="Q1" s="28" t="s">
        <v>463</v>
      </c>
      <c r="R1" s="28" t="s">
        <v>464</v>
      </c>
      <c r="S1" s="28" t="s">
        <v>465</v>
      </c>
      <c r="T1" s="28" t="s">
        <v>466</v>
      </c>
      <c r="U1" s="28"/>
    </row>
    <row r="2" spans="1:21" s="27" customFormat="1">
      <c r="A2" s="28">
        <v>5</v>
      </c>
      <c r="B2" s="28">
        <v>5</v>
      </c>
      <c r="C2" s="28">
        <v>5</v>
      </c>
      <c r="D2" s="28">
        <v>5</v>
      </c>
      <c r="E2" s="28">
        <v>2</v>
      </c>
      <c r="F2" s="28">
        <v>5</v>
      </c>
      <c r="G2" s="28">
        <v>5</v>
      </c>
      <c r="H2" s="28">
        <v>2</v>
      </c>
      <c r="I2" s="28">
        <v>2</v>
      </c>
      <c r="J2" s="28">
        <v>1</v>
      </c>
      <c r="K2" s="28">
        <v>1</v>
      </c>
      <c r="L2" s="28">
        <v>4</v>
      </c>
      <c r="M2" s="28">
        <v>1</v>
      </c>
      <c r="N2" s="28">
        <v>1</v>
      </c>
      <c r="O2" s="28">
        <v>6</v>
      </c>
      <c r="P2" s="28"/>
      <c r="Q2" s="28">
        <v>4</v>
      </c>
      <c r="R2" s="28">
        <v>1</v>
      </c>
      <c r="S2" s="28">
        <v>3</v>
      </c>
      <c r="T2" s="28">
        <v>1</v>
      </c>
      <c r="U2" s="28"/>
    </row>
    <row r="3" spans="1:21" s="27" customFormat="1">
      <c r="A3" s="28">
        <v>3</v>
      </c>
      <c r="B3" s="28">
        <v>5</v>
      </c>
      <c r="C3" s="28">
        <v>5</v>
      </c>
      <c r="D3" s="28">
        <v>5</v>
      </c>
      <c r="E3" s="28">
        <v>3</v>
      </c>
      <c r="F3" s="28">
        <v>4</v>
      </c>
      <c r="G3" s="28">
        <v>4</v>
      </c>
      <c r="H3" s="28">
        <v>3</v>
      </c>
      <c r="I3" s="28">
        <v>2</v>
      </c>
      <c r="J3" s="28">
        <v>1</v>
      </c>
      <c r="K3" s="28">
        <v>1</v>
      </c>
      <c r="L3" s="28">
        <v>4</v>
      </c>
      <c r="M3" s="28">
        <v>2</v>
      </c>
      <c r="N3" s="28">
        <v>1</v>
      </c>
      <c r="O3" s="28">
        <v>4</v>
      </c>
      <c r="P3" s="28">
        <v>2</v>
      </c>
      <c r="Q3" s="28">
        <v>4</v>
      </c>
      <c r="R3" s="28">
        <v>2</v>
      </c>
      <c r="S3" s="28">
        <v>3</v>
      </c>
      <c r="T3" s="28">
        <v>1</v>
      </c>
      <c r="U3" s="28"/>
    </row>
    <row r="4" spans="1:21" s="27" customFormat="1">
      <c r="A4" s="28">
        <v>1</v>
      </c>
      <c r="B4" s="28">
        <v>3</v>
      </c>
      <c r="C4" s="28">
        <v>3</v>
      </c>
      <c r="D4" s="28">
        <v>3</v>
      </c>
      <c r="E4" s="28">
        <v>2</v>
      </c>
      <c r="F4" s="28">
        <v>2</v>
      </c>
      <c r="G4" s="28">
        <v>3</v>
      </c>
      <c r="H4" s="28">
        <v>1</v>
      </c>
      <c r="I4" s="28">
        <v>3</v>
      </c>
      <c r="J4" s="28">
        <v>1</v>
      </c>
      <c r="K4" s="28">
        <v>1</v>
      </c>
      <c r="L4" s="28">
        <v>3</v>
      </c>
      <c r="M4" s="28">
        <v>3</v>
      </c>
      <c r="N4" s="28">
        <v>2</v>
      </c>
      <c r="O4" s="28">
        <v>3</v>
      </c>
      <c r="P4" s="28">
        <v>3</v>
      </c>
      <c r="Q4" s="28">
        <v>3</v>
      </c>
      <c r="R4" s="28">
        <v>3</v>
      </c>
      <c r="S4" s="28">
        <v>2</v>
      </c>
      <c r="T4" s="28">
        <v>1</v>
      </c>
      <c r="U4" s="28"/>
    </row>
    <row r="5" spans="1:21" s="27" customFormat="1">
      <c r="A5" s="28"/>
      <c r="B5" s="28"/>
      <c r="C5" s="28"/>
      <c r="D5" s="28"/>
      <c r="E5" s="28"/>
      <c r="F5" s="28"/>
      <c r="G5" s="28"/>
      <c r="H5" s="28"/>
      <c r="I5" s="28"/>
      <c r="J5" s="28">
        <v>1</v>
      </c>
      <c r="K5" s="28">
        <v>2</v>
      </c>
      <c r="L5" s="28"/>
      <c r="M5" s="28">
        <v>2</v>
      </c>
      <c r="N5" s="28">
        <v>4</v>
      </c>
      <c r="O5" s="28"/>
      <c r="P5" s="28"/>
      <c r="Q5" s="28">
        <v>1</v>
      </c>
      <c r="R5" s="28"/>
      <c r="S5" s="28"/>
      <c r="T5" s="28">
        <v>1</v>
      </c>
      <c r="U5" s="28"/>
    </row>
    <row r="6" spans="1:21" s="27" customFormat="1">
      <c r="A6" s="28">
        <v>5</v>
      </c>
      <c r="B6" s="28">
        <v>5</v>
      </c>
      <c r="C6" s="28">
        <v>5</v>
      </c>
      <c r="D6" s="28">
        <v>5</v>
      </c>
      <c r="E6" s="28">
        <v>2</v>
      </c>
      <c r="F6" s="28">
        <v>5</v>
      </c>
      <c r="G6" s="28">
        <v>1</v>
      </c>
      <c r="H6" s="28">
        <v>2</v>
      </c>
      <c r="I6" s="28">
        <v>2</v>
      </c>
      <c r="J6" s="28">
        <v>1</v>
      </c>
      <c r="K6" s="28">
        <v>2</v>
      </c>
      <c r="L6" s="28">
        <v>2</v>
      </c>
      <c r="M6" s="28">
        <v>1</v>
      </c>
      <c r="N6" s="28">
        <v>1</v>
      </c>
      <c r="O6" s="28">
        <v>5</v>
      </c>
      <c r="P6" s="28">
        <v>5</v>
      </c>
      <c r="Q6" s="28">
        <v>2</v>
      </c>
      <c r="R6" s="28">
        <v>2</v>
      </c>
      <c r="S6" s="28">
        <v>5</v>
      </c>
      <c r="T6" s="28">
        <v>1</v>
      </c>
      <c r="U6" s="28"/>
    </row>
    <row r="7" spans="1:21" s="27" customFormat="1">
      <c r="A7" s="28">
        <v>5</v>
      </c>
      <c r="B7" s="28">
        <v>5</v>
      </c>
      <c r="C7" s="28">
        <v>6</v>
      </c>
      <c r="D7" s="28">
        <v>6</v>
      </c>
      <c r="E7" s="28">
        <v>2</v>
      </c>
      <c r="F7" s="28">
        <v>4</v>
      </c>
      <c r="G7" s="28">
        <v>5</v>
      </c>
      <c r="H7" s="28">
        <v>3</v>
      </c>
      <c r="I7" s="28">
        <v>2</v>
      </c>
      <c r="J7" s="28">
        <v>1</v>
      </c>
      <c r="K7" s="28">
        <v>3</v>
      </c>
      <c r="L7" s="28">
        <v>4</v>
      </c>
      <c r="M7" s="28">
        <v>2</v>
      </c>
      <c r="N7" s="28">
        <v>2</v>
      </c>
      <c r="O7" s="28">
        <v>4</v>
      </c>
      <c r="P7" s="28">
        <v>4</v>
      </c>
      <c r="Q7" s="28">
        <v>4</v>
      </c>
      <c r="R7" s="28">
        <v>2</v>
      </c>
      <c r="S7" s="28">
        <v>3</v>
      </c>
      <c r="T7" s="28">
        <v>1</v>
      </c>
      <c r="U7" s="28"/>
    </row>
    <row r="8" spans="1:21" s="27" customFormat="1">
      <c r="A8" s="28">
        <v>2</v>
      </c>
      <c r="B8" s="28">
        <v>3</v>
      </c>
      <c r="C8" s="28">
        <v>4</v>
      </c>
      <c r="D8" s="28">
        <v>5</v>
      </c>
      <c r="E8" s="28">
        <v>2</v>
      </c>
      <c r="F8" s="28">
        <v>3</v>
      </c>
      <c r="G8" s="28">
        <v>2</v>
      </c>
      <c r="H8" s="28">
        <v>1</v>
      </c>
      <c r="I8" s="28">
        <v>1</v>
      </c>
      <c r="J8" s="28">
        <v>1</v>
      </c>
      <c r="K8" s="28">
        <v>3</v>
      </c>
      <c r="L8" s="28">
        <v>1</v>
      </c>
      <c r="M8" s="28">
        <v>1</v>
      </c>
      <c r="N8" s="28">
        <v>1</v>
      </c>
      <c r="O8" s="28">
        <v>4</v>
      </c>
      <c r="P8" s="28">
        <v>1</v>
      </c>
      <c r="Q8" s="28">
        <v>1</v>
      </c>
      <c r="R8" s="28">
        <v>1</v>
      </c>
      <c r="S8" s="28">
        <v>3</v>
      </c>
      <c r="T8" s="28">
        <v>1</v>
      </c>
      <c r="U8" s="28"/>
    </row>
    <row r="9" spans="1:21" s="27" customFormat="1">
      <c r="A9" s="28">
        <v>6</v>
      </c>
      <c r="B9" s="28">
        <v>5</v>
      </c>
      <c r="C9" s="28">
        <v>6</v>
      </c>
      <c r="D9" s="28">
        <v>5</v>
      </c>
      <c r="E9" s="28">
        <v>3</v>
      </c>
      <c r="F9" s="28">
        <v>4</v>
      </c>
      <c r="G9" s="28">
        <v>1</v>
      </c>
      <c r="H9" s="28">
        <v>4</v>
      </c>
      <c r="I9" s="28">
        <v>3</v>
      </c>
      <c r="J9" s="28">
        <v>1</v>
      </c>
      <c r="K9" s="28">
        <v>2</v>
      </c>
      <c r="L9" s="28">
        <v>3</v>
      </c>
      <c r="M9" s="28">
        <v>5</v>
      </c>
      <c r="N9" s="28">
        <v>2</v>
      </c>
      <c r="O9" s="28">
        <v>2</v>
      </c>
      <c r="P9" s="28">
        <v>4</v>
      </c>
      <c r="Q9" s="28">
        <v>1</v>
      </c>
      <c r="R9" s="28">
        <v>2</v>
      </c>
      <c r="S9" s="28">
        <v>4</v>
      </c>
      <c r="T9" s="28">
        <v>1</v>
      </c>
      <c r="U9" s="28"/>
    </row>
    <row r="10" spans="1:21" s="27" customFormat="1">
      <c r="A10" s="28">
        <v>4</v>
      </c>
      <c r="B10" s="28">
        <v>2</v>
      </c>
      <c r="C10" s="28">
        <v>3</v>
      </c>
      <c r="D10" s="28">
        <v>4</v>
      </c>
      <c r="E10" s="28">
        <v>1</v>
      </c>
      <c r="F10" s="28">
        <v>1</v>
      </c>
      <c r="G10" s="28">
        <v>1</v>
      </c>
      <c r="H10" s="28">
        <v>5</v>
      </c>
      <c r="I10" s="28">
        <v>2</v>
      </c>
      <c r="J10" s="28">
        <v>1</v>
      </c>
      <c r="K10" s="28">
        <v>1</v>
      </c>
      <c r="L10" s="28">
        <v>1</v>
      </c>
      <c r="M10" s="28">
        <v>1</v>
      </c>
      <c r="N10" s="28">
        <v>1</v>
      </c>
      <c r="O10" s="28">
        <v>1</v>
      </c>
      <c r="P10" s="28">
        <v>1</v>
      </c>
      <c r="Q10" s="28">
        <v>1</v>
      </c>
      <c r="R10" s="28">
        <v>1</v>
      </c>
      <c r="S10" s="28">
        <v>1</v>
      </c>
      <c r="T10" s="28">
        <v>1</v>
      </c>
      <c r="U10" s="28"/>
    </row>
    <row r="11" spans="1:21" s="27" customFormat="1">
      <c r="A11" s="28">
        <v>6</v>
      </c>
      <c r="B11" s="28">
        <v>4</v>
      </c>
      <c r="C11" s="28">
        <v>6</v>
      </c>
      <c r="D11" s="28">
        <v>4</v>
      </c>
      <c r="E11" s="28">
        <v>1</v>
      </c>
      <c r="F11" s="28">
        <v>3</v>
      </c>
      <c r="G11" s="28">
        <v>2</v>
      </c>
      <c r="H11" s="28">
        <v>2</v>
      </c>
      <c r="I11" s="28">
        <v>2</v>
      </c>
      <c r="J11" s="28">
        <v>2</v>
      </c>
      <c r="K11" s="28">
        <v>2</v>
      </c>
      <c r="L11" s="28">
        <v>2</v>
      </c>
      <c r="M11" s="28">
        <v>2</v>
      </c>
      <c r="N11" s="28">
        <v>2</v>
      </c>
      <c r="O11" s="28">
        <v>1</v>
      </c>
      <c r="P11" s="28">
        <v>4</v>
      </c>
      <c r="Q11" s="28">
        <v>1</v>
      </c>
      <c r="R11" s="28">
        <v>1</v>
      </c>
      <c r="S11" s="28">
        <v>1</v>
      </c>
      <c r="T11" s="28">
        <v>1</v>
      </c>
      <c r="U11" s="28"/>
    </row>
    <row r="12" spans="1:21" s="27" customFormat="1">
      <c r="A12" s="28">
        <v>5</v>
      </c>
      <c r="B12" s="28">
        <v>4</v>
      </c>
      <c r="C12" s="28">
        <v>6</v>
      </c>
      <c r="D12" s="28">
        <v>5</v>
      </c>
      <c r="E12" s="28">
        <v>1</v>
      </c>
      <c r="F12" s="28">
        <v>5</v>
      </c>
      <c r="G12" s="28">
        <v>1</v>
      </c>
      <c r="H12" s="28">
        <v>3</v>
      </c>
      <c r="I12" s="28">
        <v>2</v>
      </c>
      <c r="J12" s="28">
        <v>1</v>
      </c>
      <c r="K12" s="28">
        <v>2</v>
      </c>
      <c r="L12" s="28">
        <v>3</v>
      </c>
      <c r="M12" s="28">
        <v>2</v>
      </c>
      <c r="N12" s="28">
        <v>1</v>
      </c>
      <c r="O12" s="28">
        <v>2</v>
      </c>
      <c r="P12" s="28">
        <v>5</v>
      </c>
      <c r="Q12" s="28">
        <v>5</v>
      </c>
      <c r="R12" s="28">
        <v>1</v>
      </c>
      <c r="S12" s="28">
        <v>1</v>
      </c>
      <c r="T12" s="28">
        <v>1</v>
      </c>
      <c r="U12" s="28"/>
    </row>
    <row r="13" spans="1:21" s="27" customFormat="1">
      <c r="A13" s="28">
        <v>3</v>
      </c>
      <c r="B13" s="28">
        <v>3</v>
      </c>
      <c r="C13" s="28">
        <v>3</v>
      </c>
      <c r="D13" s="28">
        <v>3</v>
      </c>
      <c r="E13" s="28">
        <v>1</v>
      </c>
      <c r="F13" s="28">
        <v>3</v>
      </c>
      <c r="G13" s="28">
        <v>1</v>
      </c>
      <c r="H13" s="28">
        <v>3</v>
      </c>
      <c r="I13" s="28">
        <v>1</v>
      </c>
      <c r="J13" s="28">
        <v>1</v>
      </c>
      <c r="K13" s="28">
        <v>1</v>
      </c>
      <c r="L13" s="28">
        <v>3</v>
      </c>
      <c r="M13" s="28">
        <v>1</v>
      </c>
      <c r="N13" s="28">
        <v>1</v>
      </c>
      <c r="O13" s="28">
        <v>2</v>
      </c>
      <c r="P13" s="28">
        <v>3</v>
      </c>
      <c r="Q13" s="28">
        <v>2</v>
      </c>
      <c r="R13" s="28">
        <v>1</v>
      </c>
      <c r="S13" s="28">
        <v>1</v>
      </c>
      <c r="T13" s="28">
        <v>1</v>
      </c>
      <c r="U13" s="28"/>
    </row>
    <row r="14" spans="1:21" s="27" customFormat="1">
      <c r="A14" s="28">
        <v>6</v>
      </c>
      <c r="B14" s="28">
        <v>2</v>
      </c>
      <c r="C14" s="28">
        <v>6</v>
      </c>
      <c r="D14" s="28">
        <v>6</v>
      </c>
      <c r="E14" s="28">
        <v>6</v>
      </c>
      <c r="F14" s="28">
        <v>6</v>
      </c>
      <c r="G14" s="28">
        <v>6</v>
      </c>
      <c r="H14" s="28">
        <v>2</v>
      </c>
      <c r="I14" s="28">
        <v>6</v>
      </c>
      <c r="J14" s="28">
        <v>2</v>
      </c>
      <c r="K14" s="28">
        <v>3</v>
      </c>
      <c r="L14" s="28">
        <v>5</v>
      </c>
      <c r="M14" s="28">
        <v>2</v>
      </c>
      <c r="N14" s="28">
        <v>3</v>
      </c>
      <c r="O14" s="28">
        <v>6</v>
      </c>
      <c r="P14" s="28">
        <v>6</v>
      </c>
      <c r="Q14" s="28">
        <v>2</v>
      </c>
      <c r="R14" s="28">
        <v>6</v>
      </c>
      <c r="S14" s="28">
        <v>6</v>
      </c>
      <c r="T14" s="28">
        <v>2</v>
      </c>
      <c r="U14" s="28"/>
    </row>
    <row r="15" spans="1:21" s="27" customFormat="1">
      <c r="A15" s="28">
        <v>5</v>
      </c>
      <c r="B15" s="28">
        <v>5</v>
      </c>
      <c r="C15" s="28">
        <v>5</v>
      </c>
      <c r="D15" s="28">
        <v>5</v>
      </c>
      <c r="E15" s="28">
        <v>2</v>
      </c>
      <c r="F15" s="28">
        <v>5</v>
      </c>
      <c r="G15" s="28">
        <v>5</v>
      </c>
      <c r="H15" s="28">
        <v>5</v>
      </c>
      <c r="I15" s="28">
        <v>3</v>
      </c>
      <c r="J15" s="28">
        <v>2</v>
      </c>
      <c r="K15" s="28">
        <v>5</v>
      </c>
      <c r="L15" s="28">
        <v>5</v>
      </c>
      <c r="M15" s="28">
        <v>2</v>
      </c>
      <c r="N15" s="28">
        <v>1</v>
      </c>
      <c r="O15" s="28">
        <v>4</v>
      </c>
      <c r="P15" s="28">
        <v>5</v>
      </c>
      <c r="Q15" s="28">
        <v>5</v>
      </c>
      <c r="R15" s="28">
        <v>5</v>
      </c>
      <c r="S15" s="28">
        <v>5</v>
      </c>
      <c r="T15" s="28">
        <v>1</v>
      </c>
      <c r="U15" s="28"/>
    </row>
    <row r="16" spans="1:21" s="27" customFormat="1">
      <c r="A16" s="28">
        <v>1</v>
      </c>
      <c r="B16" s="28">
        <v>2</v>
      </c>
      <c r="C16" s="28">
        <v>4</v>
      </c>
      <c r="D16" s="28">
        <v>2</v>
      </c>
      <c r="E16" s="28">
        <v>2</v>
      </c>
      <c r="F16" s="28">
        <v>4</v>
      </c>
      <c r="G16" s="28">
        <v>1</v>
      </c>
      <c r="H16" s="28">
        <v>3</v>
      </c>
      <c r="I16" s="28">
        <v>1</v>
      </c>
      <c r="J16" s="28">
        <v>1</v>
      </c>
      <c r="K16" s="28">
        <v>2</v>
      </c>
      <c r="L16" s="28">
        <v>4</v>
      </c>
      <c r="M16" s="28">
        <v>3</v>
      </c>
      <c r="N16" s="28">
        <v>1</v>
      </c>
      <c r="O16" s="28">
        <v>3</v>
      </c>
      <c r="P16" s="28">
        <v>3</v>
      </c>
      <c r="Q16" s="28">
        <v>3</v>
      </c>
      <c r="R16" s="28">
        <v>1</v>
      </c>
      <c r="S16" s="28">
        <v>3</v>
      </c>
      <c r="T16" s="28">
        <v>1</v>
      </c>
      <c r="U16" s="28"/>
    </row>
    <row r="17" spans="1:21" s="27" customFormat="1">
      <c r="A17" s="28">
        <v>5</v>
      </c>
      <c r="B17" s="28">
        <v>5</v>
      </c>
      <c r="C17" s="28">
        <v>5</v>
      </c>
      <c r="D17" s="28">
        <v>5</v>
      </c>
      <c r="E17" s="28">
        <v>5</v>
      </c>
      <c r="F17" s="28">
        <v>6</v>
      </c>
      <c r="G17" s="28">
        <v>5</v>
      </c>
      <c r="H17" s="28">
        <v>5</v>
      </c>
      <c r="I17" s="28">
        <v>5</v>
      </c>
      <c r="J17" s="28">
        <v>6</v>
      </c>
      <c r="K17" s="28">
        <v>5</v>
      </c>
      <c r="L17" s="28">
        <v>5</v>
      </c>
      <c r="M17" s="28">
        <v>4</v>
      </c>
      <c r="N17" s="28">
        <v>5</v>
      </c>
      <c r="O17" s="28">
        <v>5</v>
      </c>
      <c r="P17" s="28">
        <v>5</v>
      </c>
      <c r="Q17" s="28">
        <v>5</v>
      </c>
      <c r="R17" s="28">
        <v>5</v>
      </c>
      <c r="S17" s="28">
        <v>5</v>
      </c>
      <c r="T17" s="28">
        <v>4</v>
      </c>
      <c r="U17" s="28"/>
    </row>
    <row r="18" spans="1:21" s="27" customFormat="1">
      <c r="A18" s="28">
        <v>6</v>
      </c>
      <c r="B18" s="28">
        <v>4</v>
      </c>
      <c r="C18" s="28">
        <v>2</v>
      </c>
      <c r="D18" s="28">
        <v>4</v>
      </c>
      <c r="E18" s="28">
        <v>5</v>
      </c>
      <c r="F18" s="28">
        <v>2</v>
      </c>
      <c r="G18" s="28">
        <v>1</v>
      </c>
      <c r="H18" s="28">
        <v>5</v>
      </c>
      <c r="I18" s="28">
        <v>4</v>
      </c>
      <c r="J18" s="28">
        <v>1</v>
      </c>
      <c r="K18" s="28">
        <v>2</v>
      </c>
      <c r="L18" s="28">
        <v>4</v>
      </c>
      <c r="M18" s="28">
        <v>1</v>
      </c>
      <c r="N18" s="28">
        <v>1</v>
      </c>
      <c r="O18" s="28">
        <v>4</v>
      </c>
      <c r="P18" s="28">
        <v>2</v>
      </c>
      <c r="Q18" s="28">
        <v>3</v>
      </c>
      <c r="R18" s="28">
        <v>1</v>
      </c>
      <c r="S18" s="28">
        <v>1</v>
      </c>
      <c r="T18" s="28">
        <v>1</v>
      </c>
      <c r="U18" s="28"/>
    </row>
    <row r="19" spans="1:21" s="27" customFormat="1">
      <c r="A19" s="28">
        <v>3</v>
      </c>
      <c r="B19" s="28">
        <v>2</v>
      </c>
      <c r="C19" s="28">
        <v>2</v>
      </c>
      <c r="D19" s="28">
        <v>2</v>
      </c>
      <c r="E19" s="28">
        <v>2</v>
      </c>
      <c r="F19" s="28">
        <v>2</v>
      </c>
      <c r="G19" s="28">
        <v>2</v>
      </c>
      <c r="H19" s="28">
        <v>3</v>
      </c>
      <c r="I19" s="28">
        <v>3</v>
      </c>
      <c r="J19" s="28">
        <v>3</v>
      </c>
      <c r="K19" s="28">
        <v>3</v>
      </c>
      <c r="L19" s="28">
        <v>3</v>
      </c>
      <c r="M19" s="28">
        <v>3</v>
      </c>
      <c r="N19" s="28">
        <v>3</v>
      </c>
      <c r="O19" s="28">
        <v>3</v>
      </c>
      <c r="P19" s="28">
        <v>3</v>
      </c>
      <c r="Q19" s="28">
        <v>2</v>
      </c>
      <c r="R19" s="28">
        <v>3</v>
      </c>
      <c r="S19" s="28">
        <v>3</v>
      </c>
      <c r="T19" s="28">
        <v>3</v>
      </c>
      <c r="U19" s="28"/>
    </row>
    <row r="20" spans="1:21" s="27" customFormat="1">
      <c r="A20" s="54" t="s">
        <v>136</v>
      </c>
      <c r="B20" s="54" t="s">
        <v>18</v>
      </c>
      <c r="C20" s="54" t="s">
        <v>411</v>
      </c>
      <c r="D20" s="54" t="s">
        <v>136</v>
      </c>
      <c r="E20" s="54" t="s">
        <v>136</v>
      </c>
      <c r="F20" s="54" t="s">
        <v>136</v>
      </c>
      <c r="G20" s="54" t="s">
        <v>19</v>
      </c>
      <c r="H20" s="54" t="s">
        <v>411</v>
      </c>
      <c r="I20" s="54" t="s">
        <v>16</v>
      </c>
      <c r="J20" s="54" t="s">
        <v>16</v>
      </c>
      <c r="K20" s="54" t="s">
        <v>18</v>
      </c>
      <c r="L20" s="54" t="s">
        <v>136</v>
      </c>
      <c r="M20" s="54" t="s">
        <v>179</v>
      </c>
      <c r="N20" s="54" t="s">
        <v>19</v>
      </c>
      <c r="O20" s="54" t="s">
        <v>136</v>
      </c>
      <c r="P20" s="54" t="s">
        <v>136</v>
      </c>
      <c r="Q20" s="54" t="s">
        <v>136</v>
      </c>
      <c r="R20" s="54" t="s">
        <v>19</v>
      </c>
      <c r="S20" s="54" t="s">
        <v>19</v>
      </c>
      <c r="T20" s="54" t="s">
        <v>17</v>
      </c>
      <c r="U20" s="28"/>
    </row>
    <row r="21" spans="1:21" s="27" customFormat="1" ht="30">
      <c r="A21" s="54" t="s">
        <v>494</v>
      </c>
      <c r="B21" s="54" t="s">
        <v>495</v>
      </c>
      <c r="C21" s="54" t="s">
        <v>496</v>
      </c>
      <c r="D21" s="54" t="s">
        <v>497</v>
      </c>
      <c r="E21" s="54" t="s">
        <v>498</v>
      </c>
      <c r="F21" s="54" t="s">
        <v>499</v>
      </c>
      <c r="G21" s="54" t="s">
        <v>500</v>
      </c>
      <c r="H21" s="54" t="s">
        <v>501</v>
      </c>
      <c r="I21" s="54" t="s">
        <v>502</v>
      </c>
      <c r="J21" s="54" t="s">
        <v>503</v>
      </c>
      <c r="K21" s="54" t="s">
        <v>504</v>
      </c>
      <c r="L21" s="54" t="s">
        <v>505</v>
      </c>
      <c r="M21" s="54" t="s">
        <v>506</v>
      </c>
      <c r="N21" s="54" t="s">
        <v>507</v>
      </c>
      <c r="O21" s="54" t="s">
        <v>508</v>
      </c>
      <c r="P21" s="54" t="s">
        <v>509</v>
      </c>
      <c r="Q21" s="54" t="s">
        <v>510</v>
      </c>
      <c r="R21" s="54" t="s">
        <v>511</v>
      </c>
      <c r="S21" s="54" t="s">
        <v>512</v>
      </c>
      <c r="T21" s="54" t="s">
        <v>343</v>
      </c>
      <c r="U21" s="28"/>
    </row>
    <row r="22" spans="1:21">
      <c r="U22"/>
    </row>
    <row r="23" spans="1:21">
      <c r="A23" s="52" t="s">
        <v>56</v>
      </c>
      <c r="B23" s="52" t="s">
        <v>57</v>
      </c>
      <c r="C23" s="52" t="s">
        <v>58</v>
      </c>
      <c r="D23" s="52" t="s">
        <v>60</v>
      </c>
      <c r="E23" s="52" t="s">
        <v>61</v>
      </c>
      <c r="F23" s="52" t="s">
        <v>62</v>
      </c>
      <c r="G23" s="52" t="s">
        <v>63</v>
      </c>
      <c r="H23" s="52" t="s">
        <v>64</v>
      </c>
      <c r="U23"/>
    </row>
    <row r="24" spans="1:21" ht="30">
      <c r="A24" s="53">
        <v>7342</v>
      </c>
      <c r="B24" s="54" t="s">
        <v>18</v>
      </c>
      <c r="C24" s="53">
        <v>8.01</v>
      </c>
      <c r="D24" s="54" t="s">
        <v>136</v>
      </c>
      <c r="E24" s="54" t="s">
        <v>494</v>
      </c>
      <c r="F24" s="54" t="s">
        <v>65</v>
      </c>
      <c r="G24" s="54" t="s">
        <v>66</v>
      </c>
      <c r="H24" s="54" t="s">
        <v>513</v>
      </c>
      <c r="U24"/>
    </row>
    <row r="25" spans="1:21">
      <c r="A25" s="53">
        <v>7612</v>
      </c>
      <c r="B25" s="54" t="s">
        <v>143</v>
      </c>
      <c r="C25" s="53">
        <v>7.44</v>
      </c>
      <c r="D25" s="54" t="s">
        <v>18</v>
      </c>
      <c r="E25" s="54" t="s">
        <v>495</v>
      </c>
      <c r="F25" s="54" t="s">
        <v>65</v>
      </c>
      <c r="G25" s="54" t="s">
        <v>66</v>
      </c>
      <c r="H25" s="54" t="s">
        <v>514</v>
      </c>
      <c r="U25"/>
    </row>
    <row r="26" spans="1:21">
      <c r="A26" s="53">
        <v>5040</v>
      </c>
      <c r="B26" s="54" t="s">
        <v>136</v>
      </c>
      <c r="C26" s="53">
        <v>14.44</v>
      </c>
      <c r="D26" s="54" t="s">
        <v>411</v>
      </c>
      <c r="E26" s="54" t="s">
        <v>496</v>
      </c>
      <c r="F26" s="54" t="s">
        <v>65</v>
      </c>
      <c r="G26" s="54" t="s">
        <v>66</v>
      </c>
      <c r="H26" s="54" t="s">
        <v>515</v>
      </c>
      <c r="U26"/>
    </row>
    <row r="27" spans="1:21" ht="30">
      <c r="A27" s="53">
        <v>7363</v>
      </c>
      <c r="B27" s="54" t="s">
        <v>18</v>
      </c>
      <c r="C27" s="53">
        <v>7.98</v>
      </c>
      <c r="D27" s="54" t="s">
        <v>136</v>
      </c>
      <c r="E27" s="54" t="s">
        <v>497</v>
      </c>
      <c r="F27" s="54" t="s">
        <v>65</v>
      </c>
      <c r="G27" s="54" t="s">
        <v>66</v>
      </c>
      <c r="H27" s="54" t="s">
        <v>516</v>
      </c>
      <c r="U27"/>
    </row>
    <row r="28" spans="1:21">
      <c r="A28" s="53">
        <v>2769</v>
      </c>
      <c r="B28" s="54" t="s">
        <v>19</v>
      </c>
      <c r="C28" s="53">
        <v>30.32</v>
      </c>
      <c r="D28" s="54" t="s">
        <v>136</v>
      </c>
      <c r="E28" s="54" t="s">
        <v>498</v>
      </c>
      <c r="F28" s="54" t="s">
        <v>65</v>
      </c>
      <c r="G28" s="54" t="s">
        <v>66</v>
      </c>
      <c r="H28" s="54" t="s">
        <v>517</v>
      </c>
      <c r="U28"/>
    </row>
    <row r="29" spans="1:21">
      <c r="A29" s="53">
        <v>9299</v>
      </c>
      <c r="B29" s="54" t="s">
        <v>143</v>
      </c>
      <c r="C29" s="53">
        <v>4.55</v>
      </c>
      <c r="D29" s="54" t="s">
        <v>136</v>
      </c>
      <c r="E29" s="54" t="s">
        <v>499</v>
      </c>
      <c r="F29" s="54" t="s">
        <v>65</v>
      </c>
      <c r="G29" s="54" t="s">
        <v>66</v>
      </c>
      <c r="H29" s="54" t="s">
        <v>518</v>
      </c>
      <c r="U29"/>
    </row>
    <row r="30" spans="1:21" ht="30">
      <c r="A30" s="53">
        <v>6900</v>
      </c>
      <c r="B30" s="54" t="s">
        <v>18</v>
      </c>
      <c r="C30" s="53">
        <v>8.9700000000000006</v>
      </c>
      <c r="D30" s="54" t="s">
        <v>19</v>
      </c>
      <c r="E30" s="54" t="s">
        <v>500</v>
      </c>
      <c r="F30" s="54" t="s">
        <v>65</v>
      </c>
      <c r="G30" s="54" t="s">
        <v>66</v>
      </c>
      <c r="H30" s="54" t="s">
        <v>519</v>
      </c>
      <c r="U30"/>
    </row>
    <row r="31" spans="1:21">
      <c r="A31" s="53">
        <v>1989</v>
      </c>
      <c r="B31" s="54" t="s">
        <v>16</v>
      </c>
      <c r="C31" s="53">
        <v>45.15</v>
      </c>
      <c r="D31" s="54" t="s">
        <v>411</v>
      </c>
      <c r="E31" s="54" t="s">
        <v>501</v>
      </c>
      <c r="F31" s="54" t="s">
        <v>65</v>
      </c>
      <c r="G31" s="54" t="s">
        <v>66</v>
      </c>
      <c r="H31" s="54" t="s">
        <v>520</v>
      </c>
      <c r="U31"/>
    </row>
    <row r="32" spans="1:21">
      <c r="A32" s="53">
        <v>3011</v>
      </c>
      <c r="B32" s="54" t="s">
        <v>19</v>
      </c>
      <c r="C32" s="53">
        <v>27.490000000000002</v>
      </c>
      <c r="D32" s="54" t="s">
        <v>16</v>
      </c>
      <c r="E32" s="54" t="s">
        <v>502</v>
      </c>
      <c r="F32" s="54" t="s">
        <v>65</v>
      </c>
      <c r="G32" s="54" t="s">
        <v>77</v>
      </c>
      <c r="H32" s="54" t="s">
        <v>521</v>
      </c>
      <c r="U32"/>
    </row>
    <row r="33" spans="1:21">
      <c r="A33" s="53">
        <v>1995</v>
      </c>
      <c r="B33" s="54" t="s">
        <v>16</v>
      </c>
      <c r="C33" s="53">
        <v>45.01</v>
      </c>
      <c r="D33" s="54" t="s">
        <v>16</v>
      </c>
      <c r="E33" s="54" t="s">
        <v>503</v>
      </c>
      <c r="F33" s="54" t="s">
        <v>65</v>
      </c>
      <c r="G33" s="54" t="s">
        <v>66</v>
      </c>
      <c r="H33" s="54" t="s">
        <v>522</v>
      </c>
      <c r="U33"/>
    </row>
    <row r="34" spans="1:21">
      <c r="A34" s="53">
        <v>5703</v>
      </c>
      <c r="B34" s="54" t="s">
        <v>18</v>
      </c>
      <c r="C34" s="53">
        <v>12.01</v>
      </c>
      <c r="D34" s="54" t="s">
        <v>18</v>
      </c>
      <c r="E34" s="54" t="s">
        <v>504</v>
      </c>
      <c r="F34" s="54" t="s">
        <v>65</v>
      </c>
      <c r="G34" s="54" t="s">
        <v>77</v>
      </c>
      <c r="H34" s="54" t="s">
        <v>523</v>
      </c>
    </row>
    <row r="35" spans="1:21">
      <c r="A35" s="53">
        <v>4178</v>
      </c>
      <c r="B35" s="54" t="s">
        <v>136</v>
      </c>
      <c r="C35" s="53">
        <v>18.36</v>
      </c>
      <c r="D35" s="54" t="s">
        <v>136</v>
      </c>
      <c r="E35" s="54" t="s">
        <v>505</v>
      </c>
      <c r="F35" s="54" t="s">
        <v>65</v>
      </c>
      <c r="G35" s="54" t="s">
        <v>77</v>
      </c>
      <c r="H35" s="54" t="s">
        <v>524</v>
      </c>
    </row>
    <row r="36" spans="1:21">
      <c r="A36" s="53">
        <v>1441</v>
      </c>
      <c r="B36" s="54" t="s">
        <v>16</v>
      </c>
      <c r="C36" s="53">
        <v>63.36</v>
      </c>
      <c r="D36" s="54" t="s">
        <v>179</v>
      </c>
      <c r="E36" s="54" t="s">
        <v>506</v>
      </c>
      <c r="F36" s="54" t="s">
        <v>65</v>
      </c>
      <c r="G36" s="54" t="s">
        <v>77</v>
      </c>
      <c r="H36" s="54" t="s">
        <v>520</v>
      </c>
    </row>
    <row r="37" spans="1:21">
      <c r="A37" s="53">
        <v>3115</v>
      </c>
      <c r="B37" s="54" t="s">
        <v>19</v>
      </c>
      <c r="C37" s="53">
        <v>26.36</v>
      </c>
      <c r="D37" s="54" t="s">
        <v>19</v>
      </c>
      <c r="E37" s="54" t="s">
        <v>507</v>
      </c>
      <c r="F37" s="54" t="s">
        <v>65</v>
      </c>
      <c r="G37" s="54" t="s">
        <v>66</v>
      </c>
      <c r="H37" s="54" t="s">
        <v>525</v>
      </c>
    </row>
    <row r="38" spans="1:21" ht="30">
      <c r="A38" s="53">
        <v>5158</v>
      </c>
      <c r="B38" s="54" t="s">
        <v>136</v>
      </c>
      <c r="C38" s="53">
        <v>13.94</v>
      </c>
      <c r="D38" s="54" t="s">
        <v>136</v>
      </c>
      <c r="E38" s="54" t="s">
        <v>508</v>
      </c>
      <c r="F38" s="54" t="s">
        <v>65</v>
      </c>
      <c r="G38" s="54" t="s">
        <v>77</v>
      </c>
      <c r="H38" s="54" t="s">
        <v>526</v>
      </c>
    </row>
    <row r="39" spans="1:21">
      <c r="A39" s="53">
        <v>5376</v>
      </c>
      <c r="B39" s="54" t="s">
        <v>136</v>
      </c>
      <c r="C39" s="53">
        <v>13.16</v>
      </c>
      <c r="D39" s="54" t="s">
        <v>136</v>
      </c>
      <c r="E39" s="54" t="s">
        <v>509</v>
      </c>
      <c r="F39" s="54" t="s">
        <v>65</v>
      </c>
      <c r="G39" s="54" t="s">
        <v>77</v>
      </c>
      <c r="H39" s="54" t="s">
        <v>527</v>
      </c>
    </row>
    <row r="40" spans="1:21">
      <c r="A40" s="53">
        <v>3671</v>
      </c>
      <c r="B40" s="54" t="s">
        <v>19</v>
      </c>
      <c r="C40" s="53">
        <v>21.72</v>
      </c>
      <c r="D40" s="54" t="s">
        <v>136</v>
      </c>
      <c r="E40" s="54" t="s">
        <v>510</v>
      </c>
      <c r="F40" s="54" t="s">
        <v>65</v>
      </c>
      <c r="G40" s="54" t="s">
        <v>66</v>
      </c>
      <c r="H40" s="54" t="s">
        <v>401</v>
      </c>
    </row>
    <row r="41" spans="1:21">
      <c r="A41" s="53">
        <v>4352</v>
      </c>
      <c r="B41" s="54" t="s">
        <v>136</v>
      </c>
      <c r="C41" s="53">
        <v>17.27</v>
      </c>
      <c r="D41" s="54" t="s">
        <v>19</v>
      </c>
      <c r="E41" s="54" t="s">
        <v>511</v>
      </c>
      <c r="F41" s="54" t="s">
        <v>65</v>
      </c>
      <c r="G41" s="54" t="s">
        <v>77</v>
      </c>
      <c r="H41" s="54" t="s">
        <v>528</v>
      </c>
    </row>
    <row r="42" spans="1:21">
      <c r="A42" s="53">
        <v>4418</v>
      </c>
      <c r="B42" s="54" t="s">
        <v>136</v>
      </c>
      <c r="C42" s="53">
        <v>16.899999999999999</v>
      </c>
      <c r="D42" s="54" t="s">
        <v>19</v>
      </c>
      <c r="E42" s="54" t="s">
        <v>512</v>
      </c>
      <c r="F42" s="54" t="s">
        <v>65</v>
      </c>
      <c r="G42" s="54" t="s">
        <v>66</v>
      </c>
      <c r="H42" s="54" t="s">
        <v>529</v>
      </c>
    </row>
    <row r="43" spans="1:21">
      <c r="A43" s="53">
        <v>720</v>
      </c>
      <c r="B43" s="54" t="s">
        <v>17</v>
      </c>
      <c r="C43" s="53">
        <v>120.67</v>
      </c>
      <c r="D43" s="54" t="s">
        <v>17</v>
      </c>
      <c r="E43" s="54" t="s">
        <v>343</v>
      </c>
      <c r="F43" s="54" t="s">
        <v>65</v>
      </c>
      <c r="G43" s="54" t="s">
        <v>77</v>
      </c>
      <c r="H43" s="54" t="s">
        <v>401</v>
      </c>
    </row>
    <row r="47" spans="1:21">
      <c r="B47" s="29" t="s">
        <v>530</v>
      </c>
    </row>
    <row r="48" spans="1:21">
      <c r="B48" s="28" t="s">
        <v>474</v>
      </c>
    </row>
    <row r="49" spans="1:2">
      <c r="A49" s="26" t="s">
        <v>531</v>
      </c>
      <c r="B49" s="28">
        <f>SUBTOTAL(3,B48:B48)</f>
        <v>1</v>
      </c>
    </row>
    <row r="50" spans="1:2">
      <c r="B50" s="28">
        <v>1</v>
      </c>
    </row>
    <row r="51" spans="1:2">
      <c r="B51" s="28">
        <v>1</v>
      </c>
    </row>
    <row r="52" spans="1:2">
      <c r="A52" s="25" t="s">
        <v>468</v>
      </c>
      <c r="B52" s="28">
        <f>SUBTOTAL(3,B50:B51)</f>
        <v>2</v>
      </c>
    </row>
    <row r="53" spans="1:2">
      <c r="B53" s="28">
        <v>2</v>
      </c>
    </row>
    <row r="54" spans="1:2">
      <c r="A54" s="25" t="s">
        <v>469</v>
      </c>
      <c r="B54" s="28">
        <f>SUBTOTAL(3,B53:B53)</f>
        <v>1</v>
      </c>
    </row>
    <row r="55" spans="1:2">
      <c r="B55" s="28">
        <v>3</v>
      </c>
    </row>
    <row r="56" spans="1:2">
      <c r="B56" s="28">
        <v>3</v>
      </c>
    </row>
    <row r="57" spans="1:2">
      <c r="B57" s="28">
        <v>3</v>
      </c>
    </row>
    <row r="58" spans="1:2">
      <c r="A58" s="25" t="s">
        <v>470</v>
      </c>
      <c r="B58" s="28">
        <f>SUBTOTAL(3,B55:B57)</f>
        <v>3</v>
      </c>
    </row>
    <row r="59" spans="1:2">
      <c r="B59" s="28">
        <v>4</v>
      </c>
    </row>
    <row r="60" spans="1:2">
      <c r="A60" s="25" t="s">
        <v>471</v>
      </c>
      <c r="B60" s="28">
        <f>SUBTOTAL(3,B59:B59)</f>
        <v>1</v>
      </c>
    </row>
    <row r="61" spans="1:2">
      <c r="B61" s="28">
        <v>5</v>
      </c>
    </row>
    <row r="62" spans="1:2">
      <c r="B62" s="28">
        <v>5</v>
      </c>
    </row>
    <row r="63" spans="1:2">
      <c r="B63" s="28">
        <v>5</v>
      </c>
    </row>
    <row r="64" spans="1:2">
      <c r="B64" s="28">
        <v>5</v>
      </c>
    </row>
    <row r="65" spans="1:2">
      <c r="B65" s="28">
        <v>5</v>
      </c>
    </row>
    <row r="66" spans="1:2">
      <c r="B66" s="28">
        <v>5</v>
      </c>
    </row>
    <row r="67" spans="1:2">
      <c r="A67" s="25" t="s">
        <v>472</v>
      </c>
      <c r="B67" s="28">
        <f>SUBTOTAL(3,B61:B66)</f>
        <v>6</v>
      </c>
    </row>
    <row r="68" spans="1:2">
      <c r="B68" s="28">
        <v>6</v>
      </c>
    </row>
    <row r="69" spans="1:2">
      <c r="B69" s="28">
        <v>6</v>
      </c>
    </row>
    <row r="70" spans="1:2">
      <c r="B70" s="28">
        <v>6</v>
      </c>
    </row>
    <row r="71" spans="1:2">
      <c r="B71" s="28">
        <v>6</v>
      </c>
    </row>
    <row r="72" spans="1:2">
      <c r="A72" s="25" t="s">
        <v>473</v>
      </c>
      <c r="B72" s="28">
        <f>SUBTOTAL(3,B68:B71)</f>
        <v>4</v>
      </c>
    </row>
    <row r="74" spans="1:2">
      <c r="B74" s="28" t="s">
        <v>475</v>
      </c>
    </row>
    <row r="75" spans="1:2">
      <c r="A75" s="25" t="s">
        <v>532</v>
      </c>
      <c r="B75" s="28">
        <f>SUBTOTAL(3,B74:B74)</f>
        <v>1</v>
      </c>
    </row>
    <row r="76" spans="1:2">
      <c r="B76" s="28">
        <v>2</v>
      </c>
    </row>
    <row r="77" spans="1:2">
      <c r="B77" s="28">
        <v>2</v>
      </c>
    </row>
    <row r="78" spans="1:2">
      <c r="B78" s="28">
        <v>2</v>
      </c>
    </row>
    <row r="79" spans="1:2">
      <c r="B79" s="28">
        <v>2</v>
      </c>
    </row>
    <row r="80" spans="1:2">
      <c r="A80" s="25" t="s">
        <v>469</v>
      </c>
      <c r="B80" s="28">
        <f>SUBTOTAL(3,B76:B79)</f>
        <v>4</v>
      </c>
    </row>
    <row r="81" spans="1:2">
      <c r="B81" s="28">
        <v>3</v>
      </c>
    </row>
    <row r="82" spans="1:2">
      <c r="B82" s="28">
        <v>3</v>
      </c>
    </row>
    <row r="83" spans="1:2">
      <c r="B83" s="28">
        <v>3</v>
      </c>
    </row>
    <row r="84" spans="1:2">
      <c r="A84" s="25" t="s">
        <v>470</v>
      </c>
      <c r="B84" s="28">
        <f>SUBTOTAL(3,B81:B83)</f>
        <v>3</v>
      </c>
    </row>
    <row r="85" spans="1:2">
      <c r="B85" s="28">
        <v>4</v>
      </c>
    </row>
    <row r="86" spans="1:2">
      <c r="B86" s="28">
        <v>4</v>
      </c>
    </row>
    <row r="87" spans="1:2">
      <c r="B87" s="28">
        <v>4</v>
      </c>
    </row>
    <row r="88" spans="1:2">
      <c r="A88" s="25" t="s">
        <v>471</v>
      </c>
      <c r="B88" s="28">
        <f>SUBTOTAL(3,B85:B87)</f>
        <v>3</v>
      </c>
    </row>
    <row r="89" spans="1:2">
      <c r="B89" s="28">
        <v>5</v>
      </c>
    </row>
    <row r="90" spans="1:2">
      <c r="B90" s="28">
        <v>5</v>
      </c>
    </row>
    <row r="91" spans="1:2">
      <c r="B91" s="28">
        <v>5</v>
      </c>
    </row>
    <row r="92" spans="1:2">
      <c r="B92" s="28">
        <v>5</v>
      </c>
    </row>
    <row r="93" spans="1:2">
      <c r="B93" s="28">
        <v>5</v>
      </c>
    </row>
    <row r="94" spans="1:2">
      <c r="B94" s="28">
        <v>5</v>
      </c>
    </row>
    <row r="95" spans="1:2">
      <c r="B95" s="28">
        <v>5</v>
      </c>
    </row>
    <row r="96" spans="1:2">
      <c r="A96" s="25" t="s">
        <v>472</v>
      </c>
      <c r="B96" s="28">
        <f>SUBTOTAL(3,B89:B95)</f>
        <v>7</v>
      </c>
    </row>
    <row r="100" spans="1:2">
      <c r="B100" s="28" t="s">
        <v>476</v>
      </c>
    </row>
    <row r="101" spans="1:2">
      <c r="A101" s="25" t="s">
        <v>533</v>
      </c>
      <c r="B101" s="28">
        <f>SUBTOTAL(3,B100:B100)</f>
        <v>1</v>
      </c>
    </row>
    <row r="102" spans="1:2">
      <c r="B102" s="28">
        <v>2</v>
      </c>
    </row>
    <row r="103" spans="1:2">
      <c r="B103" s="28">
        <v>2</v>
      </c>
    </row>
    <row r="104" spans="1:2">
      <c r="A104" s="25" t="s">
        <v>469</v>
      </c>
      <c r="B104" s="28">
        <f>SUBTOTAL(3,B102:B103)</f>
        <v>2</v>
      </c>
    </row>
    <row r="105" spans="1:2">
      <c r="B105" s="28">
        <v>3</v>
      </c>
    </row>
    <row r="106" spans="1:2">
      <c r="B106" s="28">
        <v>3</v>
      </c>
    </row>
    <row r="107" spans="1:2">
      <c r="B107" s="28">
        <v>3</v>
      </c>
    </row>
    <row r="108" spans="1:2">
      <c r="A108" s="25" t="s">
        <v>470</v>
      </c>
      <c r="B108" s="28">
        <f>SUBTOTAL(3,B105:B107)</f>
        <v>3</v>
      </c>
    </row>
    <row r="109" spans="1:2">
      <c r="B109" s="28">
        <v>4</v>
      </c>
    </row>
    <row r="110" spans="1:2">
      <c r="B110" s="28">
        <v>4</v>
      </c>
    </row>
    <row r="111" spans="1:2">
      <c r="A111" s="25" t="s">
        <v>471</v>
      </c>
      <c r="B111" s="28">
        <f>SUBTOTAL(3,B109:B110)</f>
        <v>2</v>
      </c>
    </row>
    <row r="112" spans="1:2">
      <c r="B112" s="28">
        <v>5</v>
      </c>
    </row>
    <row r="113" spans="1:2">
      <c r="B113" s="28">
        <v>5</v>
      </c>
    </row>
    <row r="114" spans="1:2">
      <c r="B114" s="28">
        <v>5</v>
      </c>
    </row>
    <row r="115" spans="1:2">
      <c r="B115" s="28">
        <v>5</v>
      </c>
    </row>
    <row r="116" spans="1:2">
      <c r="B116" s="28">
        <v>5</v>
      </c>
    </row>
    <row r="117" spans="1:2">
      <c r="A117" s="25" t="s">
        <v>472</v>
      </c>
      <c r="B117" s="28">
        <f>SUBTOTAL(3,B112:B116)</f>
        <v>5</v>
      </c>
    </row>
    <row r="118" spans="1:2">
      <c r="B118" s="28">
        <v>6</v>
      </c>
    </row>
    <row r="119" spans="1:2">
      <c r="B119" s="28">
        <v>6</v>
      </c>
    </row>
    <row r="120" spans="1:2">
      <c r="B120" s="28">
        <v>6</v>
      </c>
    </row>
    <row r="121" spans="1:2">
      <c r="B121" s="28">
        <v>6</v>
      </c>
    </row>
    <row r="122" spans="1:2">
      <c r="B122" s="28">
        <v>6</v>
      </c>
    </row>
    <row r="123" spans="1:2">
      <c r="A123" s="25" t="s">
        <v>473</v>
      </c>
      <c r="B123" s="28">
        <f>SUBTOTAL(3,B118:B122)</f>
        <v>5</v>
      </c>
    </row>
    <row r="130" spans="1:11">
      <c r="B130" s="28" t="s">
        <v>477</v>
      </c>
      <c r="K130" s="54" t="s">
        <v>523</v>
      </c>
    </row>
    <row r="131" spans="1:11">
      <c r="A131" s="25" t="s">
        <v>534</v>
      </c>
      <c r="B131" s="28">
        <f>SUBTOTAL(3,B130:B130)</f>
        <v>1</v>
      </c>
    </row>
    <row r="132" spans="1:11">
      <c r="B132" s="28">
        <v>2</v>
      </c>
    </row>
    <row r="133" spans="1:11">
      <c r="B133" s="28">
        <v>2</v>
      </c>
    </row>
    <row r="134" spans="1:11">
      <c r="A134" s="25" t="s">
        <v>469</v>
      </c>
      <c r="B134" s="28">
        <f>SUBTOTAL(3,B132:B133)</f>
        <v>2</v>
      </c>
    </row>
    <row r="135" spans="1:11">
      <c r="B135" s="28">
        <v>3</v>
      </c>
    </row>
    <row r="136" spans="1:11">
      <c r="B136" s="28">
        <v>3</v>
      </c>
    </row>
    <row r="137" spans="1:11">
      <c r="A137" s="25" t="s">
        <v>470</v>
      </c>
      <c r="B137" s="28">
        <f>SUBTOTAL(3,B135:B136)</f>
        <v>2</v>
      </c>
    </row>
    <row r="138" spans="1:11">
      <c r="B138" s="28">
        <v>4</v>
      </c>
    </row>
    <row r="139" spans="1:11">
      <c r="B139" s="28">
        <v>4</v>
      </c>
    </row>
    <row r="140" spans="1:11">
      <c r="B140" s="28">
        <v>4</v>
      </c>
    </row>
    <row r="141" spans="1:11">
      <c r="A141" s="25" t="s">
        <v>471</v>
      </c>
      <c r="B141" s="28">
        <f>SUBTOTAL(3,B138:B140)</f>
        <v>3</v>
      </c>
    </row>
    <row r="142" spans="1:11">
      <c r="B142" s="28">
        <v>5</v>
      </c>
    </row>
    <row r="143" spans="1:11">
      <c r="B143" s="28">
        <v>5</v>
      </c>
    </row>
    <row r="144" spans="1:11">
      <c r="B144" s="28">
        <v>5</v>
      </c>
    </row>
    <row r="145" spans="1:2">
      <c r="B145" s="28">
        <v>5</v>
      </c>
    </row>
    <row r="146" spans="1:2">
      <c r="B146" s="28">
        <v>5</v>
      </c>
    </row>
    <row r="147" spans="1:2">
      <c r="B147" s="28">
        <v>5</v>
      </c>
    </row>
    <row r="148" spans="1:2">
      <c r="B148" s="28">
        <v>5</v>
      </c>
    </row>
    <row r="149" spans="1:2">
      <c r="B149" s="28">
        <v>5</v>
      </c>
    </row>
    <row r="150" spans="1:2">
      <c r="A150" s="25" t="s">
        <v>472</v>
      </c>
      <c r="B150" s="28">
        <f>SUBTOTAL(3,B142:B149)</f>
        <v>8</v>
      </c>
    </row>
    <row r="151" spans="1:2">
      <c r="B151" s="28">
        <v>6</v>
      </c>
    </row>
    <row r="152" spans="1:2">
      <c r="B152" s="28">
        <v>6</v>
      </c>
    </row>
    <row r="153" spans="1:2">
      <c r="A153" s="25" t="s">
        <v>473</v>
      </c>
      <c r="B153" s="28">
        <f>SUBTOTAL(3,B151:B152)</f>
        <v>2</v>
      </c>
    </row>
    <row r="158" spans="1:2">
      <c r="B158" s="28" t="s">
        <v>478</v>
      </c>
    </row>
    <row r="159" spans="1:2">
      <c r="A159" s="25" t="s">
        <v>535</v>
      </c>
      <c r="B159" s="28">
        <f>SUBTOTAL(3,B158:B158)</f>
        <v>1</v>
      </c>
    </row>
    <row r="160" spans="1:2">
      <c r="B160" s="28">
        <v>1</v>
      </c>
    </row>
    <row r="161" spans="1:2">
      <c r="B161" s="28">
        <v>1</v>
      </c>
    </row>
    <row r="162" spans="1:2">
      <c r="B162" s="28">
        <v>1</v>
      </c>
    </row>
    <row r="163" spans="1:2">
      <c r="B163" s="28">
        <v>1</v>
      </c>
    </row>
    <row r="164" spans="1:2">
      <c r="A164" s="25" t="s">
        <v>468</v>
      </c>
      <c r="B164" s="28">
        <f>SUBTOTAL(3,B160:B163)</f>
        <v>4</v>
      </c>
    </row>
    <row r="165" spans="1:2">
      <c r="B165" s="28">
        <v>2</v>
      </c>
    </row>
    <row r="166" spans="1:2">
      <c r="B166" s="28">
        <v>2</v>
      </c>
    </row>
    <row r="167" spans="1:2">
      <c r="B167" s="28">
        <v>2</v>
      </c>
    </row>
    <row r="168" spans="1:2">
      <c r="B168" s="28">
        <v>2</v>
      </c>
    </row>
    <row r="169" spans="1:2">
      <c r="B169" s="28">
        <v>2</v>
      </c>
    </row>
    <row r="170" spans="1:2">
      <c r="B170" s="28">
        <v>2</v>
      </c>
    </row>
    <row r="171" spans="1:2">
      <c r="B171" s="28">
        <v>2</v>
      </c>
    </row>
    <row r="172" spans="1:2">
      <c r="B172" s="28">
        <v>2</v>
      </c>
    </row>
    <row r="173" spans="1:2">
      <c r="A173" s="25" t="s">
        <v>469</v>
      </c>
      <c r="B173" s="28">
        <f>SUBTOTAL(3,B165:B172)</f>
        <v>8</v>
      </c>
    </row>
    <row r="174" spans="1:2">
      <c r="B174" s="28">
        <v>3</v>
      </c>
    </row>
    <row r="175" spans="1:2">
      <c r="B175" s="28">
        <v>3</v>
      </c>
    </row>
    <row r="176" spans="1:2">
      <c r="A176" s="25" t="s">
        <v>470</v>
      </c>
      <c r="B176" s="28">
        <f>SUBTOTAL(3,B174:B175)</f>
        <v>2</v>
      </c>
    </row>
    <row r="177" spans="1:2">
      <c r="B177" s="28">
        <v>5</v>
      </c>
    </row>
    <row r="178" spans="1:2">
      <c r="B178" s="28">
        <v>5</v>
      </c>
    </row>
    <row r="179" spans="1:2">
      <c r="A179" s="25" t="s">
        <v>472</v>
      </c>
      <c r="B179" s="28">
        <f>SUBTOTAL(3,B177:B178)</f>
        <v>2</v>
      </c>
    </row>
    <row r="180" spans="1:2">
      <c r="B180" s="28">
        <v>6</v>
      </c>
    </row>
    <row r="181" spans="1:2">
      <c r="A181" s="25" t="s">
        <v>473</v>
      </c>
      <c r="B181" s="28">
        <f>SUBTOTAL(3,B180:B180)</f>
        <v>1</v>
      </c>
    </row>
    <row r="184" spans="1:2">
      <c r="B184" s="28" t="s">
        <v>479</v>
      </c>
    </row>
    <row r="185" spans="1:2">
      <c r="A185" s="25" t="s">
        <v>536</v>
      </c>
      <c r="B185" s="28">
        <f>SUBTOTAL(3,B184:B184)</f>
        <v>1</v>
      </c>
    </row>
    <row r="186" spans="1:2">
      <c r="B186" s="28">
        <v>1</v>
      </c>
    </row>
    <row r="187" spans="1:2">
      <c r="A187" s="25" t="s">
        <v>468</v>
      </c>
      <c r="B187" s="28">
        <f>SUBTOTAL(3,B186:B186)</f>
        <v>1</v>
      </c>
    </row>
    <row r="188" spans="1:2">
      <c r="B188" s="28">
        <v>2</v>
      </c>
    </row>
    <row r="189" spans="1:2">
      <c r="B189" s="28">
        <v>2</v>
      </c>
    </row>
    <row r="190" spans="1:2">
      <c r="B190" s="28">
        <v>2</v>
      </c>
    </row>
    <row r="191" spans="1:2">
      <c r="A191" s="25" t="s">
        <v>469</v>
      </c>
      <c r="B191" s="28">
        <f>SUBTOTAL(3,B188:B190)</f>
        <v>3</v>
      </c>
    </row>
    <row r="192" spans="1:2">
      <c r="B192" s="28">
        <v>3</v>
      </c>
    </row>
    <row r="193" spans="1:2">
      <c r="B193" s="28">
        <v>3</v>
      </c>
    </row>
    <row r="194" spans="1:2">
      <c r="B194" s="28">
        <v>3</v>
      </c>
    </row>
    <row r="195" spans="1:2">
      <c r="A195" s="25" t="s">
        <v>470</v>
      </c>
      <c r="B195" s="28">
        <f>SUBTOTAL(3,B192:B194)</f>
        <v>3</v>
      </c>
    </row>
    <row r="196" spans="1:2">
      <c r="B196" s="28">
        <v>4</v>
      </c>
    </row>
    <row r="197" spans="1:2">
      <c r="B197" s="28">
        <v>4</v>
      </c>
    </row>
    <row r="198" spans="1:2">
      <c r="B198" s="28">
        <v>4</v>
      </c>
    </row>
    <row r="199" spans="1:2">
      <c r="B199" s="28">
        <v>4</v>
      </c>
    </row>
    <row r="200" spans="1:2">
      <c r="A200" s="25" t="s">
        <v>471</v>
      </c>
      <c r="B200" s="28">
        <f>SUBTOTAL(3,B196:B199)</f>
        <v>4</v>
      </c>
    </row>
    <row r="201" spans="1:2">
      <c r="B201" s="28">
        <v>5</v>
      </c>
    </row>
    <row r="202" spans="1:2">
      <c r="B202" s="28">
        <v>5</v>
      </c>
    </row>
    <row r="203" spans="1:2">
      <c r="B203" s="28">
        <v>5</v>
      </c>
    </row>
    <row r="204" spans="1:2">
      <c r="B204" s="28">
        <v>5</v>
      </c>
    </row>
    <row r="205" spans="1:2">
      <c r="A205" s="25" t="s">
        <v>472</v>
      </c>
      <c r="B205" s="28">
        <f>SUBTOTAL(3,B201:B204)</f>
        <v>4</v>
      </c>
    </row>
    <row r="206" spans="1:2">
      <c r="B206" s="28">
        <v>6</v>
      </c>
    </row>
    <row r="207" spans="1:2">
      <c r="B207" s="28">
        <v>6</v>
      </c>
    </row>
    <row r="208" spans="1:2">
      <c r="A208" s="25" t="s">
        <v>473</v>
      </c>
      <c r="B208" s="28">
        <f>SUBTOTAL(3,B206:B207)</f>
        <v>2</v>
      </c>
    </row>
    <row r="218" spans="1:2">
      <c r="B218" s="28" t="s">
        <v>480</v>
      </c>
    </row>
    <row r="219" spans="1:2">
      <c r="A219" s="25" t="s">
        <v>537</v>
      </c>
      <c r="B219" s="28">
        <f>SUBTOTAL(3,B218:B218)</f>
        <v>1</v>
      </c>
    </row>
    <row r="220" spans="1:2">
      <c r="B220" s="28">
        <v>1</v>
      </c>
    </row>
    <row r="221" spans="1:2">
      <c r="B221" s="28">
        <v>1</v>
      </c>
    </row>
    <row r="222" spans="1:2">
      <c r="B222" s="28">
        <v>1</v>
      </c>
    </row>
    <row r="223" spans="1:2">
      <c r="B223" s="28">
        <v>1</v>
      </c>
    </row>
    <row r="224" spans="1:2">
      <c r="B224" s="28">
        <v>1</v>
      </c>
    </row>
    <row r="225" spans="1:2">
      <c r="B225" s="28">
        <v>1</v>
      </c>
    </row>
    <row r="226" spans="1:2">
      <c r="B226" s="28">
        <v>1</v>
      </c>
    </row>
    <row r="227" spans="1:2">
      <c r="A227" s="25" t="s">
        <v>468</v>
      </c>
      <c r="B227" s="28">
        <f>SUBTOTAL(3,B220:B226)</f>
        <v>7</v>
      </c>
    </row>
    <row r="228" spans="1:2">
      <c r="B228" s="28">
        <v>2</v>
      </c>
    </row>
    <row r="229" spans="1:2">
      <c r="B229" s="28">
        <v>2</v>
      </c>
    </row>
    <row r="230" spans="1:2">
      <c r="B230" s="28">
        <v>2</v>
      </c>
    </row>
    <row r="231" spans="1:2">
      <c r="A231" s="25" t="s">
        <v>469</v>
      </c>
      <c r="B231" s="28">
        <f>SUBTOTAL(3,B228:B230)</f>
        <v>3</v>
      </c>
    </row>
    <row r="232" spans="1:2">
      <c r="B232" s="28">
        <v>3</v>
      </c>
    </row>
    <row r="233" spans="1:2">
      <c r="A233" s="25" t="s">
        <v>470</v>
      </c>
      <c r="B233" s="28">
        <f>SUBTOTAL(3,B232:B232)</f>
        <v>1</v>
      </c>
    </row>
    <row r="234" spans="1:2">
      <c r="B234" s="28">
        <v>4</v>
      </c>
    </row>
    <row r="235" spans="1:2">
      <c r="A235" s="25" t="s">
        <v>471</v>
      </c>
      <c r="B235" s="28">
        <f>SUBTOTAL(3,B234:B234)</f>
        <v>1</v>
      </c>
    </row>
    <row r="236" spans="1:2">
      <c r="B236" s="28">
        <v>5</v>
      </c>
    </row>
    <row r="237" spans="1:2">
      <c r="B237" s="28">
        <v>5</v>
      </c>
    </row>
    <row r="238" spans="1:2">
      <c r="B238" s="28">
        <v>5</v>
      </c>
    </row>
    <row r="239" spans="1:2">
      <c r="B239" s="28">
        <v>5</v>
      </c>
    </row>
    <row r="240" spans="1:2">
      <c r="A240" s="25" t="s">
        <v>472</v>
      </c>
      <c r="B240" s="28">
        <f>SUBTOTAL(3,B236:B239)</f>
        <v>4</v>
      </c>
    </row>
    <row r="241" spans="1:2">
      <c r="B241" s="28">
        <v>6</v>
      </c>
    </row>
    <row r="242" spans="1:2">
      <c r="A242" s="25" t="s">
        <v>473</v>
      </c>
      <c r="B242" s="28">
        <f>SUBTOTAL(3,B241:B241)</f>
        <v>1</v>
      </c>
    </row>
    <row r="247" spans="1:2">
      <c r="B247" s="28" t="s">
        <v>481</v>
      </c>
    </row>
    <row r="248" spans="1:2">
      <c r="A248" s="25" t="s">
        <v>538</v>
      </c>
      <c r="B248" s="28">
        <f>SUBTOTAL(3,B247:B247)</f>
        <v>1</v>
      </c>
    </row>
    <row r="249" spans="1:2">
      <c r="B249" s="28">
        <v>1</v>
      </c>
    </row>
    <row r="250" spans="1:2">
      <c r="B250" s="28">
        <v>1</v>
      </c>
    </row>
    <row r="251" spans="1:2">
      <c r="A251" s="25" t="s">
        <v>468</v>
      </c>
      <c r="B251" s="28">
        <f>SUBTOTAL(3,B249:B250)</f>
        <v>2</v>
      </c>
    </row>
    <row r="252" spans="1:2">
      <c r="B252" s="28">
        <v>2</v>
      </c>
    </row>
    <row r="253" spans="1:2">
      <c r="B253" s="28">
        <v>2</v>
      </c>
    </row>
    <row r="254" spans="1:2">
      <c r="B254" s="28">
        <v>2</v>
      </c>
    </row>
    <row r="255" spans="1:2">
      <c r="B255" s="28">
        <v>2</v>
      </c>
    </row>
    <row r="256" spans="1:2">
      <c r="A256" s="25" t="s">
        <v>469</v>
      </c>
      <c r="B256" s="28">
        <f>SUBTOTAL(3,B252:B255)</f>
        <v>4</v>
      </c>
    </row>
    <row r="257" spans="1:2">
      <c r="B257" s="28">
        <v>3</v>
      </c>
    </row>
    <row r="258" spans="1:2">
      <c r="B258" s="28">
        <v>3</v>
      </c>
    </row>
    <row r="259" spans="1:2">
      <c r="B259" s="28">
        <v>3</v>
      </c>
    </row>
    <row r="260" spans="1:2">
      <c r="B260" s="28">
        <v>3</v>
      </c>
    </row>
    <row r="261" spans="1:2">
      <c r="B261" s="28">
        <v>3</v>
      </c>
    </row>
    <row r="262" spans="1:2">
      <c r="B262" s="28">
        <v>3</v>
      </c>
    </row>
    <row r="263" spans="1:2">
      <c r="A263" s="25" t="s">
        <v>470</v>
      </c>
      <c r="B263" s="28">
        <f>SUBTOTAL(3,B257:B262)</f>
        <v>6</v>
      </c>
    </row>
    <row r="264" spans="1:2">
      <c r="B264" s="28">
        <v>4</v>
      </c>
    </row>
    <row r="265" spans="1:2">
      <c r="A265" s="25" t="s">
        <v>471</v>
      </c>
      <c r="B265" s="28">
        <f>SUBTOTAL(3,B264:B264)</f>
        <v>1</v>
      </c>
    </row>
    <row r="266" spans="1:2">
      <c r="B266" s="28">
        <v>5</v>
      </c>
    </row>
    <row r="267" spans="1:2">
      <c r="B267" s="28">
        <v>5</v>
      </c>
    </row>
    <row r="268" spans="1:2">
      <c r="B268" s="28">
        <v>5</v>
      </c>
    </row>
    <row r="269" spans="1:2">
      <c r="B269" s="28">
        <v>5</v>
      </c>
    </row>
    <row r="270" spans="1:2">
      <c r="A270" s="25" t="s">
        <v>472</v>
      </c>
      <c r="B270" s="28">
        <f>SUBTOTAL(3,B266:B269)</f>
        <v>4</v>
      </c>
    </row>
    <row r="275" spans="1:2">
      <c r="B275" s="28" t="s">
        <v>482</v>
      </c>
    </row>
    <row r="276" spans="1:2">
      <c r="A276" s="25" t="s">
        <v>539</v>
      </c>
      <c r="B276" s="28">
        <f>SUBTOTAL(3,B275:B275)</f>
        <v>1</v>
      </c>
    </row>
    <row r="277" spans="1:2">
      <c r="B277" s="28">
        <v>1</v>
      </c>
    </row>
    <row r="278" spans="1:2">
      <c r="B278" s="28">
        <v>1</v>
      </c>
    </row>
    <row r="279" spans="1:2">
      <c r="B279" s="28">
        <v>1</v>
      </c>
    </row>
    <row r="280" spans="1:2">
      <c r="A280" s="25" t="s">
        <v>468</v>
      </c>
      <c r="B280" s="28">
        <f>SUBTOTAL(3,B277:B279)</f>
        <v>3</v>
      </c>
    </row>
    <row r="281" spans="1:2">
      <c r="B281" s="28">
        <v>2</v>
      </c>
    </row>
    <row r="282" spans="1:2">
      <c r="B282" s="28">
        <v>2</v>
      </c>
    </row>
    <row r="283" spans="1:2">
      <c r="B283" s="28">
        <v>2</v>
      </c>
    </row>
    <row r="284" spans="1:2">
      <c r="B284" s="28">
        <v>2</v>
      </c>
    </row>
    <row r="285" spans="1:2">
      <c r="B285" s="28">
        <v>2</v>
      </c>
    </row>
    <row r="286" spans="1:2">
      <c r="B286" s="28">
        <v>2</v>
      </c>
    </row>
    <row r="287" spans="1:2">
      <c r="B287" s="28">
        <v>2</v>
      </c>
    </row>
    <row r="288" spans="1:2">
      <c r="A288" s="25" t="s">
        <v>469</v>
      </c>
      <c r="B288" s="28">
        <f>SUBTOTAL(3,B281:B287)</f>
        <v>7</v>
      </c>
    </row>
    <row r="289" spans="1:2">
      <c r="B289" s="28">
        <v>3</v>
      </c>
    </row>
    <row r="290" spans="1:2">
      <c r="B290" s="28">
        <v>3</v>
      </c>
    </row>
    <row r="291" spans="1:2">
      <c r="B291" s="28">
        <v>3</v>
      </c>
    </row>
    <row r="292" spans="1:2">
      <c r="B292" s="28">
        <v>3</v>
      </c>
    </row>
    <row r="293" spans="1:2">
      <c r="A293" s="25" t="s">
        <v>470</v>
      </c>
      <c r="B293" s="28">
        <f>SUBTOTAL(3,B289:B292)</f>
        <v>4</v>
      </c>
    </row>
    <row r="294" spans="1:2">
      <c r="B294" s="28">
        <v>4</v>
      </c>
    </row>
    <row r="295" spans="1:2">
      <c r="A295" s="25" t="s">
        <v>471</v>
      </c>
      <c r="B295" s="28">
        <f>SUBTOTAL(3,B294:B294)</f>
        <v>1</v>
      </c>
    </row>
    <row r="296" spans="1:2">
      <c r="B296" s="28">
        <v>5</v>
      </c>
    </row>
    <row r="297" spans="1:2">
      <c r="A297" s="25" t="s">
        <v>472</v>
      </c>
      <c r="B297" s="28">
        <f>SUBTOTAL(3,B296:B296)</f>
        <v>1</v>
      </c>
    </row>
    <row r="298" spans="1:2">
      <c r="B298" s="28">
        <v>6</v>
      </c>
    </row>
    <row r="299" spans="1:2">
      <c r="A299" s="25" t="s">
        <v>473</v>
      </c>
      <c r="B299" s="28">
        <f>SUBTOTAL(3,B298:B298)</f>
        <v>1</v>
      </c>
    </row>
    <row r="304" spans="1:2">
      <c r="B304" s="28" t="s">
        <v>483</v>
      </c>
    </row>
    <row r="305" spans="1:2">
      <c r="A305" s="25" t="s">
        <v>540</v>
      </c>
      <c r="B305" s="28">
        <f>SUBTOTAL(3,B304:B304)</f>
        <v>1</v>
      </c>
    </row>
    <row r="306" spans="1:2">
      <c r="B306" s="28">
        <v>1</v>
      </c>
    </row>
    <row r="307" spans="1:2">
      <c r="B307" s="28">
        <v>1</v>
      </c>
    </row>
    <row r="308" spans="1:2">
      <c r="B308" s="28">
        <v>1</v>
      </c>
    </row>
    <row r="309" spans="1:2">
      <c r="B309" s="28">
        <v>1</v>
      </c>
    </row>
    <row r="310" spans="1:2">
      <c r="B310" s="28">
        <v>1</v>
      </c>
    </row>
    <row r="311" spans="1:2">
      <c r="B311" s="28">
        <v>1</v>
      </c>
    </row>
    <row r="312" spans="1:2">
      <c r="B312" s="28">
        <v>1</v>
      </c>
    </row>
    <row r="313" spans="1:2">
      <c r="B313" s="28">
        <v>1</v>
      </c>
    </row>
    <row r="314" spans="1:2">
      <c r="B314" s="28">
        <v>1</v>
      </c>
    </row>
    <row r="315" spans="1:2">
      <c r="B315" s="28">
        <v>1</v>
      </c>
    </row>
    <row r="316" spans="1:2">
      <c r="B316" s="28">
        <v>1</v>
      </c>
    </row>
    <row r="317" spans="1:2">
      <c r="B317" s="28">
        <v>1</v>
      </c>
    </row>
    <row r="318" spans="1:2">
      <c r="B318" s="28">
        <v>1</v>
      </c>
    </row>
    <row r="319" spans="1:2">
      <c r="A319" s="25" t="s">
        <v>468</v>
      </c>
      <c r="B319" s="28">
        <f>SUBTOTAL(3,B306:B318)</f>
        <v>13</v>
      </c>
    </row>
    <row r="320" spans="1:2">
      <c r="B320" s="28">
        <v>2</v>
      </c>
    </row>
    <row r="321" spans="1:2">
      <c r="B321" s="28">
        <v>2</v>
      </c>
    </row>
    <row r="322" spans="1:2">
      <c r="B322" s="28">
        <v>2</v>
      </c>
    </row>
    <row r="323" spans="1:2">
      <c r="A323" s="25" t="s">
        <v>469</v>
      </c>
      <c r="B323" s="28">
        <f>SUBTOTAL(3,B320:B322)</f>
        <v>3</v>
      </c>
    </row>
    <row r="324" spans="1:2">
      <c r="B324" s="28">
        <v>3</v>
      </c>
    </row>
    <row r="325" spans="1:2">
      <c r="A325" s="25" t="s">
        <v>470</v>
      </c>
      <c r="B325" s="28">
        <f>SUBTOTAL(3,B324:B324)</f>
        <v>1</v>
      </c>
    </row>
    <row r="326" spans="1:2">
      <c r="B326" s="28">
        <v>6</v>
      </c>
    </row>
    <row r="327" spans="1:2">
      <c r="A327" s="25" t="s">
        <v>473</v>
      </c>
      <c r="B327" s="28">
        <f>SUBTOTAL(3,B326:B326)</f>
        <v>1</v>
      </c>
    </row>
    <row r="333" spans="1:2">
      <c r="B333" s="28" t="s">
        <v>484</v>
      </c>
    </row>
    <row r="334" spans="1:2">
      <c r="A334" s="25" t="s">
        <v>541</v>
      </c>
      <c r="B334" s="28">
        <f>SUBTOTAL(3,B333:B333)</f>
        <v>1</v>
      </c>
    </row>
    <row r="335" spans="1:2">
      <c r="B335" s="28">
        <v>1</v>
      </c>
    </row>
    <row r="336" spans="1:2">
      <c r="B336" s="28">
        <v>1</v>
      </c>
    </row>
    <row r="337" spans="1:2">
      <c r="B337" s="28">
        <v>1</v>
      </c>
    </row>
    <row r="338" spans="1:2">
      <c r="B338" s="28">
        <v>1</v>
      </c>
    </row>
    <row r="339" spans="1:2">
      <c r="B339" s="28">
        <v>1</v>
      </c>
    </row>
    <row r="340" spans="1:2">
      <c r="A340" s="25" t="s">
        <v>468</v>
      </c>
      <c r="B340" s="28">
        <f>SUBTOTAL(3,B335:B339)</f>
        <v>5</v>
      </c>
    </row>
    <row r="341" spans="1:2">
      <c r="B341" s="28">
        <v>2</v>
      </c>
    </row>
    <row r="342" spans="1:2">
      <c r="B342" s="28">
        <v>2</v>
      </c>
    </row>
    <row r="343" spans="1:2">
      <c r="B343" s="28">
        <v>2</v>
      </c>
    </row>
    <row r="344" spans="1:2">
      <c r="B344" s="28">
        <v>2</v>
      </c>
    </row>
    <row r="345" spans="1:2">
      <c r="B345" s="28">
        <v>2</v>
      </c>
    </row>
    <row r="346" spans="1:2">
      <c r="B346" s="28">
        <v>2</v>
      </c>
    </row>
    <row r="347" spans="1:2">
      <c r="B347" s="28">
        <v>2</v>
      </c>
    </row>
    <row r="348" spans="1:2">
      <c r="A348" s="25" t="s">
        <v>469</v>
      </c>
      <c r="B348" s="28">
        <f>SUBTOTAL(3,B341:B347)</f>
        <v>7</v>
      </c>
    </row>
    <row r="349" spans="1:2">
      <c r="B349" s="28">
        <v>3</v>
      </c>
    </row>
    <row r="350" spans="1:2">
      <c r="B350" s="28">
        <v>3</v>
      </c>
    </row>
    <row r="351" spans="1:2">
      <c r="B351" s="28">
        <v>3</v>
      </c>
    </row>
    <row r="352" spans="1:2">
      <c r="B352" s="28">
        <v>3</v>
      </c>
    </row>
    <row r="353" spans="1:2">
      <c r="A353" s="25" t="s">
        <v>470</v>
      </c>
      <c r="B353" s="28">
        <f>SUBTOTAL(3,B349:B352)</f>
        <v>4</v>
      </c>
    </row>
    <row r="354" spans="1:2">
      <c r="B354" s="28">
        <v>5</v>
      </c>
    </row>
    <row r="355" spans="1:2">
      <c r="B355" s="28">
        <v>5</v>
      </c>
    </row>
    <row r="356" spans="1:2">
      <c r="A356" s="25" t="s">
        <v>472</v>
      </c>
      <c r="B356" s="28">
        <f>SUBTOTAL(3,B354:B355)</f>
        <v>2</v>
      </c>
    </row>
    <row r="360" spans="1:2">
      <c r="B360" s="28" t="s">
        <v>485</v>
      </c>
    </row>
    <row r="361" spans="1:2">
      <c r="A361" s="25" t="s">
        <v>542</v>
      </c>
      <c r="B361" s="28">
        <f>SUBTOTAL(3,B360:B360)</f>
        <v>1</v>
      </c>
    </row>
    <row r="362" spans="1:2">
      <c r="B362" s="28">
        <v>1</v>
      </c>
    </row>
    <row r="363" spans="1:2">
      <c r="B363" s="28">
        <v>1</v>
      </c>
    </row>
    <row r="364" spans="1:2">
      <c r="A364" s="25" t="s">
        <v>468</v>
      </c>
      <c r="B364" s="28">
        <f>SUBTOTAL(3,B362:B363)</f>
        <v>2</v>
      </c>
    </row>
    <row r="365" spans="1:2">
      <c r="B365" s="28">
        <v>2</v>
      </c>
    </row>
    <row r="366" spans="1:2">
      <c r="B366" s="28">
        <v>2</v>
      </c>
    </row>
    <row r="367" spans="1:2">
      <c r="A367" s="25" t="s">
        <v>469</v>
      </c>
      <c r="B367" s="28">
        <f>SUBTOTAL(3,B365:B366)</f>
        <v>2</v>
      </c>
    </row>
    <row r="368" spans="1:2">
      <c r="B368" s="28">
        <v>3</v>
      </c>
    </row>
    <row r="369" spans="1:2">
      <c r="B369" s="28">
        <v>3</v>
      </c>
    </row>
    <row r="370" spans="1:2">
      <c r="B370" s="28">
        <v>3</v>
      </c>
    </row>
    <row r="371" spans="1:2">
      <c r="B371" s="28">
        <v>3</v>
      </c>
    </row>
    <row r="372" spans="1:2">
      <c r="B372" s="28">
        <v>3</v>
      </c>
    </row>
    <row r="373" spans="1:2">
      <c r="A373" s="25" t="s">
        <v>470</v>
      </c>
      <c r="B373" s="28">
        <f>SUBTOTAL(3,B368:B372)</f>
        <v>5</v>
      </c>
    </row>
    <row r="374" spans="1:2">
      <c r="B374" s="28">
        <v>4</v>
      </c>
    </row>
    <row r="375" spans="1:2">
      <c r="B375" s="28">
        <v>4</v>
      </c>
    </row>
    <row r="376" spans="1:2">
      <c r="B376" s="28">
        <v>4</v>
      </c>
    </row>
    <row r="377" spans="1:2">
      <c r="B377" s="28">
        <v>4</v>
      </c>
    </row>
    <row r="378" spans="1:2">
      <c r="B378" s="28">
        <v>4</v>
      </c>
    </row>
    <row r="379" spans="1:2">
      <c r="A379" s="25" t="s">
        <v>471</v>
      </c>
      <c r="B379" s="28">
        <f>SUBTOTAL(3,B374:B378)</f>
        <v>5</v>
      </c>
    </row>
    <row r="380" spans="1:2">
      <c r="B380" s="28">
        <v>5</v>
      </c>
    </row>
    <row r="381" spans="1:2">
      <c r="B381" s="28">
        <v>5</v>
      </c>
    </row>
    <row r="382" spans="1:2">
      <c r="B382" s="28">
        <v>5</v>
      </c>
    </row>
    <row r="383" spans="1:2">
      <c r="A383" s="25" t="s">
        <v>472</v>
      </c>
      <c r="B383" s="28">
        <f>SUBTOTAL(3,B380:B382)</f>
        <v>3</v>
      </c>
    </row>
    <row r="393" spans="1:2">
      <c r="B393" s="28" t="s">
        <v>486</v>
      </c>
    </row>
    <row r="394" spans="1:2">
      <c r="A394" s="25" t="s">
        <v>543</v>
      </c>
      <c r="B394" s="28">
        <f>SUBTOTAL(3,B393:B393)</f>
        <v>1</v>
      </c>
    </row>
    <row r="395" spans="1:2">
      <c r="B395" s="28">
        <v>1</v>
      </c>
    </row>
    <row r="396" spans="1:2">
      <c r="B396" s="28">
        <v>1</v>
      </c>
    </row>
    <row r="397" spans="1:2">
      <c r="B397" s="28">
        <v>1</v>
      </c>
    </row>
    <row r="398" spans="1:2">
      <c r="B398" s="28">
        <v>1</v>
      </c>
    </row>
    <row r="399" spans="1:2">
      <c r="B399" s="28">
        <v>1</v>
      </c>
    </row>
    <row r="400" spans="1:2">
      <c r="B400" s="28">
        <v>1</v>
      </c>
    </row>
    <row r="401" spans="1:2">
      <c r="A401" s="25" t="s">
        <v>468</v>
      </c>
      <c r="B401" s="28">
        <f>SUBTOTAL(3,B395:B400)</f>
        <v>6</v>
      </c>
    </row>
    <row r="402" spans="1:2">
      <c r="B402" s="28">
        <v>2</v>
      </c>
    </row>
    <row r="403" spans="1:2">
      <c r="B403" s="28">
        <v>2</v>
      </c>
    </row>
    <row r="404" spans="1:2">
      <c r="B404" s="28">
        <v>2</v>
      </c>
    </row>
    <row r="405" spans="1:2">
      <c r="B405" s="28">
        <v>2</v>
      </c>
    </row>
    <row r="406" spans="1:2">
      <c r="B406" s="28">
        <v>2</v>
      </c>
    </row>
    <row r="407" spans="1:2">
      <c r="B407" s="28">
        <v>2</v>
      </c>
    </row>
    <row r="408" spans="1:2">
      <c r="B408" s="28">
        <v>2</v>
      </c>
    </row>
    <row r="409" spans="1:2">
      <c r="A409" s="25" t="s">
        <v>469</v>
      </c>
      <c r="B409" s="28">
        <f>SUBTOTAL(3,B402:B408)</f>
        <v>7</v>
      </c>
    </row>
    <row r="410" spans="1:2">
      <c r="B410" s="28">
        <v>3</v>
      </c>
    </row>
    <row r="411" spans="1:2">
      <c r="B411" s="28">
        <v>3</v>
      </c>
    </row>
    <row r="412" spans="1:2">
      <c r="B412" s="28">
        <v>3</v>
      </c>
    </row>
    <row r="413" spans="1:2">
      <c r="A413" s="25" t="s">
        <v>470</v>
      </c>
      <c r="B413" s="28">
        <f>SUBTOTAL(3,B410:B412)</f>
        <v>3</v>
      </c>
    </row>
    <row r="414" spans="1:2">
      <c r="B414" s="28">
        <v>4</v>
      </c>
    </row>
    <row r="415" spans="1:2">
      <c r="A415" s="25" t="s">
        <v>471</v>
      </c>
      <c r="B415" s="28">
        <f>SUBTOTAL(3,B414:B414)</f>
        <v>1</v>
      </c>
    </row>
    <row r="416" spans="1:2">
      <c r="B416" s="28">
        <v>5</v>
      </c>
    </row>
    <row r="417" spans="1:2">
      <c r="A417" s="25" t="s">
        <v>472</v>
      </c>
      <c r="B417" s="28">
        <f>SUBTOTAL(3,B416:B416)</f>
        <v>1</v>
      </c>
    </row>
    <row r="424" spans="1:2">
      <c r="B424" s="28" t="s">
        <v>487</v>
      </c>
    </row>
    <row r="425" spans="1:2">
      <c r="A425" s="25" t="s">
        <v>544</v>
      </c>
      <c r="B425" s="28">
        <f>SUBTOTAL(3,B424:B424)</f>
        <v>1</v>
      </c>
    </row>
    <row r="426" spans="1:2">
      <c r="B426" s="28">
        <v>1</v>
      </c>
    </row>
    <row r="427" spans="1:2">
      <c r="B427" s="28">
        <v>1</v>
      </c>
    </row>
    <row r="428" spans="1:2">
      <c r="B428" s="28">
        <v>1</v>
      </c>
    </row>
    <row r="429" spans="1:2">
      <c r="B429" s="28">
        <v>1</v>
      </c>
    </row>
    <row r="430" spans="1:2">
      <c r="B430" s="28">
        <v>1</v>
      </c>
    </row>
    <row r="431" spans="1:2">
      <c r="B431" s="28">
        <v>1</v>
      </c>
    </row>
    <row r="432" spans="1:2">
      <c r="B432" s="28">
        <v>1</v>
      </c>
    </row>
    <row r="433" spans="1:2">
      <c r="B433" s="28">
        <v>1</v>
      </c>
    </row>
    <row r="434" spans="1:2">
      <c r="B434" s="28">
        <v>1</v>
      </c>
    </row>
    <row r="435" spans="1:2">
      <c r="B435" s="28">
        <v>1</v>
      </c>
    </row>
    <row r="436" spans="1:2">
      <c r="A436" s="25" t="s">
        <v>468</v>
      </c>
      <c r="B436" s="28">
        <f>SUBTOTAL(3,B426:B435)</f>
        <v>10</v>
      </c>
    </row>
    <row r="437" spans="1:2">
      <c r="B437" s="28">
        <v>2</v>
      </c>
    </row>
    <row r="438" spans="1:2">
      <c r="B438" s="28">
        <v>2</v>
      </c>
    </row>
    <row r="439" spans="1:2">
      <c r="B439" s="28">
        <v>2</v>
      </c>
    </row>
    <row r="440" spans="1:2">
      <c r="B440" s="28">
        <v>2</v>
      </c>
    </row>
    <row r="441" spans="1:2">
      <c r="A441" s="25" t="s">
        <v>469</v>
      </c>
      <c r="B441" s="28">
        <f>SUBTOTAL(3,B437:B440)</f>
        <v>4</v>
      </c>
    </row>
    <row r="442" spans="1:2">
      <c r="B442" s="28">
        <v>3</v>
      </c>
    </row>
    <row r="443" spans="1:2">
      <c r="B443" s="28">
        <v>3</v>
      </c>
    </row>
    <row r="444" spans="1:2">
      <c r="A444" s="25" t="s">
        <v>470</v>
      </c>
      <c r="B444" s="28">
        <f>SUBTOTAL(3,B442:B443)</f>
        <v>2</v>
      </c>
    </row>
    <row r="445" spans="1:2">
      <c r="B445" s="28">
        <v>4</v>
      </c>
    </row>
    <row r="446" spans="1:2">
      <c r="A446" s="25" t="s">
        <v>471</v>
      </c>
      <c r="B446" s="28">
        <f>SUBTOTAL(3,B445:B445)</f>
        <v>1</v>
      </c>
    </row>
    <row r="447" spans="1:2">
      <c r="B447" s="28">
        <v>5</v>
      </c>
    </row>
    <row r="448" spans="1:2">
      <c r="A448" s="25" t="s">
        <v>472</v>
      </c>
      <c r="B448" s="28">
        <f>SUBTOTAL(3,B447:B447)</f>
        <v>1</v>
      </c>
    </row>
    <row r="457" spans="1:2">
      <c r="B457" s="28" t="s">
        <v>488</v>
      </c>
    </row>
    <row r="458" spans="1:2">
      <c r="A458" s="25" t="s">
        <v>545</v>
      </c>
      <c r="B458" s="28">
        <f>SUBTOTAL(3,B457:B457)</f>
        <v>1</v>
      </c>
    </row>
    <row r="459" spans="1:2">
      <c r="B459" s="28">
        <v>1</v>
      </c>
    </row>
    <row r="460" spans="1:2">
      <c r="B460" s="28">
        <v>1</v>
      </c>
    </row>
    <row r="461" spans="1:2">
      <c r="A461" s="25" t="s">
        <v>468</v>
      </c>
      <c r="B461" s="28">
        <f>SUBTOTAL(3,B459:B460)</f>
        <v>2</v>
      </c>
    </row>
    <row r="462" spans="1:2">
      <c r="B462" s="28">
        <v>2</v>
      </c>
    </row>
    <row r="463" spans="1:2">
      <c r="B463" s="28">
        <v>2</v>
      </c>
    </row>
    <row r="464" spans="1:2">
      <c r="B464" s="28">
        <v>2</v>
      </c>
    </row>
    <row r="465" spans="1:2">
      <c r="A465" s="25" t="s">
        <v>469</v>
      </c>
      <c r="B465" s="28">
        <f>SUBTOTAL(3,B462:B464)</f>
        <v>3</v>
      </c>
    </row>
    <row r="466" spans="1:2">
      <c r="B466" s="28">
        <v>3</v>
      </c>
    </row>
    <row r="467" spans="1:2">
      <c r="B467" s="28">
        <v>3</v>
      </c>
    </row>
    <row r="468" spans="1:2">
      <c r="B468" s="28">
        <v>3</v>
      </c>
    </row>
    <row r="469" spans="1:2">
      <c r="A469" s="25" t="s">
        <v>470</v>
      </c>
      <c r="B469" s="28">
        <f>SUBTOTAL(3,B466:B468)</f>
        <v>3</v>
      </c>
    </row>
    <row r="470" spans="1:2">
      <c r="B470" s="28">
        <v>4</v>
      </c>
    </row>
    <row r="471" spans="1:2">
      <c r="B471" s="28">
        <v>4</v>
      </c>
    </row>
    <row r="472" spans="1:2">
      <c r="B472" s="28">
        <v>4</v>
      </c>
    </row>
    <row r="473" spans="1:2">
      <c r="B473" s="28">
        <v>4</v>
      </c>
    </row>
    <row r="474" spans="1:2">
      <c r="B474" s="28">
        <v>4</v>
      </c>
    </row>
    <row r="475" spans="1:2">
      <c r="A475" s="25" t="s">
        <v>471</v>
      </c>
      <c r="B475" s="28">
        <f>SUBTOTAL(3,B470:B474)</f>
        <v>5</v>
      </c>
    </row>
    <row r="476" spans="1:2">
      <c r="B476" s="28">
        <v>5</v>
      </c>
    </row>
    <row r="477" spans="1:2">
      <c r="B477" s="28">
        <v>5</v>
      </c>
    </row>
    <row r="478" spans="1:2">
      <c r="A478" s="25" t="s">
        <v>472</v>
      </c>
      <c r="B478" s="28">
        <f>SUBTOTAL(3,B476:B477)</f>
        <v>2</v>
      </c>
    </row>
    <row r="479" spans="1:2">
      <c r="B479" s="28">
        <v>6</v>
      </c>
    </row>
    <row r="480" spans="1:2">
      <c r="B480" s="28">
        <v>6</v>
      </c>
    </row>
    <row r="481" spans="1:2">
      <c r="A481" s="25" t="s">
        <v>473</v>
      </c>
      <c r="B481" s="28">
        <f>SUBTOTAL(3,B479:B480)</f>
        <v>2</v>
      </c>
    </row>
    <row r="489" spans="1:2">
      <c r="B489" s="28" t="s">
        <v>489</v>
      </c>
    </row>
    <row r="490" spans="1:2">
      <c r="A490" s="25" t="s">
        <v>546</v>
      </c>
      <c r="B490" s="28">
        <f>SUBTOTAL(3,B489:B489)</f>
        <v>1</v>
      </c>
    </row>
    <row r="491" spans="1:2">
      <c r="B491" s="28">
        <v>1</v>
      </c>
    </row>
    <row r="492" spans="1:2">
      <c r="B492" s="28">
        <v>1</v>
      </c>
    </row>
    <row r="493" spans="1:2">
      <c r="A493" s="25" t="s">
        <v>468</v>
      </c>
      <c r="B493" s="28">
        <f>SUBTOTAL(3,B491:B492)</f>
        <v>2</v>
      </c>
    </row>
    <row r="494" spans="1:2">
      <c r="B494" s="28">
        <v>2</v>
      </c>
    </row>
    <row r="495" spans="1:2">
      <c r="B495" s="28">
        <v>2</v>
      </c>
    </row>
    <row r="496" spans="1:2">
      <c r="A496" s="25" t="s">
        <v>469</v>
      </c>
      <c r="B496" s="28">
        <f>SUBTOTAL(3,B494:B495)</f>
        <v>2</v>
      </c>
    </row>
    <row r="497" spans="1:2">
      <c r="B497" s="28">
        <v>3</v>
      </c>
    </row>
    <row r="498" spans="1:2">
      <c r="B498" s="28">
        <v>3</v>
      </c>
    </row>
    <row r="499" spans="1:2">
      <c r="B499" s="28">
        <v>3</v>
      </c>
    </row>
    <row r="500" spans="1:2">
      <c r="B500" s="28">
        <v>3</v>
      </c>
    </row>
    <row r="501" spans="1:2">
      <c r="A501" s="25" t="s">
        <v>470</v>
      </c>
      <c r="B501" s="28">
        <f>SUBTOTAL(3,B497:B500)</f>
        <v>4</v>
      </c>
    </row>
    <row r="502" spans="1:2">
      <c r="B502" s="28">
        <v>4</v>
      </c>
    </row>
    <row r="503" spans="1:2">
      <c r="B503" s="28">
        <v>4</v>
      </c>
    </row>
    <row r="504" spans="1:2">
      <c r="B504" s="28">
        <v>4</v>
      </c>
    </row>
    <row r="505" spans="1:2">
      <c r="A505" s="25" t="s">
        <v>471</v>
      </c>
      <c r="B505" s="28">
        <f>SUBTOTAL(3,B502:B504)</f>
        <v>3</v>
      </c>
    </row>
    <row r="506" spans="1:2">
      <c r="B506" s="28">
        <v>5</v>
      </c>
    </row>
    <row r="507" spans="1:2">
      <c r="B507" s="28">
        <v>5</v>
      </c>
    </row>
    <row r="508" spans="1:2">
      <c r="B508" s="28">
        <v>5</v>
      </c>
    </row>
    <row r="509" spans="1:2">
      <c r="B509" s="28">
        <v>5</v>
      </c>
    </row>
    <row r="510" spans="1:2">
      <c r="A510" s="25" t="s">
        <v>472</v>
      </c>
      <c r="B510" s="28">
        <f>SUBTOTAL(3,B506:B509)</f>
        <v>4</v>
      </c>
    </row>
    <row r="511" spans="1:2">
      <c r="B511" s="28">
        <v>6</v>
      </c>
    </row>
    <row r="512" spans="1:2">
      <c r="A512" s="25" t="s">
        <v>473</v>
      </c>
      <c r="B512" s="28">
        <f>SUBTOTAL(3,B511:B511)</f>
        <v>1</v>
      </c>
    </row>
    <row r="525" spans="1:2">
      <c r="B525" s="28" t="s">
        <v>490</v>
      </c>
    </row>
    <row r="526" spans="1:2">
      <c r="A526" s="25" t="s">
        <v>547</v>
      </c>
      <c r="B526" s="28">
        <f>SUBTOTAL(3,B525:B525)</f>
        <v>1</v>
      </c>
    </row>
    <row r="527" spans="1:2">
      <c r="B527" s="28">
        <v>1</v>
      </c>
    </row>
    <row r="528" spans="1:2">
      <c r="B528" s="28">
        <v>1</v>
      </c>
    </row>
    <row r="529" spans="1:2">
      <c r="B529" s="28">
        <v>1</v>
      </c>
    </row>
    <row r="530" spans="1:2">
      <c r="B530" s="28">
        <v>1</v>
      </c>
    </row>
    <row r="531" spans="1:2">
      <c r="B531" s="28">
        <v>1</v>
      </c>
    </row>
    <row r="532" spans="1:2">
      <c r="A532" s="25" t="s">
        <v>468</v>
      </c>
      <c r="B532" s="28">
        <f>SUBTOTAL(3,B527:B531)</f>
        <v>5</v>
      </c>
    </row>
    <row r="533" spans="1:2">
      <c r="B533" s="28">
        <v>2</v>
      </c>
    </row>
    <row r="534" spans="1:2">
      <c r="B534" s="28">
        <v>2</v>
      </c>
    </row>
    <row r="535" spans="1:2">
      <c r="B535" s="28">
        <v>2</v>
      </c>
    </row>
    <row r="536" spans="1:2">
      <c r="B536" s="28">
        <v>2</v>
      </c>
    </row>
    <row r="537" spans="1:2">
      <c r="A537" s="25" t="s">
        <v>469</v>
      </c>
      <c r="B537" s="28">
        <f>SUBTOTAL(3,B533:B536)</f>
        <v>4</v>
      </c>
    </row>
    <row r="538" spans="1:2">
      <c r="B538" s="28">
        <v>3</v>
      </c>
    </row>
    <row r="539" spans="1:2">
      <c r="B539" s="28">
        <v>3</v>
      </c>
    </row>
    <row r="540" spans="1:2">
      <c r="B540" s="28">
        <v>3</v>
      </c>
    </row>
    <row r="541" spans="1:2">
      <c r="A541" s="25" t="s">
        <v>470</v>
      </c>
      <c r="B541" s="28">
        <f>SUBTOTAL(3,B538:B540)</f>
        <v>3</v>
      </c>
    </row>
    <row r="542" spans="1:2">
      <c r="B542" s="28">
        <v>4</v>
      </c>
    </row>
    <row r="543" spans="1:2">
      <c r="B543" s="28">
        <v>4</v>
      </c>
    </row>
    <row r="544" spans="1:2">
      <c r="B544" s="28">
        <v>4</v>
      </c>
    </row>
    <row r="545" spans="1:2">
      <c r="A545" s="25" t="s">
        <v>471</v>
      </c>
      <c r="B545" s="28">
        <f>SUBTOTAL(3,B542:B544)</f>
        <v>3</v>
      </c>
    </row>
    <row r="546" spans="1:2">
      <c r="B546" s="28">
        <v>5</v>
      </c>
    </row>
    <row r="547" spans="1:2">
      <c r="B547" s="28">
        <v>5</v>
      </c>
    </row>
    <row r="548" spans="1:2">
      <c r="B548" s="28">
        <v>5</v>
      </c>
    </row>
    <row r="549" spans="1:2">
      <c r="A549" s="25" t="s">
        <v>472</v>
      </c>
      <c r="B549" s="28">
        <f>SUBTOTAL(3,B546:B548)</f>
        <v>3</v>
      </c>
    </row>
    <row r="552" spans="1:2">
      <c r="B552" s="28" t="s">
        <v>491</v>
      </c>
    </row>
    <row r="553" spans="1:2">
      <c r="A553" s="25" t="s">
        <v>548</v>
      </c>
      <c r="B553" s="28">
        <f>SUBTOTAL(3,B552:B552)</f>
        <v>1</v>
      </c>
    </row>
    <row r="554" spans="1:2">
      <c r="B554" s="28">
        <v>1</v>
      </c>
    </row>
    <row r="555" spans="1:2">
      <c r="B555" s="28">
        <v>1</v>
      </c>
    </row>
    <row r="556" spans="1:2">
      <c r="B556" s="28">
        <v>1</v>
      </c>
    </row>
    <row r="557" spans="1:2">
      <c r="B557" s="28">
        <v>1</v>
      </c>
    </row>
    <row r="558" spans="1:2">
      <c r="B558" s="28">
        <v>1</v>
      </c>
    </row>
    <row r="559" spans="1:2">
      <c r="B559" s="28">
        <v>1</v>
      </c>
    </row>
    <row r="560" spans="1:2">
      <c r="B560" s="28">
        <v>1</v>
      </c>
    </row>
    <row r="561" spans="1:2">
      <c r="B561" s="28">
        <v>1</v>
      </c>
    </row>
    <row r="562" spans="1:2">
      <c r="A562" s="25" t="s">
        <v>468</v>
      </c>
      <c r="B562" s="28">
        <f>SUBTOTAL(3,B554:B561)</f>
        <v>8</v>
      </c>
    </row>
    <row r="563" spans="1:2">
      <c r="B563" s="28">
        <v>2</v>
      </c>
    </row>
    <row r="564" spans="1:2">
      <c r="B564" s="28">
        <v>2</v>
      </c>
    </row>
    <row r="565" spans="1:2">
      <c r="B565" s="28">
        <v>2</v>
      </c>
    </row>
    <row r="566" spans="1:2">
      <c r="B566" s="28">
        <v>2</v>
      </c>
    </row>
    <row r="567" spans="1:2">
      <c r="A567" s="25" t="s">
        <v>469</v>
      </c>
      <c r="B567" s="28">
        <f>SUBTOTAL(3,B563:B566)</f>
        <v>4</v>
      </c>
    </row>
    <row r="568" spans="1:2">
      <c r="B568" s="28">
        <v>3</v>
      </c>
    </row>
    <row r="569" spans="1:2">
      <c r="B569" s="28">
        <v>3</v>
      </c>
    </row>
    <row r="570" spans="1:2">
      <c r="A570" s="25" t="s">
        <v>470</v>
      </c>
      <c r="B570" s="28">
        <f>SUBTOTAL(3,B568:B569)</f>
        <v>2</v>
      </c>
    </row>
    <row r="571" spans="1:2">
      <c r="B571" s="28">
        <v>5</v>
      </c>
    </row>
    <row r="572" spans="1:2">
      <c r="B572" s="28">
        <v>5</v>
      </c>
    </row>
    <row r="573" spans="1:2">
      <c r="A573" s="25" t="s">
        <v>472</v>
      </c>
      <c r="B573" s="28">
        <f>SUBTOTAL(3,B571:B572)</f>
        <v>2</v>
      </c>
    </row>
    <row r="574" spans="1:2">
      <c r="B574" s="28">
        <v>6</v>
      </c>
    </row>
    <row r="575" spans="1:2">
      <c r="A575" s="25" t="s">
        <v>473</v>
      </c>
      <c r="B575" s="28">
        <f>SUBTOTAL(3,B574:B574)</f>
        <v>1</v>
      </c>
    </row>
    <row r="587" spans="1:2">
      <c r="B587" s="28" t="s">
        <v>492</v>
      </c>
    </row>
    <row r="588" spans="1:2">
      <c r="A588" s="25" t="s">
        <v>549</v>
      </c>
      <c r="B588" s="28">
        <f>SUBTOTAL(3,B587:B587)</f>
        <v>1</v>
      </c>
    </row>
    <row r="589" spans="1:2">
      <c r="B589" s="28">
        <v>1</v>
      </c>
    </row>
    <row r="590" spans="1:2">
      <c r="B590" s="28">
        <v>1</v>
      </c>
    </row>
    <row r="591" spans="1:2">
      <c r="B591" s="28">
        <v>1</v>
      </c>
    </row>
    <row r="592" spans="1:2">
      <c r="B592" s="28">
        <v>1</v>
      </c>
    </row>
    <row r="593" spans="1:2">
      <c r="B593" s="28">
        <v>1</v>
      </c>
    </row>
    <row r="594" spans="1:2">
      <c r="A594" s="25" t="s">
        <v>468</v>
      </c>
      <c r="B594" s="28">
        <f>SUBTOTAL(3,B589:B593)</f>
        <v>5</v>
      </c>
    </row>
    <row r="595" spans="1:2">
      <c r="B595" s="28">
        <v>2</v>
      </c>
    </row>
    <row r="596" spans="1:2">
      <c r="A596" s="25" t="s">
        <v>469</v>
      </c>
      <c r="B596" s="28">
        <f>SUBTOTAL(3,B595:B595)</f>
        <v>1</v>
      </c>
    </row>
    <row r="597" spans="1:2">
      <c r="B597" s="28">
        <v>3</v>
      </c>
    </row>
    <row r="598" spans="1:2">
      <c r="B598" s="28">
        <v>3</v>
      </c>
    </row>
    <row r="599" spans="1:2">
      <c r="B599" s="28">
        <v>3</v>
      </c>
    </row>
    <row r="600" spans="1:2">
      <c r="B600" s="28">
        <v>3</v>
      </c>
    </row>
    <row r="601" spans="1:2">
      <c r="B601" s="28">
        <v>3</v>
      </c>
    </row>
    <row r="602" spans="1:2">
      <c r="B602" s="28">
        <v>3</v>
      </c>
    </row>
    <row r="603" spans="1:2">
      <c r="A603" s="25" t="s">
        <v>470</v>
      </c>
      <c r="B603" s="28">
        <f>SUBTOTAL(3,B597:B602)</f>
        <v>6</v>
      </c>
    </row>
    <row r="604" spans="1:2">
      <c r="B604" s="28">
        <v>4</v>
      </c>
    </row>
    <row r="605" spans="1:2">
      <c r="A605" s="25" t="s">
        <v>471</v>
      </c>
      <c r="B605" s="28">
        <f>SUBTOTAL(3,B604:B604)</f>
        <v>1</v>
      </c>
    </row>
    <row r="606" spans="1:2">
      <c r="B606" s="28">
        <v>5</v>
      </c>
    </row>
    <row r="607" spans="1:2">
      <c r="B607" s="28">
        <v>5</v>
      </c>
    </row>
    <row r="608" spans="1:2">
      <c r="B608" s="28">
        <v>5</v>
      </c>
    </row>
    <row r="609" spans="1:2">
      <c r="A609" s="25" t="s">
        <v>472</v>
      </c>
      <c r="B609" s="28">
        <f>SUBTOTAL(3,B606:B608)</f>
        <v>3</v>
      </c>
    </row>
    <row r="610" spans="1:2">
      <c r="B610" s="28">
        <v>6</v>
      </c>
    </row>
    <row r="611" spans="1:2">
      <c r="A611" s="25" t="s">
        <v>473</v>
      </c>
      <c r="B611" s="28">
        <f>SUBTOTAL(3,B610:B610)</f>
        <v>1</v>
      </c>
    </row>
    <row r="620" spans="1:2">
      <c r="B620" s="29" t="s">
        <v>493</v>
      </c>
    </row>
    <row r="621" spans="1:2">
      <c r="A621" s="25" t="s">
        <v>550</v>
      </c>
      <c r="B621" s="29">
        <f>SUBTOTAL(3,B620:B620)</f>
        <v>1</v>
      </c>
    </row>
    <row r="622" spans="1:2">
      <c r="B622" s="28">
        <v>1</v>
      </c>
    </row>
    <row r="623" spans="1:2">
      <c r="B623" s="28">
        <v>1</v>
      </c>
    </row>
    <row r="624" spans="1:2">
      <c r="B624" s="28">
        <v>1</v>
      </c>
    </row>
    <row r="625" spans="1:2">
      <c r="B625" s="28">
        <v>1</v>
      </c>
    </row>
    <row r="626" spans="1:2">
      <c r="B626" s="28">
        <v>1</v>
      </c>
    </row>
    <row r="627" spans="1:2">
      <c r="B627" s="28">
        <v>1</v>
      </c>
    </row>
    <row r="628" spans="1:2">
      <c r="B628" s="28">
        <v>1</v>
      </c>
    </row>
    <row r="629" spans="1:2">
      <c r="B629" s="28">
        <v>1</v>
      </c>
    </row>
    <row r="630" spans="1:2">
      <c r="B630" s="28">
        <v>1</v>
      </c>
    </row>
    <row r="631" spans="1:2">
      <c r="B631" s="28">
        <v>1</v>
      </c>
    </row>
    <row r="632" spans="1:2">
      <c r="B632" s="28">
        <v>1</v>
      </c>
    </row>
    <row r="633" spans="1:2">
      <c r="B633" s="28">
        <v>1</v>
      </c>
    </row>
    <row r="634" spans="1:2">
      <c r="B634" s="28">
        <v>1</v>
      </c>
    </row>
    <row r="635" spans="1:2">
      <c r="B635" s="28">
        <v>1</v>
      </c>
    </row>
    <row r="636" spans="1:2">
      <c r="B636" s="28">
        <v>1</v>
      </c>
    </row>
    <row r="637" spans="1:2">
      <c r="A637" s="25" t="s">
        <v>468</v>
      </c>
      <c r="B637" s="28">
        <f>SUBTOTAL(3,B622:B636)</f>
        <v>15</v>
      </c>
    </row>
    <row r="638" spans="1:2">
      <c r="B638" s="28">
        <v>2</v>
      </c>
    </row>
    <row r="639" spans="1:2">
      <c r="A639" s="25" t="s">
        <v>469</v>
      </c>
      <c r="B639" s="28">
        <f>SUBTOTAL(3,B638:B638)</f>
        <v>1</v>
      </c>
    </row>
    <row r="640" spans="1:2">
      <c r="B640" s="28">
        <v>3</v>
      </c>
    </row>
    <row r="641" spans="1:2">
      <c r="A641" s="25" t="s">
        <v>470</v>
      </c>
      <c r="B641" s="28">
        <f>SUBTOTAL(3,B640:B640)</f>
        <v>1</v>
      </c>
    </row>
    <row r="642" spans="1:2">
      <c r="A642" s="25" t="s">
        <v>126</v>
      </c>
      <c r="B642" s="28">
        <f>SUBTOTAL(3,B48:B640)</f>
        <v>364</v>
      </c>
    </row>
  </sheetData>
  <sortState ref="T2:T19">
    <sortCondition ref="T2:T1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34"/>
  <sheetViews>
    <sheetView topLeftCell="A10" workbookViewId="0">
      <selection activeCell="A32" sqref="A32"/>
    </sheetView>
  </sheetViews>
  <sheetFormatPr defaultRowHeight="15"/>
  <cols>
    <col min="1" max="1" width="14.42578125" bestFit="1" customWidth="1"/>
  </cols>
  <sheetData>
    <row r="1" spans="1:1">
      <c r="A1" s="3" t="s">
        <v>560</v>
      </c>
    </row>
    <row r="2" spans="1:1">
      <c r="A2" s="27" t="s">
        <v>579</v>
      </c>
    </row>
    <row r="3" spans="1:1">
      <c r="A3" s="3" t="s">
        <v>561</v>
      </c>
    </row>
    <row r="4" spans="1:1">
      <c r="A4" s="4" t="s">
        <v>564</v>
      </c>
    </row>
    <row r="5" spans="1:1">
      <c r="A5" s="4"/>
    </row>
    <row r="6" spans="1:1">
      <c r="A6" s="3" t="s">
        <v>567</v>
      </c>
    </row>
    <row r="7" spans="1:1">
      <c r="A7" s="3" t="s">
        <v>570</v>
      </c>
    </row>
    <row r="8" spans="1:1">
      <c r="A8" s="4"/>
    </row>
    <row r="9" spans="1:1">
      <c r="A9" s="3" t="s">
        <v>572</v>
      </c>
    </row>
    <row r="10" spans="1:1">
      <c r="A10" s="3" t="s">
        <v>580</v>
      </c>
    </row>
    <row r="11" spans="1:1">
      <c r="A11" s="27" t="s">
        <v>581</v>
      </c>
    </row>
    <row r="12" spans="1:1">
      <c r="A12" t="s">
        <v>565</v>
      </c>
    </row>
    <row r="14" spans="1:1">
      <c r="A14" s="27" t="s">
        <v>582</v>
      </c>
    </row>
    <row r="15" spans="1:1">
      <c r="A15" t="s">
        <v>571</v>
      </c>
    </row>
    <row r="17" spans="1:2">
      <c r="A17" t="s">
        <v>573</v>
      </c>
    </row>
    <row r="18" spans="1:2">
      <c r="A18" t="s">
        <v>576</v>
      </c>
    </row>
    <row r="20" spans="1:2">
      <c r="A20" t="s">
        <v>562</v>
      </c>
    </row>
    <row r="21" spans="1:2">
      <c r="A21" t="s">
        <v>566</v>
      </c>
    </row>
    <row r="23" spans="1:2">
      <c r="A23" t="s">
        <v>568</v>
      </c>
    </row>
    <row r="26" spans="1:2">
      <c r="A26" t="s">
        <v>574</v>
      </c>
    </row>
    <row r="27" spans="1:2">
      <c r="A27" t="s">
        <v>577</v>
      </c>
      <c r="B27" t="s">
        <v>578</v>
      </c>
    </row>
    <row r="28" spans="1:2">
      <c r="A28" t="s">
        <v>563</v>
      </c>
    </row>
    <row r="31" spans="1:2">
      <c r="A31" t="s">
        <v>569</v>
      </c>
    </row>
    <row r="34" spans="1:1">
      <c r="A34" t="s">
        <v>575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1</vt:i4>
      </vt:variant>
    </vt:vector>
  </HeadingPairs>
  <TitlesOfParts>
    <vt:vector size="9" baseType="lpstr">
      <vt:lpstr>Statistic</vt:lpstr>
      <vt:lpstr>Locational adverbs</vt:lpstr>
      <vt:lpstr>appraisals</vt:lpstr>
      <vt:lpstr>Odd one out detailed</vt:lpstr>
      <vt:lpstr>Odd one out summary</vt:lpstr>
      <vt:lpstr>Themed word lists</vt:lpstr>
      <vt:lpstr>Word ranking</vt:lpstr>
      <vt:lpstr>Лист1</vt:lpstr>
      <vt:lpstr>'Locational adverbs'!Verbs_of_motion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sony</cp:lastModifiedBy>
  <dcterms:created xsi:type="dcterms:W3CDTF">2011-09-03T07:54:29Z</dcterms:created>
  <dcterms:modified xsi:type="dcterms:W3CDTF">2011-09-13T21:08:22Z</dcterms:modified>
</cp:coreProperties>
</file>