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45" windowWidth="18915" windowHeight="6945"/>
  </bookViews>
  <sheets>
    <sheet name="Statistic" sheetId="1" r:id="rId1"/>
    <sheet name="odd one out detailed" sheetId="9" r:id="rId2"/>
    <sheet name="themed word lists" sheetId="10" r:id="rId3"/>
    <sheet name="Word ranking" sheetId="12" r:id="rId4"/>
  </sheets>
  <definedNames>
    <definedName name="_xlnm._FilterDatabase" localSheetId="2" hidden="1">'themed word lists'!$F$287:$P$505</definedName>
  </definedNames>
  <calcPr calcId="125725"/>
</workbook>
</file>

<file path=xl/calcChain.xml><?xml version="1.0" encoding="utf-8"?>
<calcChain xmlns="http://schemas.openxmlformats.org/spreadsheetml/2006/main">
  <c r="F507" i="10"/>
  <c r="F506"/>
  <c r="F504"/>
  <c r="F502"/>
  <c r="F500"/>
  <c r="F498"/>
  <c r="F496"/>
  <c r="F494"/>
  <c r="F492"/>
  <c r="F490"/>
  <c r="F488"/>
  <c r="F486"/>
  <c r="F484"/>
  <c r="F482"/>
  <c r="F480"/>
  <c r="F471"/>
  <c r="F470"/>
  <c r="F468"/>
  <c r="F466"/>
  <c r="F464"/>
  <c r="F462"/>
  <c r="F460"/>
  <c r="F458"/>
  <c r="F456"/>
  <c r="F454"/>
  <c r="F452"/>
  <c r="F450"/>
  <c r="F448"/>
  <c r="F446"/>
  <c r="F444"/>
  <c r="F442"/>
  <c r="F440"/>
  <c r="F433"/>
  <c r="F432"/>
  <c r="F430"/>
  <c r="F428"/>
  <c r="F426"/>
  <c r="F424"/>
  <c r="F422"/>
  <c r="F420"/>
  <c r="F418"/>
  <c r="F416"/>
  <c r="F414"/>
  <c r="F412"/>
  <c r="F410"/>
  <c r="F408"/>
  <c r="F406"/>
  <c r="F404"/>
  <c r="F402"/>
  <c r="F400"/>
  <c r="F398"/>
  <c r="F396"/>
  <c r="F394"/>
  <c r="F387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34"/>
  <c r="F333"/>
  <c r="F331"/>
  <c r="F329"/>
  <c r="F327"/>
  <c r="F325"/>
  <c r="F323"/>
  <c r="F321"/>
  <c r="F319"/>
  <c r="F317"/>
  <c r="F315"/>
  <c r="F313"/>
  <c r="F311"/>
  <c r="F309"/>
  <c r="F307"/>
  <c r="F305"/>
  <c r="F303"/>
  <c r="F301"/>
  <c r="F299"/>
  <c r="F297"/>
  <c r="F295"/>
  <c r="F293"/>
  <c r="F291"/>
  <c r="F289"/>
  <c r="G278"/>
  <c r="G276"/>
  <c r="G274"/>
  <c r="G272"/>
  <c r="G270"/>
  <c r="G268"/>
  <c r="G266"/>
  <c r="G262"/>
  <c r="G259"/>
  <c r="G256"/>
  <c r="G254"/>
  <c r="G249"/>
  <c r="G243"/>
  <c r="G240"/>
  <c r="G229"/>
  <c r="G227"/>
  <c r="G225"/>
  <c r="G223"/>
  <c r="G221"/>
  <c r="G219"/>
  <c r="G216"/>
  <c r="G214"/>
  <c r="G211"/>
  <c r="G202"/>
  <c r="G200"/>
  <c r="G198"/>
  <c r="G196"/>
  <c r="G192"/>
  <c r="G190"/>
  <c r="G188"/>
  <c r="G186"/>
  <c r="G176"/>
  <c r="G174"/>
  <c r="G172"/>
  <c r="G170"/>
  <c r="G168"/>
  <c r="G166"/>
  <c r="G164"/>
  <c r="G161"/>
  <c r="G159"/>
  <c r="G157"/>
  <c r="G155"/>
  <c r="G153"/>
  <c r="G151"/>
  <c r="G149"/>
  <c r="G146"/>
  <c r="G142"/>
  <c r="G140"/>
  <c r="G138"/>
  <c r="G136"/>
  <c r="G134"/>
  <c r="G132"/>
  <c r="G129"/>
  <c r="G127"/>
  <c r="G118"/>
  <c r="G116"/>
  <c r="G114"/>
  <c r="G112"/>
  <c r="G110"/>
  <c r="G108"/>
  <c r="G105"/>
  <c r="G103"/>
  <c r="G100"/>
  <c r="G98"/>
  <c r="G96"/>
  <c r="G94"/>
  <c r="G92"/>
  <c r="G90"/>
  <c r="G88"/>
  <c r="G86"/>
  <c r="G84"/>
  <c r="G82"/>
  <c r="G80"/>
  <c r="G78"/>
  <c r="G76"/>
  <c r="G72"/>
  <c r="G64"/>
  <c r="G56"/>
  <c r="G54"/>
  <c r="G51"/>
  <c r="G49"/>
  <c r="G46"/>
  <c r="G44"/>
  <c r="G42"/>
  <c r="G40"/>
  <c r="G38"/>
  <c r="G36"/>
  <c r="G34"/>
  <c r="G29"/>
  <c r="G27"/>
  <c r="G22"/>
  <c r="G20"/>
  <c r="G18"/>
  <c r="G16"/>
  <c r="G14"/>
  <c r="G12"/>
  <c r="G10"/>
  <c r="G8"/>
  <c r="G5"/>
  <c r="G3"/>
  <c r="D56" i="1"/>
  <c r="C56"/>
  <c r="G220" i="9"/>
  <c r="F220"/>
  <c r="G213"/>
  <c r="F213"/>
  <c r="G210"/>
  <c r="F210"/>
  <c r="G207"/>
  <c r="F207"/>
  <c r="G204"/>
  <c r="F204"/>
  <c r="G198"/>
  <c r="F198"/>
  <c r="G195"/>
  <c r="F195"/>
  <c r="G188"/>
  <c r="G185"/>
  <c r="F185"/>
  <c r="G175"/>
  <c r="F175"/>
  <c r="G170"/>
  <c r="F170"/>
  <c r="G166"/>
  <c r="F166"/>
  <c r="G163"/>
  <c r="F163"/>
  <c r="G160"/>
  <c r="F160"/>
  <c r="G152"/>
  <c r="F152"/>
  <c r="G149"/>
  <c r="F149"/>
  <c r="G144"/>
  <c r="F144"/>
  <c r="G141"/>
  <c r="F141"/>
  <c r="G133"/>
  <c r="F133"/>
  <c r="G127"/>
  <c r="F127"/>
  <c r="G124"/>
  <c r="F124"/>
  <c r="G114"/>
  <c r="F114"/>
  <c r="G108"/>
  <c r="G105"/>
  <c r="G102"/>
  <c r="F102"/>
  <c r="G91"/>
  <c r="F91"/>
  <c r="G88"/>
  <c r="F88"/>
  <c r="G80"/>
  <c r="F80"/>
  <c r="G72"/>
  <c r="F72"/>
  <c r="G69"/>
  <c r="F69"/>
  <c r="G63"/>
  <c r="F63"/>
  <c r="G60"/>
  <c r="F60"/>
  <c r="G57"/>
  <c r="F57"/>
  <c r="G50"/>
  <c r="F50"/>
  <c r="G46"/>
  <c r="F46"/>
  <c r="G43"/>
  <c r="F43"/>
  <c r="G38"/>
  <c r="F38"/>
  <c r="G35"/>
  <c r="F35"/>
  <c r="G32"/>
  <c r="F32"/>
  <c r="G29"/>
  <c r="F29"/>
  <c r="G24"/>
  <c r="F24"/>
  <c r="G19"/>
  <c r="F19"/>
  <c r="G14"/>
  <c r="F14"/>
  <c r="G4"/>
  <c r="F4"/>
  <c r="G279" i="10" l="1"/>
</calcChain>
</file>

<file path=xl/sharedStrings.xml><?xml version="1.0" encoding="utf-8"?>
<sst xmlns="http://schemas.openxmlformats.org/spreadsheetml/2006/main" count="2831" uniqueCount="653">
  <si>
    <t>Section 2: Fill in the gaps</t>
  </si>
  <si>
    <t>Theme</t>
  </si>
  <si>
    <t>% of Correct Answers</t>
  </si>
  <si>
    <t>Section 3: Collocations</t>
  </si>
  <si>
    <t>% of Correct answers</t>
  </si>
  <si>
    <t>Number of correct answers</t>
  </si>
  <si>
    <t>Number of Correct answers</t>
  </si>
  <si>
    <t>Section 4: Odd one out</t>
  </si>
  <si>
    <t>Clothes</t>
  </si>
  <si>
    <t>Section 5: Themed word lists</t>
  </si>
  <si>
    <t>путь</t>
  </si>
  <si>
    <t>Section 6: Word ranking</t>
  </si>
  <si>
    <t>A2</t>
  </si>
  <si>
    <t>A1</t>
  </si>
  <si>
    <t>C1</t>
  </si>
  <si>
    <t>a2</t>
  </si>
  <si>
    <t>B2</t>
  </si>
  <si>
    <t>B1</t>
  </si>
  <si>
    <t>C2</t>
  </si>
  <si>
    <t>Adverbs</t>
  </si>
  <si>
    <t>for individual responses see "Word ranking" tab</t>
  </si>
  <si>
    <t>Professions</t>
  </si>
  <si>
    <t>91.7%</t>
  </si>
  <si>
    <t>100.0%</t>
  </si>
  <si>
    <t>Feelings and emotions</t>
  </si>
  <si>
    <t>Set expressions</t>
  </si>
  <si>
    <t>50.0%</t>
  </si>
  <si>
    <t>Feelings and emotions, expressions</t>
  </si>
  <si>
    <t>id-orig</t>
  </si>
  <si>
    <t>cefr_orig</t>
  </si>
  <si>
    <t>ipm-orig</t>
  </si>
  <si>
    <t>cefr_new</t>
  </si>
  <si>
    <t>corrections</t>
  </si>
  <si>
    <t>POS</t>
  </si>
  <si>
    <t>Source</t>
  </si>
  <si>
    <t>Eng Word</t>
  </si>
  <si>
    <t>v</t>
  </si>
  <si>
    <t>rus</t>
  </si>
  <si>
    <t>sp</t>
  </si>
  <si>
    <t>жалеть/жаловаться/сомневаться - feel sorry/complain/doubt</t>
  </si>
  <si>
    <t>Body parts</t>
  </si>
  <si>
    <t>Food</t>
  </si>
  <si>
    <t>Spare time, leisure</t>
  </si>
  <si>
    <t>Verbs and adverbs of motion</t>
  </si>
  <si>
    <t>75.0%</t>
  </si>
  <si>
    <t xml:space="preserve">собирать коллекцию/квитанцию/консультацию/конституцию - collect collection/receipt/consultation /constitution
</t>
  </si>
  <si>
    <t>Hobbies</t>
  </si>
  <si>
    <t>аська</t>
  </si>
  <si>
    <t>онлайн</t>
  </si>
  <si>
    <t>провайдер</t>
  </si>
  <si>
    <t>пользователь</t>
  </si>
  <si>
    <t>вирус</t>
  </si>
  <si>
    <t>опухоль</t>
  </si>
  <si>
    <t>травма</t>
  </si>
  <si>
    <t>галстук</t>
  </si>
  <si>
    <t>платок</t>
  </si>
  <si>
    <t>ремень</t>
  </si>
  <si>
    <t>аксессуар</t>
  </si>
  <si>
    <t>грузовик</t>
  </si>
  <si>
    <t>легковой автомобиль</t>
  </si>
  <si>
    <t>мопед</t>
  </si>
  <si>
    <t>внедорожник</t>
  </si>
  <si>
    <t>жеребьевка</t>
  </si>
  <si>
    <t>инструктор</t>
  </si>
  <si>
    <t>победитель</t>
  </si>
  <si>
    <t>мэрия</t>
  </si>
  <si>
    <t>житель</t>
  </si>
  <si>
    <t>благоустройство</t>
  </si>
  <si>
    <t>пенсия</t>
  </si>
  <si>
    <t>имущество</t>
  </si>
  <si>
    <t>кредит</t>
  </si>
  <si>
    <t>треть</t>
  </si>
  <si>
    <t>дюжина</t>
  </si>
  <si>
    <t>десятка</t>
  </si>
  <si>
    <t>семеро</t>
  </si>
  <si>
    <t>произведение</t>
  </si>
  <si>
    <t>наследие</t>
  </si>
  <si>
    <t>творчество</t>
  </si>
  <si>
    <t>классика</t>
  </si>
  <si>
    <t>военнослужащий</t>
  </si>
  <si>
    <t>война</t>
  </si>
  <si>
    <t>армия</t>
  </si>
  <si>
    <t>army</t>
  </si>
  <si>
    <t>army and war</t>
  </si>
  <si>
    <t>Internet</t>
  </si>
  <si>
    <t>health</t>
  </si>
  <si>
    <t>clothes</t>
  </si>
  <si>
    <t>vehicles</t>
  </si>
  <si>
    <t>sports</t>
  </si>
  <si>
    <t>municipal government</t>
  </si>
  <si>
    <t>money</t>
  </si>
  <si>
    <t>numerals</t>
  </si>
  <si>
    <t>culture</t>
  </si>
  <si>
    <t>Word</t>
  </si>
  <si>
    <t>Estimation</t>
  </si>
  <si>
    <t>Общее количество</t>
  </si>
  <si>
    <t>ремень Количество</t>
  </si>
  <si>
    <t>травма Количество</t>
  </si>
  <si>
    <t>пользователь Количество</t>
  </si>
  <si>
    <t>провайдер Количество</t>
  </si>
  <si>
    <t>1 Количество</t>
  </si>
  <si>
    <t>2 Количество</t>
  </si>
  <si>
    <t>`</t>
  </si>
  <si>
    <t>Domain</t>
  </si>
  <si>
    <t>n</t>
  </si>
  <si>
    <t>accessory</t>
  </si>
  <si>
    <t>R</t>
  </si>
  <si>
    <t>ICQ, instant messaging service (slang)</t>
  </si>
  <si>
    <t>c1</t>
  </si>
  <si>
    <t>organisation of public services and amenities, improvement</t>
  </si>
  <si>
    <t>virus</t>
  </si>
  <si>
    <t>off-roadster</t>
  </si>
  <si>
    <t>military servant</t>
  </si>
  <si>
    <t>war</t>
  </si>
  <si>
    <t>tie</t>
  </si>
  <si>
    <t>dozen</t>
  </si>
  <si>
    <t>b2</t>
  </si>
  <si>
    <t>draw</t>
  </si>
  <si>
    <t>b1</t>
  </si>
  <si>
    <t>inhabitant</t>
  </si>
  <si>
    <t>property</t>
  </si>
  <si>
    <t>instructor</t>
  </si>
  <si>
    <t>classic</t>
  </si>
  <si>
    <t>mwe</t>
  </si>
  <si>
    <t>passenger car</t>
  </si>
  <si>
    <t>moped, scooter</t>
  </si>
  <si>
    <t>heritage</t>
  </si>
  <si>
    <t>adj</t>
  </si>
  <si>
    <t>online</t>
  </si>
  <si>
    <t>tumour</t>
  </si>
  <si>
    <t>pension</t>
  </si>
  <si>
    <t>shawl</t>
  </si>
  <si>
    <t>winner</t>
  </si>
  <si>
    <t>user</t>
  </si>
  <si>
    <t>provider</t>
  </si>
  <si>
    <t>creative work, production</t>
  </si>
  <si>
    <t>belt</t>
  </si>
  <si>
    <t>num</t>
  </si>
  <si>
    <t>seven people</t>
  </si>
  <si>
    <t>creation</t>
  </si>
  <si>
    <t>trauma</t>
  </si>
  <si>
    <t>third</t>
  </si>
  <si>
    <t>Lower/Nr of responses</t>
  </si>
  <si>
    <t>Higher/Nr of responses</t>
  </si>
  <si>
    <t>парoль</t>
  </si>
  <si>
    <t>мышь</t>
  </si>
  <si>
    <t>авария</t>
  </si>
  <si>
    <t>пароль</t>
  </si>
  <si>
    <t>улица</t>
  </si>
  <si>
    <t>автомобиль</t>
  </si>
  <si>
    <t>трасса</t>
  </si>
  <si>
    <t>двигатель</t>
  </si>
  <si>
    <t>асфальт</t>
  </si>
  <si>
    <t>авто</t>
  </si>
  <si>
    <t>водитель</t>
  </si>
  <si>
    <t>дорога</t>
  </si>
  <si>
    <t>переулок</t>
  </si>
  <si>
    <t>пробка</t>
  </si>
  <si>
    <t>поворотник</t>
  </si>
  <si>
    <t>гараж</t>
  </si>
  <si>
    <t>шина</t>
  </si>
  <si>
    <t>газ</t>
  </si>
  <si>
    <t>магистраль</t>
  </si>
  <si>
    <t>машина</t>
  </si>
  <si>
    <t>перекресток</t>
  </si>
  <si>
    <t>руль</t>
  </si>
  <si>
    <t>светофор</t>
  </si>
  <si>
    <t>смерть</t>
  </si>
  <si>
    <t>отчаяние</t>
  </si>
  <si>
    <t>ущерб</t>
  </si>
  <si>
    <t>угроза</t>
  </si>
  <si>
    <t>кризис</t>
  </si>
  <si>
    <t>беда</t>
  </si>
  <si>
    <t>проблема</t>
  </si>
  <si>
    <t>событие</t>
  </si>
  <si>
    <t>столкновение</t>
  </si>
  <si>
    <t>безобразие</t>
  </si>
  <si>
    <t>бедствие</t>
  </si>
  <si>
    <t>землетрясение</t>
  </si>
  <si>
    <t>наводнение</t>
  </si>
  <si>
    <t>очки</t>
  </si>
  <si>
    <t>шляпа</t>
  </si>
  <si>
    <t>перчатка</t>
  </si>
  <si>
    <t>застежка</t>
  </si>
  <si>
    <t>шнур</t>
  </si>
  <si>
    <t>кольцо</t>
  </si>
  <si>
    <t>игла</t>
  </si>
  <si>
    <t>ткань</t>
  </si>
  <si>
    <t>манжет</t>
  </si>
  <si>
    <t>воротник</t>
  </si>
  <si>
    <t>молния</t>
  </si>
  <si>
    <t>пряжка</t>
  </si>
  <si>
    <t>манжета</t>
  </si>
  <si>
    <t>пальто</t>
  </si>
  <si>
    <t>платье</t>
  </si>
  <si>
    <t>перчатки</t>
  </si>
  <si>
    <t>застёжка</t>
  </si>
  <si>
    <t>дырка</t>
  </si>
  <si>
    <t>пояс</t>
  </si>
  <si>
    <t>загрузка</t>
  </si>
  <si>
    <t>удалить</t>
  </si>
  <si>
    <t>ящик</t>
  </si>
  <si>
    <t>интернет</t>
  </si>
  <si>
    <t>компьютер</t>
  </si>
  <si>
    <t>координаты</t>
  </si>
  <si>
    <t>ссылка</t>
  </si>
  <si>
    <t>скачать</t>
  </si>
  <si>
    <t>вход</t>
  </si>
  <si>
    <t>сайт</t>
  </si>
  <si>
    <t>браузер</t>
  </si>
  <si>
    <t>зарядник</t>
  </si>
  <si>
    <t>мышка</t>
  </si>
  <si>
    <t>ноутбук</t>
  </si>
  <si>
    <t>модель</t>
  </si>
  <si>
    <t>собака</t>
  </si>
  <si>
    <t>клавиатура</t>
  </si>
  <si>
    <t>сервер</t>
  </si>
  <si>
    <t>экран</t>
  </si>
  <si>
    <t>швейная машинка</t>
  </si>
  <si>
    <t>почтовый ящик</t>
  </si>
  <si>
    <t>электронный  почтовый ящик</t>
  </si>
  <si>
    <t>электронная почта</t>
  </si>
  <si>
    <t>чрезвычайная ситуация</t>
  </si>
  <si>
    <t xml:space="preserve">дорожно-транспортное происшествие </t>
  </si>
  <si>
    <t>чрезвычайное положение</t>
  </si>
  <si>
    <t>неожиданная проблема</t>
  </si>
  <si>
    <t>выбоина</t>
  </si>
  <si>
    <t>ДТП</t>
  </si>
  <si>
    <t>туфли</t>
  </si>
  <si>
    <t>юбка</t>
  </si>
  <si>
    <t>е-мейл</t>
  </si>
  <si>
    <t>сканер</t>
  </si>
  <si>
    <t>авто Количество</t>
  </si>
  <si>
    <t>автомобиль Количество</t>
  </si>
  <si>
    <t>асфальт Количество</t>
  </si>
  <si>
    <t>водитель Количество</t>
  </si>
  <si>
    <t>выбоина Количество</t>
  </si>
  <si>
    <t>газ Количество</t>
  </si>
  <si>
    <t>гараж Количество</t>
  </si>
  <si>
    <t>грузовик Количество</t>
  </si>
  <si>
    <t>двигатель Количество</t>
  </si>
  <si>
    <t>дорога Количество</t>
  </si>
  <si>
    <t>магистраль Количество</t>
  </si>
  <si>
    <t>машина Количество</t>
  </si>
  <si>
    <t>перекресток Количество</t>
  </si>
  <si>
    <t>переулок Количество</t>
  </si>
  <si>
    <t>поворотник Количество</t>
  </si>
  <si>
    <t>пробка Количество</t>
  </si>
  <si>
    <t>путь Количество</t>
  </si>
  <si>
    <t>руль Количество</t>
  </si>
  <si>
    <t>светофор Количество</t>
  </si>
  <si>
    <t>трасса Количество</t>
  </si>
  <si>
    <t>улица Количество</t>
  </si>
  <si>
    <t>шина Количество</t>
  </si>
  <si>
    <t>ДТП Количество</t>
  </si>
  <si>
    <t>авария Количество</t>
  </si>
  <si>
    <t>беда Количество</t>
  </si>
  <si>
    <t>бедствие Количество</t>
  </si>
  <si>
    <t>безобразие Количество</t>
  </si>
  <si>
    <t>дорожно-транспортное происшествие  Количество</t>
  </si>
  <si>
    <t>землетрясение Количество</t>
  </si>
  <si>
    <t>кризис Количество</t>
  </si>
  <si>
    <t>наводнение Количество</t>
  </si>
  <si>
    <t>неожиданная проблема Количество</t>
  </si>
  <si>
    <t>отчаяние Количество</t>
  </si>
  <si>
    <t>проблема Количество</t>
  </si>
  <si>
    <t>смерть Количество</t>
  </si>
  <si>
    <t>событие Количество</t>
  </si>
  <si>
    <t>столкновение Количество</t>
  </si>
  <si>
    <t>угроза Количество</t>
  </si>
  <si>
    <t>ущерб Количество</t>
  </si>
  <si>
    <t>чрезвычайная ситуация Количество</t>
  </si>
  <si>
    <t>чрезвычайное положение Количество</t>
  </si>
  <si>
    <t>воротник Количество</t>
  </si>
  <si>
    <t>дырка Количество</t>
  </si>
  <si>
    <t>застежка Количество</t>
  </si>
  <si>
    <t>застёжка Количество</t>
  </si>
  <si>
    <t>игла Количество</t>
  </si>
  <si>
    <t>кольцо Количество</t>
  </si>
  <si>
    <t>манжет Количество</t>
  </si>
  <si>
    <t>манжета Количество</t>
  </si>
  <si>
    <t>молния Количество</t>
  </si>
  <si>
    <t>очки Количество</t>
  </si>
  <si>
    <t>пальто Количество</t>
  </si>
  <si>
    <t>перчатка Количество</t>
  </si>
  <si>
    <t>перчатки Количество</t>
  </si>
  <si>
    <t>платье Количество</t>
  </si>
  <si>
    <t>пояс Количество</t>
  </si>
  <si>
    <t>пряжка Количество</t>
  </si>
  <si>
    <t>ткань Количество</t>
  </si>
  <si>
    <t>туфли Количество</t>
  </si>
  <si>
    <t>швейная машинка Количество</t>
  </si>
  <si>
    <t>шляпа Количество</t>
  </si>
  <si>
    <t>шнур Количество</t>
  </si>
  <si>
    <t>юбка Количество</t>
  </si>
  <si>
    <t>браузер Количество</t>
  </si>
  <si>
    <t>вход Количество</t>
  </si>
  <si>
    <t>е-мейл Количество</t>
  </si>
  <si>
    <t>загрузка Количество</t>
  </si>
  <si>
    <t>интернет Количество</t>
  </si>
  <si>
    <t>компьютер Количество</t>
  </si>
  <si>
    <t>координаты Количество</t>
  </si>
  <si>
    <t>парoль Количество</t>
  </si>
  <si>
    <t>пароль Количество</t>
  </si>
  <si>
    <t>сайт Количество</t>
  </si>
  <si>
    <t>скачать Количество</t>
  </si>
  <si>
    <t>ссылка Количество</t>
  </si>
  <si>
    <t>удалить Количество</t>
  </si>
  <si>
    <t>электронная почта Количество</t>
  </si>
  <si>
    <t>электронный  почтовый ящик Количество</t>
  </si>
  <si>
    <t>ящик Количество</t>
  </si>
  <si>
    <t>зарядник Количество</t>
  </si>
  <si>
    <t>клавиатура Количество</t>
  </si>
  <si>
    <t>модель Количество</t>
  </si>
  <si>
    <t>мышка Количество</t>
  </si>
  <si>
    <t>мышь Количество</t>
  </si>
  <si>
    <t>ноутбук Количество</t>
  </si>
  <si>
    <t>сервер Количество</t>
  </si>
  <si>
    <t>сканер Количество</t>
  </si>
  <si>
    <t>собака Количество</t>
  </si>
  <si>
    <t>экран Количество</t>
  </si>
  <si>
    <t>ошибка</t>
  </si>
  <si>
    <t>ошибка Количество</t>
  </si>
  <si>
    <t>неприятность</t>
  </si>
  <si>
    <t>кошмар</t>
  </si>
  <si>
    <t>слово</t>
  </si>
  <si>
    <t>кошмар Количество</t>
  </si>
  <si>
    <t>неприятность Количество</t>
  </si>
  <si>
    <t>vehicles and traffic</t>
  </si>
  <si>
    <t>accident</t>
  </si>
  <si>
    <t>clothing</t>
  </si>
  <si>
    <t>internet</t>
  </si>
  <si>
    <t>computer</t>
  </si>
  <si>
    <t xml:space="preserve">авария </t>
  </si>
  <si>
    <t xml:space="preserve">авто </t>
  </si>
  <si>
    <t xml:space="preserve">автомобиль </t>
  </si>
  <si>
    <t xml:space="preserve">асфальт </t>
  </si>
  <si>
    <t xml:space="preserve">водитель </t>
  </si>
  <si>
    <t xml:space="preserve">выбоина </t>
  </si>
  <si>
    <t xml:space="preserve">газ </t>
  </si>
  <si>
    <t xml:space="preserve">гараж </t>
  </si>
  <si>
    <t xml:space="preserve">грузовик </t>
  </si>
  <si>
    <t xml:space="preserve">двигатель </t>
  </si>
  <si>
    <t xml:space="preserve">дорога </t>
  </si>
  <si>
    <t xml:space="preserve">магистраль </t>
  </si>
  <si>
    <t xml:space="preserve">машина </t>
  </si>
  <si>
    <t xml:space="preserve">перекресток </t>
  </si>
  <si>
    <t xml:space="preserve">переулок </t>
  </si>
  <si>
    <t xml:space="preserve">поворотник </t>
  </si>
  <si>
    <t xml:space="preserve">пробка </t>
  </si>
  <si>
    <t xml:space="preserve">путь </t>
  </si>
  <si>
    <t xml:space="preserve">руль </t>
  </si>
  <si>
    <t xml:space="preserve">светофор </t>
  </si>
  <si>
    <t xml:space="preserve">трасса </t>
  </si>
  <si>
    <t xml:space="preserve">улица </t>
  </si>
  <si>
    <t xml:space="preserve">шина </t>
  </si>
  <si>
    <t xml:space="preserve">ДТП </t>
  </si>
  <si>
    <t xml:space="preserve">беда </t>
  </si>
  <si>
    <t xml:space="preserve">бедствие </t>
  </si>
  <si>
    <t xml:space="preserve">безобразие </t>
  </si>
  <si>
    <t xml:space="preserve">дорожно-транспортное происшествие  </t>
  </si>
  <si>
    <t xml:space="preserve">землетрясение </t>
  </si>
  <si>
    <t xml:space="preserve">кошмар </t>
  </si>
  <si>
    <t xml:space="preserve">кризис </t>
  </si>
  <si>
    <t xml:space="preserve">наводнение </t>
  </si>
  <si>
    <t xml:space="preserve">неожиданная проблема </t>
  </si>
  <si>
    <t xml:space="preserve">неприятность </t>
  </si>
  <si>
    <t xml:space="preserve">отчаяние </t>
  </si>
  <si>
    <t xml:space="preserve">ошибка </t>
  </si>
  <si>
    <t xml:space="preserve">проблема </t>
  </si>
  <si>
    <t xml:space="preserve">смерть </t>
  </si>
  <si>
    <t xml:space="preserve">событие </t>
  </si>
  <si>
    <t xml:space="preserve">столкновение </t>
  </si>
  <si>
    <t xml:space="preserve">травма </t>
  </si>
  <si>
    <t xml:space="preserve">угроза </t>
  </si>
  <si>
    <t xml:space="preserve">ущерб </t>
  </si>
  <si>
    <t xml:space="preserve">чрезвычайная ситуация </t>
  </si>
  <si>
    <t xml:space="preserve">чрезвычайное положение </t>
  </si>
  <si>
    <t xml:space="preserve">воротник </t>
  </si>
  <si>
    <t xml:space="preserve">дырка </t>
  </si>
  <si>
    <t xml:space="preserve">застежка </t>
  </si>
  <si>
    <t xml:space="preserve">игла </t>
  </si>
  <si>
    <t xml:space="preserve">кольцо </t>
  </si>
  <si>
    <t xml:space="preserve">манжета </t>
  </si>
  <si>
    <t xml:space="preserve">молния </t>
  </si>
  <si>
    <t xml:space="preserve">очки </t>
  </si>
  <si>
    <t xml:space="preserve">пальто </t>
  </si>
  <si>
    <t xml:space="preserve">перчатка </t>
  </si>
  <si>
    <t xml:space="preserve">платье </t>
  </si>
  <si>
    <t xml:space="preserve">пояс </t>
  </si>
  <si>
    <t xml:space="preserve">пряжка </t>
  </si>
  <si>
    <t xml:space="preserve">ремень </t>
  </si>
  <si>
    <t xml:space="preserve">ткань </t>
  </si>
  <si>
    <t xml:space="preserve">туфли </t>
  </si>
  <si>
    <t xml:space="preserve">швейная машинка </t>
  </si>
  <si>
    <t xml:space="preserve">шляпа </t>
  </si>
  <si>
    <t xml:space="preserve">шнур </t>
  </si>
  <si>
    <t xml:space="preserve">юбка </t>
  </si>
  <si>
    <t xml:space="preserve">браузер </t>
  </si>
  <si>
    <t xml:space="preserve">вход </t>
  </si>
  <si>
    <t xml:space="preserve">загрузка </t>
  </si>
  <si>
    <t xml:space="preserve">интернет </t>
  </si>
  <si>
    <t xml:space="preserve">компьютер </t>
  </si>
  <si>
    <t xml:space="preserve">координаты </t>
  </si>
  <si>
    <t xml:space="preserve">пароль </t>
  </si>
  <si>
    <t xml:space="preserve">пользователь </t>
  </si>
  <si>
    <t xml:space="preserve">сайт </t>
  </si>
  <si>
    <t xml:space="preserve">скачать </t>
  </si>
  <si>
    <t xml:space="preserve">ссылка </t>
  </si>
  <si>
    <t xml:space="preserve">удалить </t>
  </si>
  <si>
    <t xml:space="preserve">электронная почта </t>
  </si>
  <si>
    <t xml:space="preserve">электронный  почтовый ящик </t>
  </si>
  <si>
    <t xml:space="preserve">ящик </t>
  </si>
  <si>
    <t xml:space="preserve">зарядник </t>
  </si>
  <si>
    <t xml:space="preserve">клавиатура </t>
  </si>
  <si>
    <t xml:space="preserve">модель </t>
  </si>
  <si>
    <t xml:space="preserve">мышка </t>
  </si>
  <si>
    <t xml:space="preserve">мышь </t>
  </si>
  <si>
    <t xml:space="preserve">ноутбук </t>
  </si>
  <si>
    <t xml:space="preserve">провайдер </t>
  </si>
  <si>
    <t xml:space="preserve">сервер </t>
  </si>
  <si>
    <t xml:space="preserve">сканер </t>
  </si>
  <si>
    <t xml:space="preserve">собака </t>
  </si>
  <si>
    <t xml:space="preserve">экран </t>
  </si>
  <si>
    <t>car, auto-</t>
  </si>
  <si>
    <t>car</t>
  </si>
  <si>
    <t>asphalt</t>
  </si>
  <si>
    <t>a1</t>
  </si>
  <si>
    <t>driver</t>
  </si>
  <si>
    <t>gas</t>
  </si>
  <si>
    <t>garage</t>
  </si>
  <si>
    <t>truck</t>
  </si>
  <si>
    <t>engine</t>
  </si>
  <si>
    <t>road</t>
  </si>
  <si>
    <t>highway, pipe-line</t>
  </si>
  <si>
    <t>machine</t>
  </si>
  <si>
    <t>crossroads</t>
  </si>
  <si>
    <t>alley</t>
  </si>
  <si>
    <t>cork</t>
  </si>
  <si>
    <t>way</t>
  </si>
  <si>
    <t>steering wheel</t>
  </si>
  <si>
    <t>traffic lights</t>
  </si>
  <si>
    <t>route</t>
  </si>
  <si>
    <t>street</t>
  </si>
  <si>
    <t>N</t>
  </si>
  <si>
    <t>tyre</t>
  </si>
  <si>
    <t>misfortune</t>
  </si>
  <si>
    <t>disaster</t>
  </si>
  <si>
    <t>ugliness, crying shame</t>
  </si>
  <si>
    <t>earthquake</t>
  </si>
  <si>
    <t>nightmare</t>
  </si>
  <si>
    <t>crisis</t>
  </si>
  <si>
    <t>flood</t>
  </si>
  <si>
    <t>trouble</t>
  </si>
  <si>
    <t>despair</t>
  </si>
  <si>
    <t>mistake</t>
  </si>
  <si>
    <t>problem</t>
  </si>
  <si>
    <t>death</t>
  </si>
  <si>
    <t>event</t>
  </si>
  <si>
    <t>collision</t>
  </si>
  <si>
    <t>threat</t>
  </si>
  <si>
    <t>damage</t>
  </si>
  <si>
    <t>collar</t>
  </si>
  <si>
    <t>hole</t>
  </si>
  <si>
    <t>fastener</t>
  </si>
  <si>
    <t>needle</t>
  </si>
  <si>
    <t>ring,circle</t>
  </si>
  <si>
    <t>lightning</t>
  </si>
  <si>
    <t>glasses</t>
  </si>
  <si>
    <t>coat</t>
  </si>
  <si>
    <t>glove</t>
  </si>
  <si>
    <t>dress</t>
  </si>
  <si>
    <t>zone, belt</t>
  </si>
  <si>
    <t>cloth</t>
  </si>
  <si>
    <t>shoes</t>
  </si>
  <si>
    <t>skirt</t>
  </si>
  <si>
    <t>browser</t>
  </si>
  <si>
    <t>entry</t>
  </si>
  <si>
    <t>download, load</t>
  </si>
  <si>
    <t>n prop</t>
  </si>
  <si>
    <t>coordinates</t>
  </si>
  <si>
    <t>password</t>
  </si>
  <si>
    <t>site</t>
  </si>
  <si>
    <t>link</t>
  </si>
  <si>
    <t>electronic mail</t>
  </si>
  <si>
    <t>box</t>
  </si>
  <si>
    <t>keyboard</t>
  </si>
  <si>
    <t>model</t>
  </si>
  <si>
    <t>mouse</t>
  </si>
  <si>
    <t>laptop</t>
  </si>
  <si>
    <t>server</t>
  </si>
  <si>
    <t>scanner</t>
  </si>
  <si>
    <t>dog</t>
  </si>
  <si>
    <t>screen</t>
  </si>
  <si>
    <t xml:space="preserve">е-мэйл </t>
  </si>
  <si>
    <t>е-мэйл</t>
  </si>
  <si>
    <t>email</t>
  </si>
  <si>
    <t>missing</t>
  </si>
  <si>
    <t>In our list</t>
  </si>
  <si>
    <t>irrelevant</t>
  </si>
  <si>
    <t>скачивать</t>
  </si>
  <si>
    <t>download</t>
  </si>
  <si>
    <t>удалять</t>
  </si>
  <si>
    <t>remove</t>
  </si>
  <si>
    <t>mailbox</t>
  </si>
  <si>
    <t>irrelevant, почтовый ящик is better</t>
  </si>
  <si>
    <t>missing, to add?</t>
  </si>
  <si>
    <t>Computer</t>
  </si>
  <si>
    <t>for detailes see "Themed word lists" tab</t>
  </si>
  <si>
    <t>Word provided, missing in our list</t>
  </si>
  <si>
    <t>Accidents</t>
  </si>
  <si>
    <t>military</t>
  </si>
  <si>
    <t>!!to add words and levels</t>
  </si>
  <si>
    <t>воспитатель</t>
  </si>
  <si>
    <t>кассир</t>
  </si>
  <si>
    <t>маклер</t>
  </si>
  <si>
    <t>министр</t>
  </si>
  <si>
    <t>официант</t>
  </si>
  <si>
    <t>охотник</t>
  </si>
  <si>
    <t>пастух</t>
  </si>
  <si>
    <t>переводчик</t>
  </si>
  <si>
    <t>повар</t>
  </si>
  <si>
    <t>посыльный</t>
  </si>
  <si>
    <t>программист</t>
  </si>
  <si>
    <t>продавщица</t>
  </si>
  <si>
    <t>слуга</t>
  </si>
  <si>
    <t>сторож</t>
  </si>
  <si>
    <t>строитель</t>
  </si>
  <si>
    <t>стюардесса</t>
  </si>
  <si>
    <t>таксист</t>
  </si>
  <si>
    <t>шофер</t>
  </si>
  <si>
    <t>штурман</t>
  </si>
  <si>
    <t>юрист</t>
  </si>
  <si>
    <t>kindergartener</t>
  </si>
  <si>
    <t>cashier</t>
  </si>
  <si>
    <t>broker</t>
  </si>
  <si>
    <t>minister</t>
  </si>
  <si>
    <t>waiter</t>
  </si>
  <si>
    <t>hunter</t>
  </si>
  <si>
    <t>shepherd</t>
  </si>
  <si>
    <t>translator</t>
  </si>
  <si>
    <t>cook</t>
  </si>
  <si>
    <t>messenger</t>
  </si>
  <si>
    <t>programmer</t>
  </si>
  <si>
    <t>saleswoman</t>
  </si>
  <si>
    <t>servant</t>
  </si>
  <si>
    <t>watchman</t>
  </si>
  <si>
    <t>builder</t>
  </si>
  <si>
    <t>stewardess</t>
  </si>
  <si>
    <t>taxi driver</t>
  </si>
  <si>
    <t>navigator</t>
  </si>
  <si>
    <t>lawyer</t>
  </si>
  <si>
    <t>Cefr_new</t>
  </si>
  <si>
    <t>Rus Word</t>
  </si>
  <si>
    <t>авария  Количество</t>
  </si>
  <si>
    <t>авто  Количество</t>
  </si>
  <si>
    <t>автомобиль  Количество</t>
  </si>
  <si>
    <t>асфальт  Количество</t>
  </si>
  <si>
    <t>водитель  Количество</t>
  </si>
  <si>
    <t>выбоина  Количество</t>
  </si>
  <si>
    <t>газ  Количество</t>
  </si>
  <si>
    <t>гараж  Количество</t>
  </si>
  <si>
    <t>грузовик  Количество</t>
  </si>
  <si>
    <t>двигатель  Количество</t>
  </si>
  <si>
    <t>дорога  Количество</t>
  </si>
  <si>
    <t>магистраль  Количество</t>
  </si>
  <si>
    <t>машина  Количество</t>
  </si>
  <si>
    <t>перекресток  Количество</t>
  </si>
  <si>
    <t>переулок  Количество</t>
  </si>
  <si>
    <t>поворотник  Количество</t>
  </si>
  <si>
    <t>пробка  Количество</t>
  </si>
  <si>
    <t>путь  Количество</t>
  </si>
  <si>
    <t>руль  Количество</t>
  </si>
  <si>
    <t>светофор  Количество</t>
  </si>
  <si>
    <t>трасса  Количество</t>
  </si>
  <si>
    <t>улица  Количество</t>
  </si>
  <si>
    <t>шина  Количество</t>
  </si>
  <si>
    <t>Words provided</t>
  </si>
  <si>
    <t>Relevant</t>
  </si>
  <si>
    <t xml:space="preserve">Missing in the list </t>
  </si>
  <si>
    <t>To add</t>
  </si>
  <si>
    <t>ДТП  Количество</t>
  </si>
  <si>
    <t>беда  Количество</t>
  </si>
  <si>
    <t>бедствие  Количество</t>
  </si>
  <si>
    <t>безобразие  Количество</t>
  </si>
  <si>
    <t>дорожно-транспортное происшествие   Количество</t>
  </si>
  <si>
    <t>землетрясение  Количество</t>
  </si>
  <si>
    <t>кошмар  Количество</t>
  </si>
  <si>
    <t>кризис  Количество</t>
  </si>
  <si>
    <t>наводнение  Количество</t>
  </si>
  <si>
    <t>неожиданная проблема  Количество</t>
  </si>
  <si>
    <t>неприятность  Количество</t>
  </si>
  <si>
    <t>отчаяние  Количество</t>
  </si>
  <si>
    <t>ошибка  Количество</t>
  </si>
  <si>
    <t>проблема  Количество</t>
  </si>
  <si>
    <t>смерть  Количество</t>
  </si>
  <si>
    <t>событие  Количество</t>
  </si>
  <si>
    <t>столкновение  Количество</t>
  </si>
  <si>
    <t>травма  Количество</t>
  </si>
  <si>
    <t>угроза  Количество</t>
  </si>
  <si>
    <t>ущерб  Количество</t>
  </si>
  <si>
    <t>чрезвычайная ситуация  Количество</t>
  </si>
  <si>
    <t>чрезвычайное положение  Количество</t>
  </si>
  <si>
    <t>воротник  Количество</t>
  </si>
  <si>
    <t>дырка  Количество</t>
  </si>
  <si>
    <t>застежка  Количество</t>
  </si>
  <si>
    <t>игла  Количество</t>
  </si>
  <si>
    <t>кольцо  Количество</t>
  </si>
  <si>
    <t>манжета  Количество</t>
  </si>
  <si>
    <t>молния  Количество</t>
  </si>
  <si>
    <t>очки  Количество</t>
  </si>
  <si>
    <t>пальто  Количество</t>
  </si>
  <si>
    <t>перчатка  Количество</t>
  </si>
  <si>
    <t>платье  Количество</t>
  </si>
  <si>
    <t>пояс  Количество</t>
  </si>
  <si>
    <t>пряжка  Количество</t>
  </si>
  <si>
    <t>ремень  Количество</t>
  </si>
  <si>
    <t>ткань  Количество</t>
  </si>
  <si>
    <t>туфли  Количество</t>
  </si>
  <si>
    <t>швейная машинка  Количество</t>
  </si>
  <si>
    <t>шляпа  Количество</t>
  </si>
  <si>
    <t>шнур  Количество</t>
  </si>
  <si>
    <t>юбка  Количество</t>
  </si>
  <si>
    <t>браузер  Количество</t>
  </si>
  <si>
    <t>вход  Количество</t>
  </si>
  <si>
    <t>е-мэйл  Количество</t>
  </si>
  <si>
    <t>загрузка  Количество</t>
  </si>
  <si>
    <t>интернет  Количество</t>
  </si>
  <si>
    <t>компьютер  Количество</t>
  </si>
  <si>
    <t>координаты  Количество</t>
  </si>
  <si>
    <t>пароль  Количество</t>
  </si>
  <si>
    <t>пользователь  Количество</t>
  </si>
  <si>
    <t>сайт  Количество</t>
  </si>
  <si>
    <t>скачать  Количество</t>
  </si>
  <si>
    <t>ссылка  Количество</t>
  </si>
  <si>
    <t>удалить  Количество</t>
  </si>
  <si>
    <t>электронная почта  Количество</t>
  </si>
  <si>
    <t>электронный  почтовый ящик  Количество</t>
  </si>
  <si>
    <t>ящик  Количество</t>
  </si>
  <si>
    <t>зарядник  Количество</t>
  </si>
  <si>
    <t>клавиатура  Количество</t>
  </si>
  <si>
    <t>модель  Количество</t>
  </si>
  <si>
    <t>мышка  Количество</t>
  </si>
  <si>
    <t>мышь  Количество</t>
  </si>
  <si>
    <t>ноутбук  Количество</t>
  </si>
  <si>
    <t>провайдер  Количество</t>
  </si>
  <si>
    <t>сервер  Количество</t>
  </si>
  <si>
    <t>сканер  Количество</t>
  </si>
  <si>
    <t>собака  Количество</t>
  </si>
  <si>
    <t>экран  Количество</t>
  </si>
  <si>
    <t>ДТП/road accident, дорожно-транспортное происшествие/road accident, чрезвычайное положение/state of emergency</t>
  </si>
  <si>
    <t>пряжка/buckle, шляпа/hat</t>
  </si>
  <si>
    <t xml:space="preserve">навстречу/towards  ухаживать/шагать/угощать - 
stride/ give сare/romance
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</si>
</sst>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4"/>
      <color rgb="FF175291"/>
      <name val="Trebuchet MS"/>
      <family val="2"/>
      <charset val="204"/>
    </font>
    <font>
      <sz val="10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indexed="8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charset val="238"/>
    </font>
    <font>
      <sz val="10"/>
      <color indexed="8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0"/>
      </patternFill>
    </fill>
  </fills>
  <borders count="8">
    <border>
      <left/>
      <right/>
      <top/>
      <bottom/>
      <diagonal/>
    </border>
    <border>
      <left/>
      <right/>
      <top style="medium">
        <color rgb="FFCCCCCC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8" fillId="0" borderId="0"/>
  </cellStyleXfs>
  <cellXfs count="42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Alignment="1">
      <alignment horizontal="left" vertical="top"/>
    </xf>
    <xf numFmtId="0" fontId="0" fillId="0" borderId="0" xfId="0" applyNumberFormat="1" applyFill="1" applyBorder="1" applyAlignment="1" applyProtection="1"/>
    <xf numFmtId="0" fontId="0" fillId="0" borderId="0" xfId="0" applyFont="1" applyAlignment="1">
      <alignment horizontal="left" vertical="top"/>
    </xf>
    <xf numFmtId="0" fontId="4" fillId="0" borderId="2" xfId="1" applyFont="1" applyFill="1" applyBorder="1" applyAlignment="1">
      <alignment wrapText="1"/>
    </xf>
    <xf numFmtId="0" fontId="3" fillId="0" borderId="0" xfId="0" applyNumberFormat="1" applyFont="1"/>
    <xf numFmtId="0" fontId="3" fillId="0" borderId="0" xfId="0" applyFont="1"/>
    <xf numFmtId="0" fontId="3" fillId="0" borderId="0" xfId="0" applyNumberFormat="1" applyFont="1" applyFill="1" applyBorder="1" applyAlignment="1" applyProtection="1"/>
    <xf numFmtId="0" fontId="3" fillId="0" borderId="4" xfId="0" applyFont="1" applyBorder="1"/>
    <xf numFmtId="0" fontId="0" fillId="0" borderId="4" xfId="0" applyBorder="1"/>
    <xf numFmtId="0" fontId="0" fillId="0" borderId="4" xfId="0" applyNumberFormat="1" applyFont="1" applyFill="1" applyBorder="1" applyAlignment="1" applyProtection="1"/>
    <xf numFmtId="0" fontId="5" fillId="2" borderId="3" xfId="2" applyFont="1" applyFill="1" applyBorder="1" applyAlignment="1">
      <alignment horizontal="center"/>
    </xf>
    <xf numFmtId="0" fontId="0" fillId="3" borderId="4" xfId="0" applyFill="1" applyBorder="1"/>
    <xf numFmtId="0" fontId="1" fillId="0" borderId="1" xfId="0" applyFont="1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4" fillId="4" borderId="6" xfId="3" applyFont="1" applyFill="1" applyBorder="1" applyAlignment="1">
      <alignment horizontal="center"/>
    </xf>
    <xf numFmtId="0" fontId="6" fillId="0" borderId="2" xfId="3" applyFont="1" applyFill="1" applyBorder="1" applyAlignment="1">
      <alignment horizontal="right" wrapText="1"/>
    </xf>
    <xf numFmtId="0" fontId="6" fillId="0" borderId="2" xfId="3" applyFont="1" applyFill="1" applyBorder="1" applyAlignment="1">
      <alignment wrapText="1"/>
    </xf>
    <xf numFmtId="0" fontId="0" fillId="0" borderId="7" xfId="0" applyBorder="1"/>
    <xf numFmtId="0" fontId="3" fillId="0" borderId="4" xfId="0" applyFont="1" applyBorder="1" applyAlignment="1">
      <alignment vertical="top" wrapText="1"/>
    </xf>
    <xf numFmtId="0" fontId="3" fillId="0" borderId="0" xfId="0" applyFont="1" applyAlignment="1">
      <alignment horizontal="left" vertical="top"/>
    </xf>
    <xf numFmtId="0" fontId="7" fillId="2" borderId="3" xfId="4" applyFont="1" applyFill="1" applyBorder="1" applyAlignment="1">
      <alignment horizontal="center"/>
    </xf>
    <xf numFmtId="0" fontId="7" fillId="0" borderId="2" xfId="4" applyFont="1" applyFill="1" applyBorder="1" applyAlignment="1">
      <alignment horizontal="right" wrapText="1"/>
    </xf>
    <xf numFmtId="0" fontId="7" fillId="0" borderId="2" xfId="4" applyFont="1" applyFill="1" applyBorder="1" applyAlignment="1">
      <alignment wrapText="1"/>
    </xf>
    <xf numFmtId="0" fontId="3" fillId="0" borderId="5" xfId="0" applyNumberFormat="1" applyFont="1" applyBorder="1"/>
    <xf numFmtId="0" fontId="0" fillId="0" borderId="0" xfId="0" applyBorder="1"/>
    <xf numFmtId="0" fontId="7" fillId="2" borderId="4" xfId="4" applyFont="1" applyFill="1" applyBorder="1" applyAlignment="1">
      <alignment horizontal="center"/>
    </xf>
    <xf numFmtId="0" fontId="7" fillId="0" borderId="4" xfId="4" applyFont="1" applyFill="1" applyBorder="1" applyAlignment="1">
      <alignment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4" xfId="0" applyBorder="1"/>
    <xf numFmtId="0" fontId="0" fillId="0" borderId="4" xfId="0" applyNumberFormat="1" applyFont="1" applyFill="1" applyBorder="1" applyAlignment="1" applyProtection="1"/>
    <xf numFmtId="0" fontId="0" fillId="0" borderId="5" xfId="0" applyBorder="1"/>
    <xf numFmtId="0" fontId="0" fillId="0" borderId="6" xfId="0" applyBorder="1"/>
    <xf numFmtId="0" fontId="4" fillId="4" borderId="6" xfId="3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5" xfId="0" applyFont="1" applyBorder="1"/>
    <xf numFmtId="0" fontId="6" fillId="0" borderId="0" xfId="3" applyFont="1" applyFill="1" applyBorder="1" applyAlignment="1">
      <alignment horizontal="right" wrapText="1"/>
    </xf>
    <xf numFmtId="0" fontId="6" fillId="0" borderId="0" xfId="3" applyFont="1" applyFill="1" applyBorder="1" applyAlignment="1">
      <alignment wrapText="1"/>
    </xf>
    <xf numFmtId="0" fontId="0" fillId="0" borderId="4" xfId="0" applyBorder="1" applyAlignment="1">
      <alignment horizontal="left" vertical="top"/>
    </xf>
  </cellXfs>
  <cellStyles count="5">
    <cellStyle name="Обычный" xfId="0" builtinId="0"/>
    <cellStyle name="Обычный_odd one out summary" xfId="2"/>
    <cellStyle name="Обычный_Statistic" xfId="1"/>
    <cellStyle name="Обычный_Word ranking" xfId="4"/>
    <cellStyle name="Обычный_Лист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8"/>
  <sheetViews>
    <sheetView tabSelected="1" topLeftCell="A58" workbookViewId="0">
      <selection activeCell="D64" sqref="D64"/>
    </sheetView>
  </sheetViews>
  <sheetFormatPr defaultColWidth="9.140625" defaultRowHeight="15"/>
  <cols>
    <col min="1" max="1" width="21.5703125" style="2" customWidth="1"/>
    <col min="2" max="2" width="25.7109375" style="2" bestFit="1" customWidth="1"/>
    <col min="3" max="3" width="9.5703125" style="2" customWidth="1"/>
    <col min="4" max="4" width="12" style="4" customWidth="1"/>
    <col min="5" max="5" width="9.28515625" style="4" customWidth="1"/>
    <col min="6" max="7" width="9.140625" style="4"/>
    <col min="8" max="8" width="8.5703125" style="4" bestFit="1" customWidth="1"/>
    <col min="9" max="10" width="9.140625" style="4"/>
    <col min="11" max="11" width="5.42578125" style="4" bestFit="1" customWidth="1"/>
    <col min="12" max="12" width="55.42578125" style="2" bestFit="1" customWidth="1"/>
    <col min="13" max="16384" width="9.140625" style="2"/>
  </cols>
  <sheetData>
    <row r="1" spans="1:11" ht="18.75">
      <c r="A1" s="14" t="s">
        <v>0</v>
      </c>
    </row>
    <row r="3" spans="1:11">
      <c r="A3" s="2" t="s">
        <v>1</v>
      </c>
      <c r="B3" s="2" t="s">
        <v>2</v>
      </c>
      <c r="C3" s="2" t="s">
        <v>5</v>
      </c>
      <c r="E3" s="2"/>
      <c r="F3" s="2"/>
      <c r="G3" s="2"/>
      <c r="H3" s="2"/>
      <c r="I3" s="2"/>
      <c r="J3" s="2"/>
      <c r="K3" s="2"/>
    </row>
    <row r="4" spans="1:11">
      <c r="A4" s="2" t="s">
        <v>21</v>
      </c>
      <c r="B4" s="22" t="s">
        <v>22</v>
      </c>
      <c r="C4" s="22">
        <v>11</v>
      </c>
      <c r="E4" s="2"/>
      <c r="F4" s="2"/>
      <c r="G4" s="2"/>
      <c r="H4" s="2"/>
      <c r="I4" s="2"/>
      <c r="J4" s="2"/>
      <c r="K4" s="2"/>
    </row>
    <row r="5" spans="1:11">
      <c r="A5" s="2" t="s">
        <v>19</v>
      </c>
      <c r="B5" s="2" t="s">
        <v>23</v>
      </c>
      <c r="C5" s="2">
        <v>12</v>
      </c>
      <c r="D5" s="2"/>
      <c r="E5" s="2"/>
      <c r="F5" s="2"/>
      <c r="G5" s="2"/>
      <c r="H5" s="2"/>
      <c r="I5" s="2"/>
      <c r="J5" s="2"/>
      <c r="K5" s="2"/>
    </row>
    <row r="6" spans="1:11">
      <c r="A6" s="2" t="s">
        <v>24</v>
      </c>
      <c r="B6" s="2" t="s">
        <v>23</v>
      </c>
      <c r="C6" s="2">
        <v>12</v>
      </c>
      <c r="D6" s="2"/>
      <c r="E6" s="2"/>
      <c r="F6" s="2"/>
      <c r="G6" s="2"/>
      <c r="H6" s="2"/>
      <c r="I6" s="2"/>
      <c r="J6" s="2"/>
      <c r="K6" s="2"/>
    </row>
    <row r="7" spans="1:11">
      <c r="A7" s="2" t="s">
        <v>25</v>
      </c>
      <c r="B7" s="2" t="s">
        <v>22</v>
      </c>
      <c r="C7" s="2">
        <v>11</v>
      </c>
      <c r="D7" s="2"/>
      <c r="E7" s="2"/>
      <c r="F7" s="2"/>
      <c r="G7" s="2"/>
      <c r="H7" s="2"/>
      <c r="I7" s="2"/>
      <c r="J7" s="2"/>
      <c r="K7" s="2"/>
    </row>
    <row r="8" spans="1:11">
      <c r="A8" s="2" t="s">
        <v>27</v>
      </c>
      <c r="B8" s="2" t="s">
        <v>26</v>
      </c>
      <c r="C8" s="2">
        <v>6</v>
      </c>
      <c r="D8" s="2" t="s">
        <v>39</v>
      </c>
      <c r="E8" s="2"/>
      <c r="F8" s="2"/>
      <c r="G8" s="2"/>
      <c r="H8" s="2"/>
      <c r="I8" s="2"/>
      <c r="J8" s="2"/>
      <c r="K8" s="2"/>
    </row>
    <row r="9" spans="1:11" ht="15.75" thickBot="1">
      <c r="D9" s="5"/>
      <c r="E9" s="5"/>
      <c r="F9" s="2"/>
      <c r="G9" s="2"/>
      <c r="H9" s="2"/>
      <c r="I9" s="2"/>
      <c r="J9" s="2"/>
      <c r="K9" s="2"/>
    </row>
    <row r="10" spans="1:11" ht="18.75">
      <c r="A10" s="14" t="s">
        <v>3</v>
      </c>
      <c r="D10" s="5"/>
      <c r="E10" s="5"/>
      <c r="F10" s="2"/>
      <c r="G10" s="2"/>
      <c r="H10" s="2"/>
      <c r="I10" s="2"/>
      <c r="J10" s="2"/>
      <c r="K10" s="2"/>
    </row>
    <row r="11" spans="1:11">
      <c r="F11" s="2"/>
      <c r="G11" s="2"/>
      <c r="H11" s="2"/>
      <c r="I11" s="2"/>
      <c r="J11" s="2"/>
      <c r="K11" s="2"/>
    </row>
    <row r="12" spans="1:11">
      <c r="A12" s="2" t="s">
        <v>1</v>
      </c>
      <c r="B12" s="2" t="s">
        <v>6</v>
      </c>
      <c r="C12" s="2" t="s">
        <v>4</v>
      </c>
      <c r="H12" s="3"/>
    </row>
    <row r="13" spans="1:11">
      <c r="A13" s="2" t="s">
        <v>40</v>
      </c>
      <c r="B13" s="2" t="s">
        <v>22</v>
      </c>
      <c r="C13" s="2">
        <v>11</v>
      </c>
      <c r="D13" s="2"/>
      <c r="E13" s="2"/>
      <c r="F13" s="2"/>
      <c r="G13" s="2"/>
      <c r="H13" s="2"/>
      <c r="I13" s="2"/>
      <c r="J13" s="2"/>
      <c r="K13" s="2"/>
    </row>
    <row r="14" spans="1:11">
      <c r="A14" s="2" t="s">
        <v>41</v>
      </c>
      <c r="B14" s="2" t="s">
        <v>22</v>
      </c>
      <c r="C14" s="2">
        <v>11</v>
      </c>
      <c r="D14" s="2"/>
      <c r="E14" s="2"/>
      <c r="F14" s="2"/>
      <c r="G14" s="2"/>
      <c r="H14" s="2"/>
      <c r="I14" s="2"/>
      <c r="J14" s="2"/>
      <c r="K14" s="2"/>
    </row>
    <row r="15" spans="1:11">
      <c r="A15" s="2" t="s">
        <v>42</v>
      </c>
      <c r="B15" s="2" t="s">
        <v>23</v>
      </c>
      <c r="C15" s="2">
        <v>12</v>
      </c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43</v>
      </c>
      <c r="B16" s="2" t="s">
        <v>44</v>
      </c>
      <c r="C16" s="2">
        <v>9</v>
      </c>
      <c r="D16" s="31" t="s">
        <v>652</v>
      </c>
      <c r="E16" s="2"/>
      <c r="F16" s="2"/>
      <c r="G16" s="2"/>
      <c r="H16" s="2"/>
      <c r="I16" s="2"/>
      <c r="J16" s="2"/>
      <c r="K16" s="2"/>
    </row>
    <row r="17" spans="1:13">
      <c r="A17" s="2" t="s">
        <v>46</v>
      </c>
      <c r="B17" s="2" t="s">
        <v>22</v>
      </c>
      <c r="C17" s="2">
        <v>11</v>
      </c>
      <c r="D17" s="2" t="s">
        <v>45</v>
      </c>
      <c r="H17"/>
    </row>
    <row r="18" spans="1:13">
      <c r="D18" s="1"/>
      <c r="H18"/>
    </row>
    <row r="19" spans="1:13" ht="15.75" thickBot="1">
      <c r="H19"/>
    </row>
    <row r="20" spans="1:13" ht="18.75">
      <c r="A20" s="14" t="s">
        <v>7</v>
      </c>
      <c r="H20"/>
    </row>
    <row r="21" spans="1:13" customFormat="1">
      <c r="A21" s="1"/>
      <c r="B21" s="1"/>
    </row>
    <row r="22" spans="1:13" customFormat="1">
      <c r="A22" s="1"/>
      <c r="B22" s="1"/>
    </row>
    <row r="23" spans="1:13" customFormat="1">
      <c r="A23" s="9" t="s">
        <v>103</v>
      </c>
      <c r="B23" s="9" t="s">
        <v>93</v>
      </c>
      <c r="C23" s="9" t="s">
        <v>142</v>
      </c>
      <c r="D23" s="9" t="s">
        <v>143</v>
      </c>
      <c r="E23" s="12" t="s">
        <v>28</v>
      </c>
      <c r="F23" s="12" t="s">
        <v>29</v>
      </c>
      <c r="G23" s="12" t="s">
        <v>30</v>
      </c>
      <c r="H23" s="12" t="s">
        <v>31</v>
      </c>
      <c r="I23" s="12" t="s">
        <v>32</v>
      </c>
      <c r="J23" s="12" t="s">
        <v>33</v>
      </c>
      <c r="K23" s="12" t="s">
        <v>34</v>
      </c>
      <c r="L23" s="12" t="s">
        <v>35</v>
      </c>
      <c r="M23" s="2"/>
    </row>
    <row r="24" spans="1:13" customFormat="1">
      <c r="A24" s="10" t="s">
        <v>86</v>
      </c>
      <c r="B24" s="11" t="s">
        <v>57</v>
      </c>
      <c r="C24" s="11">
        <v>3</v>
      </c>
      <c r="D24" s="11">
        <v>3</v>
      </c>
      <c r="E24" s="13">
        <v>9312</v>
      </c>
      <c r="F24" s="13" t="s">
        <v>18</v>
      </c>
      <c r="G24" s="13">
        <v>4.53</v>
      </c>
      <c r="H24" s="13" t="s">
        <v>16</v>
      </c>
      <c r="I24" s="13" t="s">
        <v>57</v>
      </c>
      <c r="J24" s="13" t="s">
        <v>104</v>
      </c>
      <c r="K24" s="13" t="s">
        <v>37</v>
      </c>
      <c r="L24" s="13" t="s">
        <v>105</v>
      </c>
      <c r="M24" s="2"/>
    </row>
    <row r="25" spans="1:13" customFormat="1">
      <c r="A25" s="10" t="s">
        <v>86</v>
      </c>
      <c r="B25" s="11" t="s">
        <v>54</v>
      </c>
      <c r="C25" s="11">
        <v>1</v>
      </c>
      <c r="D25" s="11">
        <v>1</v>
      </c>
      <c r="E25" s="13">
        <v>5259</v>
      </c>
      <c r="F25" s="13" t="s">
        <v>16</v>
      </c>
      <c r="G25" s="13">
        <v>13.56</v>
      </c>
      <c r="H25" s="13" t="s">
        <v>17</v>
      </c>
      <c r="I25" s="13" t="s">
        <v>54</v>
      </c>
      <c r="J25" s="13" t="s">
        <v>104</v>
      </c>
      <c r="K25" s="13" t="s">
        <v>37</v>
      </c>
      <c r="L25" s="13" t="s">
        <v>114</v>
      </c>
      <c r="M25" s="2"/>
    </row>
    <row r="26" spans="1:13" customFormat="1">
      <c r="A26" s="10" t="s">
        <v>86</v>
      </c>
      <c r="B26" s="11" t="s">
        <v>55</v>
      </c>
      <c r="C26" s="11">
        <v>0</v>
      </c>
      <c r="D26" s="11">
        <v>1</v>
      </c>
      <c r="E26" s="13">
        <v>3805</v>
      </c>
      <c r="F26" s="13" t="s">
        <v>17</v>
      </c>
      <c r="G26" s="13">
        <v>20.71</v>
      </c>
      <c r="H26" s="13" t="s">
        <v>118</v>
      </c>
      <c r="I26" s="13" t="s">
        <v>55</v>
      </c>
      <c r="J26" s="13" t="s">
        <v>104</v>
      </c>
      <c r="K26" s="13" t="s">
        <v>37</v>
      </c>
      <c r="L26" s="13" t="s">
        <v>131</v>
      </c>
      <c r="M26" s="2"/>
    </row>
    <row r="27" spans="1:13" customFormat="1">
      <c r="A27" s="10" t="s">
        <v>86</v>
      </c>
      <c r="B27" s="11" t="s">
        <v>56</v>
      </c>
      <c r="C27" s="11">
        <v>1</v>
      </c>
      <c r="D27" s="11">
        <v>1</v>
      </c>
      <c r="E27" s="13">
        <v>4533</v>
      </c>
      <c r="F27" s="13" t="s">
        <v>16</v>
      </c>
      <c r="G27" s="13">
        <v>16.41</v>
      </c>
      <c r="H27" s="13" t="s">
        <v>17</v>
      </c>
      <c r="I27" s="13" t="s">
        <v>56</v>
      </c>
      <c r="J27" s="13" t="s">
        <v>104</v>
      </c>
      <c r="K27" s="13" t="s">
        <v>37</v>
      </c>
      <c r="L27" s="13" t="s">
        <v>136</v>
      </c>
      <c r="M27" s="2"/>
    </row>
    <row r="28" spans="1:13" customFormat="1">
      <c r="A28" s="10" t="s">
        <v>92</v>
      </c>
      <c r="B28" s="11" t="s">
        <v>78</v>
      </c>
      <c r="C28" s="11">
        <v>5</v>
      </c>
      <c r="D28" s="11">
        <v>1</v>
      </c>
      <c r="E28" s="13">
        <v>6017</v>
      </c>
      <c r="F28" s="13" t="s">
        <v>14</v>
      </c>
      <c r="G28" s="13">
        <v>11.1</v>
      </c>
      <c r="H28" s="13" t="s">
        <v>17</v>
      </c>
      <c r="I28" s="13" t="s">
        <v>78</v>
      </c>
      <c r="J28" s="13" t="s">
        <v>104</v>
      </c>
      <c r="K28" s="13" t="s">
        <v>37</v>
      </c>
      <c r="L28" s="13" t="s">
        <v>122</v>
      </c>
      <c r="M28" s="2"/>
    </row>
    <row r="29" spans="1:13" customFormat="1">
      <c r="A29" s="10" t="s">
        <v>92</v>
      </c>
      <c r="B29" s="11" t="s">
        <v>76</v>
      </c>
      <c r="C29" s="11">
        <v>1</v>
      </c>
      <c r="D29" s="11">
        <v>1</v>
      </c>
      <c r="E29" s="13">
        <v>5075</v>
      </c>
      <c r="F29" s="13" t="s">
        <v>16</v>
      </c>
      <c r="G29" s="13">
        <v>14.32</v>
      </c>
      <c r="H29" s="13" t="s">
        <v>18</v>
      </c>
      <c r="I29" s="13" t="s">
        <v>76</v>
      </c>
      <c r="J29" s="13" t="s">
        <v>104</v>
      </c>
      <c r="K29" s="13" t="s">
        <v>38</v>
      </c>
      <c r="L29" s="13" t="s">
        <v>126</v>
      </c>
      <c r="M29" s="2"/>
    </row>
    <row r="30" spans="1:13" customFormat="1">
      <c r="A30" s="10" t="s">
        <v>92</v>
      </c>
      <c r="B30" s="11" t="s">
        <v>75</v>
      </c>
      <c r="C30" s="11">
        <v>2</v>
      </c>
      <c r="D30" s="10">
        <v>0</v>
      </c>
      <c r="E30" s="13">
        <v>1053</v>
      </c>
      <c r="F30" s="13" t="s">
        <v>13</v>
      </c>
      <c r="G30" s="13">
        <v>86.2</v>
      </c>
      <c r="H30" s="13" t="s">
        <v>17</v>
      </c>
      <c r="I30" s="13" t="s">
        <v>75</v>
      </c>
      <c r="J30" s="13" t="s">
        <v>104</v>
      </c>
      <c r="K30" s="13" t="s">
        <v>37</v>
      </c>
      <c r="L30" s="13" t="s">
        <v>135</v>
      </c>
      <c r="M30" s="2"/>
    </row>
    <row r="31" spans="1:13" customFormat="1">
      <c r="A31" s="10" t="s">
        <v>92</v>
      </c>
      <c r="B31" s="11" t="s">
        <v>77</v>
      </c>
      <c r="C31" s="11">
        <v>0</v>
      </c>
      <c r="D31" s="11">
        <v>1</v>
      </c>
      <c r="E31" s="13">
        <v>1612</v>
      </c>
      <c r="F31" s="13" t="s">
        <v>12</v>
      </c>
      <c r="G31" s="13">
        <v>56.35</v>
      </c>
      <c r="H31" s="13" t="s">
        <v>17</v>
      </c>
      <c r="I31" s="13" t="s">
        <v>77</v>
      </c>
      <c r="J31" s="13" t="s">
        <v>104</v>
      </c>
      <c r="K31" s="13" t="s">
        <v>37</v>
      </c>
      <c r="L31" s="13" t="s">
        <v>139</v>
      </c>
      <c r="M31" s="2"/>
    </row>
    <row r="32" spans="1:13" customFormat="1">
      <c r="A32" s="10" t="s">
        <v>85</v>
      </c>
      <c r="B32" s="11" t="s">
        <v>51</v>
      </c>
      <c r="C32" s="11">
        <v>5</v>
      </c>
      <c r="D32" s="10">
        <v>0</v>
      </c>
      <c r="E32" s="13">
        <v>3887</v>
      </c>
      <c r="F32" s="13" t="s">
        <v>17</v>
      </c>
      <c r="G32" s="13">
        <v>20.09</v>
      </c>
      <c r="H32" s="13" t="s">
        <v>17</v>
      </c>
      <c r="I32" s="13" t="s">
        <v>51</v>
      </c>
      <c r="J32" s="13" t="s">
        <v>104</v>
      </c>
      <c r="K32" s="13" t="s">
        <v>38</v>
      </c>
      <c r="L32" s="13" t="s">
        <v>110</v>
      </c>
      <c r="M32" s="2"/>
    </row>
    <row r="33" spans="1:13" customFormat="1">
      <c r="A33" s="10" t="s">
        <v>85</v>
      </c>
      <c r="B33" s="11" t="s">
        <v>52</v>
      </c>
      <c r="C33" s="11">
        <v>0</v>
      </c>
      <c r="D33" s="11">
        <v>6</v>
      </c>
      <c r="E33" s="13">
        <v>8096</v>
      </c>
      <c r="F33" s="13" t="s">
        <v>18</v>
      </c>
      <c r="G33" s="13">
        <v>6.62</v>
      </c>
      <c r="H33" s="13" t="s">
        <v>14</v>
      </c>
      <c r="I33" s="13" t="s">
        <v>52</v>
      </c>
      <c r="J33" s="13" t="s">
        <v>104</v>
      </c>
      <c r="K33" s="13" t="s">
        <v>37</v>
      </c>
      <c r="L33" s="13" t="s">
        <v>129</v>
      </c>
      <c r="M33" s="2"/>
    </row>
    <row r="34" spans="1:13" customFormat="1">
      <c r="A34" s="10" t="s">
        <v>85</v>
      </c>
      <c r="B34" s="11" t="s">
        <v>53</v>
      </c>
      <c r="C34" s="11">
        <v>1</v>
      </c>
      <c r="D34" s="10">
        <v>0</v>
      </c>
      <c r="E34" s="13">
        <v>4400</v>
      </c>
      <c r="F34" s="13" t="s">
        <v>16</v>
      </c>
      <c r="G34" s="13">
        <v>17</v>
      </c>
      <c r="H34" s="13" t="s">
        <v>17</v>
      </c>
      <c r="I34" s="13" t="s">
        <v>53</v>
      </c>
      <c r="J34" s="13" t="s">
        <v>104</v>
      </c>
      <c r="K34" s="13" t="s">
        <v>38</v>
      </c>
      <c r="L34" s="13" t="s">
        <v>140</v>
      </c>
      <c r="M34" s="2"/>
    </row>
    <row r="35" spans="1:13" customFormat="1">
      <c r="A35" s="10" t="s">
        <v>84</v>
      </c>
      <c r="B35" s="11" t="s">
        <v>47</v>
      </c>
      <c r="C35" s="10">
        <v>1</v>
      </c>
      <c r="D35" s="11">
        <v>8</v>
      </c>
      <c r="E35" s="13">
        <v>10166</v>
      </c>
      <c r="F35" s="13" t="s">
        <v>106</v>
      </c>
      <c r="G35" s="13">
        <v>3.38</v>
      </c>
      <c r="H35" s="13" t="s">
        <v>16</v>
      </c>
      <c r="I35" s="13" t="s">
        <v>47</v>
      </c>
      <c r="J35" s="13" t="s">
        <v>104</v>
      </c>
      <c r="K35" s="13" t="s">
        <v>37</v>
      </c>
      <c r="L35" s="13" t="s">
        <v>107</v>
      </c>
      <c r="M35" s="2"/>
    </row>
    <row r="36" spans="1:13" customFormat="1">
      <c r="A36" s="10" t="s">
        <v>84</v>
      </c>
      <c r="B36" s="11" t="s">
        <v>48</v>
      </c>
      <c r="C36" s="10">
        <v>1</v>
      </c>
      <c r="D36" s="10">
        <v>0</v>
      </c>
      <c r="E36" s="13">
        <v>9406</v>
      </c>
      <c r="F36" s="13" t="s">
        <v>18</v>
      </c>
      <c r="G36" s="13">
        <v>4.3899999999999997</v>
      </c>
      <c r="H36" s="13" t="s">
        <v>17</v>
      </c>
      <c r="I36" s="13" t="s">
        <v>48</v>
      </c>
      <c r="J36" s="13" t="s">
        <v>127</v>
      </c>
      <c r="K36" s="13" t="s">
        <v>37</v>
      </c>
      <c r="L36" s="13" t="s">
        <v>128</v>
      </c>
      <c r="M36" s="2"/>
    </row>
    <row r="37" spans="1:13" customFormat="1">
      <c r="A37" s="10" t="s">
        <v>84</v>
      </c>
      <c r="B37" s="11" t="s">
        <v>50</v>
      </c>
      <c r="C37" s="11">
        <v>1</v>
      </c>
      <c r="D37" s="10">
        <v>0</v>
      </c>
      <c r="E37" s="13">
        <v>1140</v>
      </c>
      <c r="F37" s="13" t="s">
        <v>13</v>
      </c>
      <c r="G37" s="13">
        <v>80.37</v>
      </c>
      <c r="H37" s="13" t="s">
        <v>17</v>
      </c>
      <c r="I37" s="13" t="s">
        <v>50</v>
      </c>
      <c r="J37" s="13" t="s">
        <v>104</v>
      </c>
      <c r="K37" s="13" t="s">
        <v>38</v>
      </c>
      <c r="L37" s="13" t="s">
        <v>133</v>
      </c>
      <c r="M37" s="2"/>
    </row>
    <row r="38" spans="1:13" customFormat="1">
      <c r="A38" s="10" t="s">
        <v>84</v>
      </c>
      <c r="B38" s="11" t="s">
        <v>49</v>
      </c>
      <c r="C38" s="11">
        <v>0</v>
      </c>
      <c r="D38" s="11">
        <v>1</v>
      </c>
      <c r="E38" s="13">
        <v>7286</v>
      </c>
      <c r="F38" s="13" t="s">
        <v>14</v>
      </c>
      <c r="G38" s="13">
        <v>8.1300000000000008</v>
      </c>
      <c r="H38" s="13" t="s">
        <v>17</v>
      </c>
      <c r="I38" s="13" t="s">
        <v>49</v>
      </c>
      <c r="J38" s="13" t="s">
        <v>104</v>
      </c>
      <c r="K38" s="13" t="s">
        <v>37</v>
      </c>
      <c r="L38" s="13" t="s">
        <v>134</v>
      </c>
      <c r="M38" s="2"/>
    </row>
    <row r="39" spans="1:13" customFormat="1">
      <c r="A39" s="10" t="s">
        <v>511</v>
      </c>
      <c r="B39" s="11" t="s">
        <v>81</v>
      </c>
      <c r="C39" s="11">
        <v>0</v>
      </c>
      <c r="D39" s="11">
        <v>1</v>
      </c>
      <c r="E39" s="13">
        <v>456</v>
      </c>
      <c r="F39" s="13" t="s">
        <v>17</v>
      </c>
      <c r="G39" s="13">
        <v>177.13</v>
      </c>
      <c r="H39" s="13" t="s">
        <v>17</v>
      </c>
      <c r="I39" s="13" t="s">
        <v>81</v>
      </c>
      <c r="J39" s="13" t="s">
        <v>104</v>
      </c>
      <c r="K39" s="13" t="s">
        <v>38</v>
      </c>
      <c r="L39" s="13" t="s">
        <v>82</v>
      </c>
      <c r="M39" s="2"/>
    </row>
    <row r="40" spans="1:13" customFormat="1">
      <c r="A40" s="10" t="s">
        <v>511</v>
      </c>
      <c r="B40" s="11" t="s">
        <v>79</v>
      </c>
      <c r="C40" s="11">
        <v>0</v>
      </c>
      <c r="D40" s="11">
        <v>8</v>
      </c>
      <c r="E40" s="13">
        <v>6034</v>
      </c>
      <c r="F40" s="13" t="s">
        <v>14</v>
      </c>
      <c r="G40" s="13">
        <v>11.06</v>
      </c>
      <c r="H40" s="13" t="s">
        <v>18</v>
      </c>
      <c r="I40" s="13" t="s">
        <v>79</v>
      </c>
      <c r="J40" s="13" t="s">
        <v>104</v>
      </c>
      <c r="K40" s="13" t="s">
        <v>37</v>
      </c>
      <c r="L40" s="13" t="s">
        <v>112</v>
      </c>
      <c r="M40" s="2"/>
    </row>
    <row r="41" spans="1:13" customFormat="1">
      <c r="A41" s="10" t="s">
        <v>511</v>
      </c>
      <c r="B41" s="11" t="s">
        <v>80</v>
      </c>
      <c r="C41" s="11">
        <v>0</v>
      </c>
      <c r="D41" s="11">
        <v>3</v>
      </c>
      <c r="E41" s="13">
        <v>209</v>
      </c>
      <c r="F41" s="13" t="s">
        <v>15</v>
      </c>
      <c r="G41" s="13">
        <v>331.07</v>
      </c>
      <c r="H41" s="13" t="s">
        <v>17</v>
      </c>
      <c r="I41" s="13" t="s">
        <v>80</v>
      </c>
      <c r="J41" s="13" t="s">
        <v>104</v>
      </c>
      <c r="K41" s="13" t="s">
        <v>38</v>
      </c>
      <c r="L41" s="13" t="s">
        <v>113</v>
      </c>
      <c r="M41" s="2"/>
    </row>
    <row r="42" spans="1:13" customFormat="1">
      <c r="A42" s="10" t="s">
        <v>90</v>
      </c>
      <c r="B42" s="11" t="s">
        <v>69</v>
      </c>
      <c r="C42" s="11">
        <v>1</v>
      </c>
      <c r="D42" s="11">
        <v>7</v>
      </c>
      <c r="E42" s="13">
        <v>2171</v>
      </c>
      <c r="F42" s="13" t="s">
        <v>12</v>
      </c>
      <c r="G42" s="13">
        <v>40.869999999999997</v>
      </c>
      <c r="H42" s="13" t="s">
        <v>16</v>
      </c>
      <c r="I42" s="13" t="s">
        <v>69</v>
      </c>
      <c r="J42" s="13" t="s">
        <v>104</v>
      </c>
      <c r="K42" s="13" t="s">
        <v>38</v>
      </c>
      <c r="L42" s="13" t="s">
        <v>120</v>
      </c>
      <c r="M42" s="2"/>
    </row>
    <row r="43" spans="1:13" customFormat="1">
      <c r="A43" s="10" t="s">
        <v>90</v>
      </c>
      <c r="B43" s="11" t="s">
        <v>68</v>
      </c>
      <c r="C43" s="11">
        <v>4</v>
      </c>
      <c r="D43" s="10">
        <v>0</v>
      </c>
      <c r="E43" s="13">
        <v>2916</v>
      </c>
      <c r="F43" s="13" t="s">
        <v>17</v>
      </c>
      <c r="G43" s="13">
        <v>28.490000000000002</v>
      </c>
      <c r="H43" s="13" t="s">
        <v>17</v>
      </c>
      <c r="I43" s="13" t="s">
        <v>68</v>
      </c>
      <c r="J43" s="13" t="s">
        <v>104</v>
      </c>
      <c r="K43" s="13" t="s">
        <v>38</v>
      </c>
      <c r="L43" s="13" t="s">
        <v>130</v>
      </c>
      <c r="M43" s="2"/>
    </row>
    <row r="44" spans="1:13" customFormat="1">
      <c r="A44" s="10" t="s">
        <v>89</v>
      </c>
      <c r="B44" s="11" t="s">
        <v>67</v>
      </c>
      <c r="C44" s="11">
        <v>1</v>
      </c>
      <c r="D44" s="11">
        <v>6</v>
      </c>
      <c r="E44" s="13">
        <v>9828</v>
      </c>
      <c r="F44" s="13" t="s">
        <v>106</v>
      </c>
      <c r="G44" s="13">
        <v>3.79</v>
      </c>
      <c r="H44" s="13" t="s">
        <v>108</v>
      </c>
      <c r="I44" s="13" t="s">
        <v>67</v>
      </c>
      <c r="J44" s="13" t="s">
        <v>104</v>
      </c>
      <c r="K44" s="13" t="s">
        <v>37</v>
      </c>
      <c r="L44" s="13" t="s">
        <v>109</v>
      </c>
      <c r="M44" s="2"/>
    </row>
    <row r="45" spans="1:13" customFormat="1">
      <c r="A45" s="10" t="s">
        <v>89</v>
      </c>
      <c r="B45" s="11" t="s">
        <v>66</v>
      </c>
      <c r="C45" s="11">
        <v>3</v>
      </c>
      <c r="D45" s="10">
        <v>0</v>
      </c>
      <c r="E45" s="13">
        <v>985</v>
      </c>
      <c r="F45" s="13" t="s">
        <v>13</v>
      </c>
      <c r="G45" s="13">
        <v>92.070000000000007</v>
      </c>
      <c r="H45" s="13" t="s">
        <v>118</v>
      </c>
      <c r="I45" s="13" t="s">
        <v>66</v>
      </c>
      <c r="J45" s="13" t="s">
        <v>104</v>
      </c>
      <c r="K45" s="13" t="s">
        <v>38</v>
      </c>
      <c r="L45" s="13" t="s">
        <v>119</v>
      </c>
      <c r="M45" s="2"/>
    </row>
    <row r="46" spans="1:13" customFormat="1">
      <c r="A46" s="10" t="s">
        <v>89</v>
      </c>
      <c r="B46" s="11" t="s">
        <v>65</v>
      </c>
      <c r="C46" s="11">
        <v>0</v>
      </c>
      <c r="D46" s="11">
        <v>1</v>
      </c>
      <c r="E46" s="13">
        <v>7924</v>
      </c>
      <c r="F46" s="13" t="s">
        <v>18</v>
      </c>
      <c r="G46" s="13">
        <v>6.93</v>
      </c>
      <c r="H46" s="13" t="s">
        <v>17</v>
      </c>
      <c r="I46" s="13" t="s">
        <v>65</v>
      </c>
      <c r="J46" s="13" t="s">
        <v>104</v>
      </c>
      <c r="K46" s="13" t="s">
        <v>37</v>
      </c>
      <c r="L46" s="13" t="s">
        <v>89</v>
      </c>
      <c r="M46" s="2"/>
    </row>
    <row r="47" spans="1:13" customFormat="1">
      <c r="A47" s="10" t="s">
        <v>91</v>
      </c>
      <c r="B47" s="11" t="s">
        <v>72</v>
      </c>
      <c r="C47" s="11">
        <v>1</v>
      </c>
      <c r="D47" s="11">
        <v>5</v>
      </c>
      <c r="E47" s="13">
        <v>7701</v>
      </c>
      <c r="F47" s="13" t="s">
        <v>18</v>
      </c>
      <c r="G47" s="13">
        <v>7.28</v>
      </c>
      <c r="H47" s="13" t="s">
        <v>14</v>
      </c>
      <c r="I47" s="13" t="s">
        <v>72</v>
      </c>
      <c r="J47" s="13" t="s">
        <v>104</v>
      </c>
      <c r="K47" s="13" t="s">
        <v>37</v>
      </c>
      <c r="L47" s="13" t="s">
        <v>115</v>
      </c>
      <c r="M47" s="2"/>
    </row>
    <row r="48" spans="1:13" customFormat="1">
      <c r="A48" s="10" t="s">
        <v>91</v>
      </c>
      <c r="B48" s="11" t="s">
        <v>74</v>
      </c>
      <c r="C48" s="11">
        <v>1</v>
      </c>
      <c r="D48" s="10">
        <v>0</v>
      </c>
      <c r="E48" s="13">
        <v>9973</v>
      </c>
      <c r="F48" s="13" t="s">
        <v>106</v>
      </c>
      <c r="G48" s="13">
        <v>3.63</v>
      </c>
      <c r="H48" s="13" t="s">
        <v>17</v>
      </c>
      <c r="I48" s="13" t="s">
        <v>74</v>
      </c>
      <c r="J48" s="13" t="s">
        <v>137</v>
      </c>
      <c r="K48" s="13" t="s">
        <v>37</v>
      </c>
      <c r="L48" s="13" t="s">
        <v>138</v>
      </c>
      <c r="M48" s="2"/>
    </row>
    <row r="49" spans="1:13" customFormat="1">
      <c r="A49" s="10" t="s">
        <v>91</v>
      </c>
      <c r="B49" s="11" t="s">
        <v>71</v>
      </c>
      <c r="C49" s="11">
        <v>3</v>
      </c>
      <c r="D49" s="11">
        <v>2</v>
      </c>
      <c r="E49" s="13">
        <v>3756</v>
      </c>
      <c r="F49" s="13" t="s">
        <v>17</v>
      </c>
      <c r="G49" s="13">
        <v>21.1</v>
      </c>
      <c r="H49" s="13" t="s">
        <v>17</v>
      </c>
      <c r="I49" s="13" t="s">
        <v>71</v>
      </c>
      <c r="J49" s="13" t="s">
        <v>104</v>
      </c>
      <c r="K49" s="13" t="s">
        <v>37</v>
      </c>
      <c r="L49" s="13" t="s">
        <v>141</v>
      </c>
      <c r="M49" s="2"/>
    </row>
    <row r="50" spans="1:13" customFormat="1">
      <c r="A50" s="10" t="s">
        <v>88</v>
      </c>
      <c r="B50" s="11" t="s">
        <v>62</v>
      </c>
      <c r="C50" s="10">
        <v>1</v>
      </c>
      <c r="D50" s="11">
        <v>7</v>
      </c>
      <c r="E50" s="13">
        <v>12899</v>
      </c>
      <c r="F50" s="13" t="s">
        <v>106</v>
      </c>
      <c r="G50" s="13">
        <v>0.65</v>
      </c>
      <c r="H50" s="13" t="s">
        <v>116</v>
      </c>
      <c r="I50" s="13" t="s">
        <v>62</v>
      </c>
      <c r="J50" s="13" t="s">
        <v>104</v>
      </c>
      <c r="K50" s="13" t="s">
        <v>37</v>
      </c>
      <c r="L50" s="13" t="s">
        <v>117</v>
      </c>
      <c r="M50" s="2"/>
    </row>
    <row r="51" spans="1:13" customFormat="1">
      <c r="A51" s="10" t="s">
        <v>88</v>
      </c>
      <c r="B51" s="11" t="s">
        <v>63</v>
      </c>
      <c r="C51" s="11">
        <v>1</v>
      </c>
      <c r="D51" s="10">
        <v>0</v>
      </c>
      <c r="E51" s="13">
        <v>5229</v>
      </c>
      <c r="F51" s="13" t="s">
        <v>16</v>
      </c>
      <c r="G51" s="13">
        <v>13.68</v>
      </c>
      <c r="H51" s="13" t="s">
        <v>118</v>
      </c>
      <c r="I51" s="13" t="s">
        <v>63</v>
      </c>
      <c r="J51" s="13" t="s">
        <v>104</v>
      </c>
      <c r="K51" s="13" t="s">
        <v>38</v>
      </c>
      <c r="L51" s="13" t="s">
        <v>121</v>
      </c>
      <c r="M51" s="2"/>
    </row>
    <row r="52" spans="1:13" customFormat="1">
      <c r="A52" s="10" t="s">
        <v>88</v>
      </c>
      <c r="B52" s="11" t="s">
        <v>64</v>
      </c>
      <c r="C52" s="11">
        <v>1</v>
      </c>
      <c r="D52" s="11">
        <v>2</v>
      </c>
      <c r="E52" s="13">
        <v>2791</v>
      </c>
      <c r="F52" s="13" t="s">
        <v>17</v>
      </c>
      <c r="G52" s="13">
        <v>29.98</v>
      </c>
      <c r="H52" s="13" t="s">
        <v>17</v>
      </c>
      <c r="I52" s="13" t="s">
        <v>64</v>
      </c>
      <c r="J52" s="13" t="s">
        <v>104</v>
      </c>
      <c r="K52" s="13" t="s">
        <v>38</v>
      </c>
      <c r="L52" s="13" t="s">
        <v>132</v>
      </c>
      <c r="M52" s="2"/>
    </row>
    <row r="53" spans="1:13" customFormat="1">
      <c r="A53" s="10" t="s">
        <v>87</v>
      </c>
      <c r="B53" s="11" t="s">
        <v>61</v>
      </c>
      <c r="C53" s="11">
        <v>0</v>
      </c>
      <c r="D53" s="11">
        <v>3</v>
      </c>
      <c r="E53" s="13">
        <v>12081</v>
      </c>
      <c r="F53" s="13" t="s">
        <v>106</v>
      </c>
      <c r="G53" s="13">
        <v>1.34</v>
      </c>
      <c r="H53" s="13" t="s">
        <v>108</v>
      </c>
      <c r="I53" s="13" t="s">
        <v>61</v>
      </c>
      <c r="J53" s="13" t="s">
        <v>104</v>
      </c>
      <c r="K53" s="13" t="s">
        <v>37</v>
      </c>
      <c r="L53" s="13" t="s">
        <v>111</v>
      </c>
      <c r="M53" s="2"/>
    </row>
    <row r="54" spans="1:13" customFormat="1">
      <c r="A54" s="10" t="s">
        <v>87</v>
      </c>
      <c r="B54" s="11" t="s">
        <v>59</v>
      </c>
      <c r="C54" s="11">
        <v>1</v>
      </c>
      <c r="D54" s="11">
        <v>1</v>
      </c>
      <c r="E54" s="13">
        <v>14656</v>
      </c>
      <c r="F54" s="13" t="s">
        <v>106</v>
      </c>
      <c r="G54" s="13">
        <v>0</v>
      </c>
      <c r="H54" s="13" t="s">
        <v>12</v>
      </c>
      <c r="I54" s="13" t="s">
        <v>59</v>
      </c>
      <c r="J54" s="13" t="s">
        <v>123</v>
      </c>
      <c r="K54" s="13" t="s">
        <v>37</v>
      </c>
      <c r="L54" s="13" t="s">
        <v>124</v>
      </c>
      <c r="M54" s="2"/>
    </row>
    <row r="55" spans="1:13" customFormat="1">
      <c r="A55" s="10" t="s">
        <v>87</v>
      </c>
      <c r="B55" s="11" t="s">
        <v>60</v>
      </c>
      <c r="C55" s="11">
        <v>5</v>
      </c>
      <c r="D55" s="11">
        <v>1</v>
      </c>
      <c r="E55" s="13">
        <v>12433</v>
      </c>
      <c r="F55" s="13" t="s">
        <v>106</v>
      </c>
      <c r="G55" s="13">
        <v>1.01</v>
      </c>
      <c r="H55" s="13" t="s">
        <v>17</v>
      </c>
      <c r="I55" s="13" t="s">
        <v>60</v>
      </c>
      <c r="J55" s="13" t="s">
        <v>104</v>
      </c>
      <c r="K55" s="13" t="s">
        <v>37</v>
      </c>
      <c r="L55" s="13" t="s">
        <v>125</v>
      </c>
      <c r="M55" s="2"/>
    </row>
    <row r="56" spans="1:13" customFormat="1">
      <c r="B56" s="1"/>
      <c r="C56">
        <f>SUM(C24:C55)</f>
        <v>45</v>
      </c>
      <c r="D56">
        <f>SUM(D24:D55)</f>
        <v>71</v>
      </c>
      <c r="E56">
        <v>116</v>
      </c>
      <c r="M56" s="2"/>
    </row>
    <row r="57" spans="1:13" customFormat="1">
      <c r="A57" s="1"/>
      <c r="B57" s="1"/>
    </row>
    <row r="61" spans="1:13" ht="15.75" thickBot="1"/>
    <row r="62" spans="1:13" ht="18.75">
      <c r="A62" s="14" t="s">
        <v>9</v>
      </c>
    </row>
    <row r="63" spans="1:13">
      <c r="A63" s="2" t="s">
        <v>508</v>
      </c>
    </row>
    <row r="64" spans="1:13">
      <c r="C64" s="20"/>
      <c r="D64" s="22"/>
      <c r="E64" s="2"/>
      <c r="F64" s="2"/>
      <c r="G64" s="2"/>
      <c r="H64" s="2"/>
      <c r="I64" s="2"/>
      <c r="J64" s="2"/>
      <c r="K64" s="2"/>
    </row>
    <row r="65" spans="1:11" ht="30">
      <c r="A65" s="21" t="s">
        <v>509</v>
      </c>
      <c r="B65" s="31" t="s">
        <v>577</v>
      </c>
      <c r="C65" s="31" t="s">
        <v>578</v>
      </c>
      <c r="D65" s="31" t="s">
        <v>579</v>
      </c>
      <c r="E65" s="31" t="s">
        <v>580</v>
      </c>
      <c r="F65" s="2"/>
      <c r="G65" s="2"/>
      <c r="H65" s="2"/>
      <c r="I65" s="2"/>
      <c r="J65" s="2"/>
      <c r="K65" s="2"/>
    </row>
    <row r="66" spans="1:11">
      <c r="A66" s="21" t="s">
        <v>328</v>
      </c>
      <c r="B66" s="2">
        <v>23</v>
      </c>
      <c r="C66" s="2">
        <v>23</v>
      </c>
      <c r="D66" s="2">
        <v>2</v>
      </c>
      <c r="E66" s="2">
        <v>0</v>
      </c>
      <c r="F66" s="2"/>
      <c r="G66" s="2"/>
      <c r="H66" s="2"/>
      <c r="I66" s="2"/>
      <c r="J66" s="2"/>
      <c r="K66" s="2"/>
    </row>
    <row r="67" spans="1:11">
      <c r="A67" s="21" t="s">
        <v>510</v>
      </c>
      <c r="B67" s="2">
        <v>23</v>
      </c>
      <c r="C67" s="2">
        <v>22</v>
      </c>
      <c r="D67" s="2">
        <v>5</v>
      </c>
      <c r="E67" s="2">
        <v>3</v>
      </c>
      <c r="F67" s="41" t="s">
        <v>650</v>
      </c>
      <c r="G67" s="2"/>
      <c r="H67" s="2"/>
      <c r="I67" s="2"/>
      <c r="J67" s="2"/>
      <c r="K67" s="2"/>
    </row>
    <row r="68" spans="1:11">
      <c r="A68" s="21" t="s">
        <v>8</v>
      </c>
      <c r="B68" s="2">
        <v>20</v>
      </c>
      <c r="C68" s="2">
        <v>19</v>
      </c>
      <c r="D68" s="2">
        <v>5</v>
      </c>
      <c r="E68" s="2">
        <v>2</v>
      </c>
      <c r="F68" s="31" t="s">
        <v>651</v>
      </c>
      <c r="H68" s="2"/>
      <c r="I68" s="2"/>
      <c r="J68" s="2"/>
      <c r="K68" s="2"/>
    </row>
    <row r="69" spans="1:11">
      <c r="A69" s="21" t="s">
        <v>507</v>
      </c>
      <c r="B69" s="2">
        <v>16</v>
      </c>
      <c r="C69" s="2">
        <v>14</v>
      </c>
      <c r="D69" s="2">
        <v>2</v>
      </c>
      <c r="E69" s="2">
        <v>0</v>
      </c>
      <c r="F69" s="2"/>
      <c r="G69" s="2"/>
      <c r="H69" s="2"/>
      <c r="I69" s="2"/>
      <c r="J69" s="2"/>
      <c r="K69" s="2"/>
    </row>
    <row r="70" spans="1:11">
      <c r="A70" s="37" t="s">
        <v>84</v>
      </c>
      <c r="B70" s="4">
        <v>16</v>
      </c>
      <c r="C70" s="4">
        <v>15</v>
      </c>
      <c r="D70" s="4">
        <v>1</v>
      </c>
      <c r="E70" s="4">
        <v>0</v>
      </c>
      <c r="J70" s="2"/>
      <c r="K70" s="2"/>
    </row>
    <row r="71" spans="1:11">
      <c r="B71" s="4"/>
      <c r="J71" s="2"/>
      <c r="K71" s="2"/>
    </row>
    <row r="72" spans="1:11">
      <c r="E72" s="2"/>
    </row>
    <row r="73" spans="1:11">
      <c r="E73" s="2"/>
    </row>
    <row r="74" spans="1:11">
      <c r="E74" s="2"/>
    </row>
    <row r="76" spans="1:11" ht="15.75" thickBot="1"/>
    <row r="77" spans="1:11" ht="18.75">
      <c r="A77" s="14" t="s">
        <v>11</v>
      </c>
    </row>
    <row r="78" spans="1:11">
      <c r="A78" s="2" t="s">
        <v>20</v>
      </c>
    </row>
  </sheetData>
  <sortState ref="A24:L55">
    <sortCondition ref="A24:A5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421"/>
  <sheetViews>
    <sheetView topLeftCell="A64" workbookViewId="0">
      <selection activeCell="A245" sqref="A245:XFD421"/>
    </sheetView>
  </sheetViews>
  <sheetFormatPr defaultRowHeight="15" outlineLevelRow="1"/>
  <sheetData>
    <row r="1" spans="1:7">
      <c r="E1" t="s">
        <v>1</v>
      </c>
      <c r="F1" t="s">
        <v>93</v>
      </c>
      <c r="G1" t="s">
        <v>94</v>
      </c>
    </row>
    <row r="3" spans="1:7">
      <c r="E3" t="s">
        <v>83</v>
      </c>
      <c r="F3" s="1" t="s">
        <v>81</v>
      </c>
      <c r="G3" s="1">
        <v>1</v>
      </c>
    </row>
    <row r="4" spans="1:7">
      <c r="A4" t="s">
        <v>83</v>
      </c>
      <c r="B4" s="1" t="s">
        <v>81</v>
      </c>
      <c r="C4" s="1">
        <v>1</v>
      </c>
      <c r="E4" s="6" t="s">
        <v>100</v>
      </c>
      <c r="F4" s="1">
        <f>SUBTOTAL(3,F3:F3)</f>
        <v>1</v>
      </c>
      <c r="G4" s="1">
        <f>SUBTOTAL(3,G3:G3)</f>
        <v>1</v>
      </c>
    </row>
    <row r="5" spans="1:7">
      <c r="F5" s="1"/>
      <c r="G5" s="1"/>
    </row>
    <row r="6" spans="1:7">
      <c r="E6" t="s">
        <v>83</v>
      </c>
      <c r="F6" s="1" t="s">
        <v>79</v>
      </c>
      <c r="G6" s="1">
        <v>1</v>
      </c>
    </row>
    <row r="7" spans="1:7">
      <c r="E7" t="s">
        <v>83</v>
      </c>
      <c r="F7" s="1" t="s">
        <v>79</v>
      </c>
      <c r="G7" s="1">
        <v>1</v>
      </c>
    </row>
    <row r="8" spans="1:7">
      <c r="E8" t="s">
        <v>83</v>
      </c>
      <c r="F8" s="1" t="s">
        <v>79</v>
      </c>
      <c r="G8" s="1">
        <v>1</v>
      </c>
    </row>
    <row r="9" spans="1:7">
      <c r="E9" t="s">
        <v>83</v>
      </c>
      <c r="F9" s="1" t="s">
        <v>79</v>
      </c>
      <c r="G9" s="1">
        <v>1</v>
      </c>
    </row>
    <row r="10" spans="1:7">
      <c r="E10" t="s">
        <v>83</v>
      </c>
      <c r="F10" s="1" t="s">
        <v>79</v>
      </c>
      <c r="G10" s="1">
        <v>1</v>
      </c>
    </row>
    <row r="11" spans="1:7">
      <c r="E11" t="s">
        <v>83</v>
      </c>
      <c r="F11" s="1" t="s">
        <v>79</v>
      </c>
      <c r="G11" s="1">
        <v>1</v>
      </c>
    </row>
    <row r="12" spans="1:7">
      <c r="E12" t="s">
        <v>83</v>
      </c>
      <c r="F12" s="1" t="s">
        <v>79</v>
      </c>
      <c r="G12" s="1">
        <v>1</v>
      </c>
    </row>
    <row r="13" spans="1:7">
      <c r="E13" t="s">
        <v>83</v>
      </c>
      <c r="F13" s="1" t="s">
        <v>79</v>
      </c>
      <c r="G13" s="1">
        <v>1</v>
      </c>
    </row>
    <row r="14" spans="1:7">
      <c r="A14" t="s">
        <v>83</v>
      </c>
      <c r="B14" s="1" t="s">
        <v>79</v>
      </c>
      <c r="C14" s="1">
        <v>1</v>
      </c>
      <c r="E14" s="7" t="s">
        <v>100</v>
      </c>
      <c r="F14" s="1">
        <f>SUBTOTAL(3,F6:F13)</f>
        <v>8</v>
      </c>
      <c r="G14" s="1">
        <f>SUBTOTAL(3,G6:G13)</f>
        <v>8</v>
      </c>
    </row>
    <row r="15" spans="1:7">
      <c r="F15" s="1"/>
      <c r="G15" s="1"/>
    </row>
    <row r="16" spans="1:7">
      <c r="E16" t="s">
        <v>83</v>
      </c>
      <c r="F16" s="1" t="s">
        <v>80</v>
      </c>
      <c r="G16" s="1">
        <v>1</v>
      </c>
    </row>
    <row r="17" spans="1:7">
      <c r="E17" t="s">
        <v>83</v>
      </c>
      <c r="F17" s="1" t="s">
        <v>80</v>
      </c>
      <c r="G17" s="1">
        <v>1</v>
      </c>
    </row>
    <row r="18" spans="1:7">
      <c r="E18" t="s">
        <v>83</v>
      </c>
      <c r="F18" s="1" t="s">
        <v>80</v>
      </c>
      <c r="G18" s="1">
        <v>1</v>
      </c>
    </row>
    <row r="19" spans="1:7">
      <c r="A19" t="s">
        <v>83</v>
      </c>
      <c r="B19" s="1" t="s">
        <v>80</v>
      </c>
      <c r="C19" s="1">
        <v>1</v>
      </c>
      <c r="E19" s="7" t="s">
        <v>100</v>
      </c>
      <c r="F19" s="1">
        <f>SUBTOTAL(3,F16:F18)</f>
        <v>3</v>
      </c>
      <c r="G19" s="1">
        <f>SUBTOTAL(3,G16:G18)</f>
        <v>3</v>
      </c>
    </row>
    <row r="20" spans="1:7">
      <c r="F20" s="1"/>
      <c r="G20" s="1"/>
    </row>
    <row r="21" spans="1:7">
      <c r="E21" t="s">
        <v>86</v>
      </c>
      <c r="F21" s="1" t="s">
        <v>57</v>
      </c>
      <c r="G21" s="1">
        <v>1</v>
      </c>
    </row>
    <row r="22" spans="1:7">
      <c r="E22" t="s">
        <v>86</v>
      </c>
      <c r="F22" s="1" t="s">
        <v>57</v>
      </c>
      <c r="G22" s="1">
        <v>1</v>
      </c>
    </row>
    <row r="23" spans="1:7">
      <c r="E23" t="s">
        <v>86</v>
      </c>
      <c r="F23" s="1" t="s">
        <v>57</v>
      </c>
      <c r="G23" s="1">
        <v>1</v>
      </c>
    </row>
    <row r="24" spans="1:7">
      <c r="A24" t="s">
        <v>86</v>
      </c>
      <c r="B24" s="1" t="s">
        <v>57</v>
      </c>
      <c r="C24" s="1">
        <v>1</v>
      </c>
      <c r="E24" s="7" t="s">
        <v>100</v>
      </c>
      <c r="F24" s="1">
        <f>SUBTOTAL(3,F21:F23)</f>
        <v>3</v>
      </c>
      <c r="G24" s="1">
        <f>SUBTOTAL(3,G21:G23)</f>
        <v>3</v>
      </c>
    </row>
    <row r="25" spans="1:7">
      <c r="F25" s="1"/>
      <c r="G25" s="1"/>
    </row>
    <row r="26" spans="1:7">
      <c r="E26" t="s">
        <v>86</v>
      </c>
      <c r="F26" s="1" t="s">
        <v>57</v>
      </c>
      <c r="G26" s="1">
        <v>2</v>
      </c>
    </row>
    <row r="27" spans="1:7">
      <c r="E27" t="s">
        <v>86</v>
      </c>
      <c r="F27" s="1" t="s">
        <v>57</v>
      </c>
      <c r="G27" s="1">
        <v>2</v>
      </c>
    </row>
    <row r="28" spans="1:7">
      <c r="E28" t="s">
        <v>86</v>
      </c>
      <c r="F28" s="1" t="s">
        <v>57</v>
      </c>
      <c r="G28" s="1">
        <v>2</v>
      </c>
    </row>
    <row r="29" spans="1:7">
      <c r="A29" t="s">
        <v>86</v>
      </c>
      <c r="B29" s="1" t="s">
        <v>57</v>
      </c>
      <c r="C29" s="1">
        <v>2</v>
      </c>
      <c r="E29" s="7" t="s">
        <v>101</v>
      </c>
      <c r="F29" s="1">
        <f>SUBTOTAL(3,F26:F28)</f>
        <v>3</v>
      </c>
      <c r="G29" s="1">
        <f>SUBTOTAL(3,G26:G28)</f>
        <v>3</v>
      </c>
    </row>
    <row r="30" spans="1:7">
      <c r="F30" s="1"/>
      <c r="G30" s="1"/>
    </row>
    <row r="31" spans="1:7">
      <c r="E31" t="s">
        <v>86</v>
      </c>
      <c r="F31" s="1" t="s">
        <v>54</v>
      </c>
      <c r="G31" s="1">
        <v>1</v>
      </c>
    </row>
    <row r="32" spans="1:7">
      <c r="A32" t="s">
        <v>86</v>
      </c>
      <c r="B32" s="1" t="s">
        <v>54</v>
      </c>
      <c r="C32" s="1">
        <v>1</v>
      </c>
      <c r="E32" s="7" t="s">
        <v>100</v>
      </c>
      <c r="F32" s="1">
        <f>SUBTOTAL(3,F31:F31)</f>
        <v>1</v>
      </c>
      <c r="G32" s="1">
        <f>SUBTOTAL(3,G31:G31)</f>
        <v>1</v>
      </c>
    </row>
    <row r="33" spans="1:7">
      <c r="F33" s="1"/>
      <c r="G33" s="1"/>
    </row>
    <row r="34" spans="1:7">
      <c r="E34" t="s">
        <v>86</v>
      </c>
      <c r="F34" s="1" t="s">
        <v>54</v>
      </c>
      <c r="G34" s="1">
        <v>2</v>
      </c>
    </row>
    <row r="35" spans="1:7">
      <c r="A35" t="s">
        <v>86</v>
      </c>
      <c r="B35" s="1" t="s">
        <v>54</v>
      </c>
      <c r="C35" s="1">
        <v>2</v>
      </c>
      <c r="E35" s="7" t="s">
        <v>101</v>
      </c>
      <c r="F35" s="1">
        <f>SUBTOTAL(3,F34:F34)</f>
        <v>1</v>
      </c>
      <c r="G35" s="1">
        <f>SUBTOTAL(3,G34:G34)</f>
        <v>1</v>
      </c>
    </row>
    <row r="36" spans="1:7">
      <c r="F36" s="1"/>
      <c r="G36" s="1"/>
    </row>
    <row r="37" spans="1:7">
      <c r="E37" t="s">
        <v>86</v>
      </c>
      <c r="F37" s="1" t="s">
        <v>55</v>
      </c>
      <c r="G37" s="1">
        <v>1</v>
      </c>
    </row>
    <row r="38" spans="1:7">
      <c r="A38" t="s">
        <v>86</v>
      </c>
      <c r="B38" s="1" t="s">
        <v>55</v>
      </c>
      <c r="C38" s="1">
        <v>1</v>
      </c>
      <c r="E38" s="7" t="s">
        <v>100</v>
      </c>
      <c r="F38" s="1">
        <f>SUBTOTAL(3,F37:F37)</f>
        <v>1</v>
      </c>
      <c r="G38" s="1">
        <f>SUBTOTAL(3,G37:G37)</f>
        <v>1</v>
      </c>
    </row>
    <row r="39" spans="1:7">
      <c r="F39" s="1"/>
      <c r="G39" s="1"/>
    </row>
    <row r="40" spans="1:7">
      <c r="E40" t="s">
        <v>86</v>
      </c>
      <c r="F40" s="1" t="s">
        <v>55</v>
      </c>
      <c r="G40" s="1"/>
    </row>
    <row r="41" spans="1:7">
      <c r="F41" s="1"/>
      <c r="G41" s="1"/>
    </row>
    <row r="42" spans="1:7">
      <c r="E42" t="s">
        <v>86</v>
      </c>
      <c r="F42" s="1" t="s">
        <v>56</v>
      </c>
      <c r="G42" s="1">
        <v>1</v>
      </c>
    </row>
    <row r="43" spans="1:7">
      <c r="A43" t="s">
        <v>86</v>
      </c>
      <c r="B43" s="1" t="s">
        <v>56</v>
      </c>
      <c r="C43" s="1">
        <v>1</v>
      </c>
      <c r="E43" s="7" t="s">
        <v>100</v>
      </c>
      <c r="F43" s="1">
        <f>SUBTOTAL(3,F42:F42)</f>
        <v>1</v>
      </c>
      <c r="G43" s="1">
        <f>SUBTOTAL(3,G42:G42)</f>
        <v>1</v>
      </c>
    </row>
    <row r="44" spans="1:7">
      <c r="F44" s="1"/>
      <c r="G44" s="1"/>
    </row>
    <row r="45" spans="1:7">
      <c r="E45" t="s">
        <v>86</v>
      </c>
      <c r="F45" s="1" t="s">
        <v>56</v>
      </c>
      <c r="G45" s="1">
        <v>2</v>
      </c>
    </row>
    <row r="46" spans="1:7">
      <c r="A46" t="s">
        <v>86</v>
      </c>
      <c r="B46" s="1" t="s">
        <v>56</v>
      </c>
      <c r="C46" s="1">
        <v>2</v>
      </c>
      <c r="E46" s="7" t="s">
        <v>101</v>
      </c>
      <c r="F46" s="1">
        <f>SUBTOTAL(3,F45:F45)</f>
        <v>1</v>
      </c>
      <c r="G46" s="1">
        <f>SUBTOTAL(3,G45:G45)</f>
        <v>1</v>
      </c>
    </row>
    <row r="47" spans="1:7">
      <c r="F47" s="1"/>
      <c r="G47" s="1"/>
    </row>
    <row r="48" spans="1:7">
      <c r="F48" s="1"/>
      <c r="G48" s="1"/>
    </row>
    <row r="49" spans="1:7">
      <c r="E49" t="s">
        <v>92</v>
      </c>
      <c r="F49" s="1" t="s">
        <v>78</v>
      </c>
      <c r="G49" s="1">
        <v>1</v>
      </c>
    </row>
    <row r="50" spans="1:7">
      <c r="A50" t="s">
        <v>92</v>
      </c>
      <c r="B50" s="1" t="s">
        <v>78</v>
      </c>
      <c r="C50" s="1">
        <v>1</v>
      </c>
      <c r="E50" s="7" t="s">
        <v>100</v>
      </c>
      <c r="F50" s="1">
        <f>SUBTOTAL(3,F49:F49)</f>
        <v>1</v>
      </c>
      <c r="G50" s="1">
        <f>SUBTOTAL(3,G49:G49)</f>
        <v>1</v>
      </c>
    </row>
    <row r="51" spans="1:7">
      <c r="F51" s="1"/>
      <c r="G51" s="1"/>
    </row>
    <row r="52" spans="1:7">
      <c r="E52" t="s">
        <v>92</v>
      </c>
      <c r="F52" s="1" t="s">
        <v>78</v>
      </c>
      <c r="G52" s="1">
        <v>2</v>
      </c>
    </row>
    <row r="53" spans="1:7">
      <c r="E53" t="s">
        <v>92</v>
      </c>
      <c r="F53" s="1" t="s">
        <v>78</v>
      </c>
      <c r="G53" s="1">
        <v>2</v>
      </c>
    </row>
    <row r="54" spans="1:7">
      <c r="E54" t="s">
        <v>92</v>
      </c>
      <c r="F54" s="1" t="s">
        <v>78</v>
      </c>
      <c r="G54" s="1">
        <v>2</v>
      </c>
    </row>
    <row r="55" spans="1:7">
      <c r="E55" t="s">
        <v>92</v>
      </c>
      <c r="F55" s="1" t="s">
        <v>78</v>
      </c>
      <c r="G55" s="1">
        <v>2</v>
      </c>
    </row>
    <row r="56" spans="1:7">
      <c r="E56" t="s">
        <v>92</v>
      </c>
      <c r="F56" s="1" t="s">
        <v>78</v>
      </c>
      <c r="G56" s="1">
        <v>2</v>
      </c>
    </row>
    <row r="57" spans="1:7">
      <c r="A57" t="s">
        <v>92</v>
      </c>
      <c r="B57" s="1" t="s">
        <v>78</v>
      </c>
      <c r="C57" s="1">
        <v>2</v>
      </c>
      <c r="E57" s="7" t="s">
        <v>101</v>
      </c>
      <c r="F57" s="1">
        <f>SUBTOTAL(3,F52:F56)</f>
        <v>5</v>
      </c>
      <c r="G57" s="1">
        <f>SUBTOTAL(3,G52:G56)</f>
        <v>5</v>
      </c>
    </row>
    <row r="58" spans="1:7">
      <c r="F58" s="1"/>
      <c r="G58" s="1"/>
    </row>
    <row r="59" spans="1:7">
      <c r="E59" t="s">
        <v>92</v>
      </c>
      <c r="F59" s="1" t="s">
        <v>76</v>
      </c>
      <c r="G59" s="1">
        <v>1</v>
      </c>
    </row>
    <row r="60" spans="1:7">
      <c r="A60" t="s">
        <v>92</v>
      </c>
      <c r="B60" s="1" t="s">
        <v>76</v>
      </c>
      <c r="C60" s="1">
        <v>1</v>
      </c>
      <c r="E60" s="7" t="s">
        <v>100</v>
      </c>
      <c r="F60" s="1">
        <f>SUBTOTAL(3,F59:F59)</f>
        <v>1</v>
      </c>
      <c r="G60" s="1">
        <f>SUBTOTAL(3,G59:G59)</f>
        <v>1</v>
      </c>
    </row>
    <row r="61" spans="1:7">
      <c r="F61" s="1"/>
      <c r="G61" s="1"/>
    </row>
    <row r="62" spans="1:7">
      <c r="E62" t="s">
        <v>92</v>
      </c>
      <c r="F62" s="1" t="s">
        <v>76</v>
      </c>
      <c r="G62" s="1">
        <v>2</v>
      </c>
    </row>
    <row r="63" spans="1:7">
      <c r="A63" t="s">
        <v>92</v>
      </c>
      <c r="B63" s="1" t="s">
        <v>76</v>
      </c>
      <c r="C63" s="1">
        <v>2</v>
      </c>
      <c r="E63" s="7" t="s">
        <v>101</v>
      </c>
      <c r="F63" s="1">
        <f>SUBTOTAL(3,F62:F62)</f>
        <v>1</v>
      </c>
      <c r="G63" s="1">
        <f>SUBTOTAL(3,G62:G62)</f>
        <v>1</v>
      </c>
    </row>
    <row r="64" spans="1:7">
      <c r="F64" s="1"/>
      <c r="G64" s="1"/>
    </row>
    <row r="65" spans="1:7">
      <c r="E65" t="s">
        <v>92</v>
      </c>
      <c r="F65" s="1" t="s">
        <v>76</v>
      </c>
      <c r="G65" s="1"/>
    </row>
    <row r="66" spans="1:7">
      <c r="F66" s="1"/>
      <c r="G66" s="1"/>
    </row>
    <row r="67" spans="1:7">
      <c r="E67" t="s">
        <v>92</v>
      </c>
      <c r="F67" s="1" t="s">
        <v>75</v>
      </c>
      <c r="G67" s="1">
        <v>2</v>
      </c>
    </row>
    <row r="68" spans="1:7">
      <c r="E68" t="s">
        <v>92</v>
      </c>
      <c r="F68" s="1" t="s">
        <v>75</v>
      </c>
      <c r="G68" s="1">
        <v>2</v>
      </c>
    </row>
    <row r="69" spans="1:7">
      <c r="A69" t="s">
        <v>92</v>
      </c>
      <c r="B69" s="1" t="s">
        <v>75</v>
      </c>
      <c r="C69" s="1">
        <v>2</v>
      </c>
      <c r="E69" s="7" t="s">
        <v>101</v>
      </c>
      <c r="F69" s="1">
        <f>SUBTOTAL(3,F67:F68)</f>
        <v>2</v>
      </c>
      <c r="G69" s="1">
        <f>SUBTOTAL(3,G67:G68)</f>
        <v>2</v>
      </c>
    </row>
    <row r="70" spans="1:7">
      <c r="F70" s="1"/>
      <c r="G70" s="1"/>
    </row>
    <row r="71" spans="1:7">
      <c r="E71" t="s">
        <v>92</v>
      </c>
      <c r="F71" s="1" t="s">
        <v>77</v>
      </c>
      <c r="G71" s="1">
        <v>1</v>
      </c>
    </row>
    <row r="72" spans="1:7">
      <c r="A72" t="s">
        <v>92</v>
      </c>
      <c r="B72" s="1" t="s">
        <v>77</v>
      </c>
      <c r="C72" s="1">
        <v>1</v>
      </c>
      <c r="E72" s="7" t="s">
        <v>100</v>
      </c>
      <c r="F72" s="1">
        <f>SUBTOTAL(3,F71:F71)</f>
        <v>1</v>
      </c>
      <c r="G72" s="1">
        <f>SUBTOTAL(3,G71:G71)</f>
        <v>1</v>
      </c>
    </row>
    <row r="73" spans="1:7">
      <c r="F73" s="1"/>
      <c r="G73" s="1"/>
    </row>
    <row r="74" spans="1:7">
      <c r="F74" s="1"/>
      <c r="G74" s="1"/>
    </row>
    <row r="75" spans="1:7">
      <c r="E75" t="s">
        <v>85</v>
      </c>
      <c r="F75" s="1" t="s">
        <v>51</v>
      </c>
      <c r="G75" s="1">
        <v>2</v>
      </c>
    </row>
    <row r="76" spans="1:7">
      <c r="E76" t="s">
        <v>85</v>
      </c>
      <c r="F76" s="1" t="s">
        <v>51</v>
      </c>
      <c r="G76" s="1">
        <v>2</v>
      </c>
    </row>
    <row r="77" spans="1:7">
      <c r="E77" t="s">
        <v>85</v>
      </c>
      <c r="F77" s="1" t="s">
        <v>51</v>
      </c>
      <c r="G77" s="1">
        <v>2</v>
      </c>
    </row>
    <row r="78" spans="1:7">
      <c r="E78" t="s">
        <v>85</v>
      </c>
      <c r="F78" s="1" t="s">
        <v>51</v>
      </c>
      <c r="G78" s="1">
        <v>2</v>
      </c>
    </row>
    <row r="79" spans="1:7">
      <c r="E79" t="s">
        <v>85</v>
      </c>
      <c r="F79" s="1" t="s">
        <v>51</v>
      </c>
      <c r="G79" s="1">
        <v>2</v>
      </c>
    </row>
    <row r="80" spans="1:7">
      <c r="A80" t="s">
        <v>85</v>
      </c>
      <c r="B80" s="1" t="s">
        <v>51</v>
      </c>
      <c r="C80" s="1">
        <v>2</v>
      </c>
      <c r="E80" s="7" t="s">
        <v>101</v>
      </c>
      <c r="F80" s="1">
        <f>SUBTOTAL(3,F75:F79)</f>
        <v>5</v>
      </c>
      <c r="G80" s="1">
        <f>SUBTOTAL(3,G75:G79)</f>
        <v>5</v>
      </c>
    </row>
    <row r="81" spans="1:7">
      <c r="F81" s="1"/>
      <c r="G81" s="1"/>
    </row>
    <row r="82" spans="1:7">
      <c r="E82" t="s">
        <v>85</v>
      </c>
      <c r="F82" s="1" t="s">
        <v>52</v>
      </c>
      <c r="G82" s="1">
        <v>1</v>
      </c>
    </row>
    <row r="83" spans="1:7">
      <c r="E83" t="s">
        <v>85</v>
      </c>
      <c r="F83" s="1" t="s">
        <v>52</v>
      </c>
      <c r="G83" s="1">
        <v>1</v>
      </c>
    </row>
    <row r="84" spans="1:7">
      <c r="E84" t="s">
        <v>85</v>
      </c>
      <c r="F84" s="1" t="s">
        <v>52</v>
      </c>
      <c r="G84" s="1">
        <v>1</v>
      </c>
    </row>
    <row r="85" spans="1:7">
      <c r="E85" t="s">
        <v>85</v>
      </c>
      <c r="F85" s="1" t="s">
        <v>52</v>
      </c>
      <c r="G85" s="1">
        <v>1</v>
      </c>
    </row>
    <row r="86" spans="1:7">
      <c r="E86" t="s">
        <v>85</v>
      </c>
      <c r="F86" s="1" t="s">
        <v>53</v>
      </c>
      <c r="G86" s="1">
        <v>1</v>
      </c>
    </row>
    <row r="87" spans="1:7">
      <c r="E87" t="s">
        <v>85</v>
      </c>
      <c r="F87" s="1" t="s">
        <v>53</v>
      </c>
      <c r="G87" s="1">
        <v>1</v>
      </c>
    </row>
    <row r="88" spans="1:7">
      <c r="A88" t="s">
        <v>85</v>
      </c>
      <c r="B88" s="1" t="s">
        <v>52</v>
      </c>
      <c r="C88" s="1">
        <v>1</v>
      </c>
      <c r="E88" s="7" t="s">
        <v>100</v>
      </c>
      <c r="F88" s="1">
        <f>SUBTOTAL(3,F82:F87)</f>
        <v>6</v>
      </c>
      <c r="G88" s="1">
        <f>SUBTOTAL(3,G82:G87)</f>
        <v>6</v>
      </c>
    </row>
    <row r="89" spans="1:7">
      <c r="F89" s="1"/>
      <c r="G89" s="1"/>
    </row>
    <row r="90" spans="1:7">
      <c r="E90" t="s">
        <v>85</v>
      </c>
      <c r="F90" s="1" t="s">
        <v>53</v>
      </c>
      <c r="G90" s="1">
        <v>2</v>
      </c>
    </row>
    <row r="91" spans="1:7">
      <c r="A91" t="s">
        <v>85</v>
      </c>
      <c r="B91" s="1" t="s">
        <v>53</v>
      </c>
      <c r="C91" s="1">
        <v>2</v>
      </c>
      <c r="E91" s="7" t="s">
        <v>101</v>
      </c>
      <c r="F91" s="1">
        <f>SUBTOTAL(3,F90:F90)</f>
        <v>1</v>
      </c>
      <c r="G91" s="1">
        <f>SUBTOTAL(3,G90:G90)</f>
        <v>1</v>
      </c>
    </row>
    <row r="92" spans="1:7">
      <c r="F92" s="1"/>
      <c r="G92" s="1"/>
    </row>
    <row r="93" spans="1:7">
      <c r="F93" s="1"/>
      <c r="G93" s="1"/>
    </row>
    <row r="94" spans="1:7">
      <c r="E94" t="s">
        <v>84</v>
      </c>
      <c r="F94" s="1" t="s">
        <v>47</v>
      </c>
      <c r="G94" s="1">
        <v>1</v>
      </c>
    </row>
    <row r="95" spans="1:7">
      <c r="E95" t="s">
        <v>84</v>
      </c>
      <c r="F95" s="1" t="s">
        <v>47</v>
      </c>
      <c r="G95" s="1">
        <v>1</v>
      </c>
    </row>
    <row r="96" spans="1:7">
      <c r="E96" t="s">
        <v>84</v>
      </c>
      <c r="F96" s="1" t="s">
        <v>47</v>
      </c>
      <c r="G96" s="1">
        <v>1</v>
      </c>
    </row>
    <row r="97" spans="1:7">
      <c r="E97" t="s">
        <v>84</v>
      </c>
      <c r="F97" s="1" t="s">
        <v>47</v>
      </c>
      <c r="G97" s="1">
        <v>1</v>
      </c>
    </row>
    <row r="98" spans="1:7">
      <c r="E98" t="s">
        <v>84</v>
      </c>
      <c r="F98" s="1" t="s">
        <v>47</v>
      </c>
      <c r="G98" s="1">
        <v>1</v>
      </c>
    </row>
    <row r="99" spans="1:7">
      <c r="E99" t="s">
        <v>84</v>
      </c>
      <c r="F99" s="1" t="s">
        <v>47</v>
      </c>
      <c r="G99" s="1">
        <v>1</v>
      </c>
    </row>
    <row r="100" spans="1:7">
      <c r="E100" t="s">
        <v>84</v>
      </c>
      <c r="F100" s="1" t="s">
        <v>47</v>
      </c>
      <c r="G100" s="1">
        <v>1</v>
      </c>
    </row>
    <row r="101" spans="1:7">
      <c r="E101" t="s">
        <v>84</v>
      </c>
      <c r="F101" s="1" t="s">
        <v>47</v>
      </c>
      <c r="G101" s="1">
        <v>1</v>
      </c>
    </row>
    <row r="102" spans="1:7">
      <c r="A102" t="s">
        <v>84</v>
      </c>
      <c r="B102" s="1" t="s">
        <v>47</v>
      </c>
      <c r="C102" s="1">
        <v>1</v>
      </c>
      <c r="E102" s="7" t="s">
        <v>100</v>
      </c>
      <c r="F102" s="1">
        <f>SUBTOTAL(3,F94:F101)</f>
        <v>8</v>
      </c>
      <c r="G102" s="1">
        <f>SUBTOTAL(3,G94:G101)</f>
        <v>8</v>
      </c>
    </row>
    <row r="103" spans="1:7">
      <c r="F103" s="1"/>
      <c r="G103" s="1"/>
    </row>
    <row r="104" spans="1:7">
      <c r="E104" t="s">
        <v>84</v>
      </c>
      <c r="F104" s="1" t="s">
        <v>47</v>
      </c>
      <c r="G104" s="1">
        <v>2</v>
      </c>
    </row>
    <row r="105" spans="1:7">
      <c r="A105" t="s">
        <v>84</v>
      </c>
      <c r="B105" s="1" t="s">
        <v>47</v>
      </c>
      <c r="C105" s="1">
        <v>2</v>
      </c>
      <c r="E105" s="8" t="s">
        <v>101</v>
      </c>
      <c r="F105">
        <v>1</v>
      </c>
      <c r="G105" s="1">
        <f>SUBTOTAL(3,G104:G104)</f>
        <v>1</v>
      </c>
    </row>
    <row r="106" spans="1:7">
      <c r="F106" s="1"/>
      <c r="G106" s="1"/>
    </row>
    <row r="107" spans="1:7">
      <c r="A107" t="s">
        <v>102</v>
      </c>
      <c r="E107" t="s">
        <v>84</v>
      </c>
      <c r="F107" s="1" t="s">
        <v>48</v>
      </c>
      <c r="G107" s="1">
        <v>2</v>
      </c>
    </row>
    <row r="108" spans="1:7">
      <c r="A108" t="s">
        <v>84</v>
      </c>
      <c r="B108" s="1" t="s">
        <v>48</v>
      </c>
      <c r="C108" s="1">
        <v>2</v>
      </c>
      <c r="E108" s="8" t="s">
        <v>101</v>
      </c>
      <c r="F108">
        <v>1</v>
      </c>
      <c r="G108" s="1">
        <f>SUBTOTAL(3,G107:G107)</f>
        <v>1</v>
      </c>
    </row>
    <row r="109" spans="1:7">
      <c r="F109" s="1"/>
      <c r="G109" s="1"/>
    </row>
    <row r="110" spans="1:7">
      <c r="E110" t="s">
        <v>84</v>
      </c>
      <c r="F110" s="1" t="s">
        <v>50</v>
      </c>
      <c r="G110" s="1">
        <v>2</v>
      </c>
    </row>
    <row r="111" spans="1:7">
      <c r="A111" t="s">
        <v>84</v>
      </c>
      <c r="B111" s="1" t="s">
        <v>50</v>
      </c>
      <c r="C111" s="1">
        <v>2</v>
      </c>
      <c r="E111" s="7" t="s">
        <v>101</v>
      </c>
      <c r="F111" s="1">
        <v>1</v>
      </c>
      <c r="G111" s="1">
        <v>1</v>
      </c>
    </row>
    <row r="112" spans="1:7">
      <c r="F112" s="1"/>
      <c r="G112" s="1"/>
    </row>
    <row r="113" spans="1:7">
      <c r="E113" t="s">
        <v>84</v>
      </c>
      <c r="F113" s="1" t="s">
        <v>49</v>
      </c>
      <c r="G113" s="1">
        <v>1</v>
      </c>
    </row>
    <row r="114" spans="1:7">
      <c r="A114" t="s">
        <v>84</v>
      </c>
      <c r="B114" s="1" t="s">
        <v>49</v>
      </c>
      <c r="C114" s="1">
        <v>1</v>
      </c>
      <c r="E114" s="7" t="s">
        <v>100</v>
      </c>
      <c r="F114" s="1">
        <f>SUBTOTAL(3,F113:F113)</f>
        <v>1</v>
      </c>
      <c r="G114" s="1">
        <f>SUBTOTAL(3,G113:G113)</f>
        <v>1</v>
      </c>
    </row>
    <row r="115" spans="1:7">
      <c r="F115" s="1"/>
      <c r="G115" s="1"/>
    </row>
    <row r="116" spans="1:7">
      <c r="F116" s="1"/>
      <c r="G116" s="1"/>
    </row>
    <row r="117" spans="1:7">
      <c r="E117" t="s">
        <v>90</v>
      </c>
      <c r="F117" s="1" t="s">
        <v>69</v>
      </c>
      <c r="G117" s="1">
        <v>1</v>
      </c>
    </row>
    <row r="118" spans="1:7">
      <c r="E118" t="s">
        <v>90</v>
      </c>
      <c r="F118" s="1" t="s">
        <v>69</v>
      </c>
      <c r="G118" s="1">
        <v>1</v>
      </c>
    </row>
    <row r="119" spans="1:7">
      <c r="E119" t="s">
        <v>90</v>
      </c>
      <c r="F119" s="1" t="s">
        <v>69</v>
      </c>
      <c r="G119" s="1">
        <v>1</v>
      </c>
    </row>
    <row r="120" spans="1:7">
      <c r="E120" t="s">
        <v>90</v>
      </c>
      <c r="F120" s="1" t="s">
        <v>69</v>
      </c>
      <c r="G120" s="1">
        <v>1</v>
      </c>
    </row>
    <row r="121" spans="1:7">
      <c r="E121" t="s">
        <v>90</v>
      </c>
      <c r="F121" s="1" t="s">
        <v>69</v>
      </c>
      <c r="G121" s="1">
        <v>1</v>
      </c>
    </row>
    <row r="122" spans="1:7">
      <c r="E122" t="s">
        <v>90</v>
      </c>
      <c r="F122" s="1" t="s">
        <v>69</v>
      </c>
      <c r="G122" s="1">
        <v>1</v>
      </c>
    </row>
    <row r="123" spans="1:7">
      <c r="E123" t="s">
        <v>90</v>
      </c>
      <c r="F123" s="1" t="s">
        <v>69</v>
      </c>
      <c r="G123" s="1">
        <v>1</v>
      </c>
    </row>
    <row r="124" spans="1:7">
      <c r="A124" t="s">
        <v>90</v>
      </c>
      <c r="B124" s="1" t="s">
        <v>69</v>
      </c>
      <c r="C124" s="1">
        <v>1</v>
      </c>
      <c r="E124" s="7" t="s">
        <v>100</v>
      </c>
      <c r="F124" s="1">
        <f>SUBTOTAL(3,F117:F123)</f>
        <v>7</v>
      </c>
      <c r="G124" s="1">
        <f>SUBTOTAL(3,G117:G123)</f>
        <v>7</v>
      </c>
    </row>
    <row r="125" spans="1:7">
      <c r="F125" s="1"/>
      <c r="G125" s="1"/>
    </row>
    <row r="126" spans="1:7">
      <c r="E126" t="s">
        <v>90</v>
      </c>
      <c r="F126" s="1" t="s">
        <v>69</v>
      </c>
      <c r="G126" s="1">
        <v>2</v>
      </c>
    </row>
    <row r="127" spans="1:7">
      <c r="A127" t="s">
        <v>90</v>
      </c>
      <c r="B127" s="1" t="s">
        <v>69</v>
      </c>
      <c r="C127" s="1">
        <v>2</v>
      </c>
      <c r="E127" s="7" t="s">
        <v>101</v>
      </c>
      <c r="F127" s="1">
        <f>SUBTOTAL(3,F126:F126)</f>
        <v>1</v>
      </c>
      <c r="G127" s="1">
        <f>SUBTOTAL(3,G126:G126)</f>
        <v>1</v>
      </c>
    </row>
    <row r="128" spans="1:7">
      <c r="F128" s="1"/>
      <c r="G128" s="1"/>
    </row>
    <row r="129" spans="1:7">
      <c r="E129" t="s">
        <v>90</v>
      </c>
      <c r="F129" s="1" t="s">
        <v>70</v>
      </c>
      <c r="G129" s="1">
        <v>2</v>
      </c>
    </row>
    <row r="130" spans="1:7">
      <c r="E130" t="s">
        <v>90</v>
      </c>
      <c r="F130" s="1" t="s">
        <v>70</v>
      </c>
      <c r="G130" s="1">
        <v>2</v>
      </c>
    </row>
    <row r="131" spans="1:7">
      <c r="E131" t="s">
        <v>90</v>
      </c>
      <c r="F131" s="1" t="s">
        <v>68</v>
      </c>
      <c r="G131" s="1">
        <v>2</v>
      </c>
    </row>
    <row r="132" spans="1:7">
      <c r="E132" t="s">
        <v>90</v>
      </c>
      <c r="F132" s="1" t="s">
        <v>68</v>
      </c>
      <c r="G132" s="1">
        <v>2</v>
      </c>
    </row>
    <row r="133" spans="1:7">
      <c r="A133" t="s">
        <v>90</v>
      </c>
      <c r="B133" s="1" t="s">
        <v>68</v>
      </c>
      <c r="C133" s="1">
        <v>2</v>
      </c>
      <c r="E133" s="7" t="s">
        <v>101</v>
      </c>
      <c r="F133" s="1">
        <f>SUBTOTAL(3,F129:F132)</f>
        <v>4</v>
      </c>
      <c r="G133" s="1">
        <f>SUBTOTAL(3,G129:G132)</f>
        <v>4</v>
      </c>
    </row>
    <row r="134" spans="1:7">
      <c r="F134" s="1"/>
      <c r="G134" s="1"/>
    </row>
    <row r="135" spans="1:7">
      <c r="E135" t="s">
        <v>89</v>
      </c>
      <c r="F135" s="1" t="s">
        <v>67</v>
      </c>
      <c r="G135" s="1">
        <v>1</v>
      </c>
    </row>
    <row r="136" spans="1:7">
      <c r="E136" t="s">
        <v>89</v>
      </c>
      <c r="F136" s="1" t="s">
        <v>67</v>
      </c>
      <c r="G136" s="1">
        <v>1</v>
      </c>
    </row>
    <row r="137" spans="1:7">
      <c r="E137" t="s">
        <v>89</v>
      </c>
      <c r="F137" s="1" t="s">
        <v>67</v>
      </c>
      <c r="G137" s="1">
        <v>1</v>
      </c>
    </row>
    <row r="138" spans="1:7">
      <c r="E138" t="s">
        <v>89</v>
      </c>
      <c r="F138" s="1" t="s">
        <v>67</v>
      </c>
      <c r="G138" s="1">
        <v>1</v>
      </c>
    </row>
    <row r="139" spans="1:7">
      <c r="E139" t="s">
        <v>89</v>
      </c>
      <c r="F139" s="1" t="s">
        <v>67</v>
      </c>
      <c r="G139" s="1">
        <v>1</v>
      </c>
    </row>
    <row r="140" spans="1:7">
      <c r="E140" t="s">
        <v>89</v>
      </c>
      <c r="F140" s="1" t="s">
        <v>67</v>
      </c>
      <c r="G140" s="1">
        <v>1</v>
      </c>
    </row>
    <row r="141" spans="1:7">
      <c r="A141" t="s">
        <v>89</v>
      </c>
      <c r="B141" s="1" t="s">
        <v>67</v>
      </c>
      <c r="C141" s="1">
        <v>1</v>
      </c>
      <c r="E141" s="7" t="s">
        <v>100</v>
      </c>
      <c r="F141" s="1">
        <f>SUBTOTAL(3,F135:F140)</f>
        <v>6</v>
      </c>
      <c r="G141" s="1">
        <f>SUBTOTAL(3,G135:G140)</f>
        <v>6</v>
      </c>
    </row>
    <row r="142" spans="1:7">
      <c r="F142" s="1"/>
      <c r="G142" s="1"/>
    </row>
    <row r="143" spans="1:7">
      <c r="E143" t="s">
        <v>89</v>
      </c>
      <c r="F143" s="1" t="s">
        <v>67</v>
      </c>
      <c r="G143" s="1">
        <v>2</v>
      </c>
    </row>
    <row r="144" spans="1:7">
      <c r="A144" t="s">
        <v>89</v>
      </c>
      <c r="B144" s="1" t="s">
        <v>67</v>
      </c>
      <c r="C144" s="1">
        <v>2</v>
      </c>
      <c r="E144" s="7" t="s">
        <v>101</v>
      </c>
      <c r="F144" s="1">
        <f>SUBTOTAL(3,F143:F143)</f>
        <v>1</v>
      </c>
      <c r="G144" s="1">
        <f>SUBTOTAL(3,G143:G143)</f>
        <v>1</v>
      </c>
    </row>
    <row r="145" spans="1:7">
      <c r="F145" s="1"/>
      <c r="G145" s="1"/>
    </row>
    <row r="146" spans="1:7">
      <c r="E146" t="s">
        <v>89</v>
      </c>
      <c r="F146" s="1" t="s">
        <v>66</v>
      </c>
      <c r="G146" s="1">
        <v>2</v>
      </c>
    </row>
    <row r="147" spans="1:7">
      <c r="E147" t="s">
        <v>89</v>
      </c>
      <c r="F147" s="1" t="s">
        <v>66</v>
      </c>
      <c r="G147" s="1">
        <v>2</v>
      </c>
    </row>
    <row r="148" spans="1:7">
      <c r="E148" t="s">
        <v>89</v>
      </c>
      <c r="F148" s="1" t="s">
        <v>66</v>
      </c>
      <c r="G148" s="1">
        <v>2</v>
      </c>
    </row>
    <row r="149" spans="1:7">
      <c r="A149" t="s">
        <v>89</v>
      </c>
      <c r="B149" s="1" t="s">
        <v>66</v>
      </c>
      <c r="C149" s="1">
        <v>2</v>
      </c>
      <c r="E149" s="7" t="s">
        <v>101</v>
      </c>
      <c r="F149" s="1">
        <f>SUBTOTAL(3,F146:F148)</f>
        <v>3</v>
      </c>
      <c r="G149" s="1">
        <f>SUBTOTAL(3,G146:G148)</f>
        <v>3</v>
      </c>
    </row>
    <row r="150" spans="1:7">
      <c r="F150" s="1"/>
      <c r="G150" s="1"/>
    </row>
    <row r="151" spans="1:7">
      <c r="E151" t="s">
        <v>89</v>
      </c>
      <c r="F151" s="1" t="s">
        <v>65</v>
      </c>
      <c r="G151" s="1">
        <v>1</v>
      </c>
    </row>
    <row r="152" spans="1:7">
      <c r="A152" t="s">
        <v>89</v>
      </c>
      <c r="B152" s="1" t="s">
        <v>65</v>
      </c>
      <c r="C152" s="1">
        <v>1</v>
      </c>
      <c r="E152" s="7" t="s">
        <v>100</v>
      </c>
      <c r="F152" s="1">
        <f>SUBTOTAL(3,F151:F151)</f>
        <v>1</v>
      </c>
      <c r="G152" s="1">
        <f>SUBTOTAL(3,G151:G151)</f>
        <v>1</v>
      </c>
    </row>
    <row r="153" spans="1:7">
      <c r="E153" t="s">
        <v>89</v>
      </c>
      <c r="F153" s="1" t="s">
        <v>65</v>
      </c>
      <c r="G153" s="1"/>
    </row>
    <row r="154" spans="1:7">
      <c r="F154" s="1"/>
      <c r="G154" s="1"/>
    </row>
    <row r="155" spans="1:7">
      <c r="E155" t="s">
        <v>91</v>
      </c>
      <c r="F155" s="1" t="s">
        <v>73</v>
      </c>
      <c r="G155" s="1">
        <v>1</v>
      </c>
    </row>
    <row r="156" spans="1:7">
      <c r="E156" t="s">
        <v>91</v>
      </c>
      <c r="F156" s="1" t="s">
        <v>72</v>
      </c>
      <c r="G156" s="1">
        <v>1</v>
      </c>
    </row>
    <row r="157" spans="1:7">
      <c r="E157" t="s">
        <v>91</v>
      </c>
      <c r="F157" s="1" t="s">
        <v>72</v>
      </c>
      <c r="G157" s="1">
        <v>1</v>
      </c>
    </row>
    <row r="158" spans="1:7">
      <c r="E158" t="s">
        <v>91</v>
      </c>
      <c r="F158" s="1" t="s">
        <v>72</v>
      </c>
      <c r="G158" s="1">
        <v>1</v>
      </c>
    </row>
    <row r="159" spans="1:7">
      <c r="E159" t="s">
        <v>91</v>
      </c>
      <c r="F159" s="1" t="s">
        <v>72</v>
      </c>
      <c r="G159" s="1">
        <v>1</v>
      </c>
    </row>
    <row r="160" spans="1:7">
      <c r="A160" t="s">
        <v>91</v>
      </c>
      <c r="B160" s="1" t="s">
        <v>72</v>
      </c>
      <c r="C160" s="1">
        <v>1</v>
      </c>
      <c r="E160" s="7" t="s">
        <v>100</v>
      </c>
      <c r="F160" s="1">
        <f>SUBTOTAL(3,F155:F159)</f>
        <v>5</v>
      </c>
      <c r="G160" s="1">
        <f>SUBTOTAL(3,G155:G159)</f>
        <v>5</v>
      </c>
    </row>
    <row r="161" spans="1:7">
      <c r="F161" s="1"/>
      <c r="G161" s="1"/>
    </row>
    <row r="162" spans="1:7">
      <c r="E162" t="s">
        <v>91</v>
      </c>
      <c r="F162" s="1" t="s">
        <v>72</v>
      </c>
      <c r="G162" s="1">
        <v>2</v>
      </c>
    </row>
    <row r="163" spans="1:7">
      <c r="A163" t="s">
        <v>91</v>
      </c>
      <c r="B163" s="1" t="s">
        <v>72</v>
      </c>
      <c r="C163" s="1">
        <v>2</v>
      </c>
      <c r="E163" s="7" t="s">
        <v>101</v>
      </c>
      <c r="F163" s="1">
        <f>SUBTOTAL(3,F162:F162)</f>
        <v>1</v>
      </c>
      <c r="G163" s="1">
        <f>SUBTOTAL(3,G162:G162)</f>
        <v>1</v>
      </c>
    </row>
    <row r="164" spans="1:7">
      <c r="F164" s="1"/>
      <c r="G164" s="1"/>
    </row>
    <row r="165" spans="1:7">
      <c r="E165" t="s">
        <v>91</v>
      </c>
      <c r="F165" s="1" t="s">
        <v>74</v>
      </c>
      <c r="G165" s="1">
        <v>2</v>
      </c>
    </row>
    <row r="166" spans="1:7">
      <c r="A166" t="s">
        <v>91</v>
      </c>
      <c r="B166" s="1" t="s">
        <v>74</v>
      </c>
      <c r="C166" s="1">
        <v>2</v>
      </c>
      <c r="E166" s="7" t="s">
        <v>101</v>
      </c>
      <c r="F166" s="1">
        <f>SUBTOTAL(3,F165:F165)</f>
        <v>1</v>
      </c>
      <c r="G166" s="1">
        <f>SUBTOTAL(3,G165:G165)</f>
        <v>1</v>
      </c>
    </row>
    <row r="167" spans="1:7">
      <c r="F167" s="1"/>
      <c r="G167" s="1"/>
    </row>
    <row r="168" spans="1:7">
      <c r="E168" t="s">
        <v>91</v>
      </c>
      <c r="F168" s="1" t="s">
        <v>71</v>
      </c>
      <c r="G168" s="1">
        <v>1</v>
      </c>
    </row>
    <row r="169" spans="1:7">
      <c r="E169" t="s">
        <v>91</v>
      </c>
      <c r="F169" s="1" t="s">
        <v>71</v>
      </c>
      <c r="G169" s="1">
        <v>1</v>
      </c>
    </row>
    <row r="170" spans="1:7">
      <c r="A170" t="s">
        <v>91</v>
      </c>
      <c r="B170" s="1" t="s">
        <v>71</v>
      </c>
      <c r="C170" s="1">
        <v>1</v>
      </c>
      <c r="E170" s="7" t="s">
        <v>100</v>
      </c>
      <c r="F170" s="1">
        <f>SUBTOTAL(3,F168:F169)</f>
        <v>2</v>
      </c>
      <c r="G170" s="1">
        <f>SUBTOTAL(3,G168:G169)</f>
        <v>2</v>
      </c>
    </row>
    <row r="171" spans="1:7">
      <c r="F171" s="1"/>
      <c r="G171" s="1"/>
    </row>
    <row r="172" spans="1:7">
      <c r="E172" t="s">
        <v>91</v>
      </c>
      <c r="F172" s="1" t="s">
        <v>71</v>
      </c>
      <c r="G172" s="1">
        <v>2</v>
      </c>
    </row>
    <row r="173" spans="1:7">
      <c r="E173" t="s">
        <v>91</v>
      </c>
      <c r="F173" s="1" t="s">
        <v>71</v>
      </c>
      <c r="G173" s="1">
        <v>2</v>
      </c>
    </row>
    <row r="174" spans="1:7">
      <c r="E174" t="s">
        <v>91</v>
      </c>
      <c r="F174" s="1" t="s">
        <v>71</v>
      </c>
      <c r="G174" s="1">
        <v>2</v>
      </c>
    </row>
    <row r="175" spans="1:7">
      <c r="A175" t="s">
        <v>91</v>
      </c>
      <c r="B175" s="1" t="s">
        <v>71</v>
      </c>
      <c r="C175" s="1">
        <v>2</v>
      </c>
      <c r="E175" s="7" t="s">
        <v>101</v>
      </c>
      <c r="F175" s="1">
        <f>SUBTOTAL(3,F172:F174)</f>
        <v>3</v>
      </c>
      <c r="G175" s="1">
        <f>SUBTOTAL(3,G172:G174)</f>
        <v>3</v>
      </c>
    </row>
    <row r="176" spans="1:7">
      <c r="F176" s="1"/>
      <c r="G176" s="1"/>
    </row>
    <row r="177" spans="1:7">
      <c r="F177" s="1"/>
      <c r="G177" s="1"/>
    </row>
    <row r="178" spans="1:7">
      <c r="E178" t="s">
        <v>88</v>
      </c>
      <c r="F178" s="1" t="s">
        <v>62</v>
      </c>
      <c r="G178" s="1">
        <v>1</v>
      </c>
    </row>
    <row r="179" spans="1:7">
      <c r="E179" t="s">
        <v>88</v>
      </c>
      <c r="F179" s="1" t="s">
        <v>62</v>
      </c>
      <c r="G179" s="1">
        <v>1</v>
      </c>
    </row>
    <row r="180" spans="1:7">
      <c r="E180" t="s">
        <v>88</v>
      </c>
      <c r="F180" s="1" t="s">
        <v>62</v>
      </c>
      <c r="G180" s="1">
        <v>1</v>
      </c>
    </row>
    <row r="181" spans="1:7">
      <c r="E181" t="s">
        <v>88</v>
      </c>
      <c r="F181" s="1" t="s">
        <v>62</v>
      </c>
      <c r="G181" s="1">
        <v>1</v>
      </c>
    </row>
    <row r="182" spans="1:7">
      <c r="E182" t="s">
        <v>88</v>
      </c>
      <c r="F182" s="1" t="s">
        <v>62</v>
      </c>
      <c r="G182" s="1">
        <v>1</v>
      </c>
    </row>
    <row r="183" spans="1:7">
      <c r="E183" t="s">
        <v>88</v>
      </c>
      <c r="F183" s="1" t="s">
        <v>62</v>
      </c>
      <c r="G183" s="1">
        <v>1</v>
      </c>
    </row>
    <row r="184" spans="1:7">
      <c r="E184" t="s">
        <v>88</v>
      </c>
      <c r="F184" s="1" t="s">
        <v>62</v>
      </c>
      <c r="G184" s="1">
        <v>1</v>
      </c>
    </row>
    <row r="185" spans="1:7">
      <c r="A185" t="s">
        <v>88</v>
      </c>
      <c r="B185" s="1" t="s">
        <v>62</v>
      </c>
      <c r="C185" s="1">
        <v>1</v>
      </c>
      <c r="E185" s="7" t="s">
        <v>100</v>
      </c>
      <c r="F185" s="1">
        <f>SUBTOTAL(3,F178:F184)</f>
        <v>7</v>
      </c>
      <c r="G185" s="1">
        <f>SUBTOTAL(3,G178:G184)</f>
        <v>7</v>
      </c>
    </row>
    <row r="186" spans="1:7">
      <c r="F186" s="1"/>
      <c r="G186" s="1"/>
    </row>
    <row r="187" spans="1:7">
      <c r="E187" t="s">
        <v>88</v>
      </c>
      <c r="F187" s="1" t="s">
        <v>62</v>
      </c>
      <c r="G187" s="1">
        <v>2</v>
      </c>
    </row>
    <row r="188" spans="1:7">
      <c r="A188" t="s">
        <v>88</v>
      </c>
      <c r="B188" s="1" t="s">
        <v>62</v>
      </c>
      <c r="C188" s="1">
        <v>2</v>
      </c>
      <c r="E188" s="8" t="s">
        <v>101</v>
      </c>
      <c r="F188">
        <v>1</v>
      </c>
      <c r="G188" s="1">
        <f>SUBTOTAL(3,G187:G187)</f>
        <v>1</v>
      </c>
    </row>
    <row r="189" spans="1:7">
      <c r="F189" s="1"/>
      <c r="G189" s="1"/>
    </row>
    <row r="190" spans="1:7">
      <c r="E190" t="s">
        <v>88</v>
      </c>
      <c r="F190" s="1" t="s">
        <v>63</v>
      </c>
      <c r="G190" s="1">
        <v>2</v>
      </c>
    </row>
    <row r="191" spans="1:7">
      <c r="A191" t="s">
        <v>88</v>
      </c>
      <c r="B191" s="1" t="s">
        <v>63</v>
      </c>
      <c r="C191" s="1">
        <v>2</v>
      </c>
      <c r="E191" s="7" t="s">
        <v>101</v>
      </c>
      <c r="F191" s="1">
        <v>1</v>
      </c>
      <c r="G191" s="1">
        <v>1</v>
      </c>
    </row>
    <row r="192" spans="1:7">
      <c r="F192" s="1"/>
      <c r="G192" s="1"/>
    </row>
    <row r="193" spans="1:7">
      <c r="E193" t="s">
        <v>88</v>
      </c>
      <c r="F193" s="1" t="s">
        <v>64</v>
      </c>
      <c r="G193" s="1">
        <v>1</v>
      </c>
    </row>
    <row r="194" spans="1:7">
      <c r="E194" t="s">
        <v>88</v>
      </c>
      <c r="F194" s="1" t="s">
        <v>64</v>
      </c>
      <c r="G194" s="1">
        <v>1</v>
      </c>
    </row>
    <row r="195" spans="1:7">
      <c r="A195" t="s">
        <v>88</v>
      </c>
      <c r="B195" s="1" t="s">
        <v>64</v>
      </c>
      <c r="C195" s="1">
        <v>1</v>
      </c>
      <c r="E195" s="7" t="s">
        <v>100</v>
      </c>
      <c r="F195" s="1">
        <f>SUBTOTAL(3,F193:F194)</f>
        <v>2</v>
      </c>
      <c r="G195" s="1">
        <f>SUBTOTAL(3,G193:G194)</f>
        <v>2</v>
      </c>
    </row>
    <row r="196" spans="1:7">
      <c r="F196" s="1"/>
      <c r="G196" s="1"/>
    </row>
    <row r="197" spans="1:7">
      <c r="E197" t="s">
        <v>88</v>
      </c>
      <c r="F197" s="1" t="s">
        <v>64</v>
      </c>
      <c r="G197" s="1">
        <v>2</v>
      </c>
    </row>
    <row r="198" spans="1:7">
      <c r="A198" t="s">
        <v>88</v>
      </c>
      <c r="B198" s="1" t="s">
        <v>64</v>
      </c>
      <c r="C198" s="1">
        <v>2</v>
      </c>
      <c r="E198" s="7" t="s">
        <v>101</v>
      </c>
      <c r="F198" s="1">
        <f>SUBTOTAL(3,F197:F197)</f>
        <v>1</v>
      </c>
      <c r="G198" s="1">
        <f>SUBTOTAL(3,G197:G197)</f>
        <v>1</v>
      </c>
    </row>
    <row r="199" spans="1:7">
      <c r="F199" s="1"/>
      <c r="G199" s="1"/>
    </row>
    <row r="200" spans="1:7">
      <c r="F200" s="1"/>
      <c r="G200" s="1"/>
    </row>
    <row r="201" spans="1:7">
      <c r="E201" t="s">
        <v>87</v>
      </c>
      <c r="F201" s="1" t="s">
        <v>61</v>
      </c>
      <c r="G201" s="1">
        <v>1</v>
      </c>
    </row>
    <row r="202" spans="1:7">
      <c r="E202" t="s">
        <v>87</v>
      </c>
      <c r="F202" s="1" t="s">
        <v>61</v>
      </c>
      <c r="G202" s="1">
        <v>1</v>
      </c>
    </row>
    <row r="203" spans="1:7">
      <c r="E203" t="s">
        <v>87</v>
      </c>
      <c r="F203" s="1" t="s">
        <v>61</v>
      </c>
      <c r="G203" s="1">
        <v>1</v>
      </c>
    </row>
    <row r="204" spans="1:7">
      <c r="A204" t="s">
        <v>87</v>
      </c>
      <c r="B204" s="1" t="s">
        <v>61</v>
      </c>
      <c r="C204" s="1">
        <v>1</v>
      </c>
      <c r="E204" s="7" t="s">
        <v>100</v>
      </c>
      <c r="F204" s="1">
        <f>SUBTOTAL(3,F201:F203)</f>
        <v>3</v>
      </c>
      <c r="G204" s="1">
        <f>SUBTOTAL(3,G201:G203)</f>
        <v>3</v>
      </c>
    </row>
    <row r="205" spans="1:7">
      <c r="F205" s="1"/>
      <c r="G205" s="1"/>
    </row>
    <row r="206" spans="1:7">
      <c r="E206" t="s">
        <v>87</v>
      </c>
      <c r="F206" s="1" t="s">
        <v>59</v>
      </c>
      <c r="G206" s="1">
        <v>1</v>
      </c>
    </row>
    <row r="207" spans="1:7">
      <c r="A207" t="s">
        <v>87</v>
      </c>
      <c r="B207" s="1" t="s">
        <v>59</v>
      </c>
      <c r="C207" s="1">
        <v>1</v>
      </c>
      <c r="E207" s="7" t="s">
        <v>100</v>
      </c>
      <c r="F207" s="1">
        <f>SUBTOTAL(3,F206:F206)</f>
        <v>1</v>
      </c>
      <c r="G207" s="1">
        <f>SUBTOTAL(3,G206:G206)</f>
        <v>1</v>
      </c>
    </row>
    <row r="208" spans="1:7">
      <c r="F208" s="1"/>
      <c r="G208" s="1"/>
    </row>
    <row r="209" spans="1:7">
      <c r="E209" t="s">
        <v>87</v>
      </c>
      <c r="F209" s="1" t="s">
        <v>59</v>
      </c>
      <c r="G209" s="1">
        <v>2</v>
      </c>
    </row>
    <row r="210" spans="1:7">
      <c r="A210" t="s">
        <v>87</v>
      </c>
      <c r="B210" s="1" t="s">
        <v>59</v>
      </c>
      <c r="C210" s="1">
        <v>2</v>
      </c>
      <c r="E210" s="7" t="s">
        <v>101</v>
      </c>
      <c r="F210" s="1">
        <f>SUBTOTAL(3,F209:F209)</f>
        <v>1</v>
      </c>
      <c r="G210" s="1">
        <f>SUBTOTAL(3,G209:G209)</f>
        <v>1</v>
      </c>
    </row>
    <row r="211" spans="1:7">
      <c r="F211" s="1"/>
      <c r="G211" s="1"/>
    </row>
    <row r="212" spans="1:7">
      <c r="E212" t="s">
        <v>87</v>
      </c>
      <c r="F212" s="1" t="s">
        <v>60</v>
      </c>
      <c r="G212" s="1">
        <v>1</v>
      </c>
    </row>
    <row r="213" spans="1:7">
      <c r="A213" t="s">
        <v>87</v>
      </c>
      <c r="B213" s="1" t="s">
        <v>60</v>
      </c>
      <c r="C213" s="1">
        <v>1</v>
      </c>
      <c r="E213" s="7" t="s">
        <v>100</v>
      </c>
      <c r="F213" s="1">
        <f>SUBTOTAL(3,F212:F212)</f>
        <v>1</v>
      </c>
      <c r="G213" s="1">
        <f>SUBTOTAL(3,G212:G212)</f>
        <v>1</v>
      </c>
    </row>
    <row r="214" spans="1:7">
      <c r="F214" s="1"/>
      <c r="G214" s="1"/>
    </row>
    <row r="215" spans="1:7">
      <c r="E215" t="s">
        <v>87</v>
      </c>
      <c r="F215" s="1" t="s">
        <v>60</v>
      </c>
      <c r="G215" s="1">
        <v>2</v>
      </c>
    </row>
    <row r="216" spans="1:7">
      <c r="E216" t="s">
        <v>87</v>
      </c>
      <c r="F216" s="1" t="s">
        <v>60</v>
      </c>
      <c r="G216" s="1">
        <v>2</v>
      </c>
    </row>
    <row r="217" spans="1:7">
      <c r="E217" t="s">
        <v>87</v>
      </c>
      <c r="F217" s="1" t="s">
        <v>60</v>
      </c>
      <c r="G217" s="1">
        <v>2</v>
      </c>
    </row>
    <row r="218" spans="1:7">
      <c r="E218" t="s">
        <v>87</v>
      </c>
      <c r="F218" s="1" t="s">
        <v>60</v>
      </c>
      <c r="G218" s="1">
        <v>2</v>
      </c>
    </row>
    <row r="219" spans="1:7">
      <c r="E219" t="s">
        <v>87</v>
      </c>
      <c r="F219" s="1" t="s">
        <v>60</v>
      </c>
      <c r="G219" s="1">
        <v>2</v>
      </c>
    </row>
    <row r="220" spans="1:7">
      <c r="A220" t="s">
        <v>87</v>
      </c>
      <c r="B220" s="1" t="s">
        <v>60</v>
      </c>
      <c r="C220" s="1">
        <v>2</v>
      </c>
      <c r="E220" s="7" t="s">
        <v>101</v>
      </c>
      <c r="F220" s="1">
        <f>SUBTOTAL(3,F215:F219)</f>
        <v>5</v>
      </c>
      <c r="G220" s="1">
        <f>SUBTOTAL(3,G215:G219)</f>
        <v>5</v>
      </c>
    </row>
    <row r="245" spans="5:46">
      <c r="E245" t="s">
        <v>1</v>
      </c>
      <c r="F245" t="s">
        <v>93</v>
      </c>
      <c r="G245" t="s">
        <v>94</v>
      </c>
    </row>
    <row r="247" spans="5:46">
      <c r="E247" t="s">
        <v>83</v>
      </c>
      <c r="F247" s="1" t="s">
        <v>81</v>
      </c>
      <c r="G247" s="1">
        <v>1</v>
      </c>
      <c r="H247" s="1"/>
      <c r="I247" s="1"/>
      <c r="J247" s="1"/>
      <c r="K247" s="1"/>
      <c r="L247" s="1"/>
      <c r="M247" s="1"/>
      <c r="P247" s="1"/>
      <c r="Q247" s="1"/>
      <c r="T247" s="1"/>
      <c r="U247" s="1"/>
      <c r="X247" s="1"/>
      <c r="Y247" s="1"/>
      <c r="AB247" s="1"/>
      <c r="AC247" s="1"/>
      <c r="AF247" s="1"/>
      <c r="AG247" s="1"/>
      <c r="AJ247" s="1"/>
      <c r="AK247" s="1"/>
      <c r="AN247" s="1"/>
      <c r="AO247" s="1"/>
      <c r="AR247" s="1"/>
      <c r="AS247" s="1"/>
      <c r="AT247" s="1"/>
    </row>
    <row r="248" spans="5:46">
      <c r="F248" s="1"/>
      <c r="G248" s="1"/>
      <c r="H248" s="1"/>
      <c r="I248" s="1"/>
      <c r="J248" s="1"/>
      <c r="K248" s="1"/>
      <c r="L248" s="1"/>
      <c r="M248" s="1"/>
      <c r="P248" s="1"/>
      <c r="Q248" s="1"/>
      <c r="T248" s="1"/>
      <c r="U248" s="1"/>
      <c r="X248" s="1"/>
      <c r="Y248" s="1"/>
      <c r="AB248" s="1"/>
      <c r="AC248" s="1"/>
      <c r="AF248" s="1"/>
      <c r="AG248" s="1"/>
      <c r="AJ248" s="1"/>
      <c r="AK248" s="1"/>
      <c r="AN248" s="1"/>
      <c r="AO248" s="1"/>
      <c r="AR248" s="1"/>
      <c r="AS248" s="1"/>
      <c r="AT248" s="1"/>
    </row>
    <row r="249" spans="5:46">
      <c r="E249" t="s">
        <v>83</v>
      </c>
      <c r="F249" s="1" t="s">
        <v>79</v>
      </c>
      <c r="G249" s="1">
        <v>1</v>
      </c>
      <c r="H249" s="1"/>
      <c r="I249" s="1"/>
      <c r="J249" s="1"/>
      <c r="K249" s="1"/>
      <c r="L249" s="1"/>
      <c r="M249" s="1"/>
      <c r="P249" s="1"/>
      <c r="Q249" s="1"/>
      <c r="T249" s="1"/>
      <c r="U249" s="1"/>
      <c r="X249" s="1"/>
      <c r="Y249" s="1"/>
      <c r="AB249" s="1"/>
      <c r="AC249" s="1"/>
      <c r="AF249" s="1"/>
      <c r="AG249" s="1"/>
      <c r="AJ249" s="1"/>
      <c r="AK249" s="1"/>
      <c r="AN249" s="1"/>
      <c r="AO249" s="1"/>
      <c r="AR249" s="1"/>
      <c r="AS249" s="1"/>
      <c r="AT249" s="1"/>
    </row>
    <row r="250" spans="5:46">
      <c r="E250" t="s">
        <v>83</v>
      </c>
      <c r="F250" s="1" t="s">
        <v>79</v>
      </c>
      <c r="G250" s="1">
        <v>1</v>
      </c>
      <c r="H250" s="1"/>
      <c r="I250" s="1"/>
      <c r="J250" s="1"/>
      <c r="K250" s="1"/>
      <c r="L250" s="1"/>
      <c r="M250" s="1"/>
      <c r="P250" s="1"/>
      <c r="Q250" s="1"/>
      <c r="T250" s="1"/>
      <c r="U250" s="1"/>
      <c r="X250" s="1"/>
      <c r="Y250" s="1"/>
      <c r="AB250" s="1"/>
      <c r="AC250" s="1"/>
      <c r="AF250" s="1"/>
      <c r="AG250" s="1"/>
      <c r="AJ250" s="1"/>
      <c r="AK250" s="1"/>
      <c r="AN250" s="1"/>
      <c r="AO250" s="1"/>
      <c r="AR250" s="1"/>
      <c r="AS250" s="1"/>
      <c r="AT250" s="1"/>
    </row>
    <row r="251" spans="5:46">
      <c r="E251" t="s">
        <v>83</v>
      </c>
      <c r="F251" s="1" t="s">
        <v>79</v>
      </c>
      <c r="G251" s="1">
        <v>1</v>
      </c>
      <c r="H251" s="1"/>
      <c r="I251" s="1"/>
      <c r="J251" s="1"/>
      <c r="K251" s="1"/>
      <c r="L251" s="1"/>
      <c r="M251" s="1"/>
      <c r="P251" s="1"/>
      <c r="Q251" s="1"/>
      <c r="T251" s="1"/>
      <c r="U251" s="1"/>
      <c r="X251" s="1"/>
      <c r="Y251" s="1"/>
      <c r="AB251" s="1"/>
      <c r="AC251" s="1"/>
      <c r="AF251" s="1"/>
      <c r="AG251" s="1"/>
      <c r="AJ251" s="1"/>
      <c r="AK251" s="1"/>
      <c r="AN251" s="1"/>
      <c r="AO251" s="1"/>
      <c r="AR251" s="1"/>
      <c r="AS251" s="1"/>
      <c r="AT251" s="1"/>
    </row>
    <row r="252" spans="5:46">
      <c r="E252" t="s">
        <v>83</v>
      </c>
      <c r="F252" s="1" t="s">
        <v>79</v>
      </c>
      <c r="G252" s="1">
        <v>1</v>
      </c>
      <c r="H252" s="1"/>
      <c r="I252" s="1"/>
      <c r="J252" s="1"/>
      <c r="K252" s="1"/>
      <c r="L252" s="1"/>
      <c r="M252" s="1"/>
      <c r="P252" s="1"/>
      <c r="Q252" s="1"/>
      <c r="T252" s="1"/>
      <c r="U252" s="1"/>
      <c r="X252" s="1"/>
      <c r="Y252" s="1"/>
      <c r="AB252" s="1"/>
      <c r="AC252" s="1"/>
      <c r="AF252" s="1"/>
      <c r="AG252" s="1"/>
      <c r="AJ252" s="1"/>
      <c r="AK252" s="1"/>
      <c r="AN252" s="1"/>
      <c r="AO252" s="1"/>
      <c r="AR252" s="1"/>
      <c r="AS252" s="1"/>
      <c r="AT252" s="1"/>
    </row>
    <row r="253" spans="5:46">
      <c r="E253" t="s">
        <v>83</v>
      </c>
      <c r="F253" s="1" t="s">
        <v>79</v>
      </c>
      <c r="G253" s="1">
        <v>1</v>
      </c>
      <c r="H253" s="1"/>
      <c r="I253" s="1"/>
      <c r="J253" s="1"/>
      <c r="K253" s="1"/>
      <c r="L253" s="1"/>
      <c r="M253" s="1"/>
      <c r="P253" s="1"/>
      <c r="Q253" s="1"/>
      <c r="T253" s="1"/>
      <c r="U253" s="1"/>
      <c r="X253" s="1"/>
      <c r="Y253" s="1"/>
      <c r="AB253" s="1"/>
      <c r="AC253" s="1"/>
      <c r="AF253" s="1"/>
      <c r="AG253" s="1"/>
      <c r="AJ253" s="1"/>
      <c r="AK253" s="1"/>
      <c r="AN253" s="1"/>
      <c r="AO253" s="1"/>
      <c r="AR253" s="1"/>
      <c r="AS253" s="1"/>
      <c r="AT253" s="1"/>
    </row>
    <row r="254" spans="5:46">
      <c r="E254" t="s">
        <v>83</v>
      </c>
      <c r="F254" s="1" t="s">
        <v>79</v>
      </c>
      <c r="G254" s="1">
        <v>1</v>
      </c>
      <c r="H254" s="1"/>
      <c r="I254" s="1"/>
      <c r="J254" s="1"/>
      <c r="K254" s="1"/>
      <c r="L254" s="1"/>
      <c r="M254" s="1"/>
      <c r="P254" s="1"/>
      <c r="Q254" s="1"/>
      <c r="T254" s="1"/>
      <c r="U254" s="1"/>
      <c r="X254" s="1"/>
      <c r="Y254" s="1"/>
      <c r="AB254" s="1"/>
      <c r="AC254" s="1"/>
      <c r="AF254" s="1"/>
      <c r="AG254" s="1"/>
      <c r="AJ254" s="1"/>
      <c r="AK254" s="1"/>
      <c r="AN254" s="1"/>
      <c r="AO254" s="1"/>
      <c r="AR254" s="1"/>
      <c r="AS254" s="1"/>
      <c r="AT254" s="1"/>
    </row>
    <row r="255" spans="5:46">
      <c r="E255" t="s">
        <v>83</v>
      </c>
      <c r="F255" s="1" t="s">
        <v>79</v>
      </c>
      <c r="G255" s="1">
        <v>1</v>
      </c>
      <c r="H255" s="1"/>
      <c r="I255" s="1"/>
      <c r="J255" s="1"/>
      <c r="K255" s="1"/>
      <c r="L255" s="1"/>
      <c r="M255" s="1"/>
      <c r="P255" s="1"/>
      <c r="Q255" s="1"/>
      <c r="T255" s="1"/>
      <c r="U255" s="1"/>
      <c r="X255" s="1"/>
      <c r="Y255" s="1"/>
      <c r="AB255" s="1"/>
      <c r="AC255" s="1"/>
      <c r="AF255" s="1"/>
      <c r="AG255" s="1"/>
      <c r="AJ255" s="1"/>
      <c r="AK255" s="1"/>
      <c r="AN255" s="1"/>
      <c r="AO255" s="1"/>
      <c r="AR255" s="1"/>
      <c r="AS255" s="1"/>
      <c r="AT255" s="1"/>
    </row>
    <row r="256" spans="5:46">
      <c r="E256" t="s">
        <v>83</v>
      </c>
      <c r="F256" s="1" t="s">
        <v>79</v>
      </c>
      <c r="G256" s="1">
        <v>1</v>
      </c>
      <c r="H256" s="1"/>
      <c r="I256" s="1"/>
      <c r="J256" s="1"/>
      <c r="K256" s="1"/>
      <c r="L256" s="1"/>
      <c r="M256" s="1"/>
      <c r="P256" s="1"/>
      <c r="Q256" s="1"/>
      <c r="T256" s="1"/>
      <c r="U256" s="1"/>
      <c r="X256" s="1"/>
      <c r="Y256" s="1"/>
      <c r="AB256" s="1"/>
      <c r="AC256" s="1"/>
      <c r="AF256" s="1"/>
      <c r="AG256" s="1"/>
      <c r="AJ256" s="1"/>
      <c r="AK256" s="1"/>
      <c r="AN256" s="1"/>
      <c r="AO256" s="1"/>
      <c r="AR256" s="1"/>
      <c r="AS256" s="1"/>
      <c r="AT256" s="1"/>
    </row>
    <row r="257" spans="5:46">
      <c r="F257" s="1"/>
      <c r="G257" s="1"/>
      <c r="H257" s="1"/>
      <c r="I257" s="1"/>
      <c r="J257" s="1"/>
      <c r="K257" s="1"/>
      <c r="L257" s="1"/>
      <c r="M257" s="1"/>
      <c r="P257" s="1"/>
      <c r="Q257" s="1"/>
      <c r="T257" s="1"/>
      <c r="U257" s="1"/>
      <c r="X257" s="1"/>
      <c r="Y257" s="1"/>
      <c r="AB257" s="1"/>
      <c r="AC257" s="1"/>
      <c r="AF257" s="1"/>
      <c r="AG257" s="1"/>
      <c r="AJ257" s="1"/>
      <c r="AK257" s="1"/>
      <c r="AN257" s="1"/>
      <c r="AO257" s="1"/>
      <c r="AR257" s="1"/>
      <c r="AS257" s="1"/>
      <c r="AT257" s="1"/>
    </row>
    <row r="258" spans="5:46">
      <c r="E258" t="s">
        <v>83</v>
      </c>
      <c r="F258" s="1" t="s">
        <v>80</v>
      </c>
      <c r="G258" s="1">
        <v>1</v>
      </c>
      <c r="H258" s="1"/>
      <c r="I258" s="1"/>
      <c r="J258" s="1"/>
      <c r="K258" s="1"/>
      <c r="L258" s="1"/>
      <c r="M258" s="1"/>
      <c r="P258" s="1"/>
      <c r="Q258" s="1"/>
      <c r="T258" s="1"/>
      <c r="U258" s="1"/>
      <c r="X258" s="1"/>
      <c r="Y258" s="1"/>
      <c r="AB258" s="1"/>
      <c r="AC258" s="1"/>
      <c r="AF258" s="1"/>
      <c r="AG258" s="1"/>
      <c r="AJ258" s="1"/>
      <c r="AK258" s="1"/>
      <c r="AN258" s="1"/>
      <c r="AO258" s="1"/>
      <c r="AR258" s="1"/>
      <c r="AS258" s="1"/>
      <c r="AT258" s="1"/>
    </row>
    <row r="259" spans="5:46">
      <c r="E259" t="s">
        <v>83</v>
      </c>
      <c r="F259" s="1" t="s">
        <v>80</v>
      </c>
      <c r="G259" s="1">
        <v>1</v>
      </c>
      <c r="H259" s="1"/>
      <c r="I259" s="1"/>
      <c r="J259" s="1"/>
      <c r="K259" s="1"/>
      <c r="L259" s="1"/>
      <c r="M259" s="1"/>
      <c r="P259" s="1"/>
      <c r="Q259" s="1"/>
      <c r="T259" s="1"/>
      <c r="U259" s="1"/>
      <c r="X259" s="1"/>
      <c r="Y259" s="1"/>
      <c r="AB259" s="1"/>
      <c r="AC259" s="1"/>
      <c r="AF259" s="1"/>
      <c r="AG259" s="1"/>
      <c r="AJ259" s="1"/>
      <c r="AK259" s="1"/>
      <c r="AN259" s="1"/>
      <c r="AO259" s="1"/>
      <c r="AR259" s="1"/>
      <c r="AS259" s="1"/>
      <c r="AT259" s="1"/>
    </row>
    <row r="260" spans="5:46">
      <c r="E260" t="s">
        <v>83</v>
      </c>
      <c r="F260" s="1" t="s">
        <v>80</v>
      </c>
      <c r="G260" s="1">
        <v>1</v>
      </c>
      <c r="H260" s="1"/>
      <c r="I260" s="1"/>
      <c r="J260" s="1"/>
      <c r="K260" s="1"/>
      <c r="L260" s="1"/>
      <c r="M260" s="1"/>
      <c r="P260" s="1"/>
      <c r="Q260" s="1"/>
      <c r="T260" s="1"/>
      <c r="U260" s="1"/>
      <c r="X260" s="1"/>
      <c r="Y260" s="1"/>
      <c r="AB260" s="1"/>
      <c r="AC260" s="1"/>
      <c r="AF260" s="1"/>
      <c r="AG260" s="1"/>
      <c r="AJ260" s="1"/>
      <c r="AK260" s="1"/>
      <c r="AN260" s="1"/>
      <c r="AO260" s="1"/>
      <c r="AR260" s="1"/>
      <c r="AS260" s="1"/>
      <c r="AT260" s="1"/>
    </row>
    <row r="261" spans="5:46">
      <c r="F261" s="1"/>
      <c r="G261" s="1"/>
      <c r="H261" s="1"/>
      <c r="I261" s="1"/>
      <c r="J261" s="1"/>
      <c r="K261" s="1"/>
      <c r="L261" s="1"/>
      <c r="M261" s="1"/>
      <c r="P261" s="1"/>
      <c r="Q261" s="1"/>
      <c r="T261" s="1"/>
      <c r="U261" s="1"/>
      <c r="X261" s="1"/>
      <c r="Y261" s="1"/>
      <c r="AB261" s="1"/>
      <c r="AC261" s="1"/>
      <c r="AF261" s="1"/>
      <c r="AG261" s="1"/>
      <c r="AJ261" s="1"/>
      <c r="AK261" s="1"/>
      <c r="AN261" s="1"/>
      <c r="AO261" s="1"/>
      <c r="AR261" s="1"/>
      <c r="AS261" s="1"/>
      <c r="AT261" s="1"/>
    </row>
    <row r="262" spans="5:46">
      <c r="E262" t="s">
        <v>86</v>
      </c>
      <c r="F262" s="1" t="s">
        <v>57</v>
      </c>
      <c r="G262" s="1">
        <v>1</v>
      </c>
      <c r="H262" s="1"/>
      <c r="I262" s="1"/>
      <c r="J262" s="1"/>
      <c r="K262" s="1"/>
      <c r="L262" s="1"/>
      <c r="M262" s="1"/>
      <c r="P262" s="1"/>
      <c r="Q262" s="1"/>
      <c r="T262" s="1"/>
      <c r="U262" s="1"/>
      <c r="X262" s="1"/>
      <c r="Y262" s="1"/>
      <c r="AB262" s="1"/>
      <c r="AC262" s="1"/>
      <c r="AF262" s="1"/>
      <c r="AG262" s="1"/>
      <c r="AJ262" s="1"/>
      <c r="AK262" s="1"/>
      <c r="AN262" s="1"/>
      <c r="AO262" s="1"/>
      <c r="AR262" s="1"/>
      <c r="AS262" s="1"/>
      <c r="AT262" s="1"/>
    </row>
    <row r="263" spans="5:46">
      <c r="E263" t="s">
        <v>86</v>
      </c>
      <c r="F263" s="1" t="s">
        <v>57</v>
      </c>
      <c r="G263" s="1">
        <v>1</v>
      </c>
    </row>
    <row r="264" spans="5:46">
      <c r="E264" t="s">
        <v>86</v>
      </c>
      <c r="F264" s="1" t="s">
        <v>57</v>
      </c>
      <c r="G264" s="1">
        <v>1</v>
      </c>
    </row>
    <row r="265" spans="5:46">
      <c r="F265" s="1"/>
      <c r="G265" s="1"/>
    </row>
    <row r="266" spans="5:46">
      <c r="E266" t="s">
        <v>86</v>
      </c>
      <c r="F266" s="1" t="s">
        <v>57</v>
      </c>
      <c r="G266" s="1">
        <v>2</v>
      </c>
    </row>
    <row r="267" spans="5:46">
      <c r="E267" t="s">
        <v>86</v>
      </c>
      <c r="F267" s="1" t="s">
        <v>57</v>
      </c>
      <c r="G267" s="1">
        <v>2</v>
      </c>
    </row>
    <row r="268" spans="5:46">
      <c r="E268" t="s">
        <v>86</v>
      </c>
      <c r="F268" s="1" t="s">
        <v>57</v>
      </c>
      <c r="G268" s="1">
        <v>2</v>
      </c>
    </row>
    <row r="269" spans="5:46">
      <c r="F269" s="1"/>
      <c r="G269" s="1"/>
    </row>
    <row r="270" spans="5:46">
      <c r="E270" t="s">
        <v>86</v>
      </c>
      <c r="F270" s="1" t="s">
        <v>54</v>
      </c>
      <c r="G270" s="1">
        <v>1</v>
      </c>
    </row>
    <row r="271" spans="5:46">
      <c r="F271" s="1"/>
      <c r="G271" s="1"/>
    </row>
    <row r="272" spans="5:46">
      <c r="E272" t="s">
        <v>86</v>
      </c>
      <c r="F272" s="1" t="s">
        <v>54</v>
      </c>
      <c r="G272" s="1">
        <v>2</v>
      </c>
    </row>
    <row r="273" spans="5:7">
      <c r="F273" s="1"/>
      <c r="G273" s="1"/>
    </row>
    <row r="274" spans="5:7">
      <c r="E274" t="s">
        <v>86</v>
      </c>
      <c r="F274" s="1" t="s">
        <v>55</v>
      </c>
      <c r="G274" s="1">
        <v>1</v>
      </c>
    </row>
    <row r="275" spans="5:7">
      <c r="F275" s="1"/>
      <c r="G275" s="1"/>
    </row>
    <row r="276" spans="5:7">
      <c r="E276" t="s">
        <v>86</v>
      </c>
      <c r="F276" s="1" t="s">
        <v>55</v>
      </c>
      <c r="G276" s="1"/>
    </row>
    <row r="277" spans="5:7">
      <c r="F277" s="1"/>
      <c r="G277" s="1"/>
    </row>
    <row r="278" spans="5:7">
      <c r="E278" t="s">
        <v>86</v>
      </c>
      <c r="F278" s="1" t="s">
        <v>56</v>
      </c>
      <c r="G278" s="1">
        <v>1</v>
      </c>
    </row>
    <row r="279" spans="5:7">
      <c r="F279" s="1"/>
      <c r="G279" s="1"/>
    </row>
    <row r="280" spans="5:7">
      <c r="E280" t="s">
        <v>86</v>
      </c>
      <c r="F280" s="1" t="s">
        <v>56</v>
      </c>
      <c r="G280" s="1">
        <v>2</v>
      </c>
    </row>
    <row r="281" spans="5:7">
      <c r="F281" s="1"/>
      <c r="G281" s="1"/>
    </row>
    <row r="282" spans="5:7">
      <c r="F282" s="1"/>
      <c r="G282" s="1"/>
    </row>
    <row r="283" spans="5:7">
      <c r="E283" t="s">
        <v>92</v>
      </c>
      <c r="F283" s="1" t="s">
        <v>78</v>
      </c>
      <c r="G283" s="1">
        <v>1</v>
      </c>
    </row>
    <row r="284" spans="5:7">
      <c r="F284" s="1"/>
      <c r="G284" s="1"/>
    </row>
    <row r="285" spans="5:7">
      <c r="E285" t="s">
        <v>92</v>
      </c>
      <c r="F285" s="1" t="s">
        <v>78</v>
      </c>
      <c r="G285" s="1">
        <v>2</v>
      </c>
    </row>
    <row r="286" spans="5:7">
      <c r="E286" t="s">
        <v>92</v>
      </c>
      <c r="F286" s="1" t="s">
        <v>78</v>
      </c>
      <c r="G286" s="1">
        <v>2</v>
      </c>
    </row>
    <row r="287" spans="5:7">
      <c r="E287" t="s">
        <v>92</v>
      </c>
      <c r="F287" s="1" t="s">
        <v>78</v>
      </c>
      <c r="G287" s="1">
        <v>2</v>
      </c>
    </row>
    <row r="288" spans="5:7">
      <c r="E288" t="s">
        <v>92</v>
      </c>
      <c r="F288" s="1" t="s">
        <v>78</v>
      </c>
      <c r="G288" s="1">
        <v>2</v>
      </c>
    </row>
    <row r="289" spans="5:7">
      <c r="E289" t="s">
        <v>92</v>
      </c>
      <c r="F289" s="1" t="s">
        <v>78</v>
      </c>
      <c r="G289" s="1">
        <v>2</v>
      </c>
    </row>
    <row r="290" spans="5:7">
      <c r="F290" s="1"/>
      <c r="G290" s="1"/>
    </row>
    <row r="291" spans="5:7">
      <c r="E291" t="s">
        <v>92</v>
      </c>
      <c r="F291" s="1" t="s">
        <v>76</v>
      </c>
      <c r="G291" s="1">
        <v>1</v>
      </c>
    </row>
    <row r="292" spans="5:7">
      <c r="F292" s="1"/>
      <c r="G292" s="1"/>
    </row>
    <row r="293" spans="5:7">
      <c r="E293" t="s">
        <v>92</v>
      </c>
      <c r="F293" s="1" t="s">
        <v>76</v>
      </c>
      <c r="G293" s="1">
        <v>2</v>
      </c>
    </row>
    <row r="294" spans="5:7">
      <c r="F294" s="1"/>
      <c r="G294" s="1"/>
    </row>
    <row r="295" spans="5:7">
      <c r="E295" t="s">
        <v>92</v>
      </c>
      <c r="F295" s="1" t="s">
        <v>76</v>
      </c>
      <c r="G295" s="1"/>
    </row>
    <row r="296" spans="5:7">
      <c r="F296" s="1"/>
      <c r="G296" s="1"/>
    </row>
    <row r="297" spans="5:7">
      <c r="E297" t="s">
        <v>92</v>
      </c>
      <c r="F297" s="1" t="s">
        <v>75</v>
      </c>
      <c r="G297" s="1">
        <v>2</v>
      </c>
    </row>
    <row r="298" spans="5:7">
      <c r="E298" t="s">
        <v>92</v>
      </c>
      <c r="F298" s="1" t="s">
        <v>75</v>
      </c>
      <c r="G298" s="1">
        <v>2</v>
      </c>
    </row>
    <row r="299" spans="5:7">
      <c r="F299" s="1"/>
      <c r="G299" s="1"/>
    </row>
    <row r="300" spans="5:7">
      <c r="E300" t="s">
        <v>92</v>
      </c>
      <c r="F300" s="1" t="s">
        <v>77</v>
      </c>
      <c r="G300" s="1">
        <v>1</v>
      </c>
    </row>
    <row r="301" spans="5:7">
      <c r="F301" s="1"/>
      <c r="G301" s="1"/>
    </row>
    <row r="302" spans="5:7">
      <c r="F302" s="1"/>
      <c r="G302" s="1"/>
    </row>
    <row r="303" spans="5:7">
      <c r="E303" t="s">
        <v>85</v>
      </c>
      <c r="F303" s="1" t="s">
        <v>51</v>
      </c>
      <c r="G303" s="1">
        <v>2</v>
      </c>
    </row>
    <row r="304" spans="5:7">
      <c r="E304" t="s">
        <v>85</v>
      </c>
      <c r="F304" s="1" t="s">
        <v>51</v>
      </c>
      <c r="G304" s="1">
        <v>2</v>
      </c>
    </row>
    <row r="305" spans="5:7">
      <c r="E305" t="s">
        <v>85</v>
      </c>
      <c r="F305" s="1" t="s">
        <v>51</v>
      </c>
      <c r="G305" s="1">
        <v>2</v>
      </c>
    </row>
    <row r="306" spans="5:7">
      <c r="E306" t="s">
        <v>85</v>
      </c>
      <c r="F306" s="1" t="s">
        <v>51</v>
      </c>
      <c r="G306" s="1">
        <v>2</v>
      </c>
    </row>
    <row r="307" spans="5:7">
      <c r="E307" t="s">
        <v>85</v>
      </c>
      <c r="F307" s="1" t="s">
        <v>51</v>
      </c>
      <c r="G307" s="1">
        <v>2</v>
      </c>
    </row>
    <row r="308" spans="5:7">
      <c r="F308" s="1"/>
      <c r="G308" s="1"/>
    </row>
    <row r="309" spans="5:7" ht="16.5" customHeight="1">
      <c r="E309" t="s">
        <v>85</v>
      </c>
      <c r="F309" s="1" t="s">
        <v>52</v>
      </c>
      <c r="G309" s="1">
        <v>1</v>
      </c>
    </row>
    <row r="310" spans="5:7">
      <c r="E310" t="s">
        <v>85</v>
      </c>
      <c r="F310" s="1" t="s">
        <v>52</v>
      </c>
      <c r="G310" s="1">
        <v>1</v>
      </c>
    </row>
    <row r="311" spans="5:7">
      <c r="E311" t="s">
        <v>85</v>
      </c>
      <c r="F311" s="1" t="s">
        <v>52</v>
      </c>
      <c r="G311" s="1">
        <v>1</v>
      </c>
    </row>
    <row r="312" spans="5:7">
      <c r="E312" t="s">
        <v>85</v>
      </c>
      <c r="F312" s="1" t="s">
        <v>52</v>
      </c>
      <c r="G312" s="1">
        <v>1</v>
      </c>
    </row>
    <row r="313" spans="5:7">
      <c r="E313" t="s">
        <v>85</v>
      </c>
      <c r="F313" s="1" t="s">
        <v>53</v>
      </c>
      <c r="G313" s="1">
        <v>1</v>
      </c>
    </row>
    <row r="314" spans="5:7">
      <c r="E314" t="s">
        <v>85</v>
      </c>
      <c r="F314" s="1" t="s">
        <v>53</v>
      </c>
      <c r="G314" s="1">
        <v>1</v>
      </c>
    </row>
    <row r="315" spans="5:7">
      <c r="F315" s="1"/>
      <c r="G315" s="1"/>
    </row>
    <row r="316" spans="5:7">
      <c r="E316" t="s">
        <v>85</v>
      </c>
      <c r="F316" s="1" t="s">
        <v>53</v>
      </c>
      <c r="G316" s="1">
        <v>2</v>
      </c>
    </row>
    <row r="317" spans="5:7">
      <c r="F317" s="1"/>
      <c r="G317" s="1"/>
    </row>
    <row r="318" spans="5:7">
      <c r="F318" s="1"/>
      <c r="G318" s="1"/>
    </row>
    <row r="319" spans="5:7">
      <c r="E319" t="s">
        <v>84</v>
      </c>
      <c r="F319" s="1" t="s">
        <v>47</v>
      </c>
      <c r="G319" s="1">
        <v>1</v>
      </c>
    </row>
    <row r="320" spans="5:7">
      <c r="E320" t="s">
        <v>84</v>
      </c>
      <c r="F320" s="1" t="s">
        <v>47</v>
      </c>
      <c r="G320" s="1">
        <v>1</v>
      </c>
    </row>
    <row r="321" spans="1:7">
      <c r="E321" t="s">
        <v>84</v>
      </c>
      <c r="F321" s="1" t="s">
        <v>47</v>
      </c>
      <c r="G321" s="1">
        <v>1</v>
      </c>
    </row>
    <row r="322" spans="1:7">
      <c r="E322" t="s">
        <v>84</v>
      </c>
      <c r="F322" s="1" t="s">
        <v>47</v>
      </c>
      <c r="G322" s="1">
        <v>1</v>
      </c>
    </row>
    <row r="323" spans="1:7">
      <c r="E323" t="s">
        <v>84</v>
      </c>
      <c r="F323" s="1" t="s">
        <v>47</v>
      </c>
      <c r="G323" s="1">
        <v>1</v>
      </c>
    </row>
    <row r="324" spans="1:7">
      <c r="E324" t="s">
        <v>84</v>
      </c>
      <c r="F324" s="1" t="s">
        <v>47</v>
      </c>
      <c r="G324" s="1">
        <v>1</v>
      </c>
    </row>
    <row r="325" spans="1:7">
      <c r="E325" t="s">
        <v>84</v>
      </c>
      <c r="F325" s="1" t="s">
        <v>47</v>
      </c>
      <c r="G325" s="1">
        <v>1</v>
      </c>
    </row>
    <row r="326" spans="1:7">
      <c r="E326" t="s">
        <v>84</v>
      </c>
      <c r="F326" s="1" t="s">
        <v>47</v>
      </c>
      <c r="G326" s="1">
        <v>1</v>
      </c>
    </row>
    <row r="327" spans="1:7">
      <c r="F327" s="1"/>
      <c r="G327" s="1"/>
    </row>
    <row r="328" spans="1:7">
      <c r="E328" t="s">
        <v>84</v>
      </c>
      <c r="F328" s="1" t="s">
        <v>47</v>
      </c>
      <c r="G328" s="1">
        <v>2</v>
      </c>
    </row>
    <row r="329" spans="1:7">
      <c r="F329" s="1"/>
      <c r="G329" s="1"/>
    </row>
    <row r="330" spans="1:7">
      <c r="A330" t="s">
        <v>102</v>
      </c>
      <c r="E330" t="s">
        <v>84</v>
      </c>
      <c r="F330" s="1" t="s">
        <v>48</v>
      </c>
      <c r="G330" s="1">
        <v>2</v>
      </c>
    </row>
    <row r="331" spans="1:7">
      <c r="F331" s="1"/>
      <c r="G331" s="1"/>
    </row>
    <row r="332" spans="1:7">
      <c r="E332" t="s">
        <v>84</v>
      </c>
      <c r="F332" s="1" t="s">
        <v>50</v>
      </c>
      <c r="G332" s="1">
        <v>2</v>
      </c>
    </row>
    <row r="333" spans="1:7">
      <c r="A333" t="s">
        <v>84</v>
      </c>
      <c r="B333" s="1" t="s">
        <v>50</v>
      </c>
      <c r="C333" s="1">
        <v>2</v>
      </c>
      <c r="E333" s="7" t="s">
        <v>101</v>
      </c>
      <c r="F333" s="1">
        <v>1</v>
      </c>
      <c r="G333" s="1">
        <v>1</v>
      </c>
    </row>
    <row r="334" spans="1:7">
      <c r="F334" s="1"/>
      <c r="G334" s="1"/>
    </row>
    <row r="335" spans="1:7">
      <c r="E335" t="s">
        <v>84</v>
      </c>
      <c r="F335" s="1" t="s">
        <v>49</v>
      </c>
      <c r="G335" s="1">
        <v>1</v>
      </c>
    </row>
    <row r="336" spans="1:7">
      <c r="F336" s="1"/>
      <c r="G336" s="1"/>
    </row>
    <row r="337" spans="5:7">
      <c r="F337" s="1"/>
      <c r="G337" s="1"/>
    </row>
    <row r="338" spans="5:7">
      <c r="E338" t="s">
        <v>90</v>
      </c>
      <c r="F338" s="1" t="s">
        <v>69</v>
      </c>
      <c r="G338" s="1">
        <v>1</v>
      </c>
    </row>
    <row r="339" spans="5:7">
      <c r="E339" t="s">
        <v>90</v>
      </c>
      <c r="F339" s="1" t="s">
        <v>69</v>
      </c>
      <c r="G339" s="1">
        <v>1</v>
      </c>
    </row>
    <row r="340" spans="5:7">
      <c r="E340" t="s">
        <v>90</v>
      </c>
      <c r="F340" s="1" t="s">
        <v>69</v>
      </c>
      <c r="G340" s="1">
        <v>1</v>
      </c>
    </row>
    <row r="341" spans="5:7">
      <c r="E341" t="s">
        <v>90</v>
      </c>
      <c r="F341" s="1" t="s">
        <v>69</v>
      </c>
      <c r="G341" s="1">
        <v>1</v>
      </c>
    </row>
    <row r="342" spans="5:7">
      <c r="E342" t="s">
        <v>90</v>
      </c>
      <c r="F342" s="1" t="s">
        <v>69</v>
      </c>
      <c r="G342" s="1">
        <v>1</v>
      </c>
    </row>
    <row r="343" spans="5:7">
      <c r="E343" t="s">
        <v>90</v>
      </c>
      <c r="F343" s="1" t="s">
        <v>69</v>
      </c>
      <c r="G343" s="1">
        <v>1</v>
      </c>
    </row>
    <row r="344" spans="5:7">
      <c r="E344" t="s">
        <v>90</v>
      </c>
      <c r="F344" s="1" t="s">
        <v>69</v>
      </c>
      <c r="G344" s="1">
        <v>1</v>
      </c>
    </row>
    <row r="345" spans="5:7">
      <c r="F345" s="1"/>
      <c r="G345" s="1"/>
    </row>
    <row r="346" spans="5:7">
      <c r="E346" t="s">
        <v>90</v>
      </c>
      <c r="F346" s="1" t="s">
        <v>69</v>
      </c>
      <c r="G346" s="1">
        <v>2</v>
      </c>
    </row>
    <row r="347" spans="5:7">
      <c r="F347" s="1"/>
      <c r="G347" s="1"/>
    </row>
    <row r="348" spans="5:7">
      <c r="E348" t="s">
        <v>90</v>
      </c>
      <c r="F348" s="1" t="s">
        <v>70</v>
      </c>
      <c r="G348" s="1">
        <v>2</v>
      </c>
    </row>
    <row r="349" spans="5:7">
      <c r="E349" t="s">
        <v>90</v>
      </c>
      <c r="F349" s="1" t="s">
        <v>70</v>
      </c>
      <c r="G349" s="1">
        <v>2</v>
      </c>
    </row>
    <row r="350" spans="5:7">
      <c r="E350" t="s">
        <v>90</v>
      </c>
      <c r="F350" s="1" t="s">
        <v>68</v>
      </c>
      <c r="G350" s="1">
        <v>2</v>
      </c>
    </row>
    <row r="351" spans="5:7">
      <c r="E351" t="s">
        <v>90</v>
      </c>
      <c r="F351" s="1" t="s">
        <v>68</v>
      </c>
      <c r="G351" s="1">
        <v>2</v>
      </c>
    </row>
    <row r="352" spans="5:7">
      <c r="F352" s="1"/>
      <c r="G352" s="1"/>
    </row>
    <row r="353" spans="5:7">
      <c r="E353" t="s">
        <v>89</v>
      </c>
      <c r="F353" s="1" t="s">
        <v>67</v>
      </c>
      <c r="G353" s="1">
        <v>1</v>
      </c>
    </row>
    <row r="354" spans="5:7">
      <c r="E354" t="s">
        <v>89</v>
      </c>
      <c r="F354" s="1" t="s">
        <v>67</v>
      </c>
      <c r="G354" s="1">
        <v>1</v>
      </c>
    </row>
    <row r="355" spans="5:7">
      <c r="E355" t="s">
        <v>89</v>
      </c>
      <c r="F355" s="1" t="s">
        <v>67</v>
      </c>
      <c r="G355" s="1">
        <v>1</v>
      </c>
    </row>
    <row r="356" spans="5:7">
      <c r="E356" t="s">
        <v>89</v>
      </c>
      <c r="F356" s="1" t="s">
        <v>67</v>
      </c>
      <c r="G356" s="1">
        <v>1</v>
      </c>
    </row>
    <row r="357" spans="5:7">
      <c r="E357" t="s">
        <v>89</v>
      </c>
      <c r="F357" s="1" t="s">
        <v>67</v>
      </c>
      <c r="G357" s="1">
        <v>1</v>
      </c>
    </row>
    <row r="358" spans="5:7">
      <c r="E358" t="s">
        <v>89</v>
      </c>
      <c r="F358" s="1" t="s">
        <v>67</v>
      </c>
      <c r="G358" s="1">
        <v>1</v>
      </c>
    </row>
    <row r="359" spans="5:7">
      <c r="F359" s="1"/>
      <c r="G359" s="1"/>
    </row>
    <row r="360" spans="5:7">
      <c r="E360" t="s">
        <v>89</v>
      </c>
      <c r="F360" s="1" t="s">
        <v>67</v>
      </c>
      <c r="G360" s="1">
        <v>2</v>
      </c>
    </row>
    <row r="361" spans="5:7">
      <c r="F361" s="1"/>
      <c r="G361" s="1"/>
    </row>
    <row r="362" spans="5:7">
      <c r="E362" t="s">
        <v>89</v>
      </c>
      <c r="F362" s="1" t="s">
        <v>66</v>
      </c>
      <c r="G362" s="1">
        <v>2</v>
      </c>
    </row>
    <row r="363" spans="5:7">
      <c r="E363" t="s">
        <v>89</v>
      </c>
      <c r="F363" s="1" t="s">
        <v>66</v>
      </c>
      <c r="G363" s="1">
        <v>2</v>
      </c>
    </row>
    <row r="364" spans="5:7">
      <c r="E364" t="s">
        <v>89</v>
      </c>
      <c r="F364" s="1" t="s">
        <v>66</v>
      </c>
      <c r="G364" s="1">
        <v>2</v>
      </c>
    </row>
    <row r="365" spans="5:7">
      <c r="F365" s="1"/>
      <c r="G365" s="1"/>
    </row>
    <row r="366" spans="5:7">
      <c r="E366" t="s">
        <v>89</v>
      </c>
      <c r="F366" s="1" t="s">
        <v>65</v>
      </c>
      <c r="G366" s="1">
        <v>1</v>
      </c>
    </row>
    <row r="367" spans="5:7">
      <c r="E367" t="s">
        <v>89</v>
      </c>
      <c r="F367" s="1" t="s">
        <v>65</v>
      </c>
      <c r="G367" s="1"/>
    </row>
    <row r="368" spans="5:7">
      <c r="F368" s="1"/>
      <c r="G368" s="1"/>
    </row>
    <row r="369" spans="5:7">
      <c r="E369" t="s">
        <v>91</v>
      </c>
      <c r="F369" s="1" t="s">
        <v>73</v>
      </c>
      <c r="G369" s="1">
        <v>1</v>
      </c>
    </row>
    <row r="370" spans="5:7">
      <c r="E370" t="s">
        <v>91</v>
      </c>
      <c r="F370" s="1" t="s">
        <v>72</v>
      </c>
      <c r="G370" s="1">
        <v>1</v>
      </c>
    </row>
    <row r="371" spans="5:7">
      <c r="E371" t="s">
        <v>91</v>
      </c>
      <c r="F371" s="1" t="s">
        <v>72</v>
      </c>
      <c r="G371" s="1">
        <v>1</v>
      </c>
    </row>
    <row r="372" spans="5:7">
      <c r="E372" t="s">
        <v>91</v>
      </c>
      <c r="F372" s="1" t="s">
        <v>72</v>
      </c>
      <c r="G372" s="1">
        <v>1</v>
      </c>
    </row>
    <row r="373" spans="5:7">
      <c r="E373" t="s">
        <v>91</v>
      </c>
      <c r="F373" s="1" t="s">
        <v>72</v>
      </c>
      <c r="G373" s="1">
        <v>1</v>
      </c>
    </row>
    <row r="374" spans="5:7">
      <c r="F374" s="1"/>
      <c r="G374" s="1"/>
    </row>
    <row r="375" spans="5:7">
      <c r="E375" t="s">
        <v>91</v>
      </c>
      <c r="F375" s="1" t="s">
        <v>72</v>
      </c>
      <c r="G375" s="1">
        <v>2</v>
      </c>
    </row>
    <row r="376" spans="5:7">
      <c r="F376" s="1"/>
      <c r="G376" s="1"/>
    </row>
    <row r="377" spans="5:7">
      <c r="E377" t="s">
        <v>91</v>
      </c>
      <c r="F377" s="1" t="s">
        <v>74</v>
      </c>
      <c r="G377" s="1">
        <v>2</v>
      </c>
    </row>
    <row r="378" spans="5:7">
      <c r="F378" s="1"/>
      <c r="G378" s="1"/>
    </row>
    <row r="379" spans="5:7">
      <c r="E379" t="s">
        <v>91</v>
      </c>
      <c r="F379" s="1" t="s">
        <v>71</v>
      </c>
      <c r="G379" s="1">
        <v>1</v>
      </c>
    </row>
    <row r="380" spans="5:7">
      <c r="E380" t="s">
        <v>91</v>
      </c>
      <c r="F380" s="1" t="s">
        <v>71</v>
      </c>
      <c r="G380" s="1">
        <v>1</v>
      </c>
    </row>
    <row r="381" spans="5:7">
      <c r="F381" s="1"/>
      <c r="G381" s="1"/>
    </row>
    <row r="382" spans="5:7">
      <c r="E382" t="s">
        <v>91</v>
      </c>
      <c r="F382" s="1" t="s">
        <v>71</v>
      </c>
      <c r="G382" s="1">
        <v>2</v>
      </c>
    </row>
    <row r="383" spans="5:7">
      <c r="E383" t="s">
        <v>91</v>
      </c>
      <c r="F383" s="1" t="s">
        <v>71</v>
      </c>
      <c r="G383" s="1">
        <v>2</v>
      </c>
    </row>
    <row r="384" spans="5:7">
      <c r="E384" t="s">
        <v>91</v>
      </c>
      <c r="F384" s="1" t="s">
        <v>71</v>
      </c>
      <c r="G384" s="1">
        <v>2</v>
      </c>
    </row>
    <row r="385" spans="1:7">
      <c r="F385" s="1"/>
      <c r="G385" s="1"/>
    </row>
    <row r="386" spans="1:7">
      <c r="F386" s="1"/>
      <c r="G386" s="1"/>
    </row>
    <row r="387" spans="1:7">
      <c r="E387" t="s">
        <v>88</v>
      </c>
      <c r="F387" s="1" t="s">
        <v>62</v>
      </c>
      <c r="G387" s="1">
        <v>1</v>
      </c>
    </row>
    <row r="388" spans="1:7">
      <c r="E388" t="s">
        <v>88</v>
      </c>
      <c r="F388" s="1" t="s">
        <v>62</v>
      </c>
      <c r="G388" s="1">
        <v>1</v>
      </c>
    </row>
    <row r="389" spans="1:7">
      <c r="E389" t="s">
        <v>88</v>
      </c>
      <c r="F389" s="1" t="s">
        <v>62</v>
      </c>
      <c r="G389" s="1">
        <v>1</v>
      </c>
    </row>
    <row r="390" spans="1:7">
      <c r="E390" t="s">
        <v>88</v>
      </c>
      <c r="F390" s="1" t="s">
        <v>62</v>
      </c>
      <c r="G390" s="1">
        <v>1</v>
      </c>
    </row>
    <row r="391" spans="1:7">
      <c r="E391" t="s">
        <v>88</v>
      </c>
      <c r="F391" s="1" t="s">
        <v>62</v>
      </c>
      <c r="G391" s="1">
        <v>1</v>
      </c>
    </row>
    <row r="392" spans="1:7">
      <c r="E392" t="s">
        <v>88</v>
      </c>
      <c r="F392" s="1" t="s">
        <v>62</v>
      </c>
      <c r="G392" s="1">
        <v>1</v>
      </c>
    </row>
    <row r="393" spans="1:7">
      <c r="E393" t="s">
        <v>88</v>
      </c>
      <c r="F393" s="1" t="s">
        <v>62</v>
      </c>
      <c r="G393" s="1">
        <v>1</v>
      </c>
    </row>
    <row r="394" spans="1:7">
      <c r="F394" s="1"/>
      <c r="G394" s="1"/>
    </row>
    <row r="395" spans="1:7">
      <c r="E395" t="s">
        <v>88</v>
      </c>
      <c r="F395" s="1" t="s">
        <v>62</v>
      </c>
      <c r="G395" s="1">
        <v>2</v>
      </c>
    </row>
    <row r="396" spans="1:7">
      <c r="F396" s="1"/>
      <c r="G396" s="1"/>
    </row>
    <row r="397" spans="1:7">
      <c r="E397" t="s">
        <v>88</v>
      </c>
      <c r="F397" s="1" t="s">
        <v>63</v>
      </c>
      <c r="G397" s="1">
        <v>2</v>
      </c>
    </row>
    <row r="398" spans="1:7">
      <c r="A398" t="s">
        <v>88</v>
      </c>
      <c r="B398" s="1" t="s">
        <v>63</v>
      </c>
      <c r="C398" s="1">
        <v>2</v>
      </c>
      <c r="E398" s="7" t="s">
        <v>101</v>
      </c>
      <c r="F398" s="1">
        <v>1</v>
      </c>
      <c r="G398" s="1">
        <v>1</v>
      </c>
    </row>
    <row r="399" spans="1:7">
      <c r="F399" s="1"/>
      <c r="G399" s="1"/>
    </row>
    <row r="400" spans="1:7">
      <c r="E400" t="s">
        <v>88</v>
      </c>
      <c r="F400" s="1" t="s">
        <v>64</v>
      </c>
      <c r="G400" s="1">
        <v>1</v>
      </c>
    </row>
    <row r="401" spans="5:7">
      <c r="E401" t="s">
        <v>88</v>
      </c>
      <c r="F401" s="1" t="s">
        <v>64</v>
      </c>
      <c r="G401" s="1">
        <v>1</v>
      </c>
    </row>
    <row r="402" spans="5:7">
      <c r="F402" s="1"/>
      <c r="G402" s="1"/>
    </row>
    <row r="403" spans="5:7">
      <c r="E403" t="s">
        <v>88</v>
      </c>
      <c r="F403" s="1" t="s">
        <v>64</v>
      </c>
      <c r="G403" s="1">
        <v>2</v>
      </c>
    </row>
    <row r="404" spans="5:7">
      <c r="F404" s="1"/>
      <c r="G404" s="1"/>
    </row>
    <row r="405" spans="5:7">
      <c r="F405" s="1"/>
      <c r="G405" s="1"/>
    </row>
    <row r="406" spans="5:7">
      <c r="E406" t="s">
        <v>87</v>
      </c>
      <c r="F406" s="1" t="s">
        <v>61</v>
      </c>
      <c r="G406" s="1">
        <v>1</v>
      </c>
    </row>
    <row r="407" spans="5:7">
      <c r="E407" t="s">
        <v>87</v>
      </c>
      <c r="F407" s="1" t="s">
        <v>61</v>
      </c>
      <c r="G407" s="1">
        <v>1</v>
      </c>
    </row>
    <row r="408" spans="5:7">
      <c r="E408" t="s">
        <v>87</v>
      </c>
      <c r="F408" s="1" t="s">
        <v>61</v>
      </c>
      <c r="G408" s="1">
        <v>1</v>
      </c>
    </row>
    <row r="409" spans="5:7">
      <c r="F409" s="1"/>
      <c r="G409" s="1"/>
    </row>
    <row r="410" spans="5:7">
      <c r="E410" t="s">
        <v>87</v>
      </c>
      <c r="F410" s="1" t="s">
        <v>59</v>
      </c>
      <c r="G410" s="1">
        <v>1</v>
      </c>
    </row>
    <row r="411" spans="5:7">
      <c r="F411" s="1"/>
      <c r="G411" s="1"/>
    </row>
    <row r="412" spans="5:7">
      <c r="E412" t="s">
        <v>87</v>
      </c>
      <c r="F412" s="1" t="s">
        <v>59</v>
      </c>
      <c r="G412" s="1">
        <v>2</v>
      </c>
    </row>
    <row r="413" spans="5:7">
      <c r="F413" s="1"/>
      <c r="G413" s="1"/>
    </row>
    <row r="414" spans="5:7">
      <c r="E414" t="s">
        <v>87</v>
      </c>
      <c r="F414" s="1" t="s">
        <v>60</v>
      </c>
      <c r="G414" s="1">
        <v>1</v>
      </c>
    </row>
    <row r="415" spans="5:7">
      <c r="F415" s="1"/>
      <c r="G415" s="1"/>
    </row>
    <row r="416" spans="5:7">
      <c r="E416" t="s">
        <v>87</v>
      </c>
      <c r="F416" s="1" t="s">
        <v>60</v>
      </c>
      <c r="G416" s="1">
        <v>2</v>
      </c>
    </row>
    <row r="417" spans="5:7">
      <c r="E417" t="s">
        <v>87</v>
      </c>
      <c r="F417" s="1" t="s">
        <v>60</v>
      </c>
      <c r="G417" s="1">
        <v>2</v>
      </c>
    </row>
    <row r="418" spans="5:7">
      <c r="E418" t="s">
        <v>87</v>
      </c>
      <c r="F418" s="1" t="s">
        <v>60</v>
      </c>
      <c r="G418" s="1">
        <v>2</v>
      </c>
    </row>
    <row r="419" spans="5:7">
      <c r="E419" t="s">
        <v>87</v>
      </c>
      <c r="F419" s="1" t="s">
        <v>60</v>
      </c>
      <c r="G419" s="1">
        <v>2</v>
      </c>
    </row>
    <row r="420" spans="5:7">
      <c r="E420" t="s">
        <v>87</v>
      </c>
      <c r="F420" s="1" t="s">
        <v>60</v>
      </c>
      <c r="G420" s="1">
        <v>2</v>
      </c>
    </row>
    <row r="421" spans="5:7" outlineLevel="1">
      <c r="E421" t="s">
        <v>87</v>
      </c>
      <c r="F421" s="1"/>
      <c r="G4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58"/>
  <sheetViews>
    <sheetView topLeftCell="D475" workbookViewId="0">
      <selection activeCell="P488" sqref="P488"/>
    </sheetView>
  </sheetViews>
  <sheetFormatPr defaultRowHeight="15" outlineLevelRow="2"/>
  <cols>
    <col min="1" max="5" width="9.140625" style="34"/>
    <col min="6" max="6" width="20.7109375" style="15" customWidth="1"/>
    <col min="7" max="7" width="8.85546875" style="16" customWidth="1"/>
    <col min="8" max="8" width="9.42578125" style="16" customWidth="1"/>
    <col min="9" max="9" width="6.85546875" style="16" bestFit="1" customWidth="1"/>
    <col min="10" max="10" width="18.5703125" style="16" bestFit="1" customWidth="1"/>
    <col min="11" max="11" width="8.85546875" style="16" bestFit="1" customWidth="1"/>
    <col min="12" max="12" width="18.5703125" style="16" bestFit="1" customWidth="1"/>
    <col min="13" max="13" width="6.7109375" style="16" bestFit="1" customWidth="1"/>
    <col min="14" max="14" width="7" style="16" bestFit="1" customWidth="1"/>
    <col min="15" max="15" width="21.140625" style="16" bestFit="1" customWidth="1"/>
    <col min="16" max="16" width="7" style="16" bestFit="1" customWidth="1"/>
    <col min="17" max="17" width="21.140625" style="16" bestFit="1" customWidth="1"/>
    <col min="18" max="16384" width="9.140625" style="16"/>
  </cols>
  <sheetData>
    <row r="1" spans="6:7">
      <c r="G1" s="16" t="s">
        <v>325</v>
      </c>
    </row>
    <row r="2" spans="6:7" outlineLevel="2">
      <c r="G2" s="16" t="s">
        <v>146</v>
      </c>
    </row>
    <row r="3" spans="6:7" outlineLevel="1">
      <c r="F3" s="15" t="s">
        <v>255</v>
      </c>
      <c r="G3" s="16">
        <f>SUBTOTAL(3,G2:G2)</f>
        <v>1</v>
      </c>
    </row>
    <row r="4" spans="6:7" outlineLevel="2">
      <c r="G4" s="16" t="s">
        <v>153</v>
      </c>
    </row>
    <row r="5" spans="6:7" outlineLevel="1">
      <c r="F5" s="15" t="s">
        <v>232</v>
      </c>
      <c r="G5" s="16">
        <f>SUBTOTAL(3,G4:G4)</f>
        <v>1</v>
      </c>
    </row>
    <row r="6" spans="6:7" outlineLevel="2">
      <c r="G6" s="16" t="s">
        <v>149</v>
      </c>
    </row>
    <row r="7" spans="6:7" outlineLevel="2">
      <c r="G7" s="16" t="s">
        <v>149</v>
      </c>
    </row>
    <row r="8" spans="6:7" outlineLevel="1">
      <c r="F8" s="15" t="s">
        <v>233</v>
      </c>
      <c r="G8" s="16">
        <f>SUBTOTAL(3,G6:G7)</f>
        <v>2</v>
      </c>
    </row>
    <row r="9" spans="6:7" outlineLevel="2">
      <c r="G9" s="16" t="s">
        <v>152</v>
      </c>
    </row>
    <row r="10" spans="6:7" outlineLevel="1">
      <c r="F10" s="15" t="s">
        <v>234</v>
      </c>
      <c r="G10" s="16">
        <f>SUBTOTAL(3,G9:G9)</f>
        <v>1</v>
      </c>
    </row>
    <row r="11" spans="6:7" outlineLevel="2">
      <c r="G11" s="16" t="s">
        <v>154</v>
      </c>
    </row>
    <row r="12" spans="6:7" outlineLevel="1">
      <c r="F12" s="15" t="s">
        <v>235</v>
      </c>
      <c r="G12" s="16">
        <f>SUBTOTAL(3,G11:G11)</f>
        <v>1</v>
      </c>
    </row>
    <row r="13" spans="6:7" outlineLevel="2">
      <c r="G13" s="16" t="s">
        <v>226</v>
      </c>
    </row>
    <row r="14" spans="6:7" outlineLevel="1">
      <c r="F14" s="15" t="s">
        <v>236</v>
      </c>
      <c r="G14" s="16">
        <f>SUBTOTAL(3,G13:G13)</f>
        <v>1</v>
      </c>
    </row>
    <row r="15" spans="6:7" outlineLevel="2">
      <c r="G15" s="16" t="s">
        <v>161</v>
      </c>
    </row>
    <row r="16" spans="6:7" outlineLevel="1">
      <c r="F16" s="15" t="s">
        <v>237</v>
      </c>
      <c r="G16" s="16">
        <f>SUBTOTAL(3,G15:G15)</f>
        <v>1</v>
      </c>
    </row>
    <row r="17" spans="6:7" outlineLevel="2">
      <c r="G17" s="16" t="s">
        <v>159</v>
      </c>
    </row>
    <row r="18" spans="6:7" outlineLevel="1">
      <c r="F18" s="15" t="s">
        <v>238</v>
      </c>
      <c r="G18" s="16">
        <f>SUBTOTAL(3,G17:G17)</f>
        <v>1</v>
      </c>
    </row>
    <row r="19" spans="6:7" outlineLevel="2">
      <c r="G19" s="16" t="s">
        <v>58</v>
      </c>
    </row>
    <row r="20" spans="6:7" outlineLevel="1">
      <c r="F20" s="15" t="s">
        <v>239</v>
      </c>
      <c r="G20" s="16">
        <f>SUBTOTAL(3,G19:G19)</f>
        <v>1</v>
      </c>
    </row>
    <row r="21" spans="6:7" outlineLevel="2">
      <c r="G21" s="16" t="s">
        <v>151</v>
      </c>
    </row>
    <row r="22" spans="6:7" outlineLevel="1">
      <c r="F22" s="15" t="s">
        <v>240</v>
      </c>
      <c r="G22" s="16">
        <f>SUBTOTAL(3,G21:G21)</f>
        <v>1</v>
      </c>
    </row>
    <row r="23" spans="6:7" outlineLevel="2">
      <c r="G23" s="16" t="s">
        <v>155</v>
      </c>
    </row>
    <row r="24" spans="6:7" outlineLevel="2">
      <c r="G24" s="16" t="s">
        <v>155</v>
      </c>
    </row>
    <row r="25" spans="6:7" outlineLevel="2">
      <c r="G25" s="16" t="s">
        <v>155</v>
      </c>
    </row>
    <row r="26" spans="6:7" outlineLevel="2">
      <c r="G26" s="16" t="s">
        <v>155</v>
      </c>
    </row>
    <row r="27" spans="6:7" outlineLevel="1">
      <c r="F27" s="15" t="s">
        <v>241</v>
      </c>
      <c r="G27" s="16">
        <f>SUBTOTAL(3,G23:G26)</f>
        <v>4</v>
      </c>
    </row>
    <row r="28" spans="6:7" outlineLevel="2">
      <c r="G28" s="16" t="s">
        <v>162</v>
      </c>
    </row>
    <row r="29" spans="6:7" outlineLevel="1">
      <c r="F29" s="15" t="s">
        <v>242</v>
      </c>
      <c r="G29" s="16">
        <f>SUBTOTAL(3,G28:G28)</f>
        <v>1</v>
      </c>
    </row>
    <row r="30" spans="6:7" outlineLevel="2">
      <c r="G30" s="16" t="s">
        <v>163</v>
      </c>
    </row>
    <row r="31" spans="6:7" outlineLevel="2">
      <c r="G31" s="16" t="s">
        <v>163</v>
      </c>
    </row>
    <row r="32" spans="6:7" outlineLevel="2">
      <c r="G32" s="16" t="s">
        <v>163</v>
      </c>
    </row>
    <row r="33" spans="6:7" outlineLevel="2">
      <c r="G33" s="16" t="s">
        <v>163</v>
      </c>
    </row>
    <row r="34" spans="6:7" outlineLevel="1">
      <c r="F34" s="15" t="s">
        <v>243</v>
      </c>
      <c r="G34" s="16">
        <f>SUBTOTAL(3,G30:G33)</f>
        <v>4</v>
      </c>
    </row>
    <row r="35" spans="6:7" outlineLevel="2">
      <c r="G35" s="16" t="s">
        <v>164</v>
      </c>
    </row>
    <row r="36" spans="6:7" outlineLevel="1">
      <c r="F36" s="15" t="s">
        <v>244</v>
      </c>
      <c r="G36" s="16">
        <f>SUBTOTAL(3,G35:G35)</f>
        <v>1</v>
      </c>
    </row>
    <row r="37" spans="6:7" outlineLevel="2">
      <c r="G37" s="16" t="s">
        <v>156</v>
      </c>
    </row>
    <row r="38" spans="6:7" outlineLevel="1">
      <c r="F38" s="15" t="s">
        <v>245</v>
      </c>
      <c r="G38" s="16">
        <f>SUBTOTAL(3,G37:G37)</f>
        <v>1</v>
      </c>
    </row>
    <row r="39" spans="6:7" outlineLevel="2">
      <c r="G39" s="16" t="s">
        <v>158</v>
      </c>
    </row>
    <row r="40" spans="6:7" outlineLevel="1">
      <c r="F40" s="15" t="s">
        <v>246</v>
      </c>
      <c r="G40" s="16">
        <f>SUBTOTAL(3,G39:G39)</f>
        <v>1</v>
      </c>
    </row>
    <row r="41" spans="6:7" outlineLevel="2">
      <c r="G41" s="16" t="s">
        <v>157</v>
      </c>
    </row>
    <row r="42" spans="6:7" outlineLevel="1">
      <c r="F42" s="15" t="s">
        <v>247</v>
      </c>
      <c r="G42" s="16">
        <f>SUBTOTAL(3,G41:G41)</f>
        <v>1</v>
      </c>
    </row>
    <row r="43" spans="6:7" outlineLevel="2">
      <c r="G43" s="16" t="s">
        <v>10</v>
      </c>
    </row>
    <row r="44" spans="6:7" outlineLevel="1">
      <c r="F44" s="15" t="s">
        <v>248</v>
      </c>
      <c r="G44" s="16">
        <f>SUBTOTAL(3,G43:G43)</f>
        <v>1</v>
      </c>
    </row>
    <row r="45" spans="6:7" outlineLevel="2">
      <c r="G45" s="16" t="s">
        <v>165</v>
      </c>
    </row>
    <row r="46" spans="6:7" outlineLevel="1">
      <c r="F46" s="15" t="s">
        <v>249</v>
      </c>
      <c r="G46" s="16">
        <f>SUBTOTAL(3,G45:G45)</f>
        <v>1</v>
      </c>
    </row>
    <row r="47" spans="6:7" outlineLevel="2">
      <c r="G47" s="16" t="s">
        <v>166</v>
      </c>
    </row>
    <row r="48" spans="6:7" outlineLevel="2">
      <c r="G48" s="16" t="s">
        <v>166</v>
      </c>
    </row>
    <row r="49" spans="6:7" outlineLevel="1">
      <c r="F49" s="15" t="s">
        <v>250</v>
      </c>
      <c r="G49" s="16">
        <f>SUBTOTAL(3,G47:G48)</f>
        <v>2</v>
      </c>
    </row>
    <row r="50" spans="6:7" outlineLevel="2">
      <c r="G50" s="16" t="s">
        <v>150</v>
      </c>
    </row>
    <row r="51" spans="6:7" outlineLevel="1">
      <c r="F51" s="15" t="s">
        <v>251</v>
      </c>
      <c r="G51" s="16">
        <f>SUBTOTAL(3,G50:G50)</f>
        <v>1</v>
      </c>
    </row>
    <row r="52" spans="6:7" outlineLevel="2">
      <c r="G52" s="16" t="s">
        <v>148</v>
      </c>
    </row>
    <row r="53" spans="6:7" outlineLevel="2">
      <c r="G53" s="16" t="s">
        <v>148</v>
      </c>
    </row>
    <row r="54" spans="6:7" outlineLevel="1">
      <c r="F54" s="15" t="s">
        <v>252</v>
      </c>
      <c r="G54" s="16">
        <f>SUBTOTAL(3,G52:G53)</f>
        <v>2</v>
      </c>
    </row>
    <row r="55" spans="6:7" outlineLevel="2">
      <c r="G55" s="16" t="s">
        <v>160</v>
      </c>
    </row>
    <row r="56" spans="6:7" outlineLevel="1">
      <c r="F56" s="15" t="s">
        <v>253</v>
      </c>
      <c r="G56" s="16">
        <f>SUBTOTAL(3,G55:G55)</f>
        <v>1</v>
      </c>
    </row>
    <row r="57" spans="6:7" outlineLevel="1"/>
    <row r="58" spans="6:7" outlineLevel="1"/>
    <row r="59" spans="6:7" outlineLevel="1"/>
    <row r="60" spans="6:7" outlineLevel="1"/>
    <row r="61" spans="6:7" outlineLevel="1"/>
    <row r="62" spans="6:7" outlineLevel="1"/>
    <row r="63" spans="6:7" outlineLevel="2">
      <c r="G63" s="16" t="s">
        <v>227</v>
      </c>
    </row>
    <row r="64" spans="6:7" outlineLevel="1">
      <c r="F64" s="15" t="s">
        <v>254</v>
      </c>
      <c r="G64" s="16">
        <f>SUBTOTAL(3,G63:G63)</f>
        <v>1</v>
      </c>
    </row>
    <row r="65" spans="6:7" outlineLevel="2">
      <c r="G65" s="16" t="s">
        <v>146</v>
      </c>
    </row>
    <row r="66" spans="6:7" outlineLevel="2">
      <c r="G66" s="16" t="s">
        <v>146</v>
      </c>
    </row>
    <row r="67" spans="6:7" outlineLevel="2">
      <c r="G67" s="16" t="s">
        <v>146</v>
      </c>
    </row>
    <row r="68" spans="6:7" outlineLevel="2">
      <c r="G68" s="16" t="s">
        <v>146</v>
      </c>
    </row>
    <row r="69" spans="6:7" outlineLevel="2">
      <c r="G69" s="16" t="s">
        <v>146</v>
      </c>
    </row>
    <row r="70" spans="6:7" outlineLevel="2">
      <c r="G70" s="16" t="s">
        <v>146</v>
      </c>
    </row>
    <row r="71" spans="6:7" outlineLevel="2">
      <c r="G71" s="16" t="s">
        <v>146</v>
      </c>
    </row>
    <row r="72" spans="6:7" outlineLevel="1">
      <c r="F72" s="15" t="s">
        <v>255</v>
      </c>
      <c r="G72" s="16">
        <f>SUBTOTAL(3,G65:G71)</f>
        <v>7</v>
      </c>
    </row>
    <row r="73" spans="6:7" outlineLevel="2">
      <c r="G73" s="16" t="s">
        <v>172</v>
      </c>
    </row>
    <row r="74" spans="6:7" outlineLevel="2">
      <c r="G74" s="16" t="s">
        <v>172</v>
      </c>
    </row>
    <row r="75" spans="6:7" outlineLevel="2">
      <c r="G75" s="16" t="s">
        <v>172</v>
      </c>
    </row>
    <row r="76" spans="6:7" outlineLevel="1">
      <c r="F76" s="15" t="s">
        <v>256</v>
      </c>
      <c r="G76" s="16">
        <f>SUBTOTAL(3,G73:G75)</f>
        <v>3</v>
      </c>
    </row>
    <row r="77" spans="6:7" outlineLevel="2">
      <c r="G77" s="16" t="s">
        <v>177</v>
      </c>
    </row>
    <row r="78" spans="6:7" outlineLevel="1">
      <c r="F78" s="15" t="s">
        <v>257</v>
      </c>
      <c r="G78" s="16">
        <f>SUBTOTAL(3,G77:G77)</f>
        <v>1</v>
      </c>
    </row>
    <row r="79" spans="6:7" outlineLevel="2">
      <c r="G79" s="16" t="s">
        <v>176</v>
      </c>
    </row>
    <row r="80" spans="6:7" outlineLevel="1">
      <c r="F80" s="15" t="s">
        <v>258</v>
      </c>
      <c r="G80" s="16">
        <f>SUBTOTAL(3,G79:G79)</f>
        <v>1</v>
      </c>
    </row>
    <row r="81" spans="6:7" outlineLevel="2">
      <c r="G81" s="16" t="s">
        <v>223</v>
      </c>
    </row>
    <row r="82" spans="6:7" outlineLevel="1">
      <c r="F82" s="15" t="s">
        <v>259</v>
      </c>
      <c r="G82" s="16">
        <f>SUBTOTAL(3,G81:G81)</f>
        <v>1</v>
      </c>
    </row>
    <row r="83" spans="6:7" outlineLevel="2">
      <c r="G83" s="16" t="s">
        <v>178</v>
      </c>
    </row>
    <row r="84" spans="6:7" outlineLevel="1">
      <c r="F84" s="15" t="s">
        <v>260</v>
      </c>
      <c r="G84" s="16">
        <f>SUBTOTAL(3,G83:G83)</f>
        <v>1</v>
      </c>
    </row>
    <row r="85" spans="6:7" outlineLevel="2">
      <c r="G85" s="16" t="s">
        <v>324</v>
      </c>
    </row>
    <row r="86" spans="6:7" outlineLevel="1">
      <c r="F86" s="15" t="s">
        <v>326</v>
      </c>
      <c r="G86" s="16">
        <f>SUBTOTAL(3,G85:G85)</f>
        <v>1</v>
      </c>
    </row>
    <row r="87" spans="6:7" outlineLevel="2">
      <c r="G87" s="16" t="s">
        <v>171</v>
      </c>
    </row>
    <row r="88" spans="6:7" outlineLevel="1">
      <c r="F88" s="15" t="s">
        <v>261</v>
      </c>
      <c r="G88" s="16">
        <f>SUBTOTAL(3,G87:G87)</f>
        <v>1</v>
      </c>
    </row>
    <row r="89" spans="6:7" outlineLevel="2">
      <c r="G89" s="16" t="s">
        <v>179</v>
      </c>
    </row>
    <row r="90" spans="6:7" outlineLevel="1">
      <c r="F90" s="15" t="s">
        <v>262</v>
      </c>
      <c r="G90" s="16">
        <f>SUBTOTAL(3,G89:G89)</f>
        <v>1</v>
      </c>
    </row>
    <row r="91" spans="6:7" outlineLevel="2">
      <c r="G91" s="16" t="s">
        <v>225</v>
      </c>
    </row>
    <row r="92" spans="6:7" outlineLevel="1">
      <c r="F92" s="15" t="s">
        <v>263</v>
      </c>
      <c r="G92" s="16">
        <f>SUBTOTAL(3,G91:G91)</f>
        <v>1</v>
      </c>
    </row>
    <row r="93" spans="6:7" outlineLevel="2">
      <c r="G93" s="16" t="s">
        <v>323</v>
      </c>
    </row>
    <row r="94" spans="6:7" outlineLevel="1">
      <c r="F94" s="15" t="s">
        <v>327</v>
      </c>
      <c r="G94" s="16">
        <f>SUBTOTAL(3,G93:G93)</f>
        <v>1</v>
      </c>
    </row>
    <row r="95" spans="6:7" outlineLevel="2">
      <c r="G95" s="16" t="s">
        <v>168</v>
      </c>
    </row>
    <row r="96" spans="6:7" outlineLevel="1">
      <c r="F96" s="15" t="s">
        <v>264</v>
      </c>
      <c r="G96" s="16">
        <f>SUBTOTAL(3,G95:G95)</f>
        <v>1</v>
      </c>
    </row>
    <row r="97" spans="6:7" outlineLevel="2">
      <c r="G97" s="16" t="s">
        <v>321</v>
      </c>
    </row>
    <row r="98" spans="6:7" outlineLevel="1">
      <c r="F98" s="15" t="s">
        <v>322</v>
      </c>
      <c r="G98" s="16">
        <f>SUBTOTAL(3,G97:G97)</f>
        <v>1</v>
      </c>
    </row>
    <row r="99" spans="6:7" outlineLevel="2">
      <c r="G99" s="16" t="s">
        <v>173</v>
      </c>
    </row>
    <row r="100" spans="6:7" outlineLevel="1">
      <c r="F100" s="15" t="s">
        <v>265</v>
      </c>
      <c r="G100" s="16">
        <f>SUBTOTAL(3,G99:G99)</f>
        <v>1</v>
      </c>
    </row>
    <row r="101" spans="6:7" outlineLevel="2">
      <c r="G101" s="16" t="s">
        <v>167</v>
      </c>
    </row>
    <row r="102" spans="6:7" outlineLevel="2">
      <c r="G102" s="16" t="s">
        <v>167</v>
      </c>
    </row>
    <row r="103" spans="6:7" outlineLevel="1">
      <c r="F103" s="15" t="s">
        <v>266</v>
      </c>
      <c r="G103" s="16">
        <f>SUBTOTAL(3,G101:G102)</f>
        <v>2</v>
      </c>
    </row>
    <row r="104" spans="6:7" outlineLevel="2">
      <c r="G104" s="16" t="s">
        <v>174</v>
      </c>
    </row>
    <row r="105" spans="6:7" outlineLevel="1">
      <c r="F105" s="15" t="s">
        <v>267</v>
      </c>
      <c r="G105" s="16">
        <f>SUBTOTAL(3,G104:G104)</f>
        <v>1</v>
      </c>
    </row>
    <row r="106" spans="6:7" outlineLevel="2">
      <c r="G106" s="16" t="s">
        <v>175</v>
      </c>
    </row>
    <row r="107" spans="6:7" outlineLevel="2">
      <c r="G107" s="16" t="s">
        <v>175</v>
      </c>
    </row>
    <row r="108" spans="6:7" outlineLevel="1">
      <c r="F108" s="15" t="s">
        <v>268</v>
      </c>
      <c r="G108" s="16">
        <f>SUBTOTAL(3,G106:G107)</f>
        <v>2</v>
      </c>
    </row>
    <row r="109" spans="6:7" outlineLevel="2">
      <c r="G109" s="16" t="s">
        <v>53</v>
      </c>
    </row>
    <row r="110" spans="6:7" outlineLevel="1">
      <c r="F110" s="15" t="s">
        <v>97</v>
      </c>
      <c r="G110" s="16">
        <f>SUBTOTAL(3,G109:G109)</f>
        <v>1</v>
      </c>
    </row>
    <row r="111" spans="6:7" outlineLevel="2">
      <c r="G111" s="16" t="s">
        <v>170</v>
      </c>
    </row>
    <row r="112" spans="6:7" outlineLevel="1">
      <c r="F112" s="15" t="s">
        <v>269</v>
      </c>
      <c r="G112" s="16">
        <f>SUBTOTAL(3,G111:G111)</f>
        <v>1</v>
      </c>
    </row>
    <row r="113" spans="6:7" outlineLevel="2">
      <c r="G113" s="16" t="s">
        <v>169</v>
      </c>
    </row>
    <row r="114" spans="6:7" outlineLevel="1">
      <c r="F114" s="15" t="s">
        <v>270</v>
      </c>
      <c r="G114" s="16">
        <f>SUBTOTAL(3,G113:G113)</f>
        <v>1</v>
      </c>
    </row>
    <row r="115" spans="6:7" outlineLevel="2">
      <c r="G115" s="16" t="s">
        <v>222</v>
      </c>
    </row>
    <row r="116" spans="6:7" outlineLevel="1">
      <c r="F116" s="15" t="s">
        <v>271</v>
      </c>
      <c r="G116" s="16">
        <f>SUBTOTAL(3,G115:G115)</f>
        <v>1</v>
      </c>
    </row>
    <row r="117" spans="6:7" outlineLevel="2">
      <c r="G117" s="16" t="s">
        <v>224</v>
      </c>
    </row>
    <row r="118" spans="6:7" outlineLevel="1">
      <c r="F118" s="15" t="s">
        <v>272</v>
      </c>
      <c r="G118" s="16">
        <f>SUBTOTAL(3,G117:G117)</f>
        <v>1</v>
      </c>
    </row>
    <row r="119" spans="6:7" outlineLevel="1"/>
    <row r="120" spans="6:7" outlineLevel="1"/>
    <row r="121" spans="6:7" outlineLevel="1"/>
    <row r="122" spans="6:7" outlineLevel="1"/>
    <row r="123" spans="6:7" outlineLevel="1"/>
    <row r="124" spans="6:7" outlineLevel="1"/>
    <row r="125" spans="6:7" outlineLevel="1"/>
    <row r="126" spans="6:7" outlineLevel="2">
      <c r="G126" s="16" t="s">
        <v>189</v>
      </c>
    </row>
    <row r="127" spans="6:7" outlineLevel="1">
      <c r="F127" s="15" t="s">
        <v>273</v>
      </c>
      <c r="G127" s="16">
        <f>SUBTOTAL(3,G126:G126)</f>
        <v>1</v>
      </c>
    </row>
    <row r="128" spans="6:7" outlineLevel="2">
      <c r="G128" s="16" t="s">
        <v>197</v>
      </c>
    </row>
    <row r="129" spans="6:7" outlineLevel="1">
      <c r="F129" s="15" t="s">
        <v>274</v>
      </c>
      <c r="G129" s="16">
        <f>SUBTOTAL(3,G128:G128)</f>
        <v>1</v>
      </c>
    </row>
    <row r="130" spans="6:7" outlineLevel="2">
      <c r="G130" s="16" t="s">
        <v>183</v>
      </c>
    </row>
    <row r="131" spans="6:7" outlineLevel="2">
      <c r="G131" s="16" t="s">
        <v>183</v>
      </c>
    </row>
    <row r="132" spans="6:7" outlineLevel="1">
      <c r="F132" s="15" t="s">
        <v>275</v>
      </c>
      <c r="G132" s="16">
        <f>SUBTOTAL(3,G130:G131)</f>
        <v>2</v>
      </c>
    </row>
    <row r="133" spans="6:7" outlineLevel="2">
      <c r="G133" s="16" t="s">
        <v>196</v>
      </c>
    </row>
    <row r="134" spans="6:7" outlineLevel="1">
      <c r="F134" s="15" t="s">
        <v>276</v>
      </c>
      <c r="G134" s="16">
        <f>SUBTOTAL(3,G133:G133)</f>
        <v>1</v>
      </c>
    </row>
    <row r="135" spans="6:7" outlineLevel="2">
      <c r="G135" s="16" t="s">
        <v>186</v>
      </c>
    </row>
    <row r="136" spans="6:7" outlineLevel="1">
      <c r="F136" s="15" t="s">
        <v>277</v>
      </c>
      <c r="G136" s="16">
        <f>SUBTOTAL(3,G135:G135)</f>
        <v>1</v>
      </c>
    </row>
    <row r="137" spans="6:7" outlineLevel="2">
      <c r="G137" s="16" t="s">
        <v>185</v>
      </c>
    </row>
    <row r="138" spans="6:7" outlineLevel="1">
      <c r="F138" s="15" t="s">
        <v>278</v>
      </c>
      <c r="G138" s="16">
        <f>SUBTOTAL(3,G137:G137)</f>
        <v>1</v>
      </c>
    </row>
    <row r="139" spans="6:7" outlineLevel="2">
      <c r="G139" s="16" t="s">
        <v>188</v>
      </c>
    </row>
    <row r="140" spans="6:7" outlineLevel="1">
      <c r="F140" s="15" t="s">
        <v>279</v>
      </c>
      <c r="G140" s="16">
        <f>SUBTOTAL(3,G139:G139)</f>
        <v>1</v>
      </c>
    </row>
    <row r="141" spans="6:7" outlineLevel="2">
      <c r="G141" s="16" t="s">
        <v>192</v>
      </c>
    </row>
    <row r="142" spans="6:7" outlineLevel="1">
      <c r="F142" s="15" t="s">
        <v>280</v>
      </c>
      <c r="G142" s="16">
        <f>SUBTOTAL(3,G141:G141)</f>
        <v>1</v>
      </c>
    </row>
    <row r="143" spans="6:7" outlineLevel="2">
      <c r="G143" s="16" t="s">
        <v>190</v>
      </c>
    </row>
    <row r="144" spans="6:7" outlineLevel="2">
      <c r="G144" s="16" t="s">
        <v>190</v>
      </c>
    </row>
    <row r="145" spans="6:7" outlineLevel="2">
      <c r="G145" s="16" t="s">
        <v>190</v>
      </c>
    </row>
    <row r="146" spans="6:7" outlineLevel="1">
      <c r="F146" s="15" t="s">
        <v>281</v>
      </c>
      <c r="G146" s="16">
        <f>SUBTOTAL(3,G143:G145)</f>
        <v>3</v>
      </c>
    </row>
    <row r="147" spans="6:7" outlineLevel="2">
      <c r="G147" s="16" t="s">
        <v>180</v>
      </c>
    </row>
    <row r="148" spans="6:7" outlineLevel="2">
      <c r="G148" s="16" t="s">
        <v>180</v>
      </c>
    </row>
    <row r="149" spans="6:7" outlineLevel="1">
      <c r="F149" s="15" t="s">
        <v>282</v>
      </c>
      <c r="G149" s="16">
        <f>SUBTOTAL(3,G147:G148)</f>
        <v>2</v>
      </c>
    </row>
    <row r="150" spans="6:7" outlineLevel="2">
      <c r="G150" s="16" t="s">
        <v>193</v>
      </c>
    </row>
    <row r="151" spans="6:7" outlineLevel="1">
      <c r="F151" s="15" t="s">
        <v>283</v>
      </c>
      <c r="G151" s="16">
        <f>SUBTOTAL(3,G150:G150)</f>
        <v>1</v>
      </c>
    </row>
    <row r="152" spans="6:7" outlineLevel="2">
      <c r="G152" s="16" t="s">
        <v>182</v>
      </c>
    </row>
    <row r="153" spans="6:7" outlineLevel="1">
      <c r="F153" s="15" t="s">
        <v>284</v>
      </c>
      <c r="G153" s="16">
        <f>SUBTOTAL(3,G152:G152)</f>
        <v>1</v>
      </c>
    </row>
    <row r="154" spans="6:7" outlineLevel="2">
      <c r="G154" s="16" t="s">
        <v>195</v>
      </c>
    </row>
    <row r="155" spans="6:7" outlineLevel="1">
      <c r="F155" s="15" t="s">
        <v>285</v>
      </c>
      <c r="G155" s="16">
        <f>SUBTOTAL(3,G154:G154)</f>
        <v>1</v>
      </c>
    </row>
    <row r="156" spans="6:7" outlineLevel="2">
      <c r="G156" s="16" t="s">
        <v>194</v>
      </c>
    </row>
    <row r="157" spans="6:7" outlineLevel="1">
      <c r="F157" s="15" t="s">
        <v>286</v>
      </c>
      <c r="G157" s="16">
        <f>SUBTOTAL(3,G156:G156)</f>
        <v>1</v>
      </c>
    </row>
    <row r="158" spans="6:7" outlineLevel="2">
      <c r="G158" s="16" t="s">
        <v>198</v>
      </c>
    </row>
    <row r="159" spans="6:7" outlineLevel="1">
      <c r="F159" s="15" t="s">
        <v>287</v>
      </c>
      <c r="G159" s="16">
        <f>SUBTOTAL(3,G158:G158)</f>
        <v>1</v>
      </c>
    </row>
    <row r="160" spans="6:7" outlineLevel="2">
      <c r="G160" s="16" t="s">
        <v>191</v>
      </c>
    </row>
    <row r="161" spans="6:7" outlineLevel="1">
      <c r="F161" s="15" t="s">
        <v>288</v>
      </c>
      <c r="G161" s="16">
        <f>SUBTOTAL(3,G160:G160)</f>
        <v>1</v>
      </c>
    </row>
    <row r="162" spans="6:7" outlineLevel="2">
      <c r="G162" s="16" t="s">
        <v>56</v>
      </c>
    </row>
    <row r="163" spans="6:7" outlineLevel="2">
      <c r="G163" s="16" t="s">
        <v>56</v>
      </c>
    </row>
    <row r="164" spans="6:7" outlineLevel="1">
      <c r="F164" s="15" t="s">
        <v>96</v>
      </c>
      <c r="G164" s="16">
        <f>SUBTOTAL(3,G162:G163)</f>
        <v>2</v>
      </c>
    </row>
    <row r="165" spans="6:7" outlineLevel="2">
      <c r="G165" s="16" t="s">
        <v>187</v>
      </c>
    </row>
    <row r="166" spans="6:7" outlineLevel="1">
      <c r="F166" s="15" t="s">
        <v>289</v>
      </c>
      <c r="G166" s="16">
        <f>SUBTOTAL(3,G165:G165)</f>
        <v>1</v>
      </c>
    </row>
    <row r="167" spans="6:7" outlineLevel="2">
      <c r="G167" s="16" t="s">
        <v>228</v>
      </c>
    </row>
    <row r="168" spans="6:7" outlineLevel="1">
      <c r="F168" s="15" t="s">
        <v>290</v>
      </c>
      <c r="G168" s="16">
        <f>SUBTOTAL(3,G167:G167)</f>
        <v>1</v>
      </c>
    </row>
    <row r="169" spans="6:7" outlineLevel="2">
      <c r="G169" s="16" t="s">
        <v>218</v>
      </c>
    </row>
    <row r="170" spans="6:7" outlineLevel="1">
      <c r="F170" s="15" t="s">
        <v>291</v>
      </c>
      <c r="G170" s="16">
        <f>SUBTOTAL(3,G169:G169)</f>
        <v>1</v>
      </c>
    </row>
    <row r="171" spans="6:7" outlineLevel="2">
      <c r="G171" s="16" t="s">
        <v>181</v>
      </c>
    </row>
    <row r="172" spans="6:7" outlineLevel="1">
      <c r="F172" s="15" t="s">
        <v>292</v>
      </c>
      <c r="G172" s="16">
        <f>SUBTOTAL(3,G171:G171)</f>
        <v>1</v>
      </c>
    </row>
    <row r="173" spans="6:7" outlineLevel="2">
      <c r="G173" s="16" t="s">
        <v>184</v>
      </c>
    </row>
    <row r="174" spans="6:7" outlineLevel="1">
      <c r="F174" s="15" t="s">
        <v>293</v>
      </c>
      <c r="G174" s="16">
        <f>SUBTOTAL(3,G173:G173)</f>
        <v>1</v>
      </c>
    </row>
    <row r="175" spans="6:7" outlineLevel="2">
      <c r="G175" s="16" t="s">
        <v>229</v>
      </c>
    </row>
    <row r="176" spans="6:7" outlineLevel="1">
      <c r="F176" s="15" t="s">
        <v>294</v>
      </c>
      <c r="G176" s="16">
        <f>SUBTOTAL(3,G175:G175)</f>
        <v>1</v>
      </c>
    </row>
    <row r="177" spans="6:7" outlineLevel="1"/>
    <row r="178" spans="6:7" outlineLevel="1"/>
    <row r="179" spans="6:7" outlineLevel="1"/>
    <row r="180" spans="6:7" outlineLevel="1"/>
    <row r="181" spans="6:7" outlineLevel="1"/>
    <row r="182" spans="6:7" outlineLevel="1"/>
    <row r="183" spans="6:7" outlineLevel="1"/>
    <row r="184" spans="6:7" outlineLevel="1"/>
    <row r="185" spans="6:7" outlineLevel="2">
      <c r="G185" s="16" t="s">
        <v>209</v>
      </c>
    </row>
    <row r="186" spans="6:7" outlineLevel="1">
      <c r="F186" s="15" t="s">
        <v>295</v>
      </c>
      <c r="G186" s="16">
        <f>SUBTOTAL(3,G185:G185)</f>
        <v>1</v>
      </c>
    </row>
    <row r="187" spans="6:7" outlineLevel="2">
      <c r="G187" s="16" t="s">
        <v>207</v>
      </c>
    </row>
    <row r="188" spans="6:7" outlineLevel="1">
      <c r="F188" s="15" t="s">
        <v>296</v>
      </c>
      <c r="G188" s="16">
        <f>SUBTOTAL(3,G187:G187)</f>
        <v>1</v>
      </c>
    </row>
    <row r="189" spans="6:7" outlineLevel="2">
      <c r="G189" s="16" t="s">
        <v>230</v>
      </c>
    </row>
    <row r="190" spans="6:7" outlineLevel="1">
      <c r="F190" s="15" t="s">
        <v>297</v>
      </c>
      <c r="G190" s="16">
        <f>SUBTOTAL(3,G189:G189)</f>
        <v>1</v>
      </c>
    </row>
    <row r="191" spans="6:7" outlineLevel="2">
      <c r="G191" s="16" t="s">
        <v>199</v>
      </c>
    </row>
    <row r="192" spans="6:7" outlineLevel="1">
      <c r="F192" s="15" t="s">
        <v>298</v>
      </c>
      <c r="G192" s="16">
        <f>SUBTOTAL(3,G191:G191)</f>
        <v>1</v>
      </c>
    </row>
    <row r="193" spans="6:7" outlineLevel="2">
      <c r="G193" s="16" t="s">
        <v>202</v>
      </c>
    </row>
    <row r="194" spans="6:7" outlineLevel="2">
      <c r="G194" s="16" t="s">
        <v>202</v>
      </c>
    </row>
    <row r="195" spans="6:7" outlineLevel="2">
      <c r="G195" s="16" t="s">
        <v>202</v>
      </c>
    </row>
    <row r="196" spans="6:7" outlineLevel="1">
      <c r="F196" s="15" t="s">
        <v>299</v>
      </c>
      <c r="G196" s="16">
        <f>SUBTOTAL(3,G193:G195)</f>
        <v>3</v>
      </c>
    </row>
    <row r="197" spans="6:7" outlineLevel="2">
      <c r="G197" s="16" t="s">
        <v>203</v>
      </c>
    </row>
    <row r="198" spans="6:7" outlineLevel="1">
      <c r="F198" s="15" t="s">
        <v>300</v>
      </c>
      <c r="G198" s="16">
        <f>SUBTOTAL(3,G197:G197)</f>
        <v>1</v>
      </c>
    </row>
    <row r="199" spans="6:7" outlineLevel="2">
      <c r="G199" s="16" t="s">
        <v>204</v>
      </c>
    </row>
    <row r="200" spans="6:7" outlineLevel="1">
      <c r="F200" s="15" t="s">
        <v>301</v>
      </c>
      <c r="G200" s="16">
        <f>SUBTOTAL(3,G199:G199)</f>
        <v>1</v>
      </c>
    </row>
    <row r="201" spans="6:7" outlineLevel="2">
      <c r="G201" s="16" t="s">
        <v>144</v>
      </c>
    </row>
    <row r="202" spans="6:7" outlineLevel="1">
      <c r="F202" s="15" t="s">
        <v>302</v>
      </c>
      <c r="G202" s="16">
        <f>SUBTOTAL(3,G201:G201)</f>
        <v>1</v>
      </c>
    </row>
    <row r="203" spans="6:7" outlineLevel="2">
      <c r="G203" s="16" t="s">
        <v>147</v>
      </c>
    </row>
    <row r="204" spans="6:7" outlineLevel="2">
      <c r="G204" s="16" t="s">
        <v>147</v>
      </c>
    </row>
    <row r="205" spans="6:7" outlineLevel="2">
      <c r="G205" s="16" t="s">
        <v>147</v>
      </c>
    </row>
    <row r="206" spans="6:7" outlineLevel="2">
      <c r="G206" s="16" t="s">
        <v>147</v>
      </c>
    </row>
    <row r="207" spans="6:7" outlineLevel="2">
      <c r="G207" s="16" t="s">
        <v>147</v>
      </c>
    </row>
    <row r="208" spans="6:7" outlineLevel="2">
      <c r="G208" s="16" t="s">
        <v>147</v>
      </c>
    </row>
    <row r="209" spans="6:7" outlineLevel="2">
      <c r="G209" s="16" t="s">
        <v>147</v>
      </c>
    </row>
    <row r="210" spans="6:7" outlineLevel="2">
      <c r="G210" s="16" t="s">
        <v>147</v>
      </c>
    </row>
    <row r="211" spans="6:7" outlineLevel="1">
      <c r="F211" s="15" t="s">
        <v>303</v>
      </c>
      <c r="G211" s="16">
        <f>SUBTOTAL(3,G203:G210)</f>
        <v>8</v>
      </c>
    </row>
    <row r="212" spans="6:7" outlineLevel="2">
      <c r="G212" s="16" t="s">
        <v>50</v>
      </c>
    </row>
    <row r="213" spans="6:7" outlineLevel="2">
      <c r="G213" s="16" t="s">
        <v>50</v>
      </c>
    </row>
    <row r="214" spans="6:7" outlineLevel="1">
      <c r="F214" s="15" t="s">
        <v>98</v>
      </c>
      <c r="G214" s="16">
        <f>SUBTOTAL(3,G212:G213)</f>
        <v>2</v>
      </c>
    </row>
    <row r="215" spans="6:7" outlineLevel="2">
      <c r="G215" s="16" t="s">
        <v>208</v>
      </c>
    </row>
    <row r="216" spans="6:7" outlineLevel="1">
      <c r="F216" s="15" t="s">
        <v>304</v>
      </c>
      <c r="G216" s="16">
        <f>SUBTOTAL(3,G215:G215)</f>
        <v>1</v>
      </c>
    </row>
    <row r="217" spans="6:7" outlineLevel="2">
      <c r="G217" s="16" t="s">
        <v>206</v>
      </c>
    </row>
    <row r="218" spans="6:7" outlineLevel="2">
      <c r="G218" s="16" t="s">
        <v>206</v>
      </c>
    </row>
    <row r="219" spans="6:7" outlineLevel="1">
      <c r="F219" s="15" t="s">
        <v>305</v>
      </c>
      <c r="G219" s="16">
        <f>SUBTOTAL(3,G217:G218)</f>
        <v>2</v>
      </c>
    </row>
    <row r="220" spans="6:7" outlineLevel="2">
      <c r="G220" s="16" t="s">
        <v>205</v>
      </c>
    </row>
    <row r="221" spans="6:7" outlineLevel="1">
      <c r="F221" s="15" t="s">
        <v>306</v>
      </c>
      <c r="G221" s="16">
        <f>SUBTOTAL(3,G220:G220)</f>
        <v>1</v>
      </c>
    </row>
    <row r="222" spans="6:7" outlineLevel="2">
      <c r="G222" s="16" t="s">
        <v>200</v>
      </c>
    </row>
    <row r="223" spans="6:7" outlineLevel="1">
      <c r="F223" s="15" t="s">
        <v>307</v>
      </c>
      <c r="G223" s="16">
        <f>SUBTOTAL(3,G222:G222)</f>
        <v>1</v>
      </c>
    </row>
    <row r="224" spans="6:7" outlineLevel="2">
      <c r="G224" s="16" t="s">
        <v>221</v>
      </c>
    </row>
    <row r="225" spans="6:7" outlineLevel="1">
      <c r="F225" s="15" t="s">
        <v>308</v>
      </c>
      <c r="G225" s="16">
        <f>SUBTOTAL(3,G224:G224)</f>
        <v>1</v>
      </c>
    </row>
    <row r="226" spans="6:7" outlineLevel="2">
      <c r="G226" s="16" t="s">
        <v>220</v>
      </c>
    </row>
    <row r="227" spans="6:7" outlineLevel="1">
      <c r="F227" s="15" t="s">
        <v>309</v>
      </c>
      <c r="G227" s="16">
        <f>SUBTOTAL(3,G226:G226)</f>
        <v>1</v>
      </c>
    </row>
    <row r="228" spans="6:7" outlineLevel="2">
      <c r="G228" s="16" t="s">
        <v>201</v>
      </c>
    </row>
    <row r="229" spans="6:7" outlineLevel="1">
      <c r="F229" s="15" t="s">
        <v>310</v>
      </c>
      <c r="G229" s="16">
        <f>SUBTOTAL(3,G228:G228)</f>
        <v>1</v>
      </c>
    </row>
    <row r="230" spans="6:7" outlineLevel="1"/>
    <row r="231" spans="6:7" outlineLevel="1"/>
    <row r="232" spans="6:7" outlineLevel="1"/>
    <row r="233" spans="6:7" outlineLevel="1"/>
    <row r="234" spans="6:7" outlineLevel="1"/>
    <row r="235" spans="6:7" outlineLevel="1"/>
    <row r="236" spans="6:7" outlineLevel="1"/>
    <row r="237" spans="6:7" outlineLevel="1"/>
    <row r="238" spans="6:7" outlineLevel="1"/>
    <row r="239" spans="6:7" outlineLevel="2">
      <c r="G239" s="16" t="s">
        <v>210</v>
      </c>
    </row>
    <row r="240" spans="6:7" outlineLevel="1">
      <c r="F240" s="15" t="s">
        <v>311</v>
      </c>
      <c r="G240" s="16">
        <f>SUBTOTAL(3,G239:G239)</f>
        <v>1</v>
      </c>
    </row>
    <row r="241" spans="6:7" outlineLevel="2">
      <c r="G241" s="16" t="s">
        <v>202</v>
      </c>
    </row>
    <row r="242" spans="6:7" outlineLevel="2">
      <c r="G242" s="16" t="s">
        <v>202</v>
      </c>
    </row>
    <row r="243" spans="6:7" outlineLevel="1">
      <c r="F243" s="15" t="s">
        <v>299</v>
      </c>
      <c r="G243" s="16">
        <f>SUBTOTAL(3,G241:G242)</f>
        <v>2</v>
      </c>
    </row>
    <row r="244" spans="6:7" outlineLevel="2">
      <c r="G244" s="16" t="s">
        <v>215</v>
      </c>
    </row>
    <row r="245" spans="6:7" outlineLevel="2">
      <c r="G245" s="16" t="s">
        <v>215</v>
      </c>
    </row>
    <row r="246" spans="6:7" outlineLevel="2">
      <c r="G246" s="16" t="s">
        <v>215</v>
      </c>
    </row>
    <row r="247" spans="6:7" outlineLevel="2">
      <c r="G247" s="16" t="s">
        <v>215</v>
      </c>
    </row>
    <row r="248" spans="6:7" outlineLevel="2">
      <c r="G248" s="16" t="s">
        <v>215</v>
      </c>
    </row>
    <row r="249" spans="6:7" outlineLevel="1">
      <c r="F249" s="15" t="s">
        <v>312</v>
      </c>
      <c r="G249" s="16">
        <f>SUBTOTAL(3,G244:G248)</f>
        <v>5</v>
      </c>
    </row>
    <row r="250" spans="6:7" outlineLevel="2">
      <c r="G250" s="16" t="s">
        <v>203</v>
      </c>
    </row>
    <row r="251" spans="6:7" outlineLevel="2">
      <c r="G251" s="16" t="s">
        <v>203</v>
      </c>
    </row>
    <row r="252" spans="6:7" outlineLevel="2">
      <c r="G252" s="16" t="s">
        <v>203</v>
      </c>
    </row>
    <row r="253" spans="6:7" outlineLevel="2">
      <c r="G253" s="16" t="s">
        <v>203</v>
      </c>
    </row>
    <row r="254" spans="6:7" outlineLevel="1">
      <c r="F254" s="15" t="s">
        <v>300</v>
      </c>
      <c r="G254" s="16">
        <f>SUBTOTAL(3,G250:G253)</f>
        <v>4</v>
      </c>
    </row>
    <row r="255" spans="6:7" outlineLevel="2">
      <c r="G255" s="16" t="s">
        <v>213</v>
      </c>
    </row>
    <row r="256" spans="6:7" outlineLevel="1">
      <c r="F256" s="15" t="s">
        <v>313</v>
      </c>
      <c r="G256" s="16">
        <f>SUBTOTAL(3,G255:G255)</f>
        <v>1</v>
      </c>
    </row>
    <row r="257" spans="6:7" outlineLevel="2">
      <c r="G257" s="16" t="s">
        <v>211</v>
      </c>
    </row>
    <row r="258" spans="6:7" outlineLevel="2">
      <c r="G258" s="16" t="s">
        <v>211</v>
      </c>
    </row>
    <row r="259" spans="6:7" outlineLevel="1">
      <c r="F259" s="15" t="s">
        <v>314</v>
      </c>
      <c r="G259" s="16">
        <f>SUBTOTAL(3,G257:G258)</f>
        <v>2</v>
      </c>
    </row>
    <row r="260" spans="6:7" outlineLevel="2">
      <c r="G260" s="16" t="s">
        <v>145</v>
      </c>
    </row>
    <row r="261" spans="6:7" outlineLevel="2">
      <c r="G261" s="16" t="s">
        <v>145</v>
      </c>
    </row>
    <row r="262" spans="6:7" outlineLevel="1">
      <c r="F262" s="15" t="s">
        <v>315</v>
      </c>
      <c r="G262" s="16">
        <f>SUBTOTAL(3,G260:G261)</f>
        <v>2</v>
      </c>
    </row>
    <row r="263" spans="6:7" outlineLevel="2">
      <c r="G263" s="16" t="s">
        <v>212</v>
      </c>
    </row>
    <row r="264" spans="6:7" outlineLevel="2">
      <c r="G264" s="16" t="s">
        <v>212</v>
      </c>
    </row>
    <row r="265" spans="6:7" outlineLevel="2">
      <c r="G265" s="16" t="s">
        <v>212</v>
      </c>
    </row>
    <row r="266" spans="6:7" outlineLevel="1">
      <c r="F266" s="15" t="s">
        <v>316</v>
      </c>
      <c r="G266" s="16">
        <f>SUBTOTAL(3,G263:G265)</f>
        <v>3</v>
      </c>
    </row>
    <row r="267" spans="6:7" outlineLevel="2">
      <c r="G267" s="16" t="s">
        <v>49</v>
      </c>
    </row>
    <row r="268" spans="6:7" outlineLevel="1">
      <c r="F268" s="15" t="s">
        <v>99</v>
      </c>
      <c r="G268" s="16">
        <f>SUBTOTAL(3,G267:G267)</f>
        <v>1</v>
      </c>
    </row>
    <row r="269" spans="6:7" outlineLevel="2">
      <c r="G269" s="16" t="s">
        <v>208</v>
      </c>
    </row>
    <row r="270" spans="6:7" outlineLevel="1">
      <c r="F270" s="15" t="s">
        <v>304</v>
      </c>
      <c r="G270" s="16">
        <f>SUBTOTAL(3,G269:G269)</f>
        <v>1</v>
      </c>
    </row>
    <row r="271" spans="6:7" outlineLevel="2">
      <c r="G271" s="16" t="s">
        <v>216</v>
      </c>
    </row>
    <row r="272" spans="6:7" outlineLevel="1">
      <c r="F272" s="15" t="s">
        <v>317</v>
      </c>
      <c r="G272" s="16">
        <f>SUBTOTAL(3,G271:G271)</f>
        <v>1</v>
      </c>
    </row>
    <row r="273" spans="6:15" outlineLevel="2">
      <c r="G273" s="16" t="s">
        <v>231</v>
      </c>
    </row>
    <row r="274" spans="6:15" outlineLevel="1">
      <c r="F274" s="15" t="s">
        <v>318</v>
      </c>
      <c r="G274" s="16">
        <f>SUBTOTAL(3,G273:G273)</f>
        <v>1</v>
      </c>
    </row>
    <row r="275" spans="6:15" outlineLevel="2">
      <c r="G275" s="16" t="s">
        <v>214</v>
      </c>
    </row>
    <row r="276" spans="6:15" outlineLevel="1">
      <c r="F276" s="15" t="s">
        <v>319</v>
      </c>
      <c r="G276" s="16">
        <f>SUBTOTAL(3,G275:G275)</f>
        <v>1</v>
      </c>
    </row>
    <row r="277" spans="6:15" outlineLevel="2">
      <c r="G277" s="16" t="s">
        <v>217</v>
      </c>
    </row>
    <row r="278" spans="6:15" outlineLevel="1">
      <c r="F278" s="15" t="s">
        <v>320</v>
      </c>
      <c r="G278" s="16">
        <f>SUBTOTAL(3,G277:G277)</f>
        <v>1</v>
      </c>
    </row>
    <row r="279" spans="6:15">
      <c r="F279" s="15" t="s">
        <v>95</v>
      </c>
      <c r="G279" s="16">
        <f>SUBTOTAL(3,G2:G277)</f>
        <v>147</v>
      </c>
    </row>
    <row r="287" spans="6:15">
      <c r="F287" s="15" t="s">
        <v>328</v>
      </c>
      <c r="H287" s="16" t="s">
        <v>28</v>
      </c>
      <c r="I287" s="16" t="s">
        <v>29</v>
      </c>
      <c r="J287" s="16" t="s">
        <v>30</v>
      </c>
      <c r="K287" s="16" t="s">
        <v>31</v>
      </c>
      <c r="L287" s="16" t="s">
        <v>32</v>
      </c>
      <c r="M287" s="16" t="s">
        <v>33</v>
      </c>
      <c r="N287" s="16" t="s">
        <v>34</v>
      </c>
      <c r="O287" s="16" t="s">
        <v>35</v>
      </c>
    </row>
    <row r="288" spans="6:15" outlineLevel="2">
      <c r="F288" s="15" t="s">
        <v>333</v>
      </c>
      <c r="G288" s="16">
        <v>1</v>
      </c>
      <c r="H288" s="16">
        <v>4078</v>
      </c>
      <c r="I288" s="16" t="s">
        <v>16</v>
      </c>
      <c r="J288" s="16">
        <v>18.86</v>
      </c>
      <c r="K288" s="16" t="s">
        <v>12</v>
      </c>
      <c r="L288" s="16" t="s">
        <v>146</v>
      </c>
      <c r="M288" s="16" t="s">
        <v>104</v>
      </c>
      <c r="N288" s="16" t="s">
        <v>37</v>
      </c>
      <c r="O288" s="16" t="s">
        <v>329</v>
      </c>
    </row>
    <row r="289" spans="1:16" s="35" customFormat="1" outlineLevel="1">
      <c r="A289" s="26" t="s">
        <v>554</v>
      </c>
      <c r="B289" s="26"/>
      <c r="C289" s="26"/>
      <c r="D289" s="26"/>
      <c r="E289" s="26"/>
      <c r="F289" s="34">
        <f>SUBTOTAL(3,F288:F288)</f>
        <v>1</v>
      </c>
    </row>
    <row r="290" spans="1:16" outlineLevel="2">
      <c r="F290" s="15" t="s">
        <v>334</v>
      </c>
      <c r="G290" s="16">
        <v>1</v>
      </c>
      <c r="H290" s="16">
        <v>7009</v>
      </c>
      <c r="I290" s="16" t="s">
        <v>14</v>
      </c>
      <c r="J290" s="16">
        <v>8.68</v>
      </c>
      <c r="K290" s="16" t="s">
        <v>16</v>
      </c>
      <c r="L290" s="16" t="s">
        <v>153</v>
      </c>
      <c r="M290" s="16" t="s">
        <v>104</v>
      </c>
      <c r="N290" s="16" t="s">
        <v>37</v>
      </c>
      <c r="O290" s="16" t="s">
        <v>424</v>
      </c>
    </row>
    <row r="291" spans="1:16" s="35" customFormat="1" outlineLevel="1">
      <c r="A291" s="38" t="s">
        <v>555</v>
      </c>
      <c r="B291" s="38"/>
      <c r="C291" s="38"/>
      <c r="D291" s="38"/>
      <c r="E291" s="38"/>
      <c r="F291" s="34">
        <f>SUBTOTAL(3,F290:F290)</f>
        <v>1</v>
      </c>
    </row>
    <row r="292" spans="1:16" outlineLevel="2">
      <c r="F292" s="15" t="s">
        <v>335</v>
      </c>
      <c r="G292" s="16">
        <v>2</v>
      </c>
      <c r="H292" s="16">
        <v>1044</v>
      </c>
      <c r="I292" s="16" t="s">
        <v>13</v>
      </c>
      <c r="J292" s="16">
        <v>86.72</v>
      </c>
      <c r="K292" s="16" t="s">
        <v>13</v>
      </c>
      <c r="L292" s="16" t="s">
        <v>149</v>
      </c>
      <c r="M292" s="16" t="s">
        <v>104</v>
      </c>
      <c r="N292" s="16" t="s">
        <v>38</v>
      </c>
      <c r="O292" s="16" t="s">
        <v>425</v>
      </c>
    </row>
    <row r="293" spans="1:16" s="35" customFormat="1" outlineLevel="1">
      <c r="A293" s="38" t="s">
        <v>556</v>
      </c>
      <c r="B293" s="38"/>
      <c r="C293" s="38"/>
      <c r="D293" s="38"/>
      <c r="E293" s="38"/>
      <c r="F293" s="34">
        <f>SUBTOTAL(3,F292:F292)</f>
        <v>1</v>
      </c>
    </row>
    <row r="294" spans="1:16" outlineLevel="2">
      <c r="F294" s="15" t="s">
        <v>336</v>
      </c>
      <c r="G294" s="16">
        <v>1</v>
      </c>
      <c r="H294" s="16">
        <v>4571</v>
      </c>
      <c r="I294" s="16" t="s">
        <v>16</v>
      </c>
      <c r="J294" s="16">
        <v>16.23</v>
      </c>
      <c r="K294" s="16" t="s">
        <v>14</v>
      </c>
      <c r="L294" s="16" t="s">
        <v>152</v>
      </c>
      <c r="M294" s="16" t="s">
        <v>104</v>
      </c>
      <c r="N294" s="16" t="s">
        <v>37</v>
      </c>
      <c r="O294" s="16" t="s">
        <v>426</v>
      </c>
    </row>
    <row r="295" spans="1:16" s="35" customFormat="1" outlineLevel="1">
      <c r="A295" s="38" t="s">
        <v>557</v>
      </c>
      <c r="B295" s="38"/>
      <c r="C295" s="38"/>
      <c r="D295" s="38"/>
      <c r="E295" s="38"/>
      <c r="F295" s="34">
        <f>SUBTOTAL(3,F294:F294)</f>
        <v>1</v>
      </c>
    </row>
    <row r="296" spans="1:16" outlineLevel="2">
      <c r="F296" s="15" t="s">
        <v>337</v>
      </c>
      <c r="G296" s="16">
        <v>1</v>
      </c>
      <c r="H296" s="16">
        <v>1756</v>
      </c>
      <c r="I296" s="16" t="s">
        <v>12</v>
      </c>
      <c r="J296" s="16">
        <v>51.29</v>
      </c>
      <c r="K296" s="16" t="s">
        <v>427</v>
      </c>
      <c r="L296" s="16" t="s">
        <v>154</v>
      </c>
      <c r="M296" s="16" t="s">
        <v>104</v>
      </c>
      <c r="N296" s="16" t="s">
        <v>38</v>
      </c>
      <c r="O296" s="16" t="s">
        <v>428</v>
      </c>
    </row>
    <row r="297" spans="1:16" s="35" customFormat="1" outlineLevel="1">
      <c r="A297" s="38" t="s">
        <v>558</v>
      </c>
      <c r="B297" s="38"/>
      <c r="C297" s="38"/>
      <c r="D297" s="38"/>
      <c r="E297" s="38"/>
      <c r="F297" s="34">
        <f>SUBTOTAL(3,F296:F296)</f>
        <v>1</v>
      </c>
    </row>
    <row r="298" spans="1:16" outlineLevel="2">
      <c r="F298" s="15" t="s">
        <v>338</v>
      </c>
      <c r="G298" s="16">
        <v>1</v>
      </c>
      <c r="P298" s="16" t="s">
        <v>497</v>
      </c>
    </row>
    <row r="299" spans="1:16" s="35" customFormat="1" outlineLevel="1">
      <c r="A299" s="38" t="s">
        <v>559</v>
      </c>
      <c r="B299" s="38"/>
      <c r="C299" s="38"/>
      <c r="D299" s="38"/>
      <c r="E299" s="38"/>
      <c r="F299" s="34">
        <f>SUBTOTAL(3,F298:F298)</f>
        <v>1</v>
      </c>
    </row>
    <row r="300" spans="1:16" outlineLevel="2">
      <c r="F300" s="15" t="s">
        <v>339</v>
      </c>
      <c r="G300" s="16">
        <v>1</v>
      </c>
      <c r="H300" s="16">
        <v>1592</v>
      </c>
      <c r="I300" s="16" t="s">
        <v>12</v>
      </c>
      <c r="J300" s="16">
        <v>57.15</v>
      </c>
      <c r="K300" s="16" t="s">
        <v>12</v>
      </c>
      <c r="L300" s="16" t="s">
        <v>161</v>
      </c>
      <c r="M300" s="16" t="s">
        <v>104</v>
      </c>
      <c r="N300" s="16" t="s">
        <v>38</v>
      </c>
      <c r="O300" s="16" t="s">
        <v>429</v>
      </c>
    </row>
    <row r="301" spans="1:16" s="35" customFormat="1" outlineLevel="1">
      <c r="A301" s="38" t="s">
        <v>560</v>
      </c>
      <c r="B301" s="38"/>
      <c r="C301" s="38"/>
      <c r="D301" s="38"/>
      <c r="E301" s="38"/>
      <c r="F301" s="34">
        <f>SUBTOTAL(3,F300:F300)</f>
        <v>1</v>
      </c>
    </row>
    <row r="302" spans="1:16" outlineLevel="2">
      <c r="F302" s="15" t="s">
        <v>340</v>
      </c>
      <c r="G302" s="16">
        <v>1</v>
      </c>
      <c r="H302" s="16">
        <v>4923</v>
      </c>
      <c r="I302" s="16" t="s">
        <v>16</v>
      </c>
      <c r="J302" s="16">
        <v>14.85</v>
      </c>
      <c r="K302" s="16" t="s">
        <v>12</v>
      </c>
      <c r="L302" s="16" t="s">
        <v>159</v>
      </c>
      <c r="M302" s="16" t="s">
        <v>104</v>
      </c>
      <c r="N302" s="16" t="s">
        <v>38</v>
      </c>
      <c r="O302" s="16" t="s">
        <v>430</v>
      </c>
    </row>
    <row r="303" spans="1:16" s="35" customFormat="1" outlineLevel="1">
      <c r="A303" s="38" t="s">
        <v>561</v>
      </c>
      <c r="B303" s="38"/>
      <c r="C303" s="38"/>
      <c r="D303" s="38"/>
      <c r="E303" s="38"/>
      <c r="F303" s="34">
        <f>SUBTOTAL(3,F302:F302)</f>
        <v>1</v>
      </c>
    </row>
    <row r="304" spans="1:16" outlineLevel="2">
      <c r="F304" s="15" t="s">
        <v>341</v>
      </c>
      <c r="G304" s="16">
        <v>1</v>
      </c>
      <c r="H304" s="16">
        <v>4069</v>
      </c>
      <c r="I304" s="16" t="s">
        <v>16</v>
      </c>
      <c r="J304" s="16">
        <v>18.920000000000002</v>
      </c>
      <c r="K304" s="16" t="s">
        <v>17</v>
      </c>
      <c r="L304" s="16" t="s">
        <v>58</v>
      </c>
      <c r="M304" s="16" t="s">
        <v>104</v>
      </c>
      <c r="N304" s="16" t="s">
        <v>38</v>
      </c>
      <c r="O304" s="16" t="s">
        <v>431</v>
      </c>
    </row>
    <row r="305" spans="1:16" s="35" customFormat="1" outlineLevel="1">
      <c r="A305" s="38" t="s">
        <v>562</v>
      </c>
      <c r="B305" s="38"/>
      <c r="C305" s="38"/>
      <c r="D305" s="38"/>
      <c r="E305" s="38"/>
      <c r="F305" s="34">
        <f>SUBTOTAL(3,F304:F304)</f>
        <v>1</v>
      </c>
    </row>
    <row r="306" spans="1:16" outlineLevel="2">
      <c r="F306" s="15" t="s">
        <v>342</v>
      </c>
      <c r="G306" s="16">
        <v>1</v>
      </c>
      <c r="H306" s="16">
        <v>2389</v>
      </c>
      <c r="I306" s="16" t="s">
        <v>12</v>
      </c>
      <c r="J306" s="16">
        <v>36.410000000000004</v>
      </c>
      <c r="K306" s="16" t="s">
        <v>16</v>
      </c>
      <c r="L306" s="16" t="s">
        <v>151</v>
      </c>
      <c r="M306" s="16" t="s">
        <v>104</v>
      </c>
      <c r="N306" s="16" t="s">
        <v>38</v>
      </c>
      <c r="O306" s="16" t="s">
        <v>432</v>
      </c>
    </row>
    <row r="307" spans="1:16" s="35" customFormat="1" outlineLevel="1">
      <c r="A307" s="38" t="s">
        <v>563</v>
      </c>
      <c r="B307" s="38"/>
      <c r="C307" s="38"/>
      <c r="D307" s="38"/>
      <c r="E307" s="38"/>
      <c r="F307" s="34">
        <f>SUBTOTAL(3,F306:F306)</f>
        <v>1</v>
      </c>
    </row>
    <row r="308" spans="1:16" outlineLevel="2">
      <c r="F308" s="15" t="s">
        <v>343</v>
      </c>
      <c r="G308" s="16">
        <v>4</v>
      </c>
      <c r="H308" s="16">
        <v>290</v>
      </c>
      <c r="I308" s="16" t="s">
        <v>13</v>
      </c>
      <c r="J308" s="16">
        <v>267.69</v>
      </c>
      <c r="K308" s="16" t="s">
        <v>12</v>
      </c>
      <c r="L308" s="16" t="s">
        <v>155</v>
      </c>
      <c r="M308" s="16" t="s">
        <v>104</v>
      </c>
      <c r="N308" s="16" t="s">
        <v>38</v>
      </c>
      <c r="O308" s="16" t="s">
        <v>433</v>
      </c>
    </row>
    <row r="309" spans="1:16" s="35" customFormat="1" outlineLevel="1">
      <c r="A309" s="38" t="s">
        <v>564</v>
      </c>
      <c r="B309" s="38"/>
      <c r="C309" s="38"/>
      <c r="D309" s="38"/>
      <c r="E309" s="38"/>
      <c r="F309" s="34">
        <f>SUBTOTAL(3,F308:F308)</f>
        <v>1</v>
      </c>
    </row>
    <row r="310" spans="1:16" outlineLevel="2">
      <c r="F310" s="15" t="s">
        <v>344</v>
      </c>
      <c r="G310" s="16">
        <v>1</v>
      </c>
      <c r="H310" s="16">
        <v>8222</v>
      </c>
      <c r="I310" s="16" t="s">
        <v>18</v>
      </c>
      <c r="J310" s="16">
        <v>6.41</v>
      </c>
      <c r="K310" s="16" t="s">
        <v>14</v>
      </c>
      <c r="L310" s="16" t="s">
        <v>162</v>
      </c>
      <c r="M310" s="16" t="s">
        <v>104</v>
      </c>
      <c r="N310" s="16" t="s">
        <v>37</v>
      </c>
      <c r="O310" s="16" t="s">
        <v>434</v>
      </c>
    </row>
    <row r="311" spans="1:16" s="35" customFormat="1" outlineLevel="1">
      <c r="A311" s="38" t="s">
        <v>565</v>
      </c>
      <c r="B311" s="38"/>
      <c r="C311" s="38"/>
      <c r="D311" s="38"/>
      <c r="E311" s="38"/>
      <c r="F311" s="34">
        <f>SUBTOTAL(3,F310:F310)</f>
        <v>1</v>
      </c>
    </row>
    <row r="312" spans="1:16" outlineLevel="2">
      <c r="F312" s="15" t="s">
        <v>345</v>
      </c>
      <c r="G312" s="16">
        <v>4</v>
      </c>
      <c r="H312" s="16">
        <v>204</v>
      </c>
      <c r="I312" s="16" t="s">
        <v>13</v>
      </c>
      <c r="J312" s="16">
        <v>339.24</v>
      </c>
      <c r="K312" s="16" t="s">
        <v>13</v>
      </c>
      <c r="L312" s="16" t="s">
        <v>163</v>
      </c>
      <c r="M312" s="16" t="s">
        <v>104</v>
      </c>
      <c r="N312" s="16" t="s">
        <v>38</v>
      </c>
      <c r="O312" s="16" t="s">
        <v>435</v>
      </c>
    </row>
    <row r="313" spans="1:16" s="35" customFormat="1" outlineLevel="1">
      <c r="A313" s="38" t="s">
        <v>566</v>
      </c>
      <c r="B313" s="38"/>
      <c r="C313" s="38"/>
      <c r="D313" s="38"/>
      <c r="E313" s="38"/>
      <c r="F313" s="34">
        <f>SUBTOTAL(3,F312:F312)</f>
        <v>1</v>
      </c>
    </row>
    <row r="314" spans="1:16" outlineLevel="2">
      <c r="F314" s="15" t="s">
        <v>346</v>
      </c>
      <c r="G314" s="16">
        <v>1</v>
      </c>
      <c r="H314" s="16">
        <v>6367</v>
      </c>
      <c r="I314" s="16" t="s">
        <v>14</v>
      </c>
      <c r="J314" s="16">
        <v>10.38</v>
      </c>
      <c r="K314" s="16" t="s">
        <v>12</v>
      </c>
      <c r="L314" s="16" t="s">
        <v>164</v>
      </c>
      <c r="M314" s="16" t="s">
        <v>104</v>
      </c>
      <c r="N314" s="16" t="s">
        <v>37</v>
      </c>
      <c r="O314" s="16" t="s">
        <v>436</v>
      </c>
    </row>
    <row r="315" spans="1:16" s="35" customFormat="1" outlineLevel="1">
      <c r="A315" s="38" t="s">
        <v>567</v>
      </c>
      <c r="B315" s="38"/>
      <c r="C315" s="38"/>
      <c r="D315" s="38"/>
      <c r="E315" s="38"/>
      <c r="F315" s="34">
        <f>SUBTOTAL(3,F314:F314)</f>
        <v>1</v>
      </c>
    </row>
    <row r="316" spans="1:16" outlineLevel="2">
      <c r="F316" s="15" t="s">
        <v>347</v>
      </c>
      <c r="G316" s="16">
        <v>1</v>
      </c>
      <c r="H316" s="16">
        <v>4836</v>
      </c>
      <c r="I316" s="16" t="s">
        <v>16</v>
      </c>
      <c r="J316" s="16">
        <v>15.19</v>
      </c>
      <c r="K316" s="16" t="s">
        <v>13</v>
      </c>
      <c r="L316" s="16" t="s">
        <v>156</v>
      </c>
      <c r="M316" s="16" t="s">
        <v>104</v>
      </c>
      <c r="N316" s="16" t="s">
        <v>37</v>
      </c>
      <c r="O316" s="16" t="s">
        <v>437</v>
      </c>
    </row>
    <row r="317" spans="1:16" s="35" customFormat="1" outlineLevel="1">
      <c r="A317" s="38" t="s">
        <v>568</v>
      </c>
      <c r="B317" s="38"/>
      <c r="C317" s="38"/>
      <c r="D317" s="38"/>
      <c r="E317" s="38"/>
      <c r="F317" s="34">
        <f>SUBTOTAL(3,F316:F316)</f>
        <v>1</v>
      </c>
    </row>
    <row r="318" spans="1:16" outlineLevel="2">
      <c r="F318" s="15" t="s">
        <v>348</v>
      </c>
      <c r="G318" s="16">
        <v>1</v>
      </c>
      <c r="P318" s="16" t="s">
        <v>497</v>
      </c>
    </row>
    <row r="319" spans="1:16" s="35" customFormat="1" outlineLevel="1">
      <c r="A319" s="38" t="s">
        <v>569</v>
      </c>
      <c r="B319" s="38"/>
      <c r="C319" s="38"/>
      <c r="D319" s="38"/>
      <c r="E319" s="38"/>
      <c r="F319" s="34">
        <f>SUBTOTAL(3,F318:F318)</f>
        <v>1</v>
      </c>
    </row>
    <row r="320" spans="1:16" outlineLevel="2">
      <c r="F320" s="15" t="s">
        <v>349</v>
      </c>
      <c r="G320" s="16">
        <v>1</v>
      </c>
      <c r="H320" s="16">
        <v>5318</v>
      </c>
      <c r="I320" s="16" t="s">
        <v>16</v>
      </c>
      <c r="J320" s="16">
        <v>13.34</v>
      </c>
      <c r="K320" s="16" t="s">
        <v>16</v>
      </c>
      <c r="L320" s="16" t="s">
        <v>157</v>
      </c>
      <c r="M320" s="16" t="s">
        <v>104</v>
      </c>
      <c r="N320" s="16" t="s">
        <v>37</v>
      </c>
      <c r="O320" s="16" t="s">
        <v>438</v>
      </c>
    </row>
    <row r="321" spans="1:15" s="35" customFormat="1" outlineLevel="1">
      <c r="A321" s="38" t="s">
        <v>570</v>
      </c>
      <c r="B321" s="38"/>
      <c r="C321" s="38"/>
      <c r="D321" s="38"/>
      <c r="E321" s="38"/>
      <c r="F321" s="34">
        <f>SUBTOTAL(3,F320:F320)</f>
        <v>1</v>
      </c>
    </row>
    <row r="322" spans="1:15" outlineLevel="2">
      <c r="F322" s="15" t="s">
        <v>350</v>
      </c>
      <c r="G322" s="16">
        <v>1</v>
      </c>
      <c r="H322" s="16">
        <v>203</v>
      </c>
      <c r="I322" s="16" t="s">
        <v>13</v>
      </c>
      <c r="J322" s="16">
        <v>340.28000000000003</v>
      </c>
      <c r="K322" s="16" t="s">
        <v>12</v>
      </c>
      <c r="L322" s="16" t="s">
        <v>10</v>
      </c>
      <c r="M322" s="16" t="s">
        <v>104</v>
      </c>
      <c r="N322" s="16" t="s">
        <v>38</v>
      </c>
      <c r="O322" s="16" t="s">
        <v>439</v>
      </c>
    </row>
    <row r="323" spans="1:15" s="35" customFormat="1" outlineLevel="1">
      <c r="A323" s="38" t="s">
        <v>571</v>
      </c>
      <c r="B323" s="38"/>
      <c r="C323" s="38"/>
      <c r="D323" s="38"/>
      <c r="E323" s="38"/>
      <c r="F323" s="34">
        <f>SUBTOTAL(3,F322:F322)</f>
        <v>1</v>
      </c>
    </row>
    <row r="324" spans="1:15" outlineLevel="2">
      <c r="F324" s="15" t="s">
        <v>351</v>
      </c>
      <c r="G324" s="16">
        <v>1</v>
      </c>
      <c r="H324" s="16">
        <v>3105</v>
      </c>
      <c r="I324" s="16" t="s">
        <v>17</v>
      </c>
      <c r="J324" s="16">
        <v>26.48</v>
      </c>
      <c r="K324" s="16" t="s">
        <v>16</v>
      </c>
      <c r="L324" s="16" t="s">
        <v>165</v>
      </c>
      <c r="M324" s="16" t="s">
        <v>104</v>
      </c>
      <c r="N324" s="16" t="s">
        <v>37</v>
      </c>
      <c r="O324" s="16" t="s">
        <v>440</v>
      </c>
    </row>
    <row r="325" spans="1:15" s="35" customFormat="1" outlineLevel="1">
      <c r="A325" s="38" t="s">
        <v>572</v>
      </c>
      <c r="B325" s="38"/>
      <c r="C325" s="38"/>
      <c r="D325" s="38"/>
      <c r="E325" s="38"/>
      <c r="F325" s="34">
        <f>SUBTOTAL(3,F324:F324)</f>
        <v>1</v>
      </c>
    </row>
    <row r="326" spans="1:15" outlineLevel="2">
      <c r="F326" s="15" t="s">
        <v>352</v>
      </c>
      <c r="G326" s="16">
        <v>2</v>
      </c>
      <c r="H326" s="16">
        <v>8483</v>
      </c>
      <c r="I326" s="16" t="s">
        <v>18</v>
      </c>
      <c r="J326" s="16">
        <v>5.88</v>
      </c>
      <c r="K326" s="16" t="s">
        <v>13</v>
      </c>
      <c r="L326" s="16" t="s">
        <v>166</v>
      </c>
      <c r="M326" s="16" t="s">
        <v>104</v>
      </c>
      <c r="N326" s="16" t="s">
        <v>37</v>
      </c>
      <c r="O326" s="16" t="s">
        <v>441</v>
      </c>
    </row>
    <row r="327" spans="1:15" s="35" customFormat="1" outlineLevel="1">
      <c r="A327" s="38" t="s">
        <v>573</v>
      </c>
      <c r="B327" s="38"/>
      <c r="C327" s="38"/>
      <c r="D327" s="38"/>
      <c r="E327" s="38"/>
      <c r="F327" s="34">
        <f>SUBTOTAL(3,F326:F326)</f>
        <v>1</v>
      </c>
    </row>
    <row r="328" spans="1:15" outlineLevel="2">
      <c r="F328" s="15" t="s">
        <v>353</v>
      </c>
      <c r="G328" s="16">
        <v>1</v>
      </c>
      <c r="H328" s="16">
        <v>3539</v>
      </c>
      <c r="I328" s="16" t="s">
        <v>17</v>
      </c>
      <c r="J328" s="16">
        <v>22.75</v>
      </c>
      <c r="K328" s="16" t="s">
        <v>17</v>
      </c>
      <c r="L328" s="16" t="s">
        <v>150</v>
      </c>
      <c r="M328" s="16" t="s">
        <v>104</v>
      </c>
      <c r="N328" s="16" t="s">
        <v>37</v>
      </c>
      <c r="O328" s="16" t="s">
        <v>442</v>
      </c>
    </row>
    <row r="329" spans="1:15" s="35" customFormat="1" outlineLevel="1">
      <c r="A329" s="38" t="s">
        <v>574</v>
      </c>
      <c r="B329" s="38"/>
      <c r="C329" s="38"/>
      <c r="D329" s="38"/>
      <c r="E329" s="38"/>
      <c r="F329" s="34">
        <f>SUBTOTAL(3,F328:F328)</f>
        <v>1</v>
      </c>
    </row>
    <row r="330" spans="1:15" outlineLevel="2">
      <c r="F330" s="15" t="s">
        <v>354</v>
      </c>
      <c r="G330" s="16">
        <v>2</v>
      </c>
      <c r="H330" s="16">
        <v>343</v>
      </c>
      <c r="I330" s="16" t="s">
        <v>13</v>
      </c>
      <c r="J330" s="16">
        <v>232.05</v>
      </c>
      <c r="K330" s="16" t="s">
        <v>13</v>
      </c>
      <c r="L330" s="16" t="s">
        <v>148</v>
      </c>
      <c r="M330" s="16" t="s">
        <v>104</v>
      </c>
      <c r="N330" s="16" t="s">
        <v>38</v>
      </c>
      <c r="O330" s="16" t="s">
        <v>443</v>
      </c>
    </row>
    <row r="331" spans="1:15" s="35" customFormat="1" outlineLevel="1">
      <c r="A331" s="38" t="s">
        <v>575</v>
      </c>
      <c r="B331" s="38"/>
      <c r="C331" s="38"/>
      <c r="D331" s="38"/>
      <c r="E331" s="38"/>
      <c r="F331" s="34">
        <f>SUBTOTAL(3,F330:F330)</f>
        <v>1</v>
      </c>
    </row>
    <row r="332" spans="1:15" outlineLevel="2">
      <c r="F332" s="15" t="s">
        <v>355</v>
      </c>
      <c r="G332" s="16">
        <v>1</v>
      </c>
      <c r="H332" s="16">
        <v>5978</v>
      </c>
      <c r="I332" s="16" t="s">
        <v>14</v>
      </c>
      <c r="J332" s="16">
        <v>11.24</v>
      </c>
      <c r="K332" s="16" t="s">
        <v>16</v>
      </c>
      <c r="L332" s="16" t="s">
        <v>160</v>
      </c>
      <c r="M332" s="16" t="s">
        <v>444</v>
      </c>
      <c r="N332" s="16" t="s">
        <v>37</v>
      </c>
      <c r="O332" s="16" t="s">
        <v>445</v>
      </c>
    </row>
    <row r="333" spans="1:15" s="35" customFormat="1" outlineLevel="1">
      <c r="A333" s="38" t="s">
        <v>576</v>
      </c>
      <c r="B333" s="38"/>
      <c r="C333" s="38"/>
      <c r="D333" s="38"/>
      <c r="E333" s="38"/>
      <c r="F333" s="34">
        <f>SUBTOTAL(3,F332:F332)</f>
        <v>1</v>
      </c>
    </row>
    <row r="334" spans="1:15" s="35" customFormat="1">
      <c r="A334" s="38" t="s">
        <v>95</v>
      </c>
      <c r="B334" s="38"/>
      <c r="C334" s="38"/>
      <c r="D334" s="38"/>
      <c r="E334" s="38"/>
      <c r="F334" s="34">
        <f>SUBTOTAL(3,F288:F332)</f>
        <v>23</v>
      </c>
    </row>
    <row r="335" spans="1:15" s="35" customFormat="1">
      <c r="A335" s="34"/>
      <c r="B335" s="34"/>
      <c r="C335" s="34"/>
      <c r="D335" s="34"/>
      <c r="E335" s="34"/>
      <c r="F335" s="34"/>
    </row>
    <row r="336" spans="1:15" s="35" customFormat="1">
      <c r="A336" s="34"/>
      <c r="B336" s="34"/>
      <c r="C336" s="34"/>
      <c r="D336" s="34"/>
      <c r="E336" s="34"/>
      <c r="F336" s="34"/>
    </row>
    <row r="337" spans="1:16" s="35" customFormat="1">
      <c r="A337" s="34"/>
      <c r="B337" s="34"/>
      <c r="C337" s="34"/>
      <c r="D337" s="34"/>
      <c r="E337" s="34"/>
      <c r="F337" s="34"/>
    </row>
    <row r="338" spans="1:16" s="35" customFormat="1">
      <c r="A338" s="34"/>
      <c r="B338" s="34"/>
      <c r="C338" s="34"/>
      <c r="D338" s="34"/>
      <c r="E338" s="34"/>
      <c r="F338" s="34"/>
    </row>
    <row r="340" spans="1:16">
      <c r="F340" s="15" t="s">
        <v>329</v>
      </c>
      <c r="H340" s="16" t="s">
        <v>28</v>
      </c>
      <c r="I340" s="16" t="s">
        <v>29</v>
      </c>
      <c r="J340" s="16" t="s">
        <v>30</v>
      </c>
      <c r="K340" s="16" t="s">
        <v>31</v>
      </c>
      <c r="L340" s="16" t="s">
        <v>32</v>
      </c>
      <c r="M340" s="16" t="s">
        <v>33</v>
      </c>
      <c r="N340" s="16" t="s">
        <v>34</v>
      </c>
      <c r="O340" s="16" t="s">
        <v>35</v>
      </c>
      <c r="P340" s="16" t="s">
        <v>498</v>
      </c>
    </row>
    <row r="341" spans="1:16" outlineLevel="2">
      <c r="F341" s="15" t="s">
        <v>356</v>
      </c>
      <c r="G341" s="16">
        <v>1</v>
      </c>
      <c r="P341" s="16" t="s">
        <v>497</v>
      </c>
    </row>
    <row r="342" spans="1:16" s="35" customFormat="1" outlineLevel="1">
      <c r="A342" s="34"/>
      <c r="B342" s="26" t="s">
        <v>581</v>
      </c>
      <c r="C342" s="26"/>
      <c r="D342" s="26"/>
      <c r="E342" s="26"/>
      <c r="F342" s="34">
        <f>SUBTOTAL(3,F341:F341)</f>
        <v>1</v>
      </c>
    </row>
    <row r="343" spans="1:16" outlineLevel="2">
      <c r="F343" s="15" t="s">
        <v>333</v>
      </c>
      <c r="G343" s="16">
        <v>7</v>
      </c>
      <c r="H343" s="16">
        <v>4078</v>
      </c>
      <c r="I343" s="16" t="s">
        <v>16</v>
      </c>
      <c r="J343" s="16">
        <v>18.86</v>
      </c>
      <c r="K343" s="16" t="s">
        <v>12</v>
      </c>
      <c r="L343" s="16" t="s">
        <v>146</v>
      </c>
      <c r="M343" s="16" t="s">
        <v>104</v>
      </c>
      <c r="N343" s="16" t="s">
        <v>37</v>
      </c>
      <c r="O343" s="16" t="s">
        <v>329</v>
      </c>
    </row>
    <row r="344" spans="1:16" s="35" customFormat="1" outlineLevel="1">
      <c r="A344" s="34"/>
      <c r="B344" s="38" t="s">
        <v>554</v>
      </c>
      <c r="C344" s="38"/>
      <c r="D344" s="38"/>
      <c r="E344" s="38"/>
      <c r="F344" s="34">
        <f>SUBTOTAL(3,F343:F343)</f>
        <v>1</v>
      </c>
    </row>
    <row r="345" spans="1:16" outlineLevel="2">
      <c r="F345" s="15" t="s">
        <v>357</v>
      </c>
      <c r="G345" s="16">
        <v>3</v>
      </c>
      <c r="H345" s="16">
        <v>1650</v>
      </c>
      <c r="I345" s="16" t="s">
        <v>12</v>
      </c>
      <c r="J345" s="16">
        <v>55.08</v>
      </c>
      <c r="K345" s="16" t="s">
        <v>16</v>
      </c>
      <c r="L345" s="16" t="s">
        <v>172</v>
      </c>
      <c r="M345" s="16" t="s">
        <v>104</v>
      </c>
      <c r="N345" s="16" t="s">
        <v>37</v>
      </c>
      <c r="O345" s="16" t="s">
        <v>446</v>
      </c>
    </row>
    <row r="346" spans="1:16" s="35" customFormat="1" outlineLevel="1">
      <c r="A346" s="34"/>
      <c r="B346" s="38" t="s">
        <v>582</v>
      </c>
      <c r="C346" s="38"/>
      <c r="D346" s="38"/>
      <c r="E346" s="38"/>
      <c r="F346" s="34">
        <f>SUBTOTAL(3,F345:F345)</f>
        <v>1</v>
      </c>
    </row>
    <row r="347" spans="1:16" outlineLevel="2">
      <c r="F347" s="15" t="s">
        <v>358</v>
      </c>
      <c r="G347" s="16">
        <v>1</v>
      </c>
      <c r="H347" s="16">
        <v>5803</v>
      </c>
      <c r="I347" s="16" t="s">
        <v>14</v>
      </c>
      <c r="J347" s="16">
        <v>11.73</v>
      </c>
      <c r="K347" s="16" t="s">
        <v>116</v>
      </c>
      <c r="L347" s="16" t="s">
        <v>177</v>
      </c>
      <c r="M347" s="16" t="s">
        <v>104</v>
      </c>
      <c r="N347" s="16" t="s">
        <v>37</v>
      </c>
      <c r="O347" s="16" t="s">
        <v>447</v>
      </c>
    </row>
    <row r="348" spans="1:16" s="35" customFormat="1" outlineLevel="1">
      <c r="A348" s="34"/>
      <c r="B348" s="38" t="s">
        <v>583</v>
      </c>
      <c r="C348" s="38"/>
      <c r="D348" s="38"/>
      <c r="E348" s="38"/>
      <c r="F348" s="34">
        <f>SUBTOTAL(3,F347:F347)</f>
        <v>1</v>
      </c>
    </row>
    <row r="349" spans="1:16" outlineLevel="2">
      <c r="F349" s="15" t="s">
        <v>359</v>
      </c>
      <c r="G349" s="16">
        <v>1</v>
      </c>
      <c r="H349" s="16">
        <v>7533</v>
      </c>
      <c r="I349" s="16" t="s">
        <v>18</v>
      </c>
      <c r="J349" s="16">
        <v>7.61</v>
      </c>
      <c r="K349" s="16" t="s">
        <v>14</v>
      </c>
      <c r="L349" s="16" t="s">
        <v>176</v>
      </c>
      <c r="M349" s="16" t="s">
        <v>104</v>
      </c>
      <c r="N349" s="16" t="s">
        <v>37</v>
      </c>
      <c r="O349" s="16" t="s">
        <v>448</v>
      </c>
    </row>
    <row r="350" spans="1:16" s="35" customFormat="1" outlineLevel="1">
      <c r="A350" s="34"/>
      <c r="B350" s="38" t="s">
        <v>584</v>
      </c>
      <c r="C350" s="38"/>
      <c r="D350" s="38"/>
      <c r="E350" s="38"/>
      <c r="F350" s="34">
        <f>SUBTOTAL(3,F349:F349)</f>
        <v>1</v>
      </c>
    </row>
    <row r="351" spans="1:16" outlineLevel="2">
      <c r="F351" s="15" t="s">
        <v>360</v>
      </c>
      <c r="G351" s="16">
        <v>1</v>
      </c>
      <c r="P351" s="16" t="s">
        <v>497</v>
      </c>
    </row>
    <row r="352" spans="1:16" s="35" customFormat="1" outlineLevel="1">
      <c r="A352" s="34"/>
      <c r="B352" s="38" t="s">
        <v>585</v>
      </c>
      <c r="C352" s="38"/>
      <c r="D352" s="38"/>
      <c r="E352" s="38"/>
      <c r="F352" s="34">
        <f>SUBTOTAL(3,F351:F351)</f>
        <v>1</v>
      </c>
    </row>
    <row r="353" spans="1:16" outlineLevel="2">
      <c r="F353" s="15" t="s">
        <v>361</v>
      </c>
      <c r="G353" s="16">
        <v>1</v>
      </c>
      <c r="H353" s="16">
        <v>7052</v>
      </c>
      <c r="I353" s="16" t="s">
        <v>14</v>
      </c>
      <c r="J353" s="16">
        <v>8.6</v>
      </c>
      <c r="K353" s="16" t="s">
        <v>16</v>
      </c>
      <c r="L353" s="16" t="s">
        <v>178</v>
      </c>
      <c r="M353" s="16" t="s">
        <v>104</v>
      </c>
      <c r="N353" s="16" t="s">
        <v>37</v>
      </c>
      <c r="O353" s="16" t="s">
        <v>449</v>
      </c>
    </row>
    <row r="354" spans="1:16" s="35" customFormat="1" outlineLevel="1">
      <c r="A354" s="34"/>
      <c r="B354" s="38" t="s">
        <v>586</v>
      </c>
      <c r="C354" s="38"/>
      <c r="D354" s="38"/>
      <c r="E354" s="38"/>
      <c r="F354" s="34">
        <f>SUBTOTAL(3,F353:F353)</f>
        <v>1</v>
      </c>
    </row>
    <row r="355" spans="1:16" outlineLevel="2">
      <c r="F355" s="15" t="s">
        <v>362</v>
      </c>
      <c r="G355" s="16">
        <v>1</v>
      </c>
      <c r="H355" s="16">
        <v>4480</v>
      </c>
      <c r="I355" s="16" t="s">
        <v>16</v>
      </c>
      <c r="J355" s="16">
        <v>16.64</v>
      </c>
      <c r="K355" s="16" t="s">
        <v>16</v>
      </c>
      <c r="L355" s="16" t="s">
        <v>324</v>
      </c>
      <c r="M355" s="16" t="s">
        <v>104</v>
      </c>
      <c r="N355" s="16" t="s">
        <v>38</v>
      </c>
      <c r="O355" s="16" t="s">
        <v>450</v>
      </c>
    </row>
    <row r="356" spans="1:16" s="35" customFormat="1" outlineLevel="1">
      <c r="A356" s="34"/>
      <c r="B356" s="38" t="s">
        <v>587</v>
      </c>
      <c r="C356" s="38"/>
      <c r="D356" s="38"/>
      <c r="E356" s="38"/>
      <c r="F356" s="34">
        <f>SUBTOTAL(3,F355:F355)</f>
        <v>1</v>
      </c>
    </row>
    <row r="357" spans="1:16" outlineLevel="2">
      <c r="F357" s="15" t="s">
        <v>363</v>
      </c>
      <c r="G357" s="16">
        <v>1</v>
      </c>
      <c r="H357" s="16">
        <v>1867</v>
      </c>
      <c r="I357" s="16" t="s">
        <v>12</v>
      </c>
      <c r="J357" s="16">
        <v>47.96</v>
      </c>
      <c r="K357" s="16" t="s">
        <v>16</v>
      </c>
      <c r="L357" s="16" t="s">
        <v>171</v>
      </c>
      <c r="M357" s="16" t="s">
        <v>104</v>
      </c>
      <c r="N357" s="16" t="s">
        <v>38</v>
      </c>
      <c r="O357" s="16" t="s">
        <v>451</v>
      </c>
    </row>
    <row r="358" spans="1:16" s="35" customFormat="1" outlineLevel="1">
      <c r="A358" s="34"/>
      <c r="B358" s="38" t="s">
        <v>588</v>
      </c>
      <c r="C358" s="38"/>
      <c r="D358" s="38"/>
      <c r="E358" s="38"/>
      <c r="F358" s="34">
        <f>SUBTOTAL(3,F357:F357)</f>
        <v>1</v>
      </c>
    </row>
    <row r="359" spans="1:16" outlineLevel="2">
      <c r="F359" s="15" t="s">
        <v>364</v>
      </c>
      <c r="G359" s="16">
        <v>1</v>
      </c>
      <c r="H359" s="16">
        <v>9570</v>
      </c>
      <c r="I359" s="16" t="s">
        <v>18</v>
      </c>
      <c r="J359" s="16">
        <v>4.13</v>
      </c>
      <c r="K359" s="16" t="s">
        <v>16</v>
      </c>
      <c r="L359" s="16" t="s">
        <v>179</v>
      </c>
      <c r="M359" s="16" t="s">
        <v>104</v>
      </c>
      <c r="N359" s="16" t="s">
        <v>37</v>
      </c>
      <c r="O359" s="16" t="s">
        <v>452</v>
      </c>
    </row>
    <row r="360" spans="1:16" s="35" customFormat="1" outlineLevel="1">
      <c r="A360" s="34"/>
      <c r="B360" s="38" t="s">
        <v>589</v>
      </c>
      <c r="C360" s="38"/>
      <c r="D360" s="38"/>
      <c r="E360" s="38"/>
      <c r="F360" s="34">
        <f>SUBTOTAL(3,F359:F359)</f>
        <v>1</v>
      </c>
    </row>
    <row r="361" spans="1:16" outlineLevel="2">
      <c r="F361" s="15" t="s">
        <v>365</v>
      </c>
      <c r="G361" s="16">
        <v>1</v>
      </c>
      <c r="P361" s="16" t="s">
        <v>499</v>
      </c>
    </row>
    <row r="362" spans="1:16" s="35" customFormat="1" outlineLevel="1">
      <c r="A362" s="34"/>
      <c r="B362" s="38" t="s">
        <v>590</v>
      </c>
      <c r="C362" s="38"/>
      <c r="D362" s="38"/>
      <c r="E362" s="38"/>
      <c r="F362" s="34">
        <f>SUBTOTAL(3,F361:F361)</f>
        <v>1</v>
      </c>
    </row>
    <row r="363" spans="1:16" outlineLevel="2">
      <c r="F363" s="15" t="s">
        <v>366</v>
      </c>
      <c r="G363" s="16">
        <v>1</v>
      </c>
      <c r="H363" s="16">
        <v>3485</v>
      </c>
      <c r="I363" s="16" t="s">
        <v>17</v>
      </c>
      <c r="J363" s="16">
        <v>23.17</v>
      </c>
      <c r="K363" s="16" t="s">
        <v>17</v>
      </c>
      <c r="L363" s="16" t="s">
        <v>323</v>
      </c>
      <c r="M363" s="16" t="s">
        <v>104</v>
      </c>
      <c r="N363" s="16" t="s">
        <v>38</v>
      </c>
      <c r="O363" s="16" t="s">
        <v>453</v>
      </c>
    </row>
    <row r="364" spans="1:16" s="35" customFormat="1" outlineLevel="1">
      <c r="A364" s="34"/>
      <c r="B364" s="38" t="s">
        <v>591</v>
      </c>
      <c r="C364" s="38"/>
      <c r="D364" s="38"/>
      <c r="E364" s="38"/>
      <c r="F364" s="34">
        <f>SUBTOTAL(3,F363:F363)</f>
        <v>1</v>
      </c>
    </row>
    <row r="365" spans="1:16" outlineLevel="2">
      <c r="F365" s="15" t="s">
        <v>367</v>
      </c>
      <c r="G365" s="16">
        <v>1</v>
      </c>
      <c r="H365" s="16">
        <v>3203</v>
      </c>
      <c r="I365" s="16" t="s">
        <v>17</v>
      </c>
      <c r="J365" s="16">
        <v>25.580000000000002</v>
      </c>
      <c r="K365" s="16" t="s">
        <v>16</v>
      </c>
      <c r="L365" s="16" t="s">
        <v>168</v>
      </c>
      <c r="M365" s="16" t="s">
        <v>104</v>
      </c>
      <c r="N365" s="16" t="s">
        <v>37</v>
      </c>
      <c r="O365" s="16" t="s">
        <v>454</v>
      </c>
    </row>
    <row r="366" spans="1:16" s="35" customFormat="1" outlineLevel="1">
      <c r="A366" s="34"/>
      <c r="B366" s="38" t="s">
        <v>592</v>
      </c>
      <c r="C366" s="38"/>
      <c r="D366" s="38"/>
      <c r="E366" s="38"/>
      <c r="F366" s="34">
        <f>SUBTOTAL(3,F365:F365)</f>
        <v>1</v>
      </c>
    </row>
    <row r="367" spans="1:16" outlineLevel="2">
      <c r="F367" s="15" t="s">
        <v>368</v>
      </c>
      <c r="G367" s="16">
        <v>1</v>
      </c>
      <c r="H367" s="16">
        <v>764</v>
      </c>
      <c r="I367" s="16" t="s">
        <v>13</v>
      </c>
      <c r="J367" s="16">
        <v>115.33</v>
      </c>
      <c r="K367" s="16" t="s">
        <v>13</v>
      </c>
      <c r="L367" s="16" t="s">
        <v>321</v>
      </c>
      <c r="M367" s="16" t="s">
        <v>104</v>
      </c>
      <c r="N367" s="16" t="s">
        <v>37</v>
      </c>
      <c r="O367" s="16" t="s">
        <v>455</v>
      </c>
    </row>
    <row r="368" spans="1:16" s="35" customFormat="1" outlineLevel="1">
      <c r="A368" s="34"/>
      <c r="B368" s="38" t="s">
        <v>593</v>
      </c>
      <c r="C368" s="38"/>
      <c r="D368" s="38"/>
      <c r="E368" s="38"/>
      <c r="F368" s="34">
        <f>SUBTOTAL(3,F367:F367)</f>
        <v>1</v>
      </c>
    </row>
    <row r="369" spans="1:16" outlineLevel="2">
      <c r="F369" s="15" t="s">
        <v>369</v>
      </c>
      <c r="G369" s="16">
        <v>1</v>
      </c>
      <c r="H369" s="16">
        <v>146</v>
      </c>
      <c r="I369" s="16" t="s">
        <v>13</v>
      </c>
      <c r="J369" s="16">
        <v>478.77</v>
      </c>
      <c r="K369" s="16" t="s">
        <v>427</v>
      </c>
      <c r="L369" s="16" t="s">
        <v>173</v>
      </c>
      <c r="M369" s="16" t="s">
        <v>104</v>
      </c>
      <c r="N369" s="16" t="s">
        <v>38</v>
      </c>
      <c r="O369" s="16" t="s">
        <v>456</v>
      </c>
    </row>
    <row r="370" spans="1:16" s="35" customFormat="1" outlineLevel="1">
      <c r="A370" s="34"/>
      <c r="B370" s="38" t="s">
        <v>594</v>
      </c>
      <c r="C370" s="38"/>
      <c r="D370" s="38"/>
      <c r="E370" s="38"/>
      <c r="F370" s="34">
        <f>SUBTOTAL(3,F369:F369)</f>
        <v>1</v>
      </c>
    </row>
    <row r="371" spans="1:16" outlineLevel="2">
      <c r="F371" s="15" t="s">
        <v>370</v>
      </c>
      <c r="G371" s="16">
        <v>2</v>
      </c>
      <c r="H371" s="16">
        <v>385</v>
      </c>
      <c r="I371" s="16" t="s">
        <v>15</v>
      </c>
      <c r="J371" s="16">
        <v>210.74</v>
      </c>
      <c r="K371" s="16" t="s">
        <v>17</v>
      </c>
      <c r="L371" s="16" t="s">
        <v>167</v>
      </c>
      <c r="M371" s="16" t="s">
        <v>104</v>
      </c>
      <c r="N371" s="16" t="s">
        <v>38</v>
      </c>
      <c r="O371" s="16" t="s">
        <v>457</v>
      </c>
    </row>
    <row r="372" spans="1:16" s="35" customFormat="1" outlineLevel="1">
      <c r="A372" s="34"/>
      <c r="B372" s="38" t="s">
        <v>595</v>
      </c>
      <c r="C372" s="38"/>
      <c r="D372" s="38"/>
      <c r="E372" s="38"/>
      <c r="F372" s="34">
        <f>SUBTOTAL(3,F371:F371)</f>
        <v>1</v>
      </c>
    </row>
    <row r="373" spans="1:16" outlineLevel="2">
      <c r="F373" s="15" t="s">
        <v>371</v>
      </c>
      <c r="G373" s="16">
        <v>1</v>
      </c>
      <c r="H373" s="16">
        <v>465</v>
      </c>
      <c r="I373" s="16" t="s">
        <v>13</v>
      </c>
      <c r="J373" s="16">
        <v>175.19</v>
      </c>
      <c r="K373" s="16" t="s">
        <v>14</v>
      </c>
      <c r="L373" s="16" t="s">
        <v>174</v>
      </c>
      <c r="M373" s="16" t="s">
        <v>104</v>
      </c>
      <c r="N373" s="16" t="s">
        <v>38</v>
      </c>
      <c r="O373" s="16" t="s">
        <v>458</v>
      </c>
    </row>
    <row r="374" spans="1:16" s="35" customFormat="1" outlineLevel="1">
      <c r="A374" s="34"/>
      <c r="B374" s="38" t="s">
        <v>596</v>
      </c>
      <c r="C374" s="38"/>
      <c r="D374" s="38"/>
      <c r="E374" s="38"/>
      <c r="F374" s="34">
        <f>SUBTOTAL(3,F373:F373)</f>
        <v>1</v>
      </c>
    </row>
    <row r="375" spans="1:16" outlineLevel="2">
      <c r="F375" s="15" t="s">
        <v>372</v>
      </c>
      <c r="G375" s="16">
        <v>2</v>
      </c>
      <c r="H375" s="16">
        <v>4228</v>
      </c>
      <c r="I375" s="16" t="s">
        <v>16</v>
      </c>
      <c r="J375" s="16">
        <v>18.010000000000002</v>
      </c>
      <c r="K375" s="16" t="s">
        <v>16</v>
      </c>
      <c r="L375" s="16" t="s">
        <v>175</v>
      </c>
      <c r="M375" s="16" t="s">
        <v>104</v>
      </c>
      <c r="N375" s="16" t="s">
        <v>37</v>
      </c>
      <c r="O375" s="16" t="s">
        <v>459</v>
      </c>
    </row>
    <row r="376" spans="1:16" s="35" customFormat="1" outlineLevel="1">
      <c r="A376" s="34"/>
      <c r="B376" s="38" t="s">
        <v>597</v>
      </c>
      <c r="C376" s="38"/>
      <c r="D376" s="38"/>
      <c r="E376" s="38"/>
      <c r="F376" s="34">
        <f>SUBTOTAL(3,F375:F375)</f>
        <v>1</v>
      </c>
    </row>
    <row r="377" spans="1:16" outlineLevel="2">
      <c r="F377" s="15" t="s">
        <v>373</v>
      </c>
      <c r="H377" s="16">
        <v>4400</v>
      </c>
      <c r="I377" s="16" t="s">
        <v>16</v>
      </c>
      <c r="J377" s="16">
        <v>17</v>
      </c>
      <c r="K377" s="16" t="s">
        <v>17</v>
      </c>
      <c r="L377" s="16" t="s">
        <v>53</v>
      </c>
      <c r="M377" s="16" t="s">
        <v>104</v>
      </c>
      <c r="N377" s="16" t="s">
        <v>38</v>
      </c>
      <c r="O377" s="16" t="s">
        <v>140</v>
      </c>
    </row>
    <row r="378" spans="1:16" s="35" customFormat="1" outlineLevel="1">
      <c r="A378" s="34"/>
      <c r="B378" s="38" t="s">
        <v>598</v>
      </c>
      <c r="C378" s="38"/>
      <c r="D378" s="38"/>
      <c r="E378" s="38"/>
      <c r="F378" s="34">
        <f>SUBTOTAL(3,F377:F377)</f>
        <v>1</v>
      </c>
    </row>
    <row r="379" spans="1:16" outlineLevel="2">
      <c r="F379" s="15" t="s">
        <v>374</v>
      </c>
      <c r="G379" s="16">
        <v>1</v>
      </c>
      <c r="H379" s="16">
        <v>1575</v>
      </c>
      <c r="I379" s="16" t="s">
        <v>12</v>
      </c>
      <c r="J379" s="16">
        <v>57.620000000000005</v>
      </c>
      <c r="K379" s="16" t="s">
        <v>16</v>
      </c>
      <c r="L379" s="16" t="s">
        <v>170</v>
      </c>
      <c r="M379" s="16" t="s">
        <v>104</v>
      </c>
      <c r="N379" s="16" t="s">
        <v>38</v>
      </c>
      <c r="O379" s="16" t="s">
        <v>460</v>
      </c>
    </row>
    <row r="380" spans="1:16" s="35" customFormat="1" outlineLevel="1">
      <c r="A380" s="34"/>
      <c r="B380" s="38" t="s">
        <v>599</v>
      </c>
      <c r="C380" s="38"/>
      <c r="D380" s="38"/>
      <c r="E380" s="38"/>
      <c r="F380" s="34">
        <f>SUBTOTAL(3,F379:F379)</f>
        <v>1</v>
      </c>
    </row>
    <row r="381" spans="1:16" outlineLevel="2">
      <c r="F381" s="15" t="s">
        <v>375</v>
      </c>
      <c r="G381" s="16">
        <v>1</v>
      </c>
      <c r="H381" s="16">
        <v>2771</v>
      </c>
      <c r="I381" s="16" t="s">
        <v>17</v>
      </c>
      <c r="J381" s="16">
        <v>30.29</v>
      </c>
      <c r="K381" s="16" t="s">
        <v>16</v>
      </c>
      <c r="L381" s="16" t="s">
        <v>169</v>
      </c>
      <c r="M381" s="16" t="s">
        <v>104</v>
      </c>
      <c r="N381" s="16" t="s">
        <v>37</v>
      </c>
      <c r="O381" s="16" t="s">
        <v>461</v>
      </c>
    </row>
    <row r="382" spans="1:16" s="35" customFormat="1" outlineLevel="1">
      <c r="A382" s="34"/>
      <c r="B382" s="38" t="s">
        <v>600</v>
      </c>
      <c r="C382" s="38"/>
      <c r="D382" s="38"/>
      <c r="E382" s="38"/>
      <c r="F382" s="34">
        <f>SUBTOTAL(3,F381:F381)</f>
        <v>1</v>
      </c>
    </row>
    <row r="383" spans="1:16" outlineLevel="2">
      <c r="F383" s="15" t="s">
        <v>376</v>
      </c>
      <c r="G383" s="16">
        <v>1</v>
      </c>
      <c r="P383" s="16" t="s">
        <v>497</v>
      </c>
    </row>
    <row r="384" spans="1:16" s="35" customFormat="1" outlineLevel="1">
      <c r="A384" s="34"/>
      <c r="B384" s="38" t="s">
        <v>601</v>
      </c>
      <c r="C384" s="38"/>
      <c r="D384" s="38"/>
      <c r="E384" s="38"/>
      <c r="F384" s="34">
        <f>SUBTOTAL(3,F383:F383)</f>
        <v>1</v>
      </c>
    </row>
    <row r="385" spans="1:16" outlineLevel="2">
      <c r="F385" s="15" t="s">
        <v>377</v>
      </c>
      <c r="G385" s="16">
        <v>1</v>
      </c>
      <c r="P385" s="16" t="s">
        <v>497</v>
      </c>
    </row>
    <row r="386" spans="1:16" s="35" customFormat="1" outlineLevel="1">
      <c r="A386" s="34"/>
      <c r="B386" s="38" t="s">
        <v>602</v>
      </c>
      <c r="C386" s="38"/>
      <c r="D386" s="38"/>
      <c r="E386" s="38"/>
      <c r="F386" s="34">
        <f>SUBTOTAL(3,F385:F385)</f>
        <v>1</v>
      </c>
    </row>
    <row r="387" spans="1:16" s="35" customFormat="1">
      <c r="A387" s="34"/>
      <c r="B387" s="38" t="s">
        <v>95</v>
      </c>
      <c r="C387" s="38"/>
      <c r="D387" s="38"/>
      <c r="E387" s="38"/>
      <c r="F387" s="34">
        <f>SUBTOTAL(3,F341:F385)</f>
        <v>23</v>
      </c>
    </row>
    <row r="388" spans="1:16" s="35" customFormat="1">
      <c r="A388" s="34"/>
      <c r="B388" s="34"/>
      <c r="C388" s="34"/>
      <c r="D388" s="34"/>
      <c r="E388" s="34"/>
      <c r="F388" s="34"/>
    </row>
    <row r="389" spans="1:16" s="35" customFormat="1">
      <c r="A389" s="34"/>
      <c r="B389" s="34"/>
      <c r="C389" s="34"/>
      <c r="D389" s="34"/>
      <c r="E389" s="34"/>
      <c r="F389" s="34"/>
    </row>
    <row r="390" spans="1:16" s="35" customFormat="1">
      <c r="A390" s="34"/>
      <c r="B390" s="34"/>
      <c r="C390" s="34"/>
      <c r="D390" s="34"/>
      <c r="E390" s="34"/>
      <c r="F390" s="34"/>
    </row>
    <row r="392" spans="1:16">
      <c r="F392" s="15" t="s">
        <v>330</v>
      </c>
      <c r="H392" s="16" t="s">
        <v>28</v>
      </c>
      <c r="I392" s="16" t="s">
        <v>29</v>
      </c>
      <c r="J392" s="16" t="s">
        <v>30</v>
      </c>
      <c r="K392" s="16" t="s">
        <v>31</v>
      </c>
      <c r="L392" s="16" t="s">
        <v>32</v>
      </c>
      <c r="M392" s="16" t="s">
        <v>33</v>
      </c>
      <c r="N392" s="16" t="s">
        <v>34</v>
      </c>
      <c r="O392" s="16" t="s">
        <v>35</v>
      </c>
    </row>
    <row r="393" spans="1:16" outlineLevel="2">
      <c r="F393" s="15" t="s">
        <v>378</v>
      </c>
      <c r="G393" s="16">
        <v>1</v>
      </c>
      <c r="H393" s="16">
        <v>7513</v>
      </c>
      <c r="I393" s="16" t="s">
        <v>18</v>
      </c>
      <c r="J393" s="16">
        <v>7.66</v>
      </c>
      <c r="K393" s="16" t="s">
        <v>16</v>
      </c>
      <c r="L393" s="16" t="s">
        <v>189</v>
      </c>
      <c r="M393" s="16" t="s">
        <v>104</v>
      </c>
      <c r="N393" s="16" t="s">
        <v>37</v>
      </c>
      <c r="O393" s="16" t="s">
        <v>462</v>
      </c>
    </row>
    <row r="394" spans="1:16" s="35" customFormat="1" outlineLevel="1">
      <c r="A394" s="34"/>
      <c r="B394" s="34"/>
      <c r="C394" s="26" t="s">
        <v>603</v>
      </c>
      <c r="D394" s="26"/>
      <c r="E394" s="26"/>
      <c r="F394" s="34">
        <f>SUBTOTAL(3,F393:F393)</f>
        <v>1</v>
      </c>
    </row>
    <row r="395" spans="1:16" outlineLevel="2">
      <c r="F395" s="15" t="s">
        <v>379</v>
      </c>
      <c r="G395" s="16">
        <v>1</v>
      </c>
      <c r="H395" s="16">
        <v>5879</v>
      </c>
      <c r="I395" s="16" t="s">
        <v>14</v>
      </c>
      <c r="J395" s="16">
        <v>11.53</v>
      </c>
      <c r="K395" s="16" t="s">
        <v>17</v>
      </c>
      <c r="L395" s="16" t="s">
        <v>197</v>
      </c>
      <c r="M395" s="16" t="s">
        <v>104</v>
      </c>
      <c r="N395" s="16" t="s">
        <v>37</v>
      </c>
      <c r="O395" s="16" t="s">
        <v>463</v>
      </c>
    </row>
    <row r="396" spans="1:16" s="35" customFormat="1" outlineLevel="1">
      <c r="A396" s="34"/>
      <c r="B396" s="34"/>
      <c r="C396" s="38" t="s">
        <v>604</v>
      </c>
      <c r="D396" s="38"/>
      <c r="E396" s="38"/>
      <c r="F396" s="34">
        <f>SUBTOTAL(3,F395:F395)</f>
        <v>1</v>
      </c>
    </row>
    <row r="397" spans="1:16" outlineLevel="2">
      <c r="F397" s="15" t="s">
        <v>380</v>
      </c>
      <c r="G397" s="16">
        <v>2</v>
      </c>
      <c r="H397" s="16">
        <v>11507</v>
      </c>
      <c r="I397" s="16" t="s">
        <v>106</v>
      </c>
      <c r="J397" s="16">
        <v>1.8800000000000001</v>
      </c>
      <c r="K397" s="16" t="s">
        <v>17</v>
      </c>
      <c r="L397" s="16" t="s">
        <v>183</v>
      </c>
      <c r="M397" s="16" t="s">
        <v>104</v>
      </c>
      <c r="N397" s="16" t="s">
        <v>37</v>
      </c>
      <c r="O397" s="16" t="s">
        <v>464</v>
      </c>
    </row>
    <row r="398" spans="1:16" s="35" customFormat="1" outlineLevel="1">
      <c r="A398" s="34"/>
      <c r="B398" s="34"/>
      <c r="C398" s="38" t="s">
        <v>605</v>
      </c>
      <c r="D398" s="38"/>
      <c r="E398" s="38"/>
      <c r="F398" s="34">
        <f>SUBTOTAL(3,F397:F397)</f>
        <v>1</v>
      </c>
    </row>
    <row r="399" spans="1:16" outlineLevel="2">
      <c r="F399" s="15" t="s">
        <v>381</v>
      </c>
      <c r="G399" s="16">
        <v>1</v>
      </c>
      <c r="H399" s="16">
        <v>6777</v>
      </c>
      <c r="I399" s="16" t="s">
        <v>14</v>
      </c>
      <c r="J399" s="16">
        <v>9.2000000000000011</v>
      </c>
      <c r="K399" s="16" t="s">
        <v>16</v>
      </c>
      <c r="L399" s="16" t="s">
        <v>186</v>
      </c>
      <c r="M399" s="16" t="s">
        <v>104</v>
      </c>
      <c r="N399" s="16" t="s">
        <v>37</v>
      </c>
      <c r="O399" s="16" t="s">
        <v>465</v>
      </c>
    </row>
    <row r="400" spans="1:16" s="35" customFormat="1" outlineLevel="1">
      <c r="A400" s="34"/>
      <c r="B400" s="34"/>
      <c r="C400" s="38" t="s">
        <v>606</v>
      </c>
      <c r="D400" s="38"/>
      <c r="E400" s="38"/>
      <c r="F400" s="34">
        <f>SUBTOTAL(3,F399:F399)</f>
        <v>1</v>
      </c>
    </row>
    <row r="401" spans="1:16" outlineLevel="2">
      <c r="F401" s="15" t="s">
        <v>382</v>
      </c>
      <c r="G401" s="16">
        <v>1</v>
      </c>
      <c r="H401" s="16">
        <v>2141</v>
      </c>
      <c r="I401" s="16" t="s">
        <v>12</v>
      </c>
      <c r="J401" s="16">
        <v>41.44</v>
      </c>
      <c r="K401" s="16" t="s">
        <v>12</v>
      </c>
      <c r="L401" s="16" t="s">
        <v>185</v>
      </c>
      <c r="M401" s="16" t="s">
        <v>104</v>
      </c>
      <c r="N401" s="16" t="s">
        <v>37</v>
      </c>
      <c r="O401" s="16" t="s">
        <v>466</v>
      </c>
    </row>
    <row r="402" spans="1:16" s="35" customFormat="1" outlineLevel="1">
      <c r="A402" s="34"/>
      <c r="B402" s="34"/>
      <c r="C402" s="38" t="s">
        <v>607</v>
      </c>
      <c r="D402" s="38"/>
      <c r="E402" s="38"/>
      <c r="F402" s="34">
        <f>SUBTOTAL(3,F401:F401)</f>
        <v>1</v>
      </c>
    </row>
    <row r="403" spans="1:16" outlineLevel="2">
      <c r="F403" s="15" t="s">
        <v>383</v>
      </c>
      <c r="G403" s="16">
        <v>2</v>
      </c>
      <c r="P403" s="16" t="s">
        <v>497</v>
      </c>
    </row>
    <row r="404" spans="1:16" s="35" customFormat="1" outlineLevel="1">
      <c r="A404" s="34"/>
      <c r="B404" s="34"/>
      <c r="C404" s="38" t="s">
        <v>608</v>
      </c>
      <c r="D404" s="38"/>
      <c r="E404" s="38"/>
      <c r="F404" s="34">
        <f>SUBTOTAL(3,F403:F403)</f>
        <v>1</v>
      </c>
    </row>
    <row r="405" spans="1:16" outlineLevel="2">
      <c r="F405" s="15" t="s">
        <v>384</v>
      </c>
      <c r="G405" s="16">
        <v>3</v>
      </c>
      <c r="H405" s="16">
        <v>4102</v>
      </c>
      <c r="I405" s="16" t="s">
        <v>16</v>
      </c>
      <c r="J405" s="16">
        <v>18.740000000000002</v>
      </c>
      <c r="K405" s="16" t="s">
        <v>118</v>
      </c>
      <c r="L405" s="16" t="s">
        <v>190</v>
      </c>
      <c r="M405" s="16" t="s">
        <v>104</v>
      </c>
      <c r="N405" s="16" t="s">
        <v>37</v>
      </c>
      <c r="O405" s="16" t="s">
        <v>467</v>
      </c>
    </row>
    <row r="406" spans="1:16" s="35" customFormat="1" outlineLevel="1">
      <c r="A406" s="34"/>
      <c r="B406" s="34"/>
      <c r="C406" s="38" t="s">
        <v>609</v>
      </c>
      <c r="D406" s="38"/>
      <c r="E406" s="38"/>
      <c r="F406" s="34">
        <f>SUBTOTAL(3,F405:F405)</f>
        <v>1</v>
      </c>
    </row>
    <row r="407" spans="1:16" outlineLevel="2">
      <c r="F407" s="15" t="s">
        <v>385</v>
      </c>
      <c r="G407" s="16">
        <v>2</v>
      </c>
      <c r="H407" s="16">
        <v>2369</v>
      </c>
      <c r="I407" s="16" t="s">
        <v>12</v>
      </c>
      <c r="J407" s="16">
        <v>36.83</v>
      </c>
      <c r="K407" s="16" t="s">
        <v>13</v>
      </c>
      <c r="L407" s="16" t="s">
        <v>180</v>
      </c>
      <c r="M407" s="16" t="s">
        <v>104</v>
      </c>
      <c r="N407" s="16" t="s">
        <v>37</v>
      </c>
      <c r="O407" s="16" t="s">
        <v>468</v>
      </c>
    </row>
    <row r="408" spans="1:16" s="35" customFormat="1" outlineLevel="1">
      <c r="A408" s="34"/>
      <c r="B408" s="34"/>
      <c r="C408" s="38" t="s">
        <v>610</v>
      </c>
      <c r="D408" s="38"/>
      <c r="E408" s="38"/>
      <c r="F408" s="34">
        <f>SUBTOTAL(3,F407:F407)</f>
        <v>1</v>
      </c>
    </row>
    <row r="409" spans="1:16" outlineLevel="2">
      <c r="F409" s="15" t="s">
        <v>386</v>
      </c>
      <c r="G409" s="16">
        <v>1</v>
      </c>
      <c r="H409" s="16">
        <v>4172</v>
      </c>
      <c r="I409" s="16" t="s">
        <v>16</v>
      </c>
      <c r="J409" s="16">
        <v>18.41</v>
      </c>
      <c r="K409" s="16" t="s">
        <v>427</v>
      </c>
      <c r="L409" s="16" t="s">
        <v>193</v>
      </c>
      <c r="M409" s="16" t="s">
        <v>104</v>
      </c>
      <c r="N409" s="16" t="s">
        <v>38</v>
      </c>
      <c r="O409" s="16" t="s">
        <v>469</v>
      </c>
    </row>
    <row r="410" spans="1:16" s="35" customFormat="1" outlineLevel="1">
      <c r="A410" s="34"/>
      <c r="B410" s="34"/>
      <c r="C410" s="38" t="s">
        <v>611</v>
      </c>
      <c r="D410" s="38"/>
      <c r="E410" s="38"/>
      <c r="F410" s="34">
        <f>SUBTOTAL(3,F409:F409)</f>
        <v>1</v>
      </c>
    </row>
    <row r="411" spans="1:16" outlineLevel="2">
      <c r="F411" s="15" t="s">
        <v>387</v>
      </c>
      <c r="G411" s="16">
        <v>2</v>
      </c>
      <c r="H411" s="16">
        <v>5202</v>
      </c>
      <c r="I411" s="16" t="s">
        <v>16</v>
      </c>
      <c r="J411" s="16">
        <v>13.74</v>
      </c>
      <c r="K411" s="16" t="s">
        <v>13</v>
      </c>
      <c r="L411" s="16" t="s">
        <v>182</v>
      </c>
      <c r="M411" s="16" t="s">
        <v>104</v>
      </c>
      <c r="N411" s="16" t="s">
        <v>38</v>
      </c>
      <c r="O411" s="16" t="s">
        <v>470</v>
      </c>
    </row>
    <row r="412" spans="1:16" s="35" customFormat="1" outlineLevel="1">
      <c r="A412" s="34"/>
      <c r="B412" s="34"/>
      <c r="C412" s="38" t="s">
        <v>612</v>
      </c>
      <c r="D412" s="38"/>
      <c r="E412" s="38"/>
      <c r="F412" s="34">
        <f>SUBTOTAL(3,F411:F411)</f>
        <v>1</v>
      </c>
    </row>
    <row r="413" spans="1:16" outlineLevel="2">
      <c r="F413" s="15" t="s">
        <v>388</v>
      </c>
      <c r="G413" s="16">
        <v>1</v>
      </c>
      <c r="H413" s="16">
        <v>2008</v>
      </c>
      <c r="I413" s="16" t="s">
        <v>12</v>
      </c>
      <c r="J413" s="16">
        <v>44.65</v>
      </c>
      <c r="K413" s="16" t="s">
        <v>427</v>
      </c>
      <c r="L413" s="16" t="s">
        <v>194</v>
      </c>
      <c r="M413" s="16" t="s">
        <v>104</v>
      </c>
      <c r="N413" s="16" t="s">
        <v>37</v>
      </c>
      <c r="O413" s="16" t="s">
        <v>471</v>
      </c>
    </row>
    <row r="414" spans="1:16" s="35" customFormat="1" outlineLevel="1">
      <c r="A414" s="34"/>
      <c r="B414" s="34"/>
      <c r="C414" s="38" t="s">
        <v>613</v>
      </c>
      <c r="D414" s="38"/>
      <c r="E414" s="38"/>
      <c r="F414" s="34">
        <f>SUBTOTAL(3,F413:F413)</f>
        <v>1</v>
      </c>
    </row>
    <row r="415" spans="1:16" outlineLevel="2">
      <c r="F415" s="15" t="s">
        <v>389</v>
      </c>
      <c r="G415" s="16">
        <v>1</v>
      </c>
      <c r="H415" s="16">
        <v>2963</v>
      </c>
      <c r="I415" s="16" t="s">
        <v>17</v>
      </c>
      <c r="J415" s="16">
        <v>27.98</v>
      </c>
      <c r="K415" s="16" t="s">
        <v>12</v>
      </c>
      <c r="L415" s="16" t="s">
        <v>198</v>
      </c>
      <c r="M415" s="16" t="s">
        <v>104</v>
      </c>
      <c r="N415" s="16" t="s">
        <v>37</v>
      </c>
      <c r="O415" s="16" t="s">
        <v>472</v>
      </c>
    </row>
    <row r="416" spans="1:16" s="35" customFormat="1" outlineLevel="1">
      <c r="A416" s="34"/>
      <c r="B416" s="34"/>
      <c r="C416" s="38" t="s">
        <v>614</v>
      </c>
      <c r="D416" s="38"/>
      <c r="E416" s="38"/>
      <c r="F416" s="34">
        <f>SUBTOTAL(3,F415:F415)</f>
        <v>1</v>
      </c>
    </row>
    <row r="417" spans="1:16" outlineLevel="2">
      <c r="F417" s="15" t="s">
        <v>390</v>
      </c>
      <c r="G417" s="16">
        <v>1</v>
      </c>
      <c r="P417" s="16" t="s">
        <v>497</v>
      </c>
    </row>
    <row r="418" spans="1:16" s="35" customFormat="1" outlineLevel="1">
      <c r="A418" s="34"/>
      <c r="B418" s="34"/>
      <c r="C418" s="38" t="s">
        <v>615</v>
      </c>
      <c r="D418" s="38"/>
      <c r="E418" s="38"/>
      <c r="F418" s="34">
        <f>SUBTOTAL(3,F417:F417)</f>
        <v>1</v>
      </c>
    </row>
    <row r="419" spans="1:16" outlineLevel="2">
      <c r="F419" s="15" t="s">
        <v>391</v>
      </c>
      <c r="G419" s="16">
        <v>2</v>
      </c>
      <c r="H419" s="16">
        <v>4533</v>
      </c>
      <c r="I419" s="16" t="s">
        <v>16</v>
      </c>
      <c r="J419" s="16">
        <v>16.41</v>
      </c>
      <c r="K419" s="16" t="s">
        <v>17</v>
      </c>
      <c r="L419" s="16" t="s">
        <v>56</v>
      </c>
      <c r="M419" s="16" t="s">
        <v>104</v>
      </c>
      <c r="N419" s="16" t="s">
        <v>37</v>
      </c>
      <c r="O419" s="16" t="s">
        <v>136</v>
      </c>
    </row>
    <row r="420" spans="1:16" s="35" customFormat="1" outlineLevel="1">
      <c r="A420" s="34"/>
      <c r="B420" s="34"/>
      <c r="C420" s="38" t="s">
        <v>616</v>
      </c>
      <c r="D420" s="38"/>
      <c r="E420" s="38"/>
      <c r="F420" s="34">
        <f>SUBTOTAL(3,F419:F419)</f>
        <v>1</v>
      </c>
    </row>
    <row r="421" spans="1:16" outlineLevel="2">
      <c r="F421" s="15" t="s">
        <v>392</v>
      </c>
      <c r="G421" s="16">
        <v>1</v>
      </c>
      <c r="H421" s="16">
        <v>2507</v>
      </c>
      <c r="I421" s="16" t="s">
        <v>12</v>
      </c>
      <c r="J421" s="16">
        <v>34.4</v>
      </c>
      <c r="K421" s="16" t="s">
        <v>16</v>
      </c>
      <c r="L421" s="16" t="s">
        <v>187</v>
      </c>
      <c r="M421" s="16" t="s">
        <v>104</v>
      </c>
      <c r="N421" s="16" t="s">
        <v>38</v>
      </c>
      <c r="O421" s="16" t="s">
        <v>473</v>
      </c>
    </row>
    <row r="422" spans="1:16" s="35" customFormat="1" outlineLevel="1">
      <c r="A422" s="34"/>
      <c r="B422" s="34"/>
      <c r="C422" s="38" t="s">
        <v>617</v>
      </c>
      <c r="D422" s="38"/>
      <c r="E422" s="38"/>
      <c r="F422" s="34">
        <f>SUBTOTAL(3,F421:F421)</f>
        <v>1</v>
      </c>
    </row>
    <row r="423" spans="1:16" outlineLevel="2">
      <c r="F423" s="15" t="s">
        <v>393</v>
      </c>
      <c r="G423" s="16">
        <v>1</v>
      </c>
      <c r="H423" s="16">
        <v>5270</v>
      </c>
      <c r="I423" s="16" t="s">
        <v>16</v>
      </c>
      <c r="J423" s="16">
        <v>13.51</v>
      </c>
      <c r="K423" s="16" t="s">
        <v>427</v>
      </c>
      <c r="L423" s="16" t="s">
        <v>228</v>
      </c>
      <c r="M423" s="16" t="s">
        <v>104</v>
      </c>
      <c r="N423" s="16" t="s">
        <v>37</v>
      </c>
      <c r="O423" s="16" t="s">
        <v>474</v>
      </c>
    </row>
    <row r="424" spans="1:16" s="35" customFormat="1" outlineLevel="1">
      <c r="A424" s="34"/>
      <c r="B424" s="34"/>
      <c r="C424" s="38" t="s">
        <v>618</v>
      </c>
      <c r="D424" s="38"/>
      <c r="E424" s="38"/>
      <c r="F424" s="34">
        <f>SUBTOTAL(3,F423:F423)</f>
        <v>1</v>
      </c>
    </row>
    <row r="425" spans="1:16" outlineLevel="2">
      <c r="F425" s="15" t="s">
        <v>394</v>
      </c>
      <c r="G425" s="16">
        <v>1</v>
      </c>
      <c r="P425" s="16" t="s">
        <v>497</v>
      </c>
    </row>
    <row r="426" spans="1:16" s="35" customFormat="1" outlineLevel="1">
      <c r="A426" s="34"/>
      <c r="B426" s="34"/>
      <c r="C426" s="38" t="s">
        <v>619</v>
      </c>
      <c r="D426" s="38"/>
      <c r="E426" s="38"/>
      <c r="F426" s="34">
        <f>SUBTOTAL(3,F425:F425)</f>
        <v>1</v>
      </c>
    </row>
    <row r="427" spans="1:16" outlineLevel="2">
      <c r="F427" s="15" t="s">
        <v>395</v>
      </c>
      <c r="G427" s="16">
        <v>1</v>
      </c>
      <c r="P427" s="16" t="s">
        <v>497</v>
      </c>
    </row>
    <row r="428" spans="1:16" s="35" customFormat="1" outlineLevel="1">
      <c r="A428" s="34"/>
      <c r="B428" s="34"/>
      <c r="C428" s="38" t="s">
        <v>620</v>
      </c>
      <c r="D428" s="38"/>
      <c r="E428" s="38"/>
      <c r="F428" s="34">
        <f>SUBTOTAL(3,F427:F427)</f>
        <v>1</v>
      </c>
    </row>
    <row r="429" spans="1:16" outlineLevel="2">
      <c r="F429" s="15" t="s">
        <v>396</v>
      </c>
      <c r="G429" s="16">
        <v>1</v>
      </c>
      <c r="P429" s="16" t="s">
        <v>497</v>
      </c>
    </row>
    <row r="430" spans="1:16" s="35" customFormat="1" outlineLevel="1">
      <c r="A430" s="34"/>
      <c r="B430" s="34"/>
      <c r="C430" s="38" t="s">
        <v>621</v>
      </c>
      <c r="D430" s="38"/>
      <c r="E430" s="38"/>
      <c r="F430" s="34">
        <f>SUBTOTAL(3,F429:F429)</f>
        <v>1</v>
      </c>
    </row>
    <row r="431" spans="1:16" outlineLevel="2">
      <c r="F431" s="15" t="s">
        <v>397</v>
      </c>
      <c r="G431" s="16">
        <v>1</v>
      </c>
      <c r="H431" s="16">
        <v>4330</v>
      </c>
      <c r="I431" s="16" t="s">
        <v>16</v>
      </c>
      <c r="J431" s="16">
        <v>17.400000000000002</v>
      </c>
      <c r="K431" s="16" t="s">
        <v>427</v>
      </c>
      <c r="L431" s="16" t="s">
        <v>229</v>
      </c>
      <c r="M431" s="16" t="s">
        <v>104</v>
      </c>
      <c r="N431" s="16" t="s">
        <v>38</v>
      </c>
      <c r="O431" s="16" t="s">
        <v>475</v>
      </c>
    </row>
    <row r="432" spans="1:16" s="35" customFormat="1" outlineLevel="1">
      <c r="A432" s="34"/>
      <c r="B432" s="34"/>
      <c r="C432" s="38" t="s">
        <v>622</v>
      </c>
      <c r="D432" s="38"/>
      <c r="E432" s="38"/>
      <c r="F432" s="34">
        <f>SUBTOTAL(3,F431:F431)</f>
        <v>1</v>
      </c>
    </row>
    <row r="433" spans="1:24" s="35" customFormat="1">
      <c r="A433" s="34"/>
      <c r="B433" s="34"/>
      <c r="C433" s="38" t="s">
        <v>95</v>
      </c>
      <c r="D433" s="38"/>
      <c r="E433" s="38"/>
      <c r="F433" s="34">
        <f>SUBTOTAL(3,F393:F431)</f>
        <v>20</v>
      </c>
    </row>
    <row r="435" spans="1:24" s="35" customFormat="1">
      <c r="A435" s="34"/>
      <c r="B435" s="34"/>
      <c r="C435" s="34"/>
      <c r="D435" s="34"/>
      <c r="E435" s="34"/>
      <c r="F435" s="34"/>
    </row>
    <row r="436" spans="1:24" s="35" customFormat="1">
      <c r="A436" s="34"/>
      <c r="B436" s="34"/>
      <c r="C436" s="34"/>
      <c r="D436" s="34"/>
      <c r="E436" s="34"/>
      <c r="F436" s="34"/>
    </row>
    <row r="437" spans="1:24" s="35" customFormat="1">
      <c r="A437" s="34"/>
      <c r="B437" s="34"/>
      <c r="C437" s="34"/>
      <c r="D437" s="34"/>
      <c r="E437" s="34"/>
      <c r="F437" s="34"/>
    </row>
    <row r="438" spans="1:24">
      <c r="F438" s="15" t="s">
        <v>331</v>
      </c>
      <c r="H438" s="16" t="s">
        <v>28</v>
      </c>
      <c r="I438" s="16" t="s">
        <v>29</v>
      </c>
      <c r="J438" s="16" t="s">
        <v>30</v>
      </c>
      <c r="K438" s="16" t="s">
        <v>31</v>
      </c>
      <c r="L438" s="16" t="s">
        <v>32</v>
      </c>
      <c r="M438" s="16" t="s">
        <v>33</v>
      </c>
      <c r="N438" s="16" t="s">
        <v>34</v>
      </c>
      <c r="O438" s="16" t="s">
        <v>35</v>
      </c>
    </row>
    <row r="439" spans="1:24" outlineLevel="2">
      <c r="F439" s="15" t="s">
        <v>398</v>
      </c>
      <c r="G439" s="16">
        <v>1</v>
      </c>
      <c r="H439" s="16">
        <v>8347</v>
      </c>
      <c r="I439" s="16" t="s">
        <v>18</v>
      </c>
      <c r="J439" s="16">
        <v>6.17</v>
      </c>
      <c r="K439" s="16" t="s">
        <v>16</v>
      </c>
      <c r="L439" s="16" t="s">
        <v>209</v>
      </c>
      <c r="M439" s="16" t="s">
        <v>104</v>
      </c>
      <c r="N439" s="16" t="s">
        <v>37</v>
      </c>
      <c r="O439" s="16" t="s">
        <v>476</v>
      </c>
    </row>
    <row r="440" spans="1:24" s="35" customFormat="1" outlineLevel="1">
      <c r="A440" s="34"/>
      <c r="B440" s="34"/>
      <c r="C440" s="34"/>
      <c r="D440" s="26" t="s">
        <v>623</v>
      </c>
      <c r="E440" s="26"/>
      <c r="F440" s="34">
        <f>SUBTOTAL(3,F439:F439)</f>
        <v>1</v>
      </c>
    </row>
    <row r="441" spans="1:24" outlineLevel="2">
      <c r="F441" s="15" t="s">
        <v>399</v>
      </c>
      <c r="G441" s="16">
        <v>1</v>
      </c>
      <c r="H441" s="16">
        <v>1583</v>
      </c>
      <c r="I441" s="16" t="s">
        <v>12</v>
      </c>
      <c r="J441" s="16">
        <v>57.49</v>
      </c>
      <c r="K441" s="16" t="s">
        <v>13</v>
      </c>
      <c r="L441" s="16" t="s">
        <v>207</v>
      </c>
      <c r="M441" s="16" t="s">
        <v>104</v>
      </c>
      <c r="N441" s="16" t="s">
        <v>38</v>
      </c>
      <c r="O441" s="16" t="s">
        <v>477</v>
      </c>
    </row>
    <row r="442" spans="1:24" s="35" customFormat="1" outlineLevel="1">
      <c r="A442" s="34"/>
      <c r="B442" s="34"/>
      <c r="C442" s="34"/>
      <c r="D442" s="38" t="s">
        <v>624</v>
      </c>
      <c r="E442" s="38"/>
      <c r="F442" s="34">
        <f>SUBTOTAL(3,F441:F441)</f>
        <v>1</v>
      </c>
    </row>
    <row r="443" spans="1:24" ht="15.75" outlineLevel="2">
      <c r="F443" s="15" t="s">
        <v>494</v>
      </c>
      <c r="G443" s="16">
        <v>1</v>
      </c>
      <c r="H443" s="16">
        <v>18440</v>
      </c>
      <c r="I443" s="16" t="s">
        <v>106</v>
      </c>
      <c r="J443" s="16">
        <v>0</v>
      </c>
      <c r="K443" s="16" t="s">
        <v>17</v>
      </c>
      <c r="L443" s="16" t="s">
        <v>495</v>
      </c>
      <c r="M443" s="16" t="s">
        <v>104</v>
      </c>
      <c r="N443" s="16" t="s">
        <v>37</v>
      </c>
      <c r="O443" s="16" t="s">
        <v>496</v>
      </c>
      <c r="P443" s="17"/>
      <c r="Q443" s="17"/>
      <c r="R443" s="17"/>
      <c r="S443" s="17"/>
      <c r="T443" s="17"/>
      <c r="U443" s="17"/>
      <c r="V443" s="17"/>
      <c r="W443" s="17"/>
      <c r="X443" s="17"/>
    </row>
    <row r="444" spans="1:24" s="35" customFormat="1" ht="15.75" outlineLevel="1">
      <c r="A444" s="34"/>
      <c r="B444" s="34"/>
      <c r="C444" s="34"/>
      <c r="D444" s="38" t="s">
        <v>625</v>
      </c>
      <c r="E444" s="38"/>
      <c r="F444" s="34">
        <f>SUBTOTAL(3,F443:F443)</f>
        <v>1</v>
      </c>
      <c r="P444" s="36"/>
      <c r="Q444" s="36"/>
      <c r="R444" s="36"/>
      <c r="S444" s="36"/>
      <c r="T444" s="36"/>
      <c r="U444" s="36"/>
      <c r="V444" s="36"/>
      <c r="W444" s="36"/>
      <c r="X444" s="36"/>
    </row>
    <row r="445" spans="1:24" outlineLevel="2">
      <c r="F445" s="15" t="s">
        <v>400</v>
      </c>
      <c r="G445" s="16">
        <v>1</v>
      </c>
      <c r="H445" s="16">
        <v>5900</v>
      </c>
      <c r="I445" s="16" t="s">
        <v>14</v>
      </c>
      <c r="J445" s="16">
        <v>11.44</v>
      </c>
      <c r="K445" s="16" t="s">
        <v>16</v>
      </c>
      <c r="L445" s="16" t="s">
        <v>199</v>
      </c>
      <c r="M445" s="16" t="s">
        <v>104</v>
      </c>
      <c r="N445" s="16" t="s">
        <v>37</v>
      </c>
      <c r="O445" s="16" t="s">
        <v>478</v>
      </c>
    </row>
    <row r="446" spans="1:24" s="35" customFormat="1" outlineLevel="1">
      <c r="A446" s="34"/>
      <c r="B446" s="34"/>
      <c r="C446" s="34"/>
      <c r="D446" s="38" t="s">
        <v>626</v>
      </c>
      <c r="E446" s="38"/>
      <c r="F446" s="34">
        <f>SUBTOTAL(3,F445:F445)</f>
        <v>1</v>
      </c>
    </row>
    <row r="447" spans="1:24" outlineLevel="2">
      <c r="F447" s="15" t="s">
        <v>401</v>
      </c>
      <c r="G447" s="16">
        <v>3</v>
      </c>
      <c r="H447" s="16">
        <v>663</v>
      </c>
      <c r="I447" s="16" t="s">
        <v>13</v>
      </c>
      <c r="J447" s="16">
        <v>130.13</v>
      </c>
      <c r="K447" s="16" t="s">
        <v>13</v>
      </c>
      <c r="L447" s="16" t="s">
        <v>202</v>
      </c>
      <c r="M447" s="16" t="s">
        <v>479</v>
      </c>
      <c r="N447" s="16" t="s">
        <v>38</v>
      </c>
      <c r="O447" s="16" t="s">
        <v>331</v>
      </c>
    </row>
    <row r="448" spans="1:24" s="35" customFormat="1" outlineLevel="1">
      <c r="A448" s="34"/>
      <c r="B448" s="34"/>
      <c r="C448" s="34"/>
      <c r="D448" s="38" t="s">
        <v>627</v>
      </c>
      <c r="E448" s="38"/>
      <c r="F448" s="34">
        <f>SUBTOTAL(3,F447:F447)</f>
        <v>1</v>
      </c>
    </row>
    <row r="449" spans="1:15" outlineLevel="2">
      <c r="F449" s="15" t="s">
        <v>402</v>
      </c>
      <c r="G449" s="16">
        <v>1</v>
      </c>
      <c r="H449" s="16">
        <v>722</v>
      </c>
      <c r="I449" s="16" t="s">
        <v>13</v>
      </c>
      <c r="J449" s="16">
        <v>120.61</v>
      </c>
      <c r="K449" s="16" t="s">
        <v>13</v>
      </c>
      <c r="L449" s="16" t="s">
        <v>203</v>
      </c>
      <c r="M449" s="16" t="s">
        <v>104</v>
      </c>
      <c r="N449" s="16" t="s">
        <v>38</v>
      </c>
      <c r="O449" s="16" t="s">
        <v>332</v>
      </c>
    </row>
    <row r="450" spans="1:15" s="35" customFormat="1" outlineLevel="1">
      <c r="A450" s="34"/>
      <c r="B450" s="34"/>
      <c r="C450" s="34"/>
      <c r="D450" s="38" t="s">
        <v>628</v>
      </c>
      <c r="E450" s="38"/>
      <c r="F450" s="34">
        <f>SUBTOTAL(3,F449:F449)</f>
        <v>1</v>
      </c>
    </row>
    <row r="451" spans="1:15" outlineLevel="2">
      <c r="F451" s="15" t="s">
        <v>403</v>
      </c>
      <c r="G451" s="16">
        <v>1</v>
      </c>
      <c r="H451" s="16">
        <v>7349</v>
      </c>
      <c r="I451" s="16" t="s">
        <v>14</v>
      </c>
      <c r="J451" s="16">
        <v>8</v>
      </c>
      <c r="K451" s="16" t="s">
        <v>16</v>
      </c>
      <c r="L451" s="16" t="s">
        <v>204</v>
      </c>
      <c r="M451" s="16" t="s">
        <v>104</v>
      </c>
      <c r="N451" s="16" t="s">
        <v>37</v>
      </c>
      <c r="O451" s="16" t="s">
        <v>480</v>
      </c>
    </row>
    <row r="452" spans="1:15" s="35" customFormat="1" outlineLevel="1">
      <c r="A452" s="34"/>
      <c r="B452" s="34"/>
      <c r="C452" s="34"/>
      <c r="D452" s="38" t="s">
        <v>629</v>
      </c>
      <c r="E452" s="38"/>
      <c r="F452" s="34">
        <f>SUBTOTAL(3,F451:F451)</f>
        <v>1</v>
      </c>
    </row>
    <row r="453" spans="1:15" outlineLevel="2">
      <c r="F453" s="15" t="s">
        <v>404</v>
      </c>
      <c r="G453" s="16">
        <v>9</v>
      </c>
      <c r="H453" s="16">
        <v>4433</v>
      </c>
      <c r="I453" s="16" t="s">
        <v>16</v>
      </c>
      <c r="J453" s="16">
        <v>16.850000000000001</v>
      </c>
      <c r="K453" s="16" t="s">
        <v>12</v>
      </c>
      <c r="L453" s="16" t="s">
        <v>147</v>
      </c>
      <c r="M453" s="16" t="s">
        <v>104</v>
      </c>
      <c r="N453" s="16" t="s">
        <v>38</v>
      </c>
      <c r="O453" s="16" t="s">
        <v>481</v>
      </c>
    </row>
    <row r="454" spans="1:15" s="35" customFormat="1" outlineLevel="1">
      <c r="A454" s="34"/>
      <c r="B454" s="34"/>
      <c r="C454" s="34"/>
      <c r="D454" s="38" t="s">
        <v>630</v>
      </c>
      <c r="E454" s="38"/>
      <c r="F454" s="34">
        <f>SUBTOTAL(3,F453:F453)</f>
        <v>1</v>
      </c>
    </row>
    <row r="455" spans="1:15" outlineLevel="2">
      <c r="F455" s="15" t="s">
        <v>405</v>
      </c>
      <c r="G455" s="16">
        <v>2</v>
      </c>
      <c r="H455" s="16">
        <v>1140</v>
      </c>
      <c r="I455" s="16" t="s">
        <v>13</v>
      </c>
      <c r="J455" s="16">
        <v>80.37</v>
      </c>
      <c r="K455" s="16" t="s">
        <v>17</v>
      </c>
      <c r="L455" s="16" t="s">
        <v>50</v>
      </c>
      <c r="M455" s="16" t="s">
        <v>104</v>
      </c>
      <c r="N455" s="16" t="s">
        <v>38</v>
      </c>
      <c r="O455" s="16" t="s">
        <v>133</v>
      </c>
    </row>
    <row r="456" spans="1:15" s="35" customFormat="1" outlineLevel="1">
      <c r="A456" s="34"/>
      <c r="B456" s="34"/>
      <c r="C456" s="34"/>
      <c r="D456" s="38" t="s">
        <v>631</v>
      </c>
      <c r="E456" s="38"/>
      <c r="F456" s="34">
        <f>SUBTOTAL(3,F455:F455)</f>
        <v>1</v>
      </c>
    </row>
    <row r="457" spans="1:15" outlineLevel="2">
      <c r="F457" s="15" t="s">
        <v>406</v>
      </c>
      <c r="G457" s="16">
        <v>1</v>
      </c>
      <c r="H457" s="16">
        <v>512</v>
      </c>
      <c r="I457" s="16" t="s">
        <v>13</v>
      </c>
      <c r="J457" s="16">
        <v>163.52000000000001</v>
      </c>
      <c r="K457" s="16" t="s">
        <v>12</v>
      </c>
      <c r="L457" s="16" t="s">
        <v>208</v>
      </c>
      <c r="M457" s="16" t="s">
        <v>104</v>
      </c>
      <c r="N457" s="16" t="s">
        <v>38</v>
      </c>
      <c r="O457" s="16" t="s">
        <v>482</v>
      </c>
    </row>
    <row r="458" spans="1:15" s="35" customFormat="1" outlineLevel="1">
      <c r="A458" s="34"/>
      <c r="B458" s="34"/>
      <c r="C458" s="34"/>
      <c r="D458" s="38" t="s">
        <v>632</v>
      </c>
      <c r="E458" s="38"/>
      <c r="F458" s="34">
        <f>SUBTOTAL(3,F457:F457)</f>
        <v>1</v>
      </c>
    </row>
    <row r="459" spans="1:15" outlineLevel="2">
      <c r="F459" s="15" t="s">
        <v>407</v>
      </c>
      <c r="G459" s="16">
        <v>2</v>
      </c>
      <c r="H459" s="16">
        <v>6196</v>
      </c>
      <c r="I459" s="16" t="s">
        <v>14</v>
      </c>
      <c r="J459" s="16">
        <v>10.61</v>
      </c>
      <c r="K459" s="16" t="s">
        <v>17</v>
      </c>
      <c r="L459" s="16" t="s">
        <v>500</v>
      </c>
      <c r="M459" s="16" t="s">
        <v>36</v>
      </c>
      <c r="N459" s="16" t="s">
        <v>37</v>
      </c>
      <c r="O459" s="16" t="s">
        <v>501</v>
      </c>
    </row>
    <row r="460" spans="1:15" s="35" customFormat="1" outlineLevel="1">
      <c r="A460" s="34"/>
      <c r="B460" s="34"/>
      <c r="C460" s="34"/>
      <c r="D460" s="38" t="s">
        <v>633</v>
      </c>
      <c r="E460" s="38"/>
      <c r="F460" s="34">
        <f>SUBTOTAL(3,F459:F459)</f>
        <v>1</v>
      </c>
    </row>
    <row r="461" spans="1:15" outlineLevel="2">
      <c r="F461" s="15" t="s">
        <v>408</v>
      </c>
      <c r="G461" s="16">
        <v>1</v>
      </c>
      <c r="H461" s="16">
        <v>1532</v>
      </c>
      <c r="I461" s="16" t="s">
        <v>12</v>
      </c>
      <c r="J461" s="16">
        <v>59.2</v>
      </c>
      <c r="K461" s="16" t="s">
        <v>16</v>
      </c>
      <c r="L461" s="16" t="s">
        <v>205</v>
      </c>
      <c r="M461" s="16" t="s">
        <v>104</v>
      </c>
      <c r="N461" s="16" t="s">
        <v>37</v>
      </c>
      <c r="O461" s="16" t="s">
        <v>483</v>
      </c>
    </row>
    <row r="462" spans="1:15" s="35" customFormat="1" outlineLevel="1">
      <c r="A462" s="34"/>
      <c r="B462" s="34"/>
      <c r="C462" s="34"/>
      <c r="D462" s="38" t="s">
        <v>634</v>
      </c>
      <c r="E462" s="38"/>
      <c r="F462" s="34">
        <f>SUBTOTAL(3,F461:F461)</f>
        <v>1</v>
      </c>
      <c r="H462" s="27"/>
      <c r="I462" s="27"/>
      <c r="J462" s="27"/>
      <c r="K462" s="27"/>
      <c r="L462" s="27"/>
      <c r="M462" s="27"/>
      <c r="N462" s="27"/>
      <c r="O462" s="27"/>
    </row>
    <row r="463" spans="1:15" outlineLevel="2">
      <c r="F463" s="15" t="s">
        <v>409</v>
      </c>
      <c r="G463" s="16">
        <v>1</v>
      </c>
      <c r="H463" s="18">
        <v>3941</v>
      </c>
      <c r="I463" s="19" t="s">
        <v>16</v>
      </c>
      <c r="J463" s="18">
        <v>27.25</v>
      </c>
      <c r="K463" s="19" t="s">
        <v>16</v>
      </c>
      <c r="L463" s="19" t="s">
        <v>502</v>
      </c>
      <c r="M463" s="19" t="s">
        <v>36</v>
      </c>
      <c r="N463" s="19" t="s">
        <v>37</v>
      </c>
      <c r="O463" s="19" t="s">
        <v>503</v>
      </c>
    </row>
    <row r="464" spans="1:15" s="35" customFormat="1" outlineLevel="1">
      <c r="A464" s="34"/>
      <c r="B464" s="34"/>
      <c r="C464" s="34"/>
      <c r="D464" s="38" t="s">
        <v>635</v>
      </c>
      <c r="E464" s="38"/>
      <c r="F464" s="34">
        <f>SUBTOTAL(3,F463:F463)</f>
        <v>1</v>
      </c>
      <c r="H464" s="39"/>
      <c r="I464" s="40"/>
      <c r="J464" s="39"/>
      <c r="K464" s="40"/>
      <c r="L464" s="40"/>
      <c r="M464" s="40"/>
      <c r="N464" s="40"/>
      <c r="O464" s="40"/>
    </row>
    <row r="465" spans="1:16" outlineLevel="2">
      <c r="F465" s="15" t="s">
        <v>410</v>
      </c>
      <c r="G465" s="16">
        <v>1</v>
      </c>
      <c r="H465" s="16">
        <v>17472</v>
      </c>
      <c r="I465" s="16" t="s">
        <v>106</v>
      </c>
      <c r="J465" s="16">
        <v>0</v>
      </c>
      <c r="K465" s="16" t="s">
        <v>12</v>
      </c>
      <c r="L465" s="16" t="s">
        <v>221</v>
      </c>
      <c r="M465" s="16" t="s">
        <v>123</v>
      </c>
      <c r="N465" s="16" t="s">
        <v>37</v>
      </c>
      <c r="O465" s="16" t="s">
        <v>484</v>
      </c>
    </row>
    <row r="466" spans="1:16" s="35" customFormat="1" outlineLevel="1">
      <c r="A466" s="34"/>
      <c r="B466" s="34"/>
      <c r="C466" s="34"/>
      <c r="D466" s="38" t="s">
        <v>636</v>
      </c>
      <c r="E466" s="38"/>
      <c r="F466" s="34">
        <f>SUBTOTAL(3,F465:F465)</f>
        <v>1</v>
      </c>
      <c r="H466" s="27"/>
      <c r="I466" s="27"/>
      <c r="J466" s="27"/>
      <c r="K466" s="27"/>
      <c r="L466" s="27"/>
      <c r="M466" s="27"/>
      <c r="N466" s="27"/>
      <c r="O466" s="27"/>
    </row>
    <row r="467" spans="1:16" outlineLevel="2">
      <c r="F467" s="15" t="s">
        <v>411</v>
      </c>
      <c r="G467" s="16">
        <v>1</v>
      </c>
      <c r="H467" s="18">
        <v>17907</v>
      </c>
      <c r="I467" s="19" t="s">
        <v>106</v>
      </c>
      <c r="J467" s="18">
        <v>0</v>
      </c>
      <c r="K467" s="19" t="s">
        <v>12</v>
      </c>
      <c r="L467" s="19" t="s">
        <v>219</v>
      </c>
      <c r="M467" s="19" t="s">
        <v>123</v>
      </c>
      <c r="N467" s="19" t="s">
        <v>37</v>
      </c>
      <c r="O467" s="19" t="s">
        <v>504</v>
      </c>
      <c r="P467" s="16" t="s">
        <v>505</v>
      </c>
    </row>
    <row r="468" spans="1:16" s="35" customFormat="1" outlineLevel="1">
      <c r="A468" s="34"/>
      <c r="B468" s="34"/>
      <c r="C468" s="34"/>
      <c r="D468" s="38" t="s">
        <v>637</v>
      </c>
      <c r="E468" s="38"/>
      <c r="F468" s="34">
        <f>SUBTOTAL(3,F467:F467)</f>
        <v>1</v>
      </c>
      <c r="H468" s="39"/>
      <c r="I468" s="40"/>
      <c r="J468" s="39"/>
      <c r="K468" s="40"/>
      <c r="L468" s="40"/>
      <c r="M468" s="40"/>
      <c r="N468" s="40"/>
      <c r="O468" s="40"/>
    </row>
    <row r="469" spans="1:16" outlineLevel="2">
      <c r="F469" s="15" t="s">
        <v>412</v>
      </c>
      <c r="G469" s="16">
        <v>1</v>
      </c>
      <c r="H469" s="16">
        <v>1669</v>
      </c>
      <c r="I469" s="16" t="s">
        <v>12</v>
      </c>
      <c r="J469" s="16">
        <v>54.57</v>
      </c>
      <c r="K469" s="16" t="s">
        <v>12</v>
      </c>
      <c r="L469" s="16" t="s">
        <v>201</v>
      </c>
      <c r="M469" s="16" t="s">
        <v>104</v>
      </c>
      <c r="N469" s="16" t="s">
        <v>37</v>
      </c>
      <c r="O469" s="16" t="s">
        <v>485</v>
      </c>
    </row>
    <row r="470" spans="1:16" s="35" customFormat="1" outlineLevel="1">
      <c r="A470" s="34"/>
      <c r="B470" s="34"/>
      <c r="C470" s="34"/>
      <c r="D470" s="38" t="s">
        <v>638</v>
      </c>
      <c r="E470" s="38"/>
      <c r="F470" s="34">
        <f>SUBTOTAL(3,F469:F469)</f>
        <v>1</v>
      </c>
    </row>
    <row r="471" spans="1:16" s="35" customFormat="1">
      <c r="A471" s="34"/>
      <c r="B471" s="34"/>
      <c r="C471" s="34"/>
      <c r="D471" s="38" t="s">
        <v>95</v>
      </c>
      <c r="E471" s="38"/>
      <c r="F471" s="34">
        <f>SUBTOTAL(3,F439:F469)</f>
        <v>16</v>
      </c>
    </row>
    <row r="473" spans="1:16" s="35" customFormat="1">
      <c r="A473" s="34"/>
      <c r="B473" s="34"/>
      <c r="C473" s="34"/>
      <c r="D473" s="34"/>
      <c r="E473" s="34"/>
      <c r="F473" s="34"/>
    </row>
    <row r="474" spans="1:16" s="35" customFormat="1">
      <c r="A474" s="34"/>
      <c r="B474" s="34"/>
      <c r="C474" s="34"/>
      <c r="D474" s="34"/>
      <c r="E474" s="34"/>
      <c r="F474" s="34"/>
    </row>
    <row r="475" spans="1:16" s="35" customFormat="1">
      <c r="A475" s="34"/>
      <c r="B475" s="34"/>
      <c r="C475" s="34"/>
      <c r="D475" s="34"/>
      <c r="E475" s="34"/>
      <c r="F475" s="34"/>
    </row>
    <row r="476" spans="1:16" s="35" customFormat="1">
      <c r="A476" s="34"/>
      <c r="B476" s="34"/>
      <c r="C476" s="34"/>
      <c r="D476" s="34"/>
      <c r="E476" s="34"/>
      <c r="F476" s="34"/>
    </row>
    <row r="477" spans="1:16" s="35" customFormat="1">
      <c r="A477" s="34"/>
      <c r="B477" s="34"/>
      <c r="C477" s="34"/>
      <c r="D477" s="34"/>
      <c r="E477" s="34"/>
      <c r="F477" s="34"/>
    </row>
    <row r="478" spans="1:16">
      <c r="F478" s="15" t="s">
        <v>332</v>
      </c>
      <c r="H478" s="16" t="s">
        <v>28</v>
      </c>
      <c r="I478" s="16" t="s">
        <v>29</v>
      </c>
      <c r="J478" s="16" t="s">
        <v>30</v>
      </c>
      <c r="K478" s="16" t="s">
        <v>31</v>
      </c>
      <c r="L478" s="16" t="s">
        <v>32</v>
      </c>
      <c r="M478" s="16" t="s">
        <v>33</v>
      </c>
      <c r="N478" s="16" t="s">
        <v>34</v>
      </c>
      <c r="O478" s="16" t="s">
        <v>35</v>
      </c>
    </row>
    <row r="479" spans="1:16" outlineLevel="2">
      <c r="F479" s="15" t="s">
        <v>413</v>
      </c>
      <c r="G479" s="16">
        <v>1</v>
      </c>
      <c r="P479" s="16" t="s">
        <v>506</v>
      </c>
    </row>
    <row r="480" spans="1:16" s="35" customFormat="1" outlineLevel="1">
      <c r="A480" s="34"/>
      <c r="B480" s="34"/>
      <c r="C480" s="34"/>
      <c r="D480" s="34"/>
      <c r="E480" s="26" t="s">
        <v>639</v>
      </c>
      <c r="F480" s="34">
        <f>SUBTOTAL(3,F479:F479)</f>
        <v>1</v>
      </c>
    </row>
    <row r="481" spans="1:16" outlineLevel="2">
      <c r="F481" s="15" t="s">
        <v>401</v>
      </c>
      <c r="G481" s="16">
        <v>2</v>
      </c>
      <c r="H481" s="16">
        <v>663</v>
      </c>
      <c r="I481" s="16" t="s">
        <v>13</v>
      </c>
      <c r="J481" s="16">
        <v>130.13</v>
      </c>
      <c r="K481" s="16" t="s">
        <v>13</v>
      </c>
      <c r="L481" s="16" t="s">
        <v>202</v>
      </c>
      <c r="M481" s="16" t="s">
        <v>479</v>
      </c>
      <c r="N481" s="16" t="s">
        <v>38</v>
      </c>
      <c r="O481" s="16" t="s">
        <v>331</v>
      </c>
    </row>
    <row r="482" spans="1:16" s="35" customFormat="1" outlineLevel="1">
      <c r="A482" s="34"/>
      <c r="B482" s="34"/>
      <c r="C482" s="34"/>
      <c r="D482" s="34"/>
      <c r="E482" s="38" t="s">
        <v>627</v>
      </c>
      <c r="F482" s="34">
        <f>SUBTOTAL(3,F481:F481)</f>
        <v>1</v>
      </c>
    </row>
    <row r="483" spans="1:16" outlineLevel="2">
      <c r="F483" s="15" t="s">
        <v>414</v>
      </c>
      <c r="G483" s="16">
        <v>5</v>
      </c>
      <c r="H483" s="16">
        <v>5659</v>
      </c>
      <c r="I483" s="16" t="s">
        <v>14</v>
      </c>
      <c r="J483" s="16">
        <v>12.15</v>
      </c>
      <c r="K483" s="16" t="s">
        <v>17</v>
      </c>
      <c r="L483" s="16" t="s">
        <v>215</v>
      </c>
      <c r="M483" s="16" t="s">
        <v>104</v>
      </c>
      <c r="N483" s="16" t="s">
        <v>38</v>
      </c>
      <c r="O483" s="16" t="s">
        <v>486</v>
      </c>
    </row>
    <row r="484" spans="1:16" s="35" customFormat="1" outlineLevel="1">
      <c r="A484" s="34"/>
      <c r="B484" s="34"/>
      <c r="C484" s="34"/>
      <c r="D484" s="34"/>
      <c r="E484" s="38" t="s">
        <v>640</v>
      </c>
      <c r="F484" s="34">
        <f>SUBTOTAL(3,F483:F483)</f>
        <v>1</v>
      </c>
    </row>
    <row r="485" spans="1:16" outlineLevel="2">
      <c r="F485" s="15" t="s">
        <v>402</v>
      </c>
      <c r="G485" s="16">
        <v>4</v>
      </c>
      <c r="H485" s="16">
        <v>722</v>
      </c>
      <c r="I485" s="16" t="s">
        <v>13</v>
      </c>
      <c r="J485" s="16">
        <v>120.61</v>
      </c>
      <c r="K485" s="16" t="s">
        <v>13</v>
      </c>
      <c r="L485" s="16" t="s">
        <v>203</v>
      </c>
      <c r="M485" s="16" t="s">
        <v>104</v>
      </c>
      <c r="N485" s="16" t="s">
        <v>38</v>
      </c>
      <c r="O485" s="16" t="s">
        <v>332</v>
      </c>
    </row>
    <row r="486" spans="1:16" s="35" customFormat="1" outlineLevel="1">
      <c r="A486" s="34"/>
      <c r="B486" s="34"/>
      <c r="C486" s="34"/>
      <c r="D486" s="34"/>
      <c r="E486" s="38" t="s">
        <v>628</v>
      </c>
      <c r="F486" s="34">
        <f>SUBTOTAL(3,F485:F485)</f>
        <v>1</v>
      </c>
    </row>
    <row r="487" spans="1:16" outlineLevel="2">
      <c r="F487" s="15" t="s">
        <v>415</v>
      </c>
      <c r="G487" s="16">
        <v>1</v>
      </c>
      <c r="H487" s="16">
        <v>696</v>
      </c>
      <c r="I487" s="16" t="s">
        <v>13</v>
      </c>
      <c r="J487" s="16">
        <v>125.41</v>
      </c>
      <c r="K487" s="16" t="s">
        <v>16</v>
      </c>
      <c r="L487" s="16" t="s">
        <v>213</v>
      </c>
      <c r="M487" s="16" t="s">
        <v>104</v>
      </c>
      <c r="N487" s="16" t="s">
        <v>37</v>
      </c>
      <c r="O487" s="16" t="s">
        <v>487</v>
      </c>
    </row>
    <row r="488" spans="1:16" s="35" customFormat="1" outlineLevel="1">
      <c r="A488" s="34"/>
      <c r="B488" s="34"/>
      <c r="C488" s="34"/>
      <c r="D488" s="34"/>
      <c r="E488" s="38" t="s">
        <v>641</v>
      </c>
      <c r="F488" s="34">
        <f>SUBTOTAL(3,F487:F487)</f>
        <v>1</v>
      </c>
      <c r="P488" s="35" t="s">
        <v>499</v>
      </c>
    </row>
    <row r="489" spans="1:16" outlineLevel="2">
      <c r="F489" s="15" t="s">
        <v>416</v>
      </c>
      <c r="G489" s="16">
        <v>2</v>
      </c>
      <c r="H489" s="16">
        <v>4800</v>
      </c>
      <c r="I489" s="16" t="s">
        <v>16</v>
      </c>
      <c r="J489" s="16">
        <v>15.32</v>
      </c>
      <c r="K489" s="16" t="s">
        <v>13</v>
      </c>
      <c r="L489" s="16" t="s">
        <v>211</v>
      </c>
      <c r="M489" s="16" t="s">
        <v>104</v>
      </c>
      <c r="N489" s="16" t="s">
        <v>37</v>
      </c>
      <c r="O489" s="16" t="s">
        <v>488</v>
      </c>
    </row>
    <row r="490" spans="1:16" s="35" customFormat="1" outlineLevel="1">
      <c r="A490" s="34"/>
      <c r="B490" s="34"/>
      <c r="C490" s="34"/>
      <c r="D490" s="34"/>
      <c r="E490" s="38" t="s">
        <v>642</v>
      </c>
      <c r="F490" s="34">
        <f>SUBTOTAL(3,F489:F489)</f>
        <v>1</v>
      </c>
    </row>
    <row r="491" spans="1:16" outlineLevel="2">
      <c r="F491" s="15" t="s">
        <v>417</v>
      </c>
      <c r="G491" s="16">
        <v>2</v>
      </c>
      <c r="H491" s="16">
        <v>3292</v>
      </c>
      <c r="I491" s="16" t="s">
        <v>17</v>
      </c>
      <c r="J491" s="16">
        <v>24.740000000000002</v>
      </c>
      <c r="K491" s="16" t="s">
        <v>17</v>
      </c>
      <c r="L491" s="16" t="s">
        <v>145</v>
      </c>
      <c r="M491" s="16" t="s">
        <v>104</v>
      </c>
      <c r="N491" s="16" t="s">
        <v>38</v>
      </c>
      <c r="O491" s="16" t="s">
        <v>488</v>
      </c>
    </row>
    <row r="492" spans="1:16" s="35" customFormat="1" outlineLevel="1">
      <c r="A492" s="34"/>
      <c r="B492" s="34"/>
      <c r="C492" s="34"/>
      <c r="D492" s="34"/>
      <c r="E492" s="38" t="s">
        <v>643</v>
      </c>
      <c r="F492" s="34">
        <f>SUBTOTAL(3,F491:F491)</f>
        <v>1</v>
      </c>
    </row>
    <row r="493" spans="1:16" outlineLevel="2">
      <c r="F493" s="15" t="s">
        <v>418</v>
      </c>
      <c r="G493" s="16">
        <v>3</v>
      </c>
      <c r="H493" s="16">
        <v>4394</v>
      </c>
      <c r="I493" s="16" t="s">
        <v>16</v>
      </c>
      <c r="J493" s="16">
        <v>17.02</v>
      </c>
      <c r="K493" s="16" t="s">
        <v>12</v>
      </c>
      <c r="L493" s="16" t="s">
        <v>212</v>
      </c>
      <c r="M493" s="16" t="s">
        <v>104</v>
      </c>
      <c r="N493" s="16" t="s">
        <v>37</v>
      </c>
      <c r="O493" s="16" t="s">
        <v>489</v>
      </c>
    </row>
    <row r="494" spans="1:16" s="35" customFormat="1" outlineLevel="1">
      <c r="A494" s="34"/>
      <c r="B494" s="34"/>
      <c r="C494" s="34"/>
      <c r="D494" s="34"/>
      <c r="E494" s="38" t="s">
        <v>644</v>
      </c>
      <c r="F494" s="34">
        <f>SUBTOTAL(3,F493:F493)</f>
        <v>1</v>
      </c>
    </row>
    <row r="495" spans="1:16" outlineLevel="2">
      <c r="F495" s="15" t="s">
        <v>419</v>
      </c>
      <c r="G495" s="16">
        <v>1</v>
      </c>
      <c r="H495" s="16">
        <v>7286</v>
      </c>
      <c r="I495" s="16" t="s">
        <v>14</v>
      </c>
      <c r="J495" s="16">
        <v>8.1300000000000008</v>
      </c>
      <c r="K495" s="16" t="s">
        <v>17</v>
      </c>
      <c r="L495" s="16" t="s">
        <v>49</v>
      </c>
      <c r="M495" s="16" t="s">
        <v>104</v>
      </c>
      <c r="N495" s="16" t="s">
        <v>37</v>
      </c>
      <c r="O495" s="16" t="s">
        <v>134</v>
      </c>
    </row>
    <row r="496" spans="1:16" s="35" customFormat="1" outlineLevel="1">
      <c r="A496" s="34"/>
      <c r="B496" s="34"/>
      <c r="C496" s="34"/>
      <c r="D496" s="34"/>
      <c r="E496" s="38" t="s">
        <v>645</v>
      </c>
      <c r="F496" s="34">
        <f>SUBTOTAL(3,F495:F495)</f>
        <v>1</v>
      </c>
    </row>
    <row r="497" spans="1:15" outlineLevel="2">
      <c r="F497" s="15" t="s">
        <v>406</v>
      </c>
      <c r="G497" s="16">
        <v>1</v>
      </c>
      <c r="H497" s="16">
        <v>512</v>
      </c>
      <c r="I497" s="16" t="s">
        <v>13</v>
      </c>
      <c r="J497" s="16">
        <v>163.52000000000001</v>
      </c>
      <c r="K497" s="16" t="s">
        <v>12</v>
      </c>
      <c r="L497" s="16" t="s">
        <v>208</v>
      </c>
      <c r="M497" s="16" t="s">
        <v>104</v>
      </c>
      <c r="N497" s="16" t="s">
        <v>38</v>
      </c>
      <c r="O497" s="16" t="s">
        <v>482</v>
      </c>
    </row>
    <row r="498" spans="1:15" s="35" customFormat="1" outlineLevel="1">
      <c r="A498" s="34"/>
      <c r="B498" s="34"/>
      <c r="C498" s="34"/>
      <c r="D498" s="34"/>
      <c r="E498" s="38" t="s">
        <v>632</v>
      </c>
      <c r="F498" s="34">
        <f>SUBTOTAL(3,F497:F497)</f>
        <v>1</v>
      </c>
    </row>
    <row r="499" spans="1:15" outlineLevel="2">
      <c r="F499" s="15" t="s">
        <v>420</v>
      </c>
      <c r="G499" s="16">
        <v>1</v>
      </c>
      <c r="H499" s="16">
        <v>2366</v>
      </c>
      <c r="I499" s="16" t="s">
        <v>12</v>
      </c>
      <c r="J499" s="16">
        <v>36.869999999999997</v>
      </c>
      <c r="K499" s="16" t="s">
        <v>16</v>
      </c>
      <c r="L499" s="16" t="s">
        <v>216</v>
      </c>
      <c r="M499" s="16" t="s">
        <v>104</v>
      </c>
      <c r="N499" s="16" t="s">
        <v>38</v>
      </c>
      <c r="O499" s="16" t="s">
        <v>490</v>
      </c>
    </row>
    <row r="500" spans="1:15" s="35" customFormat="1" outlineLevel="1">
      <c r="A500" s="34"/>
      <c r="B500" s="34"/>
      <c r="C500" s="34"/>
      <c r="D500" s="34"/>
      <c r="E500" s="38" t="s">
        <v>646</v>
      </c>
      <c r="F500" s="34">
        <f>SUBTOTAL(3,F499:F499)</f>
        <v>1</v>
      </c>
    </row>
    <row r="501" spans="1:15" outlineLevel="2">
      <c r="F501" s="15" t="s">
        <v>421</v>
      </c>
      <c r="G501" s="16">
        <v>1</v>
      </c>
      <c r="H501" s="16">
        <v>9662</v>
      </c>
      <c r="I501" s="16" t="s">
        <v>18</v>
      </c>
      <c r="J501" s="16">
        <v>4.0200000000000005</v>
      </c>
      <c r="K501" s="16" t="s">
        <v>16</v>
      </c>
      <c r="L501" s="16" t="s">
        <v>231</v>
      </c>
      <c r="M501" s="16" t="s">
        <v>104</v>
      </c>
      <c r="N501" s="16" t="s">
        <v>37</v>
      </c>
      <c r="O501" s="16" t="s">
        <v>491</v>
      </c>
    </row>
    <row r="502" spans="1:15" s="35" customFormat="1" outlineLevel="1">
      <c r="A502" s="34"/>
      <c r="B502" s="34"/>
      <c r="C502" s="34"/>
      <c r="D502" s="34"/>
      <c r="E502" s="38" t="s">
        <v>647</v>
      </c>
      <c r="F502" s="34">
        <f>SUBTOTAL(3,F501:F501)</f>
        <v>1</v>
      </c>
    </row>
    <row r="503" spans="1:15" outlineLevel="2">
      <c r="F503" s="15" t="s">
        <v>422</v>
      </c>
      <c r="G503" s="16">
        <v>1</v>
      </c>
      <c r="H503" s="16">
        <v>720</v>
      </c>
      <c r="I503" s="16" t="s">
        <v>13</v>
      </c>
      <c r="J503" s="16">
        <v>120.67</v>
      </c>
      <c r="K503" s="16" t="s">
        <v>13</v>
      </c>
      <c r="L503" s="16" t="s">
        <v>214</v>
      </c>
      <c r="M503" s="16" t="s">
        <v>104</v>
      </c>
      <c r="N503" s="16" t="s">
        <v>38</v>
      </c>
      <c r="O503" s="16" t="s">
        <v>492</v>
      </c>
    </row>
    <row r="504" spans="1:15" s="35" customFormat="1" outlineLevel="1">
      <c r="A504" s="34"/>
      <c r="B504" s="34"/>
      <c r="C504" s="34"/>
      <c r="D504" s="34"/>
      <c r="E504" s="38" t="s">
        <v>648</v>
      </c>
      <c r="F504" s="34">
        <f>SUBTOTAL(3,F503:F503)</f>
        <v>1</v>
      </c>
    </row>
    <row r="505" spans="1:15" outlineLevel="2">
      <c r="F505" s="15" t="s">
        <v>423</v>
      </c>
      <c r="G505" s="16">
        <v>1</v>
      </c>
      <c r="H505" s="16">
        <v>1372</v>
      </c>
      <c r="I505" s="16" t="s">
        <v>12</v>
      </c>
      <c r="J505" s="16">
        <v>66.78</v>
      </c>
      <c r="K505" s="16" t="s">
        <v>13</v>
      </c>
      <c r="L505" s="16" t="s">
        <v>217</v>
      </c>
      <c r="M505" s="16" t="s">
        <v>104</v>
      </c>
      <c r="N505" s="16" t="s">
        <v>37</v>
      </c>
      <c r="O505" s="16" t="s">
        <v>493</v>
      </c>
    </row>
    <row r="506" spans="1:15" s="35" customFormat="1" outlineLevel="1">
      <c r="A506" s="34"/>
      <c r="B506" s="34"/>
      <c r="C506" s="34"/>
      <c r="D506" s="34"/>
      <c r="E506" s="38" t="s">
        <v>649</v>
      </c>
      <c r="F506" s="34">
        <f>SUBTOTAL(3,F505:F505)</f>
        <v>1</v>
      </c>
    </row>
    <row r="507" spans="1:15" s="35" customFormat="1">
      <c r="A507" s="34"/>
      <c r="B507" s="34"/>
      <c r="C507" s="34"/>
      <c r="D507" s="34"/>
      <c r="E507" s="38" t="s">
        <v>95</v>
      </c>
      <c r="F507" s="34">
        <f>SUBTOTAL(3,F479:F505)</f>
        <v>14</v>
      </c>
    </row>
    <row r="515" spans="6:16">
      <c r="F515" s="15" t="s">
        <v>328</v>
      </c>
      <c r="H515" s="16" t="s">
        <v>28</v>
      </c>
      <c r="I515" s="16" t="s">
        <v>29</v>
      </c>
      <c r="J515" s="16" t="s">
        <v>30</v>
      </c>
      <c r="K515" s="16" t="s">
        <v>31</v>
      </c>
      <c r="L515" s="16" t="s">
        <v>32</v>
      </c>
      <c r="M515" s="16" t="s">
        <v>33</v>
      </c>
      <c r="N515" s="16" t="s">
        <v>34</v>
      </c>
      <c r="O515" s="16" t="s">
        <v>35</v>
      </c>
    </row>
    <row r="516" spans="6:16">
      <c r="F516" s="15" t="s">
        <v>333</v>
      </c>
      <c r="G516" s="16">
        <v>1</v>
      </c>
      <c r="H516" s="16">
        <v>4078</v>
      </c>
      <c r="I516" s="16" t="s">
        <v>16</v>
      </c>
      <c r="J516" s="16">
        <v>18.86</v>
      </c>
      <c r="K516" s="16" t="s">
        <v>12</v>
      </c>
      <c r="L516" s="16" t="s">
        <v>146</v>
      </c>
      <c r="M516" s="16" t="s">
        <v>104</v>
      </c>
      <c r="N516" s="16" t="s">
        <v>37</v>
      </c>
      <c r="O516" s="16" t="s">
        <v>329</v>
      </c>
    </row>
    <row r="517" spans="6:16">
      <c r="F517" s="15" t="s">
        <v>334</v>
      </c>
      <c r="G517" s="16">
        <v>1</v>
      </c>
      <c r="H517" s="16">
        <v>7009</v>
      </c>
      <c r="I517" s="16" t="s">
        <v>14</v>
      </c>
      <c r="J517" s="16">
        <v>8.68</v>
      </c>
      <c r="K517" s="16" t="s">
        <v>16</v>
      </c>
      <c r="L517" s="16" t="s">
        <v>153</v>
      </c>
      <c r="M517" s="16" t="s">
        <v>104</v>
      </c>
      <c r="N517" s="16" t="s">
        <v>37</v>
      </c>
      <c r="O517" s="16" t="s">
        <v>424</v>
      </c>
    </row>
    <row r="518" spans="6:16">
      <c r="F518" s="15" t="s">
        <v>335</v>
      </c>
      <c r="G518" s="16">
        <v>2</v>
      </c>
      <c r="H518" s="16">
        <v>1044</v>
      </c>
      <c r="I518" s="16" t="s">
        <v>13</v>
      </c>
      <c r="J518" s="16">
        <v>86.72</v>
      </c>
      <c r="K518" s="16" t="s">
        <v>13</v>
      </c>
      <c r="L518" s="16" t="s">
        <v>149</v>
      </c>
      <c r="M518" s="16" t="s">
        <v>104</v>
      </c>
      <c r="N518" s="16" t="s">
        <v>38</v>
      </c>
      <c r="O518" s="16" t="s">
        <v>425</v>
      </c>
    </row>
    <row r="519" spans="6:16">
      <c r="F519" s="15" t="s">
        <v>336</v>
      </c>
      <c r="G519" s="16">
        <v>1</v>
      </c>
      <c r="H519" s="16">
        <v>4571</v>
      </c>
      <c r="I519" s="16" t="s">
        <v>16</v>
      </c>
      <c r="J519" s="16">
        <v>16.23</v>
      </c>
      <c r="K519" s="16" t="s">
        <v>14</v>
      </c>
      <c r="L519" s="16" t="s">
        <v>152</v>
      </c>
      <c r="M519" s="16" t="s">
        <v>104</v>
      </c>
      <c r="N519" s="16" t="s">
        <v>37</v>
      </c>
      <c r="O519" s="16" t="s">
        <v>426</v>
      </c>
    </row>
    <row r="520" spans="6:16">
      <c r="F520" s="15" t="s">
        <v>337</v>
      </c>
      <c r="G520" s="16">
        <v>1</v>
      </c>
      <c r="H520" s="16">
        <v>1756</v>
      </c>
      <c r="I520" s="16" t="s">
        <v>12</v>
      </c>
      <c r="J520" s="16">
        <v>51.29</v>
      </c>
      <c r="K520" s="16" t="s">
        <v>427</v>
      </c>
      <c r="L520" s="16" t="s">
        <v>154</v>
      </c>
      <c r="M520" s="16" t="s">
        <v>104</v>
      </c>
      <c r="N520" s="16" t="s">
        <v>38</v>
      </c>
      <c r="O520" s="16" t="s">
        <v>428</v>
      </c>
    </row>
    <row r="521" spans="6:16">
      <c r="F521" s="15" t="s">
        <v>338</v>
      </c>
      <c r="G521" s="16">
        <v>1</v>
      </c>
      <c r="P521" s="16" t="s">
        <v>497</v>
      </c>
    </row>
    <row r="522" spans="6:16">
      <c r="F522" s="15" t="s">
        <v>339</v>
      </c>
      <c r="G522" s="16">
        <v>1</v>
      </c>
      <c r="H522" s="16">
        <v>1592</v>
      </c>
      <c r="I522" s="16" t="s">
        <v>12</v>
      </c>
      <c r="J522" s="16">
        <v>57.15</v>
      </c>
      <c r="K522" s="16" t="s">
        <v>12</v>
      </c>
      <c r="L522" s="16" t="s">
        <v>161</v>
      </c>
      <c r="M522" s="16" t="s">
        <v>104</v>
      </c>
      <c r="N522" s="16" t="s">
        <v>38</v>
      </c>
      <c r="O522" s="16" t="s">
        <v>429</v>
      </c>
    </row>
    <row r="523" spans="6:16">
      <c r="F523" s="15" t="s">
        <v>340</v>
      </c>
      <c r="G523" s="16">
        <v>1</v>
      </c>
      <c r="H523" s="16">
        <v>4923</v>
      </c>
      <c r="I523" s="16" t="s">
        <v>16</v>
      </c>
      <c r="J523" s="16">
        <v>14.85</v>
      </c>
      <c r="K523" s="16" t="s">
        <v>12</v>
      </c>
      <c r="L523" s="16" t="s">
        <v>159</v>
      </c>
      <c r="M523" s="16" t="s">
        <v>104</v>
      </c>
      <c r="N523" s="16" t="s">
        <v>38</v>
      </c>
      <c r="O523" s="16" t="s">
        <v>430</v>
      </c>
    </row>
    <row r="524" spans="6:16">
      <c r="F524" s="15" t="s">
        <v>341</v>
      </c>
      <c r="G524" s="16">
        <v>1</v>
      </c>
      <c r="H524" s="16">
        <v>4069</v>
      </c>
      <c r="I524" s="16" t="s">
        <v>16</v>
      </c>
      <c r="J524" s="16">
        <v>18.920000000000002</v>
      </c>
      <c r="K524" s="16" t="s">
        <v>17</v>
      </c>
      <c r="L524" s="16" t="s">
        <v>58</v>
      </c>
      <c r="M524" s="16" t="s">
        <v>104</v>
      </c>
      <c r="N524" s="16" t="s">
        <v>38</v>
      </c>
      <c r="O524" s="16" t="s">
        <v>431</v>
      </c>
    </row>
    <row r="525" spans="6:16">
      <c r="F525" s="15" t="s">
        <v>342</v>
      </c>
      <c r="G525" s="16">
        <v>1</v>
      </c>
      <c r="H525" s="16">
        <v>2389</v>
      </c>
      <c r="I525" s="16" t="s">
        <v>12</v>
      </c>
      <c r="J525" s="16">
        <v>36.410000000000004</v>
      </c>
      <c r="K525" s="16" t="s">
        <v>16</v>
      </c>
      <c r="L525" s="16" t="s">
        <v>151</v>
      </c>
      <c r="M525" s="16" t="s">
        <v>104</v>
      </c>
      <c r="N525" s="16" t="s">
        <v>38</v>
      </c>
      <c r="O525" s="16" t="s">
        <v>432</v>
      </c>
    </row>
    <row r="526" spans="6:16">
      <c r="F526" s="15" t="s">
        <v>343</v>
      </c>
      <c r="G526" s="16">
        <v>4</v>
      </c>
      <c r="H526" s="16">
        <v>290</v>
      </c>
      <c r="I526" s="16" t="s">
        <v>13</v>
      </c>
      <c r="J526" s="16">
        <v>267.69</v>
      </c>
      <c r="K526" s="16" t="s">
        <v>12</v>
      </c>
      <c r="L526" s="16" t="s">
        <v>155</v>
      </c>
      <c r="M526" s="16" t="s">
        <v>104</v>
      </c>
      <c r="N526" s="16" t="s">
        <v>38</v>
      </c>
      <c r="O526" s="16" t="s">
        <v>433</v>
      </c>
    </row>
    <row r="527" spans="6:16">
      <c r="F527" s="15" t="s">
        <v>344</v>
      </c>
      <c r="G527" s="16">
        <v>1</v>
      </c>
      <c r="H527" s="16">
        <v>8222</v>
      </c>
      <c r="I527" s="16" t="s">
        <v>18</v>
      </c>
      <c r="J527" s="16">
        <v>6.41</v>
      </c>
      <c r="K527" s="16" t="s">
        <v>14</v>
      </c>
      <c r="L527" s="16" t="s">
        <v>162</v>
      </c>
      <c r="M527" s="16" t="s">
        <v>104</v>
      </c>
      <c r="N527" s="16" t="s">
        <v>37</v>
      </c>
      <c r="O527" s="16" t="s">
        <v>434</v>
      </c>
    </row>
    <row r="528" spans="6:16">
      <c r="F528" s="15" t="s">
        <v>345</v>
      </c>
      <c r="G528" s="16">
        <v>4</v>
      </c>
      <c r="H528" s="16">
        <v>204</v>
      </c>
      <c r="I528" s="16" t="s">
        <v>13</v>
      </c>
      <c r="J528" s="16">
        <v>339.24</v>
      </c>
      <c r="K528" s="16" t="s">
        <v>13</v>
      </c>
      <c r="L528" s="16" t="s">
        <v>163</v>
      </c>
      <c r="M528" s="16" t="s">
        <v>104</v>
      </c>
      <c r="N528" s="16" t="s">
        <v>38</v>
      </c>
      <c r="O528" s="16" t="s">
        <v>435</v>
      </c>
    </row>
    <row r="529" spans="6:16">
      <c r="F529" s="15" t="s">
        <v>346</v>
      </c>
      <c r="G529" s="16">
        <v>1</v>
      </c>
      <c r="H529" s="16">
        <v>6367</v>
      </c>
      <c r="I529" s="16" t="s">
        <v>14</v>
      </c>
      <c r="J529" s="16">
        <v>10.38</v>
      </c>
      <c r="K529" s="16" t="s">
        <v>12</v>
      </c>
      <c r="L529" s="16" t="s">
        <v>164</v>
      </c>
      <c r="M529" s="16" t="s">
        <v>104</v>
      </c>
      <c r="N529" s="16" t="s">
        <v>37</v>
      </c>
      <c r="O529" s="16" t="s">
        <v>436</v>
      </c>
    </row>
    <row r="530" spans="6:16">
      <c r="F530" s="15" t="s">
        <v>347</v>
      </c>
      <c r="G530" s="16">
        <v>1</v>
      </c>
      <c r="H530" s="16">
        <v>4836</v>
      </c>
      <c r="I530" s="16" t="s">
        <v>16</v>
      </c>
      <c r="J530" s="16">
        <v>15.19</v>
      </c>
      <c r="K530" s="16" t="s">
        <v>13</v>
      </c>
      <c r="L530" s="16" t="s">
        <v>156</v>
      </c>
      <c r="M530" s="16" t="s">
        <v>104</v>
      </c>
      <c r="N530" s="16" t="s">
        <v>37</v>
      </c>
      <c r="O530" s="16" t="s">
        <v>437</v>
      </c>
    </row>
    <row r="531" spans="6:16">
      <c r="F531" s="15" t="s">
        <v>348</v>
      </c>
      <c r="G531" s="16">
        <v>1</v>
      </c>
      <c r="P531" s="16" t="s">
        <v>497</v>
      </c>
    </row>
    <row r="532" spans="6:16">
      <c r="F532" s="15" t="s">
        <v>349</v>
      </c>
      <c r="G532" s="16">
        <v>1</v>
      </c>
      <c r="H532" s="16">
        <v>5318</v>
      </c>
      <c r="I532" s="16" t="s">
        <v>16</v>
      </c>
      <c r="J532" s="16">
        <v>13.34</v>
      </c>
      <c r="K532" s="16" t="s">
        <v>16</v>
      </c>
      <c r="L532" s="16" t="s">
        <v>157</v>
      </c>
      <c r="M532" s="16" t="s">
        <v>104</v>
      </c>
      <c r="N532" s="16" t="s">
        <v>37</v>
      </c>
      <c r="O532" s="16" t="s">
        <v>438</v>
      </c>
    </row>
    <row r="533" spans="6:16">
      <c r="F533" s="15" t="s">
        <v>350</v>
      </c>
      <c r="G533" s="16">
        <v>1</v>
      </c>
      <c r="H533" s="16">
        <v>203</v>
      </c>
      <c r="I533" s="16" t="s">
        <v>13</v>
      </c>
      <c r="J533" s="16">
        <v>340.28000000000003</v>
      </c>
      <c r="K533" s="16" t="s">
        <v>12</v>
      </c>
      <c r="L533" s="16" t="s">
        <v>10</v>
      </c>
      <c r="M533" s="16" t="s">
        <v>104</v>
      </c>
      <c r="N533" s="16" t="s">
        <v>38</v>
      </c>
      <c r="O533" s="16" t="s">
        <v>439</v>
      </c>
    </row>
    <row r="534" spans="6:16">
      <c r="F534" s="15" t="s">
        <v>351</v>
      </c>
      <c r="G534" s="16">
        <v>1</v>
      </c>
      <c r="H534" s="16">
        <v>3105</v>
      </c>
      <c r="I534" s="16" t="s">
        <v>17</v>
      </c>
      <c r="J534" s="16">
        <v>26.48</v>
      </c>
      <c r="K534" s="16" t="s">
        <v>16</v>
      </c>
      <c r="L534" s="16" t="s">
        <v>165</v>
      </c>
      <c r="M534" s="16" t="s">
        <v>104</v>
      </c>
      <c r="N534" s="16" t="s">
        <v>37</v>
      </c>
      <c r="O534" s="16" t="s">
        <v>440</v>
      </c>
    </row>
    <row r="535" spans="6:16">
      <c r="F535" s="15" t="s">
        <v>352</v>
      </c>
      <c r="G535" s="16">
        <v>2</v>
      </c>
      <c r="H535" s="16">
        <v>8483</v>
      </c>
      <c r="I535" s="16" t="s">
        <v>18</v>
      </c>
      <c r="J535" s="16">
        <v>5.88</v>
      </c>
      <c r="K535" s="16" t="s">
        <v>13</v>
      </c>
      <c r="L535" s="16" t="s">
        <v>166</v>
      </c>
      <c r="M535" s="16" t="s">
        <v>104</v>
      </c>
      <c r="N535" s="16" t="s">
        <v>37</v>
      </c>
      <c r="O535" s="16" t="s">
        <v>441</v>
      </c>
    </row>
    <row r="536" spans="6:16">
      <c r="F536" s="15" t="s">
        <v>353</v>
      </c>
      <c r="G536" s="16">
        <v>1</v>
      </c>
      <c r="H536" s="16">
        <v>3539</v>
      </c>
      <c r="I536" s="16" t="s">
        <v>17</v>
      </c>
      <c r="J536" s="16">
        <v>22.75</v>
      </c>
      <c r="K536" s="16" t="s">
        <v>17</v>
      </c>
      <c r="L536" s="16" t="s">
        <v>150</v>
      </c>
      <c r="M536" s="16" t="s">
        <v>104</v>
      </c>
      <c r="N536" s="16" t="s">
        <v>37</v>
      </c>
      <c r="O536" s="16" t="s">
        <v>442</v>
      </c>
    </row>
    <row r="537" spans="6:16">
      <c r="F537" s="15" t="s">
        <v>354</v>
      </c>
      <c r="G537" s="16">
        <v>2</v>
      </c>
      <c r="H537" s="16">
        <v>343</v>
      </c>
      <c r="I537" s="16" t="s">
        <v>13</v>
      </c>
      <c r="J537" s="16">
        <v>232.05</v>
      </c>
      <c r="K537" s="16" t="s">
        <v>13</v>
      </c>
      <c r="L537" s="16" t="s">
        <v>148</v>
      </c>
      <c r="M537" s="16" t="s">
        <v>104</v>
      </c>
      <c r="N537" s="16" t="s">
        <v>38</v>
      </c>
      <c r="O537" s="16" t="s">
        <v>443</v>
      </c>
    </row>
    <row r="538" spans="6:16">
      <c r="F538" s="15" t="s">
        <v>355</v>
      </c>
      <c r="G538" s="16">
        <v>1</v>
      </c>
      <c r="H538" s="16">
        <v>5978</v>
      </c>
      <c r="I538" s="16" t="s">
        <v>14</v>
      </c>
      <c r="J538" s="16">
        <v>11.24</v>
      </c>
      <c r="K538" s="16" t="s">
        <v>16</v>
      </c>
      <c r="L538" s="16" t="s">
        <v>160</v>
      </c>
      <c r="M538" s="16" t="s">
        <v>444</v>
      </c>
      <c r="N538" s="16" t="s">
        <v>37</v>
      </c>
      <c r="O538" s="16" t="s">
        <v>445</v>
      </c>
    </row>
    <row r="540" spans="6:16">
      <c r="F540" s="15" t="s">
        <v>329</v>
      </c>
      <c r="H540" s="16" t="s">
        <v>28</v>
      </c>
      <c r="I540" s="16" t="s">
        <v>29</v>
      </c>
      <c r="J540" s="16" t="s">
        <v>30</v>
      </c>
      <c r="K540" s="16" t="s">
        <v>31</v>
      </c>
      <c r="L540" s="16" t="s">
        <v>32</v>
      </c>
      <c r="M540" s="16" t="s">
        <v>33</v>
      </c>
      <c r="N540" s="16" t="s">
        <v>34</v>
      </c>
      <c r="O540" s="16" t="s">
        <v>35</v>
      </c>
      <c r="P540" s="16" t="s">
        <v>498</v>
      </c>
    </row>
    <row r="541" spans="6:16">
      <c r="F541" s="15" t="s">
        <v>356</v>
      </c>
      <c r="G541" s="16">
        <v>1</v>
      </c>
      <c r="P541" s="16" t="s">
        <v>497</v>
      </c>
    </row>
    <row r="542" spans="6:16">
      <c r="F542" s="15" t="s">
        <v>333</v>
      </c>
      <c r="G542" s="16">
        <v>7</v>
      </c>
      <c r="H542" s="16">
        <v>4078</v>
      </c>
      <c r="I542" s="16" t="s">
        <v>16</v>
      </c>
      <c r="J542" s="16">
        <v>18.86</v>
      </c>
      <c r="K542" s="16" t="s">
        <v>12</v>
      </c>
      <c r="L542" s="16" t="s">
        <v>146</v>
      </c>
      <c r="M542" s="16" t="s">
        <v>104</v>
      </c>
      <c r="N542" s="16" t="s">
        <v>37</v>
      </c>
      <c r="O542" s="16" t="s">
        <v>329</v>
      </c>
    </row>
    <row r="543" spans="6:16">
      <c r="F543" s="15" t="s">
        <v>357</v>
      </c>
      <c r="G543" s="16">
        <v>3</v>
      </c>
      <c r="H543" s="16">
        <v>1650</v>
      </c>
      <c r="I543" s="16" t="s">
        <v>12</v>
      </c>
      <c r="J543" s="16">
        <v>55.08</v>
      </c>
      <c r="K543" s="16" t="s">
        <v>16</v>
      </c>
      <c r="L543" s="16" t="s">
        <v>172</v>
      </c>
      <c r="M543" s="16" t="s">
        <v>104</v>
      </c>
      <c r="N543" s="16" t="s">
        <v>37</v>
      </c>
      <c r="O543" s="16" t="s">
        <v>446</v>
      </c>
    </row>
    <row r="544" spans="6:16">
      <c r="F544" s="15" t="s">
        <v>358</v>
      </c>
      <c r="G544" s="16">
        <v>1</v>
      </c>
      <c r="H544" s="16">
        <v>5803</v>
      </c>
      <c r="I544" s="16" t="s">
        <v>14</v>
      </c>
      <c r="J544" s="16">
        <v>11.73</v>
      </c>
      <c r="K544" s="16" t="s">
        <v>116</v>
      </c>
      <c r="L544" s="16" t="s">
        <v>177</v>
      </c>
      <c r="M544" s="16" t="s">
        <v>104</v>
      </c>
      <c r="N544" s="16" t="s">
        <v>37</v>
      </c>
      <c r="O544" s="16" t="s">
        <v>447</v>
      </c>
    </row>
    <row r="545" spans="6:16">
      <c r="F545" s="15" t="s">
        <v>359</v>
      </c>
      <c r="G545" s="16">
        <v>1</v>
      </c>
      <c r="H545" s="16">
        <v>7533</v>
      </c>
      <c r="I545" s="16" t="s">
        <v>18</v>
      </c>
      <c r="J545" s="16">
        <v>7.61</v>
      </c>
      <c r="K545" s="16" t="s">
        <v>14</v>
      </c>
      <c r="L545" s="16" t="s">
        <v>176</v>
      </c>
      <c r="M545" s="16" t="s">
        <v>104</v>
      </c>
      <c r="N545" s="16" t="s">
        <v>37</v>
      </c>
      <c r="O545" s="16" t="s">
        <v>448</v>
      </c>
    </row>
    <row r="546" spans="6:16">
      <c r="F546" s="15" t="s">
        <v>360</v>
      </c>
      <c r="G546" s="16">
        <v>1</v>
      </c>
      <c r="P546" s="16" t="s">
        <v>497</v>
      </c>
    </row>
    <row r="547" spans="6:16">
      <c r="F547" s="15" t="s">
        <v>361</v>
      </c>
      <c r="G547" s="16">
        <v>1</v>
      </c>
      <c r="H547" s="16">
        <v>7052</v>
      </c>
      <c r="I547" s="16" t="s">
        <v>14</v>
      </c>
      <c r="J547" s="16">
        <v>8.6</v>
      </c>
      <c r="K547" s="16" t="s">
        <v>16</v>
      </c>
      <c r="L547" s="16" t="s">
        <v>178</v>
      </c>
      <c r="M547" s="16" t="s">
        <v>104</v>
      </c>
      <c r="N547" s="16" t="s">
        <v>37</v>
      </c>
      <c r="O547" s="16" t="s">
        <v>449</v>
      </c>
    </row>
    <row r="548" spans="6:16">
      <c r="F548" s="15" t="s">
        <v>362</v>
      </c>
      <c r="G548" s="16">
        <v>1</v>
      </c>
      <c r="H548" s="16">
        <v>4480</v>
      </c>
      <c r="I548" s="16" t="s">
        <v>16</v>
      </c>
      <c r="J548" s="16">
        <v>16.64</v>
      </c>
      <c r="K548" s="16" t="s">
        <v>16</v>
      </c>
      <c r="L548" s="16" t="s">
        <v>324</v>
      </c>
      <c r="M548" s="16" t="s">
        <v>104</v>
      </c>
      <c r="N548" s="16" t="s">
        <v>38</v>
      </c>
      <c r="O548" s="16" t="s">
        <v>450</v>
      </c>
    </row>
    <row r="549" spans="6:16">
      <c r="F549" s="15" t="s">
        <v>363</v>
      </c>
      <c r="G549" s="16">
        <v>1</v>
      </c>
      <c r="H549" s="16">
        <v>1867</v>
      </c>
      <c r="I549" s="16" t="s">
        <v>12</v>
      </c>
      <c r="J549" s="16">
        <v>47.96</v>
      </c>
      <c r="K549" s="16" t="s">
        <v>16</v>
      </c>
      <c r="L549" s="16" t="s">
        <v>171</v>
      </c>
      <c r="M549" s="16" t="s">
        <v>104</v>
      </c>
      <c r="N549" s="16" t="s">
        <v>38</v>
      </c>
      <c r="O549" s="16" t="s">
        <v>451</v>
      </c>
    </row>
    <row r="550" spans="6:16">
      <c r="F550" s="15" t="s">
        <v>364</v>
      </c>
      <c r="G550" s="16">
        <v>1</v>
      </c>
      <c r="H550" s="16">
        <v>9570</v>
      </c>
      <c r="I550" s="16" t="s">
        <v>18</v>
      </c>
      <c r="J550" s="16">
        <v>4.13</v>
      </c>
      <c r="K550" s="16" t="s">
        <v>16</v>
      </c>
      <c r="L550" s="16" t="s">
        <v>179</v>
      </c>
      <c r="M550" s="16" t="s">
        <v>104</v>
      </c>
      <c r="N550" s="16" t="s">
        <v>37</v>
      </c>
      <c r="O550" s="16" t="s">
        <v>452</v>
      </c>
    </row>
    <row r="551" spans="6:16">
      <c r="F551" s="15" t="s">
        <v>365</v>
      </c>
      <c r="G551" s="16">
        <v>1</v>
      </c>
      <c r="P551" s="16" t="s">
        <v>499</v>
      </c>
    </row>
    <row r="552" spans="6:16">
      <c r="F552" s="15" t="s">
        <v>366</v>
      </c>
      <c r="G552" s="16">
        <v>1</v>
      </c>
      <c r="H552" s="16">
        <v>3485</v>
      </c>
      <c r="I552" s="16" t="s">
        <v>17</v>
      </c>
      <c r="J552" s="16">
        <v>23.17</v>
      </c>
      <c r="K552" s="16" t="s">
        <v>17</v>
      </c>
      <c r="L552" s="16" t="s">
        <v>323</v>
      </c>
      <c r="M552" s="16" t="s">
        <v>104</v>
      </c>
      <c r="N552" s="16" t="s">
        <v>38</v>
      </c>
      <c r="O552" s="16" t="s">
        <v>453</v>
      </c>
    </row>
    <row r="553" spans="6:16">
      <c r="F553" s="15" t="s">
        <v>367</v>
      </c>
      <c r="G553" s="16">
        <v>1</v>
      </c>
      <c r="H553" s="16">
        <v>3203</v>
      </c>
      <c r="I553" s="16" t="s">
        <v>17</v>
      </c>
      <c r="J553" s="16">
        <v>25.580000000000002</v>
      </c>
      <c r="K553" s="16" t="s">
        <v>16</v>
      </c>
      <c r="L553" s="16" t="s">
        <v>168</v>
      </c>
      <c r="M553" s="16" t="s">
        <v>104</v>
      </c>
      <c r="N553" s="16" t="s">
        <v>37</v>
      </c>
      <c r="O553" s="16" t="s">
        <v>454</v>
      </c>
    </row>
    <row r="554" spans="6:16">
      <c r="F554" s="15" t="s">
        <v>368</v>
      </c>
      <c r="G554" s="16">
        <v>1</v>
      </c>
      <c r="H554" s="16">
        <v>764</v>
      </c>
      <c r="I554" s="16" t="s">
        <v>13</v>
      </c>
      <c r="J554" s="16">
        <v>115.33</v>
      </c>
      <c r="K554" s="16" t="s">
        <v>13</v>
      </c>
      <c r="L554" s="16" t="s">
        <v>321</v>
      </c>
      <c r="M554" s="16" t="s">
        <v>104</v>
      </c>
      <c r="N554" s="16" t="s">
        <v>37</v>
      </c>
      <c r="O554" s="16" t="s">
        <v>455</v>
      </c>
    </row>
    <row r="555" spans="6:16">
      <c r="F555" s="15" t="s">
        <v>369</v>
      </c>
      <c r="G555" s="16">
        <v>1</v>
      </c>
      <c r="H555" s="16">
        <v>146</v>
      </c>
      <c r="I555" s="16" t="s">
        <v>13</v>
      </c>
      <c r="J555" s="16">
        <v>478.77</v>
      </c>
      <c r="K555" s="16" t="s">
        <v>427</v>
      </c>
      <c r="L555" s="16" t="s">
        <v>173</v>
      </c>
      <c r="M555" s="16" t="s">
        <v>104</v>
      </c>
      <c r="N555" s="16" t="s">
        <v>38</v>
      </c>
      <c r="O555" s="16" t="s">
        <v>456</v>
      </c>
    </row>
    <row r="556" spans="6:16">
      <c r="F556" s="15" t="s">
        <v>370</v>
      </c>
      <c r="G556" s="16">
        <v>2</v>
      </c>
      <c r="H556" s="16">
        <v>385</v>
      </c>
      <c r="I556" s="16" t="s">
        <v>15</v>
      </c>
      <c r="J556" s="16">
        <v>210.74</v>
      </c>
      <c r="K556" s="16" t="s">
        <v>17</v>
      </c>
      <c r="L556" s="16" t="s">
        <v>167</v>
      </c>
      <c r="M556" s="16" t="s">
        <v>104</v>
      </c>
      <c r="N556" s="16" t="s">
        <v>38</v>
      </c>
      <c r="O556" s="16" t="s">
        <v>457</v>
      </c>
    </row>
    <row r="557" spans="6:16">
      <c r="F557" s="15" t="s">
        <v>371</v>
      </c>
      <c r="G557" s="16">
        <v>1</v>
      </c>
      <c r="H557" s="16">
        <v>465</v>
      </c>
      <c r="I557" s="16" t="s">
        <v>13</v>
      </c>
      <c r="J557" s="16">
        <v>175.19</v>
      </c>
      <c r="K557" s="16" t="s">
        <v>14</v>
      </c>
      <c r="L557" s="16" t="s">
        <v>174</v>
      </c>
      <c r="M557" s="16" t="s">
        <v>104</v>
      </c>
      <c r="N557" s="16" t="s">
        <v>38</v>
      </c>
      <c r="O557" s="16" t="s">
        <v>458</v>
      </c>
    </row>
    <row r="558" spans="6:16">
      <c r="F558" s="15" t="s">
        <v>372</v>
      </c>
      <c r="G558" s="16">
        <v>2</v>
      </c>
      <c r="H558" s="16">
        <v>4228</v>
      </c>
      <c r="I558" s="16" t="s">
        <v>16</v>
      </c>
      <c r="J558" s="16">
        <v>18.010000000000002</v>
      </c>
      <c r="K558" s="16" t="s">
        <v>16</v>
      </c>
      <c r="L558" s="16" t="s">
        <v>175</v>
      </c>
      <c r="M558" s="16" t="s">
        <v>104</v>
      </c>
      <c r="N558" s="16" t="s">
        <v>37</v>
      </c>
      <c r="O558" s="16" t="s">
        <v>459</v>
      </c>
    </row>
    <row r="559" spans="6:16">
      <c r="F559" s="15" t="s">
        <v>373</v>
      </c>
      <c r="H559" s="16">
        <v>4400</v>
      </c>
      <c r="I559" s="16" t="s">
        <v>16</v>
      </c>
      <c r="J559" s="16">
        <v>17</v>
      </c>
      <c r="K559" s="16" t="s">
        <v>17</v>
      </c>
      <c r="L559" s="16" t="s">
        <v>53</v>
      </c>
      <c r="M559" s="16" t="s">
        <v>104</v>
      </c>
      <c r="N559" s="16" t="s">
        <v>38</v>
      </c>
      <c r="O559" s="16" t="s">
        <v>140</v>
      </c>
    </row>
    <row r="560" spans="6:16">
      <c r="F560" s="15" t="s">
        <v>374</v>
      </c>
      <c r="G560" s="16">
        <v>1</v>
      </c>
      <c r="H560" s="16">
        <v>1575</v>
      </c>
      <c r="I560" s="16" t="s">
        <v>12</v>
      </c>
      <c r="J560" s="16">
        <v>57.620000000000005</v>
      </c>
      <c r="K560" s="16" t="s">
        <v>16</v>
      </c>
      <c r="L560" s="16" t="s">
        <v>170</v>
      </c>
      <c r="M560" s="16" t="s">
        <v>104</v>
      </c>
      <c r="N560" s="16" t="s">
        <v>38</v>
      </c>
      <c r="O560" s="16" t="s">
        <v>460</v>
      </c>
    </row>
    <row r="561" spans="6:16">
      <c r="F561" s="15" t="s">
        <v>375</v>
      </c>
      <c r="G561" s="16">
        <v>1</v>
      </c>
      <c r="H561" s="16">
        <v>2771</v>
      </c>
      <c r="I561" s="16" t="s">
        <v>17</v>
      </c>
      <c r="J561" s="16">
        <v>30.29</v>
      </c>
      <c r="K561" s="16" t="s">
        <v>16</v>
      </c>
      <c r="L561" s="16" t="s">
        <v>169</v>
      </c>
      <c r="M561" s="16" t="s">
        <v>104</v>
      </c>
      <c r="N561" s="16" t="s">
        <v>37</v>
      </c>
      <c r="O561" s="16" t="s">
        <v>461</v>
      </c>
    </row>
    <row r="562" spans="6:16">
      <c r="F562" s="15" t="s">
        <v>376</v>
      </c>
      <c r="G562" s="16">
        <v>1</v>
      </c>
      <c r="P562" s="16" t="s">
        <v>497</v>
      </c>
    </row>
    <row r="563" spans="6:16">
      <c r="F563" s="15" t="s">
        <v>377</v>
      </c>
      <c r="G563" s="16">
        <v>1</v>
      </c>
      <c r="P563" s="16" t="s">
        <v>497</v>
      </c>
    </row>
    <row r="565" spans="6:16">
      <c r="F565" s="15" t="s">
        <v>330</v>
      </c>
      <c r="H565" s="16" t="s">
        <v>28</v>
      </c>
      <c r="I565" s="16" t="s">
        <v>29</v>
      </c>
      <c r="J565" s="16" t="s">
        <v>30</v>
      </c>
      <c r="K565" s="16" t="s">
        <v>31</v>
      </c>
      <c r="L565" s="16" t="s">
        <v>32</v>
      </c>
      <c r="M565" s="16" t="s">
        <v>33</v>
      </c>
      <c r="N565" s="16" t="s">
        <v>34</v>
      </c>
      <c r="O565" s="16" t="s">
        <v>35</v>
      </c>
    </row>
    <row r="566" spans="6:16">
      <c r="F566" s="15" t="s">
        <v>378</v>
      </c>
      <c r="G566" s="16">
        <v>1</v>
      </c>
      <c r="H566" s="16">
        <v>7513</v>
      </c>
      <c r="I566" s="16" t="s">
        <v>18</v>
      </c>
      <c r="J566" s="16">
        <v>7.66</v>
      </c>
      <c r="K566" s="16" t="s">
        <v>16</v>
      </c>
      <c r="L566" s="16" t="s">
        <v>189</v>
      </c>
      <c r="M566" s="16" t="s">
        <v>104</v>
      </c>
      <c r="N566" s="16" t="s">
        <v>37</v>
      </c>
      <c r="O566" s="16" t="s">
        <v>462</v>
      </c>
    </row>
    <row r="567" spans="6:16">
      <c r="F567" s="15" t="s">
        <v>379</v>
      </c>
      <c r="G567" s="16">
        <v>1</v>
      </c>
      <c r="H567" s="16">
        <v>5879</v>
      </c>
      <c r="I567" s="16" t="s">
        <v>14</v>
      </c>
      <c r="J567" s="16">
        <v>11.53</v>
      </c>
      <c r="K567" s="16" t="s">
        <v>17</v>
      </c>
      <c r="L567" s="16" t="s">
        <v>197</v>
      </c>
      <c r="M567" s="16" t="s">
        <v>104</v>
      </c>
      <c r="N567" s="16" t="s">
        <v>37</v>
      </c>
      <c r="O567" s="16" t="s">
        <v>463</v>
      </c>
    </row>
    <row r="568" spans="6:16">
      <c r="F568" s="15" t="s">
        <v>380</v>
      </c>
      <c r="G568" s="16">
        <v>2</v>
      </c>
      <c r="H568" s="16">
        <v>11507</v>
      </c>
      <c r="I568" s="16" t="s">
        <v>106</v>
      </c>
      <c r="J568" s="16">
        <v>1.8800000000000001</v>
      </c>
      <c r="K568" s="16" t="s">
        <v>17</v>
      </c>
      <c r="L568" s="16" t="s">
        <v>183</v>
      </c>
      <c r="M568" s="16" t="s">
        <v>104</v>
      </c>
      <c r="N568" s="16" t="s">
        <v>37</v>
      </c>
      <c r="O568" s="16" t="s">
        <v>464</v>
      </c>
    </row>
    <row r="569" spans="6:16">
      <c r="F569" s="15" t="s">
        <v>381</v>
      </c>
      <c r="G569" s="16">
        <v>1</v>
      </c>
      <c r="H569" s="16">
        <v>6777</v>
      </c>
      <c r="I569" s="16" t="s">
        <v>14</v>
      </c>
      <c r="J569" s="16">
        <v>9.2000000000000011</v>
      </c>
      <c r="K569" s="16" t="s">
        <v>16</v>
      </c>
      <c r="L569" s="16" t="s">
        <v>186</v>
      </c>
      <c r="M569" s="16" t="s">
        <v>104</v>
      </c>
      <c r="N569" s="16" t="s">
        <v>37</v>
      </c>
      <c r="O569" s="16" t="s">
        <v>465</v>
      </c>
    </row>
    <row r="570" spans="6:16">
      <c r="F570" s="15" t="s">
        <v>382</v>
      </c>
      <c r="G570" s="16">
        <v>1</v>
      </c>
      <c r="H570" s="16">
        <v>2141</v>
      </c>
      <c r="I570" s="16" t="s">
        <v>12</v>
      </c>
      <c r="J570" s="16">
        <v>41.44</v>
      </c>
      <c r="K570" s="16" t="s">
        <v>12</v>
      </c>
      <c r="L570" s="16" t="s">
        <v>185</v>
      </c>
      <c r="M570" s="16" t="s">
        <v>104</v>
      </c>
      <c r="N570" s="16" t="s">
        <v>37</v>
      </c>
      <c r="O570" s="16" t="s">
        <v>466</v>
      </c>
    </row>
    <row r="571" spans="6:16">
      <c r="F571" s="15" t="s">
        <v>383</v>
      </c>
      <c r="G571" s="16">
        <v>2</v>
      </c>
      <c r="P571" s="16" t="s">
        <v>497</v>
      </c>
    </row>
    <row r="572" spans="6:16">
      <c r="F572" s="15" t="s">
        <v>384</v>
      </c>
      <c r="G572" s="16">
        <v>3</v>
      </c>
      <c r="H572" s="16">
        <v>4102</v>
      </c>
      <c r="I572" s="16" t="s">
        <v>16</v>
      </c>
      <c r="J572" s="16">
        <v>18.740000000000002</v>
      </c>
      <c r="K572" s="16" t="s">
        <v>118</v>
      </c>
      <c r="L572" s="16" t="s">
        <v>190</v>
      </c>
      <c r="M572" s="16" t="s">
        <v>104</v>
      </c>
      <c r="N572" s="16" t="s">
        <v>37</v>
      </c>
      <c r="O572" s="16" t="s">
        <v>467</v>
      </c>
    </row>
    <row r="573" spans="6:16">
      <c r="F573" s="15" t="s">
        <v>385</v>
      </c>
      <c r="G573" s="16">
        <v>2</v>
      </c>
      <c r="H573" s="16">
        <v>2369</v>
      </c>
      <c r="I573" s="16" t="s">
        <v>12</v>
      </c>
      <c r="J573" s="16">
        <v>36.83</v>
      </c>
      <c r="K573" s="16" t="s">
        <v>13</v>
      </c>
      <c r="L573" s="16" t="s">
        <v>180</v>
      </c>
      <c r="M573" s="16" t="s">
        <v>104</v>
      </c>
      <c r="N573" s="16" t="s">
        <v>37</v>
      </c>
      <c r="O573" s="16" t="s">
        <v>468</v>
      </c>
    </row>
    <row r="574" spans="6:16">
      <c r="F574" s="15" t="s">
        <v>386</v>
      </c>
      <c r="G574" s="16">
        <v>1</v>
      </c>
      <c r="H574" s="16">
        <v>4172</v>
      </c>
      <c r="I574" s="16" t="s">
        <v>16</v>
      </c>
      <c r="J574" s="16">
        <v>18.41</v>
      </c>
      <c r="K574" s="16" t="s">
        <v>427</v>
      </c>
      <c r="L574" s="16" t="s">
        <v>193</v>
      </c>
      <c r="M574" s="16" t="s">
        <v>104</v>
      </c>
      <c r="N574" s="16" t="s">
        <v>38</v>
      </c>
      <c r="O574" s="16" t="s">
        <v>469</v>
      </c>
    </row>
    <row r="575" spans="6:16">
      <c r="F575" s="15" t="s">
        <v>387</v>
      </c>
      <c r="G575" s="16">
        <v>2</v>
      </c>
      <c r="H575" s="16">
        <v>5202</v>
      </c>
      <c r="I575" s="16" t="s">
        <v>16</v>
      </c>
      <c r="J575" s="16">
        <v>13.74</v>
      </c>
      <c r="K575" s="16" t="s">
        <v>13</v>
      </c>
      <c r="L575" s="16" t="s">
        <v>182</v>
      </c>
      <c r="M575" s="16" t="s">
        <v>104</v>
      </c>
      <c r="N575" s="16" t="s">
        <v>38</v>
      </c>
      <c r="O575" s="16" t="s">
        <v>470</v>
      </c>
    </row>
    <row r="576" spans="6:16">
      <c r="F576" s="15" t="s">
        <v>388</v>
      </c>
      <c r="G576" s="16">
        <v>1</v>
      </c>
      <c r="H576" s="16">
        <v>2008</v>
      </c>
      <c r="I576" s="16" t="s">
        <v>12</v>
      </c>
      <c r="J576" s="16">
        <v>44.65</v>
      </c>
      <c r="K576" s="16" t="s">
        <v>427</v>
      </c>
      <c r="L576" s="16" t="s">
        <v>194</v>
      </c>
      <c r="M576" s="16" t="s">
        <v>104</v>
      </c>
      <c r="N576" s="16" t="s">
        <v>37</v>
      </c>
      <c r="O576" s="16" t="s">
        <v>471</v>
      </c>
    </row>
    <row r="577" spans="6:16">
      <c r="F577" s="15" t="s">
        <v>389</v>
      </c>
      <c r="G577" s="16">
        <v>1</v>
      </c>
      <c r="H577" s="16">
        <v>2963</v>
      </c>
      <c r="I577" s="16" t="s">
        <v>17</v>
      </c>
      <c r="J577" s="16">
        <v>27.98</v>
      </c>
      <c r="K577" s="16" t="s">
        <v>12</v>
      </c>
      <c r="L577" s="16" t="s">
        <v>198</v>
      </c>
      <c r="M577" s="16" t="s">
        <v>104</v>
      </c>
      <c r="N577" s="16" t="s">
        <v>37</v>
      </c>
      <c r="O577" s="16" t="s">
        <v>472</v>
      </c>
    </row>
    <row r="578" spans="6:16">
      <c r="F578" s="15" t="s">
        <v>390</v>
      </c>
      <c r="G578" s="16">
        <v>1</v>
      </c>
      <c r="P578" s="16" t="s">
        <v>497</v>
      </c>
    </row>
    <row r="579" spans="6:16">
      <c r="F579" s="15" t="s">
        <v>391</v>
      </c>
      <c r="G579" s="16">
        <v>2</v>
      </c>
      <c r="H579" s="16">
        <v>4533</v>
      </c>
      <c r="I579" s="16" t="s">
        <v>16</v>
      </c>
      <c r="J579" s="16">
        <v>16.41</v>
      </c>
      <c r="K579" s="16" t="s">
        <v>17</v>
      </c>
      <c r="L579" s="16" t="s">
        <v>56</v>
      </c>
      <c r="M579" s="16" t="s">
        <v>104</v>
      </c>
      <c r="N579" s="16" t="s">
        <v>37</v>
      </c>
      <c r="O579" s="16" t="s">
        <v>136</v>
      </c>
    </row>
    <row r="580" spans="6:16">
      <c r="F580" s="15" t="s">
        <v>392</v>
      </c>
      <c r="G580" s="16">
        <v>1</v>
      </c>
      <c r="H580" s="16">
        <v>2507</v>
      </c>
      <c r="I580" s="16" t="s">
        <v>12</v>
      </c>
      <c r="J580" s="16">
        <v>34.4</v>
      </c>
      <c r="K580" s="16" t="s">
        <v>16</v>
      </c>
      <c r="L580" s="16" t="s">
        <v>187</v>
      </c>
      <c r="M580" s="16" t="s">
        <v>104</v>
      </c>
      <c r="N580" s="16" t="s">
        <v>38</v>
      </c>
      <c r="O580" s="16" t="s">
        <v>473</v>
      </c>
    </row>
    <row r="581" spans="6:16">
      <c r="F581" s="15" t="s">
        <v>393</v>
      </c>
      <c r="G581" s="16">
        <v>1</v>
      </c>
      <c r="H581" s="16">
        <v>5270</v>
      </c>
      <c r="I581" s="16" t="s">
        <v>16</v>
      </c>
      <c r="J581" s="16">
        <v>13.51</v>
      </c>
      <c r="K581" s="16" t="s">
        <v>427</v>
      </c>
      <c r="L581" s="16" t="s">
        <v>228</v>
      </c>
      <c r="M581" s="16" t="s">
        <v>104</v>
      </c>
      <c r="N581" s="16" t="s">
        <v>37</v>
      </c>
      <c r="O581" s="16" t="s">
        <v>474</v>
      </c>
    </row>
    <row r="582" spans="6:16">
      <c r="F582" s="15" t="s">
        <v>394</v>
      </c>
      <c r="G582" s="16">
        <v>1</v>
      </c>
      <c r="P582" s="16" t="s">
        <v>497</v>
      </c>
    </row>
    <row r="583" spans="6:16">
      <c r="F583" s="15" t="s">
        <v>395</v>
      </c>
      <c r="G583" s="16">
        <v>1</v>
      </c>
      <c r="P583" s="16" t="s">
        <v>497</v>
      </c>
    </row>
    <row r="584" spans="6:16">
      <c r="F584" s="15" t="s">
        <v>396</v>
      </c>
      <c r="G584" s="16">
        <v>1</v>
      </c>
      <c r="P584" s="16" t="s">
        <v>497</v>
      </c>
    </row>
    <row r="585" spans="6:16">
      <c r="F585" s="15" t="s">
        <v>397</v>
      </c>
      <c r="G585" s="16">
        <v>1</v>
      </c>
      <c r="H585" s="16">
        <v>4330</v>
      </c>
      <c r="I585" s="16" t="s">
        <v>16</v>
      </c>
      <c r="J585" s="16">
        <v>17.400000000000002</v>
      </c>
      <c r="K585" s="16" t="s">
        <v>427</v>
      </c>
      <c r="L585" s="16" t="s">
        <v>229</v>
      </c>
      <c r="M585" s="16" t="s">
        <v>104</v>
      </c>
      <c r="N585" s="16" t="s">
        <v>38</v>
      </c>
      <c r="O585" s="16" t="s">
        <v>475</v>
      </c>
    </row>
    <row r="587" spans="6:16">
      <c r="F587" s="15" t="s">
        <v>331</v>
      </c>
      <c r="H587" s="16" t="s">
        <v>28</v>
      </c>
      <c r="I587" s="16" t="s">
        <v>29</v>
      </c>
      <c r="J587" s="16" t="s">
        <v>30</v>
      </c>
      <c r="K587" s="16" t="s">
        <v>31</v>
      </c>
      <c r="L587" s="16" t="s">
        <v>32</v>
      </c>
      <c r="M587" s="16" t="s">
        <v>33</v>
      </c>
      <c r="N587" s="16" t="s">
        <v>34</v>
      </c>
      <c r="O587" s="16" t="s">
        <v>35</v>
      </c>
    </row>
    <row r="588" spans="6:16">
      <c r="F588" s="15" t="s">
        <v>398</v>
      </c>
      <c r="G588" s="16">
        <v>1</v>
      </c>
      <c r="H588" s="16">
        <v>8347</v>
      </c>
      <c r="I588" s="16" t="s">
        <v>18</v>
      </c>
      <c r="J588" s="16">
        <v>6.17</v>
      </c>
      <c r="K588" s="16" t="s">
        <v>16</v>
      </c>
      <c r="L588" s="16" t="s">
        <v>209</v>
      </c>
      <c r="M588" s="16" t="s">
        <v>104</v>
      </c>
      <c r="N588" s="16" t="s">
        <v>37</v>
      </c>
      <c r="O588" s="16" t="s">
        <v>476</v>
      </c>
    </row>
    <row r="589" spans="6:16">
      <c r="F589" s="15" t="s">
        <v>399</v>
      </c>
      <c r="G589" s="16">
        <v>1</v>
      </c>
      <c r="H589" s="16">
        <v>1583</v>
      </c>
      <c r="I589" s="16" t="s">
        <v>12</v>
      </c>
      <c r="J589" s="16">
        <v>57.49</v>
      </c>
      <c r="K589" s="16" t="s">
        <v>13</v>
      </c>
      <c r="L589" s="16" t="s">
        <v>207</v>
      </c>
      <c r="M589" s="16" t="s">
        <v>104</v>
      </c>
      <c r="N589" s="16" t="s">
        <v>38</v>
      </c>
      <c r="O589" s="16" t="s">
        <v>477</v>
      </c>
    </row>
    <row r="590" spans="6:16" ht="15.75">
      <c r="F590" s="15" t="s">
        <v>494</v>
      </c>
      <c r="G590" s="16">
        <v>1</v>
      </c>
      <c r="H590" s="16">
        <v>18440</v>
      </c>
      <c r="I590" s="16" t="s">
        <v>106</v>
      </c>
      <c r="J590" s="16">
        <v>0</v>
      </c>
      <c r="K590" s="16" t="s">
        <v>17</v>
      </c>
      <c r="L590" s="16" t="s">
        <v>495</v>
      </c>
      <c r="M590" s="16" t="s">
        <v>104</v>
      </c>
      <c r="N590" s="16" t="s">
        <v>37</v>
      </c>
      <c r="O590" s="16" t="s">
        <v>496</v>
      </c>
      <c r="P590" s="17"/>
    </row>
    <row r="591" spans="6:16">
      <c r="F591" s="15" t="s">
        <v>400</v>
      </c>
      <c r="G591" s="16">
        <v>1</v>
      </c>
      <c r="H591" s="16">
        <v>5900</v>
      </c>
      <c r="I591" s="16" t="s">
        <v>14</v>
      </c>
      <c r="J591" s="16">
        <v>11.44</v>
      </c>
      <c r="K591" s="16" t="s">
        <v>16</v>
      </c>
      <c r="L591" s="16" t="s">
        <v>199</v>
      </c>
      <c r="M591" s="16" t="s">
        <v>104</v>
      </c>
      <c r="N591" s="16" t="s">
        <v>37</v>
      </c>
      <c r="O591" s="16" t="s">
        <v>478</v>
      </c>
    </row>
    <row r="592" spans="6:16">
      <c r="F592" s="15" t="s">
        <v>401</v>
      </c>
      <c r="G592" s="16">
        <v>3</v>
      </c>
      <c r="H592" s="16">
        <v>663</v>
      </c>
      <c r="I592" s="16" t="s">
        <v>13</v>
      </c>
      <c r="J592" s="16">
        <v>130.13</v>
      </c>
      <c r="K592" s="16" t="s">
        <v>13</v>
      </c>
      <c r="L592" s="16" t="s">
        <v>202</v>
      </c>
      <c r="M592" s="16" t="s">
        <v>479</v>
      </c>
      <c r="N592" s="16" t="s">
        <v>38</v>
      </c>
      <c r="O592" s="16" t="s">
        <v>331</v>
      </c>
    </row>
    <row r="593" spans="1:16">
      <c r="F593" s="15" t="s">
        <v>402</v>
      </c>
      <c r="G593" s="16">
        <v>1</v>
      </c>
      <c r="H593" s="16">
        <v>722</v>
      </c>
      <c r="I593" s="16" t="s">
        <v>13</v>
      </c>
      <c r="J593" s="16">
        <v>120.61</v>
      </c>
      <c r="K593" s="16" t="s">
        <v>13</v>
      </c>
      <c r="L593" s="16" t="s">
        <v>203</v>
      </c>
      <c r="M593" s="16" t="s">
        <v>104</v>
      </c>
      <c r="N593" s="16" t="s">
        <v>38</v>
      </c>
      <c r="O593" s="16" t="s">
        <v>332</v>
      </c>
    </row>
    <row r="594" spans="1:16">
      <c r="F594" s="15" t="s">
        <v>403</v>
      </c>
      <c r="G594" s="16">
        <v>1</v>
      </c>
      <c r="H594" s="16">
        <v>7349</v>
      </c>
      <c r="I594" s="16" t="s">
        <v>14</v>
      </c>
      <c r="J594" s="16">
        <v>8</v>
      </c>
      <c r="K594" s="16" t="s">
        <v>16</v>
      </c>
      <c r="L594" s="16" t="s">
        <v>204</v>
      </c>
      <c r="M594" s="16" t="s">
        <v>104</v>
      </c>
      <c r="N594" s="16" t="s">
        <v>37</v>
      </c>
      <c r="O594" s="16" t="s">
        <v>480</v>
      </c>
    </row>
    <row r="595" spans="1:16">
      <c r="F595" s="15" t="s">
        <v>404</v>
      </c>
      <c r="G595" s="16">
        <v>9</v>
      </c>
      <c r="H595" s="16">
        <v>4433</v>
      </c>
      <c r="I595" s="16" t="s">
        <v>16</v>
      </c>
      <c r="J595" s="16">
        <v>16.850000000000001</v>
      </c>
      <c r="K595" s="16" t="s">
        <v>12</v>
      </c>
      <c r="L595" s="16" t="s">
        <v>147</v>
      </c>
      <c r="M595" s="16" t="s">
        <v>104</v>
      </c>
      <c r="N595" s="16" t="s">
        <v>38</v>
      </c>
      <c r="O595" s="16" t="s">
        <v>481</v>
      </c>
    </row>
    <row r="596" spans="1:16">
      <c r="F596" s="15" t="s">
        <v>405</v>
      </c>
      <c r="G596" s="16">
        <v>2</v>
      </c>
      <c r="H596" s="16">
        <v>1140</v>
      </c>
      <c r="I596" s="16" t="s">
        <v>13</v>
      </c>
      <c r="J596" s="16">
        <v>80.37</v>
      </c>
      <c r="K596" s="16" t="s">
        <v>17</v>
      </c>
      <c r="L596" s="16" t="s">
        <v>50</v>
      </c>
      <c r="M596" s="16" t="s">
        <v>104</v>
      </c>
      <c r="N596" s="16" t="s">
        <v>38</v>
      </c>
      <c r="O596" s="16" t="s">
        <v>133</v>
      </c>
    </row>
    <row r="597" spans="1:16">
      <c r="F597" s="15" t="s">
        <v>406</v>
      </c>
      <c r="G597" s="16">
        <v>1</v>
      </c>
      <c r="H597" s="16">
        <v>512</v>
      </c>
      <c r="I597" s="16" t="s">
        <v>13</v>
      </c>
      <c r="J597" s="16">
        <v>163.52000000000001</v>
      </c>
      <c r="K597" s="16" t="s">
        <v>12</v>
      </c>
      <c r="L597" s="16" t="s">
        <v>208</v>
      </c>
      <c r="M597" s="16" t="s">
        <v>104</v>
      </c>
      <c r="N597" s="16" t="s">
        <v>38</v>
      </c>
      <c r="O597" s="16" t="s">
        <v>482</v>
      </c>
    </row>
    <row r="598" spans="1:16">
      <c r="F598" s="15" t="s">
        <v>407</v>
      </c>
      <c r="G598" s="16">
        <v>2</v>
      </c>
      <c r="H598" s="16">
        <v>6196</v>
      </c>
      <c r="I598" s="16" t="s">
        <v>14</v>
      </c>
      <c r="J598" s="16">
        <v>10.61</v>
      </c>
      <c r="K598" s="16" t="s">
        <v>17</v>
      </c>
      <c r="L598" s="16" t="s">
        <v>500</v>
      </c>
      <c r="M598" s="16" t="s">
        <v>36</v>
      </c>
      <c r="N598" s="16" t="s">
        <v>37</v>
      </c>
      <c r="O598" s="16" t="s">
        <v>501</v>
      </c>
    </row>
    <row r="599" spans="1:16">
      <c r="F599" s="15" t="s">
        <v>408</v>
      </c>
      <c r="G599" s="16">
        <v>1</v>
      </c>
      <c r="H599" s="16">
        <v>1532</v>
      </c>
      <c r="I599" s="16" t="s">
        <v>12</v>
      </c>
      <c r="J599" s="16">
        <v>59.2</v>
      </c>
      <c r="K599" s="16" t="s">
        <v>16</v>
      </c>
      <c r="L599" s="16" t="s">
        <v>205</v>
      </c>
      <c r="M599" s="16" t="s">
        <v>104</v>
      </c>
      <c r="N599" s="16" t="s">
        <v>37</v>
      </c>
      <c r="O599" s="16" t="s">
        <v>483</v>
      </c>
    </row>
    <row r="600" spans="1:16">
      <c r="F600" s="15" t="s">
        <v>409</v>
      </c>
      <c r="G600" s="16">
        <v>1</v>
      </c>
      <c r="H600" s="18">
        <v>3941</v>
      </c>
      <c r="I600" s="19" t="s">
        <v>16</v>
      </c>
      <c r="J600" s="18">
        <v>27.25</v>
      </c>
      <c r="K600" s="19" t="s">
        <v>16</v>
      </c>
      <c r="L600" s="19" t="s">
        <v>502</v>
      </c>
      <c r="M600" s="19" t="s">
        <v>36</v>
      </c>
      <c r="N600" s="19" t="s">
        <v>37</v>
      </c>
      <c r="O600" s="19" t="s">
        <v>503</v>
      </c>
    </row>
    <row r="601" spans="1:16">
      <c r="F601" s="15" t="s">
        <v>410</v>
      </c>
      <c r="G601" s="16">
        <v>1</v>
      </c>
      <c r="H601" s="16">
        <v>17472</v>
      </c>
      <c r="I601" s="16" t="s">
        <v>106</v>
      </c>
      <c r="J601" s="16">
        <v>0</v>
      </c>
      <c r="K601" s="16" t="s">
        <v>12</v>
      </c>
      <c r="L601" s="16" t="s">
        <v>221</v>
      </c>
      <c r="M601" s="16" t="s">
        <v>123</v>
      </c>
      <c r="N601" s="16" t="s">
        <v>37</v>
      </c>
      <c r="O601" s="16" t="s">
        <v>484</v>
      </c>
    </row>
    <row r="602" spans="1:16">
      <c r="F602" s="15" t="s">
        <v>411</v>
      </c>
      <c r="G602" s="16">
        <v>1</v>
      </c>
      <c r="H602" s="18">
        <v>17907</v>
      </c>
      <c r="I602" s="19" t="s">
        <v>106</v>
      </c>
      <c r="J602" s="18">
        <v>0</v>
      </c>
      <c r="K602" s="19" t="s">
        <v>12</v>
      </c>
      <c r="L602" s="19" t="s">
        <v>219</v>
      </c>
      <c r="M602" s="19" t="s">
        <v>123</v>
      </c>
      <c r="N602" s="19" t="s">
        <v>37</v>
      </c>
      <c r="O602" s="19" t="s">
        <v>504</v>
      </c>
      <c r="P602" s="16" t="s">
        <v>505</v>
      </c>
    </row>
    <row r="603" spans="1:16">
      <c r="F603" s="15" t="s">
        <v>412</v>
      </c>
      <c r="G603" s="16">
        <v>1</v>
      </c>
      <c r="H603" s="16">
        <v>1669</v>
      </c>
      <c r="I603" s="16" t="s">
        <v>12</v>
      </c>
      <c r="J603" s="16">
        <v>54.57</v>
      </c>
      <c r="K603" s="16" t="s">
        <v>12</v>
      </c>
      <c r="L603" s="16" t="s">
        <v>201</v>
      </c>
      <c r="M603" s="16" t="s">
        <v>104</v>
      </c>
      <c r="N603" s="16" t="s">
        <v>37</v>
      </c>
      <c r="O603" s="16" t="s">
        <v>485</v>
      </c>
    </row>
    <row r="604" spans="1:16" s="35" customFormat="1">
      <c r="A604" s="34"/>
      <c r="B604" s="34"/>
      <c r="C604" s="34"/>
      <c r="D604" s="34"/>
      <c r="E604" s="34"/>
      <c r="F604" s="34"/>
    </row>
    <row r="605" spans="1:16" s="35" customFormat="1">
      <c r="A605" s="34"/>
      <c r="B605" s="34"/>
      <c r="C605" s="34"/>
      <c r="D605" s="34"/>
      <c r="E605" s="34"/>
      <c r="F605" s="34"/>
    </row>
    <row r="606" spans="1:16" s="35" customFormat="1">
      <c r="A606" s="34"/>
      <c r="B606" s="34"/>
      <c r="C606" s="34"/>
      <c r="D606" s="34"/>
      <c r="E606" s="34"/>
      <c r="F606" s="34"/>
    </row>
    <row r="607" spans="1:16" s="35" customFormat="1">
      <c r="A607" s="34"/>
      <c r="B607" s="34"/>
      <c r="C607" s="34"/>
      <c r="D607" s="34"/>
      <c r="E607" s="34"/>
      <c r="F607" s="34"/>
    </row>
    <row r="609" spans="1:16">
      <c r="F609" s="15" t="s">
        <v>332</v>
      </c>
      <c r="H609" s="16" t="s">
        <v>28</v>
      </c>
      <c r="I609" s="16" t="s">
        <v>29</v>
      </c>
      <c r="J609" s="16" t="s">
        <v>30</v>
      </c>
      <c r="K609" s="16" t="s">
        <v>31</v>
      </c>
      <c r="L609" s="16" t="s">
        <v>32</v>
      </c>
      <c r="M609" s="16" t="s">
        <v>33</v>
      </c>
      <c r="N609" s="16" t="s">
        <v>34</v>
      </c>
      <c r="O609" s="16" t="s">
        <v>35</v>
      </c>
    </row>
    <row r="610" spans="1:16">
      <c r="F610" s="15" t="s">
        <v>413</v>
      </c>
      <c r="G610" s="16">
        <v>1</v>
      </c>
      <c r="P610" s="16" t="s">
        <v>506</v>
      </c>
    </row>
    <row r="611" spans="1:16">
      <c r="F611" s="15" t="s">
        <v>401</v>
      </c>
      <c r="G611" s="16">
        <v>2</v>
      </c>
      <c r="H611" s="16">
        <v>663</v>
      </c>
      <c r="I611" s="16" t="s">
        <v>13</v>
      </c>
      <c r="J611" s="16">
        <v>130.13</v>
      </c>
      <c r="K611" s="16" t="s">
        <v>13</v>
      </c>
      <c r="L611" s="16" t="s">
        <v>202</v>
      </c>
      <c r="M611" s="16" t="s">
        <v>479</v>
      </c>
      <c r="N611" s="16" t="s">
        <v>38</v>
      </c>
      <c r="O611" s="16" t="s">
        <v>331</v>
      </c>
    </row>
    <row r="612" spans="1:16">
      <c r="F612" s="15" t="s">
        <v>414</v>
      </c>
      <c r="G612" s="16">
        <v>5</v>
      </c>
      <c r="H612" s="16">
        <v>5659</v>
      </c>
      <c r="I612" s="16" t="s">
        <v>14</v>
      </c>
      <c r="J612" s="16">
        <v>12.15</v>
      </c>
      <c r="K612" s="16" t="s">
        <v>17</v>
      </c>
      <c r="L612" s="16" t="s">
        <v>215</v>
      </c>
      <c r="M612" s="16" t="s">
        <v>104</v>
      </c>
      <c r="N612" s="16" t="s">
        <v>38</v>
      </c>
      <c r="O612" s="16" t="s">
        <v>486</v>
      </c>
    </row>
    <row r="613" spans="1:16">
      <c r="F613" s="15" t="s">
        <v>402</v>
      </c>
      <c r="G613" s="16">
        <v>4</v>
      </c>
      <c r="H613" s="16">
        <v>722</v>
      </c>
      <c r="I613" s="16" t="s">
        <v>13</v>
      </c>
      <c r="J613" s="16">
        <v>120.61</v>
      </c>
      <c r="K613" s="16" t="s">
        <v>13</v>
      </c>
      <c r="L613" s="16" t="s">
        <v>203</v>
      </c>
      <c r="M613" s="16" t="s">
        <v>104</v>
      </c>
      <c r="N613" s="16" t="s">
        <v>38</v>
      </c>
      <c r="O613" s="16" t="s">
        <v>332</v>
      </c>
    </row>
    <row r="614" spans="1:16">
      <c r="F614" s="15" t="s">
        <v>415</v>
      </c>
      <c r="G614" s="16">
        <v>1</v>
      </c>
      <c r="H614" s="16">
        <v>696</v>
      </c>
      <c r="I614" s="16" t="s">
        <v>13</v>
      </c>
      <c r="J614" s="16">
        <v>125.41</v>
      </c>
      <c r="K614" s="16" t="s">
        <v>16</v>
      </c>
      <c r="L614" s="16" t="s">
        <v>213</v>
      </c>
      <c r="M614" s="16" t="s">
        <v>104</v>
      </c>
      <c r="N614" s="16" t="s">
        <v>37</v>
      </c>
      <c r="O614" s="16" t="s">
        <v>487</v>
      </c>
    </row>
    <row r="615" spans="1:16">
      <c r="F615" s="15" t="s">
        <v>416</v>
      </c>
      <c r="G615" s="16">
        <v>2</v>
      </c>
      <c r="H615" s="16">
        <v>4800</v>
      </c>
      <c r="I615" s="16" t="s">
        <v>16</v>
      </c>
      <c r="J615" s="16">
        <v>15.32</v>
      </c>
      <c r="K615" s="16" t="s">
        <v>13</v>
      </c>
      <c r="L615" s="16" t="s">
        <v>211</v>
      </c>
      <c r="M615" s="16" t="s">
        <v>104</v>
      </c>
      <c r="N615" s="16" t="s">
        <v>37</v>
      </c>
      <c r="O615" s="16" t="s">
        <v>488</v>
      </c>
    </row>
    <row r="616" spans="1:16">
      <c r="F616" s="15" t="s">
        <v>417</v>
      </c>
      <c r="G616" s="16">
        <v>2</v>
      </c>
      <c r="H616" s="16">
        <v>3292</v>
      </c>
      <c r="I616" s="16" t="s">
        <v>17</v>
      </c>
      <c r="J616" s="16">
        <v>24.740000000000002</v>
      </c>
      <c r="K616" s="16" t="s">
        <v>17</v>
      </c>
      <c r="L616" s="16" t="s">
        <v>145</v>
      </c>
      <c r="M616" s="16" t="s">
        <v>104</v>
      </c>
      <c r="N616" s="16" t="s">
        <v>38</v>
      </c>
      <c r="O616" s="16" t="s">
        <v>488</v>
      </c>
    </row>
    <row r="617" spans="1:16">
      <c r="F617" s="15" t="s">
        <v>418</v>
      </c>
      <c r="G617" s="16">
        <v>3</v>
      </c>
      <c r="H617" s="16">
        <v>4394</v>
      </c>
      <c r="I617" s="16" t="s">
        <v>16</v>
      </c>
      <c r="J617" s="16">
        <v>17.02</v>
      </c>
      <c r="K617" s="16" t="s">
        <v>12</v>
      </c>
      <c r="L617" s="16" t="s">
        <v>212</v>
      </c>
      <c r="M617" s="16" t="s">
        <v>104</v>
      </c>
      <c r="N617" s="16" t="s">
        <v>37</v>
      </c>
      <c r="O617" s="16" t="s">
        <v>489</v>
      </c>
    </row>
    <row r="618" spans="1:16">
      <c r="F618" s="15" t="s">
        <v>419</v>
      </c>
      <c r="G618" s="16">
        <v>1</v>
      </c>
      <c r="H618" s="16">
        <v>7286</v>
      </c>
      <c r="I618" s="16" t="s">
        <v>14</v>
      </c>
      <c r="J618" s="16">
        <v>8.1300000000000008</v>
      </c>
      <c r="K618" s="16" t="s">
        <v>17</v>
      </c>
      <c r="L618" s="16" t="s">
        <v>49</v>
      </c>
      <c r="M618" s="16" t="s">
        <v>104</v>
      </c>
      <c r="N618" s="16" t="s">
        <v>37</v>
      </c>
      <c r="O618" s="16" t="s">
        <v>134</v>
      </c>
    </row>
    <row r="619" spans="1:16">
      <c r="F619" s="15" t="s">
        <v>406</v>
      </c>
      <c r="G619" s="16">
        <v>1</v>
      </c>
      <c r="H619" s="16">
        <v>512</v>
      </c>
      <c r="I619" s="16" t="s">
        <v>13</v>
      </c>
      <c r="J619" s="16">
        <v>163.52000000000001</v>
      </c>
      <c r="K619" s="16" t="s">
        <v>12</v>
      </c>
      <c r="L619" s="16" t="s">
        <v>208</v>
      </c>
      <c r="M619" s="16" t="s">
        <v>104</v>
      </c>
      <c r="N619" s="16" t="s">
        <v>38</v>
      </c>
      <c r="O619" s="16" t="s">
        <v>482</v>
      </c>
    </row>
    <row r="620" spans="1:16">
      <c r="F620" s="15" t="s">
        <v>420</v>
      </c>
      <c r="G620" s="16">
        <v>1</v>
      </c>
      <c r="H620" s="16">
        <v>2366</v>
      </c>
      <c r="I620" s="16" t="s">
        <v>12</v>
      </c>
      <c r="J620" s="16">
        <v>36.869999999999997</v>
      </c>
      <c r="K620" s="16" t="s">
        <v>16</v>
      </c>
      <c r="L620" s="16" t="s">
        <v>216</v>
      </c>
      <c r="M620" s="16" t="s">
        <v>104</v>
      </c>
      <c r="N620" s="16" t="s">
        <v>38</v>
      </c>
      <c r="O620" s="16" t="s">
        <v>490</v>
      </c>
    </row>
    <row r="621" spans="1:16">
      <c r="F621" s="15" t="s">
        <v>421</v>
      </c>
      <c r="G621" s="16">
        <v>1</v>
      </c>
      <c r="H621" s="16">
        <v>9662</v>
      </c>
      <c r="I621" s="16" t="s">
        <v>18</v>
      </c>
      <c r="J621" s="16">
        <v>4.0200000000000005</v>
      </c>
      <c r="K621" s="16" t="s">
        <v>16</v>
      </c>
      <c r="L621" s="16" t="s">
        <v>231</v>
      </c>
      <c r="M621" s="16" t="s">
        <v>104</v>
      </c>
      <c r="N621" s="16" t="s">
        <v>37</v>
      </c>
      <c r="O621" s="16" t="s">
        <v>491</v>
      </c>
    </row>
    <row r="622" spans="1:16">
      <c r="F622" s="15" t="s">
        <v>422</v>
      </c>
      <c r="G622" s="16">
        <v>1</v>
      </c>
      <c r="H622" s="16">
        <v>720</v>
      </c>
      <c r="I622" s="16" t="s">
        <v>13</v>
      </c>
      <c r="J622" s="16">
        <v>120.67</v>
      </c>
      <c r="K622" s="16" t="s">
        <v>13</v>
      </c>
      <c r="L622" s="16" t="s">
        <v>214</v>
      </c>
      <c r="M622" s="16" t="s">
        <v>104</v>
      </c>
      <c r="N622" s="16" t="s">
        <v>38</v>
      </c>
      <c r="O622" s="16" t="s">
        <v>492</v>
      </c>
    </row>
    <row r="623" spans="1:16">
      <c r="F623" s="15" t="s">
        <v>423</v>
      </c>
      <c r="G623" s="16">
        <v>1</v>
      </c>
      <c r="H623" s="16">
        <v>1372</v>
      </c>
      <c r="I623" s="16" t="s">
        <v>12</v>
      </c>
      <c r="J623" s="16">
        <v>66.78</v>
      </c>
      <c r="K623" s="16" t="s">
        <v>13</v>
      </c>
      <c r="L623" s="16" t="s">
        <v>217</v>
      </c>
      <c r="M623" s="16" t="s">
        <v>104</v>
      </c>
      <c r="N623" s="16" t="s">
        <v>37</v>
      </c>
      <c r="O623" s="16" t="s">
        <v>493</v>
      </c>
    </row>
    <row r="624" spans="1:16">
      <c r="A624" s="27"/>
      <c r="B624" s="27"/>
      <c r="C624" s="27"/>
      <c r="D624" s="27"/>
      <c r="E624" s="27"/>
      <c r="F624"/>
      <c r="G624"/>
      <c r="H624"/>
      <c r="I624"/>
      <c r="J624"/>
      <c r="K624"/>
      <c r="L624"/>
      <c r="M624"/>
      <c r="N624"/>
      <c r="O624"/>
      <c r="P624"/>
    </row>
    <row r="625" spans="1:16" s="35" customFormat="1">
      <c r="A625" s="27"/>
      <c r="B625" s="27"/>
      <c r="C625" s="27"/>
      <c r="D625" s="27"/>
      <c r="E625" s="27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</row>
    <row r="626" spans="1:16" s="35" customFormat="1">
      <c r="A626" s="27"/>
      <c r="B626" s="27"/>
      <c r="C626" s="27"/>
      <c r="D626" s="27"/>
      <c r="E626" s="27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</row>
    <row r="627" spans="1:16" s="35" customFormat="1">
      <c r="A627" s="27"/>
      <c r="B627" s="27"/>
      <c r="C627" s="27"/>
      <c r="D627" s="27"/>
      <c r="E627" s="27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</row>
    <row r="628" spans="1:16" s="35" customFormat="1">
      <c r="A628" s="27"/>
      <c r="B628" s="27"/>
      <c r="C628" s="27"/>
      <c r="D628" s="27"/>
      <c r="E628" s="27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</row>
    <row r="629" spans="1:16" s="35" customFormat="1">
      <c r="A629" s="27"/>
      <c r="B629" s="27"/>
      <c r="C629" s="27"/>
      <c r="D629" s="27"/>
      <c r="E629" s="27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</row>
    <row r="630" spans="1:16" s="35" customFormat="1">
      <c r="A630" s="27"/>
      <c r="B630" s="27"/>
      <c r="C630" s="27"/>
      <c r="D630" s="27"/>
      <c r="E630" s="27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</row>
    <row r="631" spans="1:16" s="35" customFormat="1">
      <c r="A631" s="27"/>
      <c r="B631" s="27"/>
      <c r="C631" s="27"/>
      <c r="D631" s="27"/>
      <c r="E631" s="27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</row>
    <row r="632" spans="1:16" s="35" customFormat="1">
      <c r="A632" s="27"/>
      <c r="B632" s="27"/>
      <c r="C632" s="27"/>
      <c r="D632" s="27"/>
      <c r="E632" s="27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</row>
    <row r="633" spans="1:16" s="35" customFormat="1">
      <c r="A633" s="27"/>
      <c r="B633" s="27"/>
      <c r="C633" s="27"/>
      <c r="D633" s="27"/>
      <c r="E633" s="27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</row>
    <row r="634" spans="1:16" s="35" customFormat="1">
      <c r="A634" s="27"/>
      <c r="B634" s="27"/>
      <c r="C634" s="27"/>
      <c r="D634" s="27"/>
      <c r="E634" s="27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</row>
    <row r="635" spans="1:16" s="35" customFormat="1">
      <c r="A635" s="27"/>
      <c r="B635" s="27"/>
      <c r="C635" s="27"/>
      <c r="D635" s="27"/>
      <c r="E635" s="27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</row>
    <row r="636" spans="1:16" s="35" customFormat="1">
      <c r="A636" s="27"/>
      <c r="B636" s="27"/>
      <c r="C636" s="27"/>
      <c r="D636" s="27"/>
      <c r="E636" s="27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</row>
    <row r="637" spans="1:16">
      <c r="A637" s="27"/>
      <c r="B637" s="27"/>
      <c r="C637" s="27"/>
      <c r="D637" s="27"/>
      <c r="E637" s="27"/>
      <c r="F637"/>
      <c r="G637"/>
      <c r="H637"/>
      <c r="I637"/>
      <c r="J637"/>
      <c r="K637"/>
      <c r="L637"/>
      <c r="M637"/>
      <c r="N637"/>
      <c r="O637"/>
      <c r="P637"/>
    </row>
    <row r="638" spans="1:16">
      <c r="A638" s="27"/>
      <c r="B638" s="27"/>
      <c r="C638" s="27"/>
      <c r="D638" s="27"/>
      <c r="E638" s="27"/>
      <c r="F638"/>
      <c r="G638"/>
      <c r="H638"/>
      <c r="I638"/>
      <c r="J638"/>
      <c r="K638"/>
      <c r="L638"/>
      <c r="M638"/>
      <c r="N638"/>
      <c r="O638"/>
      <c r="P638"/>
    </row>
    <row r="639" spans="1:16">
      <c r="A639" s="27"/>
      <c r="B639" s="27"/>
      <c r="C639" s="27"/>
      <c r="D639" s="27"/>
      <c r="E639" s="27"/>
      <c r="F639"/>
      <c r="G639"/>
      <c r="H639"/>
      <c r="I639"/>
      <c r="J639"/>
      <c r="K639"/>
      <c r="L639"/>
      <c r="M639"/>
      <c r="N639"/>
      <c r="O639"/>
      <c r="P639"/>
    </row>
    <row r="640" spans="1:16">
      <c r="A640" s="27"/>
      <c r="B640" s="27"/>
      <c r="C640" s="27"/>
      <c r="D640" s="27"/>
      <c r="E640" s="27"/>
      <c r="F640"/>
      <c r="G640"/>
      <c r="H640"/>
      <c r="I640"/>
      <c r="J640"/>
      <c r="K640"/>
      <c r="L640"/>
      <c r="M640"/>
      <c r="N640"/>
      <c r="O640"/>
      <c r="P640"/>
    </row>
    <row r="641" spans="6:16">
      <c r="F641" s="15" t="s">
        <v>328</v>
      </c>
      <c r="H641" s="16" t="s">
        <v>28</v>
      </c>
      <c r="I641" s="16" t="s">
        <v>29</v>
      </c>
      <c r="J641" s="16" t="s">
        <v>30</v>
      </c>
      <c r="K641" s="16" t="s">
        <v>31</v>
      </c>
      <c r="L641" s="16" t="s">
        <v>32</v>
      </c>
      <c r="M641" s="16" t="s">
        <v>33</v>
      </c>
      <c r="N641" s="16" t="s">
        <v>34</v>
      </c>
      <c r="O641" s="16" t="s">
        <v>35</v>
      </c>
    </row>
    <row r="642" spans="6:16">
      <c r="F642" s="15" t="s">
        <v>338</v>
      </c>
      <c r="G642" s="16">
        <v>1</v>
      </c>
      <c r="P642" s="16" t="s">
        <v>497</v>
      </c>
    </row>
    <row r="643" spans="6:16">
      <c r="F643" s="15" t="s">
        <v>348</v>
      </c>
      <c r="G643" s="16">
        <v>1</v>
      </c>
      <c r="P643" s="16" t="s">
        <v>497</v>
      </c>
    </row>
    <row r="645" spans="6:16">
      <c r="F645" s="15" t="s">
        <v>356</v>
      </c>
      <c r="G645" s="16">
        <v>1</v>
      </c>
      <c r="P645" s="16" t="s">
        <v>497</v>
      </c>
    </row>
    <row r="646" spans="6:16">
      <c r="F646" s="15" t="s">
        <v>360</v>
      </c>
      <c r="G646" s="16">
        <v>1</v>
      </c>
      <c r="P646" s="16" t="s">
        <v>497</v>
      </c>
    </row>
    <row r="647" spans="6:16">
      <c r="F647" s="15" t="s">
        <v>365</v>
      </c>
      <c r="G647" s="16">
        <v>1</v>
      </c>
      <c r="P647" s="16" t="s">
        <v>499</v>
      </c>
    </row>
    <row r="648" spans="6:16">
      <c r="F648" s="15" t="s">
        <v>376</v>
      </c>
      <c r="G648" s="16">
        <v>1</v>
      </c>
      <c r="P648" s="16" t="s">
        <v>497</v>
      </c>
    </row>
    <row r="649" spans="6:16">
      <c r="F649" s="15" t="s">
        <v>377</v>
      </c>
      <c r="G649" s="16">
        <v>1</v>
      </c>
      <c r="P649" s="16" t="s">
        <v>497</v>
      </c>
    </row>
    <row r="651" spans="6:16">
      <c r="F651" s="15" t="s">
        <v>383</v>
      </c>
      <c r="G651" s="16">
        <v>2</v>
      </c>
      <c r="P651" s="16" t="s">
        <v>497</v>
      </c>
    </row>
    <row r="652" spans="6:16">
      <c r="F652" s="15" t="s">
        <v>390</v>
      </c>
      <c r="G652" s="16">
        <v>1</v>
      </c>
      <c r="P652" s="16" t="s">
        <v>497</v>
      </c>
    </row>
    <row r="653" spans="6:16">
      <c r="F653" s="15" t="s">
        <v>394</v>
      </c>
      <c r="G653" s="16">
        <v>1</v>
      </c>
      <c r="P653" s="16" t="s">
        <v>497</v>
      </c>
    </row>
    <row r="654" spans="6:16">
      <c r="F654" s="15" t="s">
        <v>395</v>
      </c>
      <c r="G654" s="16">
        <v>1</v>
      </c>
      <c r="P654" s="16" t="s">
        <v>497</v>
      </c>
    </row>
    <row r="655" spans="6:16">
      <c r="F655" s="15" t="s">
        <v>396</v>
      </c>
      <c r="G655" s="16">
        <v>1</v>
      </c>
      <c r="P655" s="16" t="s">
        <v>497</v>
      </c>
    </row>
    <row r="658" spans="6:16">
      <c r="F658" s="15" t="s">
        <v>413</v>
      </c>
      <c r="G658" s="16">
        <v>1</v>
      </c>
      <c r="P658" s="16" t="s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U42"/>
  <sheetViews>
    <sheetView workbookViewId="0">
      <selection activeCell="A21" sqref="A21:XFD43"/>
    </sheetView>
  </sheetViews>
  <sheetFormatPr defaultRowHeight="15"/>
  <cols>
    <col min="1" max="1" width="9.140625" style="30"/>
    <col min="2" max="2" width="17" bestFit="1" customWidth="1"/>
    <col min="3" max="3" width="11.7109375" bestFit="1" customWidth="1"/>
    <col min="4" max="4" width="12.28515625" bestFit="1" customWidth="1"/>
    <col min="5" max="5" width="13.5703125" bestFit="1" customWidth="1"/>
    <col min="6" max="6" width="14.7109375" bestFit="1" customWidth="1"/>
    <col min="7" max="7" width="12.7109375" bestFit="1" customWidth="1"/>
    <col min="8" max="8" width="11.42578125" bestFit="1" customWidth="1"/>
    <col min="9" max="9" width="16.85546875" bestFit="1" customWidth="1"/>
    <col min="10" max="10" width="10.5703125" bestFit="1" customWidth="1"/>
    <col min="11" max="11" width="15.7109375" bestFit="1" customWidth="1"/>
    <col min="12" max="12" width="17.85546875" bestFit="1" customWidth="1"/>
    <col min="13" max="13" width="16.7109375" bestFit="1" customWidth="1"/>
    <col min="14" max="14" width="11" bestFit="1" customWidth="1"/>
    <col min="15" max="15" width="12.28515625" bestFit="1" customWidth="1"/>
    <col min="16" max="16" width="15.140625" bestFit="1" customWidth="1"/>
    <col min="17" max="17" width="16.28515625" bestFit="1" customWidth="1"/>
    <col min="18" max="18" width="12.28515625" bestFit="1" customWidth="1"/>
    <col min="19" max="19" width="11.5703125" bestFit="1" customWidth="1"/>
    <col min="20" max="20" width="13.7109375" bestFit="1" customWidth="1"/>
    <col min="21" max="21" width="10.85546875" bestFit="1" customWidth="1"/>
  </cols>
  <sheetData>
    <row r="2" spans="1:21">
      <c r="A2" s="28" t="s">
        <v>552</v>
      </c>
      <c r="B2" s="29" t="s">
        <v>17</v>
      </c>
      <c r="C2" s="29" t="s">
        <v>13</v>
      </c>
      <c r="D2" s="29" t="s">
        <v>18</v>
      </c>
      <c r="E2" s="29" t="s">
        <v>16</v>
      </c>
      <c r="F2" s="29" t="s">
        <v>12</v>
      </c>
      <c r="G2" s="29" t="s">
        <v>18</v>
      </c>
      <c r="H2" s="29" t="s">
        <v>18</v>
      </c>
      <c r="I2" s="29" t="s">
        <v>13</v>
      </c>
      <c r="J2" s="29" t="s">
        <v>12</v>
      </c>
      <c r="K2" s="29" t="s">
        <v>18</v>
      </c>
      <c r="L2" s="29" t="s">
        <v>17</v>
      </c>
      <c r="M2" s="29" t="s">
        <v>13</v>
      </c>
      <c r="N2" s="29" t="s">
        <v>14</v>
      </c>
      <c r="O2" s="29" t="s">
        <v>16</v>
      </c>
      <c r="P2" s="29" t="s">
        <v>16</v>
      </c>
      <c r="Q2" s="29" t="s">
        <v>17</v>
      </c>
      <c r="R2" s="29" t="s">
        <v>17</v>
      </c>
      <c r="S2" s="29" t="s">
        <v>12</v>
      </c>
      <c r="T2" s="29" t="s">
        <v>14</v>
      </c>
      <c r="U2" s="29" t="s">
        <v>17</v>
      </c>
    </row>
    <row r="3" spans="1:21">
      <c r="A3" s="28" t="s">
        <v>553</v>
      </c>
      <c r="B3" s="29" t="s">
        <v>513</v>
      </c>
      <c r="C3" s="29" t="s">
        <v>514</v>
      </c>
      <c r="D3" s="29" t="s">
        <v>515</v>
      </c>
      <c r="E3" s="29" t="s">
        <v>516</v>
      </c>
      <c r="F3" s="29" t="s">
        <v>517</v>
      </c>
      <c r="G3" s="29" t="s">
        <v>518</v>
      </c>
      <c r="H3" s="29" t="s">
        <v>519</v>
      </c>
      <c r="I3" s="29" t="s">
        <v>520</v>
      </c>
      <c r="J3" s="29" t="s">
        <v>521</v>
      </c>
      <c r="K3" s="29" t="s">
        <v>522</v>
      </c>
      <c r="L3" s="29" t="s">
        <v>523</v>
      </c>
      <c r="M3" s="29" t="s">
        <v>524</v>
      </c>
      <c r="N3" s="29" t="s">
        <v>525</v>
      </c>
      <c r="O3" s="29" t="s">
        <v>526</v>
      </c>
      <c r="P3" s="29" t="s">
        <v>527</v>
      </c>
      <c r="Q3" s="29" t="s">
        <v>528</v>
      </c>
      <c r="R3" s="29" t="s">
        <v>529</v>
      </c>
      <c r="S3" s="29" t="s">
        <v>530</v>
      </c>
      <c r="T3" s="29" t="s">
        <v>531</v>
      </c>
      <c r="U3" s="29" t="s">
        <v>532</v>
      </c>
    </row>
    <row r="4" spans="1:21">
      <c r="A4" s="28" t="s">
        <v>35</v>
      </c>
      <c r="B4" s="29" t="s">
        <v>533</v>
      </c>
      <c r="C4" s="29" t="s">
        <v>534</v>
      </c>
      <c r="D4" s="29" t="s">
        <v>535</v>
      </c>
      <c r="E4" s="29" t="s">
        <v>536</v>
      </c>
      <c r="F4" s="29" t="s">
        <v>537</v>
      </c>
      <c r="G4" s="29" t="s">
        <v>538</v>
      </c>
      <c r="H4" s="29" t="s">
        <v>539</v>
      </c>
      <c r="I4" s="29" t="s">
        <v>540</v>
      </c>
      <c r="J4" s="29" t="s">
        <v>541</v>
      </c>
      <c r="K4" s="29" t="s">
        <v>542</v>
      </c>
      <c r="L4" s="29" t="s">
        <v>543</v>
      </c>
      <c r="M4" s="29" t="s">
        <v>544</v>
      </c>
      <c r="N4" s="29" t="s">
        <v>545</v>
      </c>
      <c r="O4" s="29" t="s">
        <v>546</v>
      </c>
      <c r="P4" s="29" t="s">
        <v>547</v>
      </c>
      <c r="Q4" s="29" t="s">
        <v>548</v>
      </c>
      <c r="R4" s="29" t="s">
        <v>549</v>
      </c>
      <c r="S4" s="29" t="s">
        <v>428</v>
      </c>
      <c r="T4" s="29" t="s">
        <v>550</v>
      </c>
      <c r="U4" s="29" t="s">
        <v>551</v>
      </c>
    </row>
    <row r="5" spans="1:21">
      <c r="A5" s="32"/>
      <c r="B5" s="33">
        <v>5</v>
      </c>
      <c r="C5" s="33">
        <v>4</v>
      </c>
      <c r="D5" s="33">
        <v>3</v>
      </c>
      <c r="E5" s="33">
        <v>2</v>
      </c>
      <c r="F5" s="33">
        <v>2</v>
      </c>
      <c r="G5" s="33">
        <v>2</v>
      </c>
      <c r="H5" s="33">
        <v>3</v>
      </c>
      <c r="I5" s="33">
        <v>4</v>
      </c>
      <c r="J5" s="33">
        <v>4</v>
      </c>
      <c r="K5" s="33">
        <v>4</v>
      </c>
      <c r="L5" s="33">
        <v>3</v>
      </c>
      <c r="M5" s="33">
        <v>3</v>
      </c>
      <c r="N5" s="33">
        <v>6</v>
      </c>
      <c r="O5" s="33">
        <v>4</v>
      </c>
      <c r="P5" s="33">
        <v>3</v>
      </c>
      <c r="Q5" s="33">
        <v>4</v>
      </c>
      <c r="R5" s="33">
        <v>4</v>
      </c>
      <c r="S5" s="33">
        <v>3</v>
      </c>
      <c r="T5" s="33">
        <v>4</v>
      </c>
      <c r="U5" s="33">
        <v>4</v>
      </c>
    </row>
    <row r="6" spans="1:21">
      <c r="A6" s="32"/>
      <c r="B6" s="33">
        <v>4</v>
      </c>
      <c r="C6" s="33">
        <v>4</v>
      </c>
      <c r="D6" s="33">
        <v>4</v>
      </c>
      <c r="E6" s="33">
        <v>6</v>
      </c>
      <c r="F6" s="33">
        <v>4</v>
      </c>
      <c r="G6" s="33">
        <v>3</v>
      </c>
      <c r="H6" s="33">
        <v>3</v>
      </c>
      <c r="I6" s="33">
        <v>6</v>
      </c>
      <c r="J6" s="33">
        <v>4</v>
      </c>
      <c r="K6" s="33">
        <v>4</v>
      </c>
      <c r="L6" s="33">
        <v>4</v>
      </c>
      <c r="M6" s="33">
        <v>4</v>
      </c>
      <c r="N6" s="33">
        <v>3</v>
      </c>
      <c r="O6" s="33">
        <v>2</v>
      </c>
      <c r="P6" s="33">
        <v>5</v>
      </c>
      <c r="Q6" s="33">
        <v>4</v>
      </c>
      <c r="R6" s="33">
        <v>4</v>
      </c>
      <c r="S6" s="33">
        <v>4</v>
      </c>
      <c r="T6" s="33">
        <v>1</v>
      </c>
      <c r="U6" s="33">
        <v>6</v>
      </c>
    </row>
    <row r="7" spans="1:21">
      <c r="A7" s="32"/>
      <c r="B7" s="33">
        <v>4</v>
      </c>
      <c r="C7" s="33">
        <v>6</v>
      </c>
      <c r="D7" s="33">
        <v>3</v>
      </c>
      <c r="E7" s="33">
        <v>5</v>
      </c>
      <c r="F7" s="33">
        <v>6</v>
      </c>
      <c r="G7" s="33">
        <v>3</v>
      </c>
      <c r="H7" s="33">
        <v>3</v>
      </c>
      <c r="I7" s="33">
        <v>6</v>
      </c>
      <c r="J7" s="33">
        <v>3</v>
      </c>
      <c r="K7" s="33">
        <v>3</v>
      </c>
      <c r="L7" s="33">
        <v>3</v>
      </c>
      <c r="M7" s="33">
        <v>6</v>
      </c>
      <c r="N7" s="33">
        <v>4</v>
      </c>
      <c r="O7" s="33">
        <v>4</v>
      </c>
      <c r="P7" s="33">
        <v>4</v>
      </c>
      <c r="Q7" s="33">
        <v>6</v>
      </c>
      <c r="R7" s="33">
        <v>6</v>
      </c>
      <c r="S7" s="33">
        <v>4</v>
      </c>
      <c r="T7" s="33">
        <v>3</v>
      </c>
      <c r="U7" s="33">
        <v>6</v>
      </c>
    </row>
    <row r="8" spans="1:21">
      <c r="A8" s="32"/>
      <c r="B8" s="33">
        <v>5</v>
      </c>
      <c r="C8" s="33">
        <v>1</v>
      </c>
      <c r="D8" s="33">
        <v>3</v>
      </c>
      <c r="E8" s="33">
        <v>3</v>
      </c>
      <c r="F8" s="33">
        <v>2</v>
      </c>
      <c r="G8" s="33">
        <v>2</v>
      </c>
      <c r="H8" s="33">
        <v>5</v>
      </c>
      <c r="I8" s="33">
        <v>2</v>
      </c>
      <c r="J8" s="33">
        <v>6</v>
      </c>
      <c r="K8" s="33">
        <v>5</v>
      </c>
      <c r="L8" s="33">
        <v>3</v>
      </c>
      <c r="M8" s="33">
        <v>2</v>
      </c>
      <c r="N8" s="33">
        <v>4</v>
      </c>
      <c r="O8" s="33">
        <v>3</v>
      </c>
      <c r="P8" s="33">
        <v>3</v>
      </c>
      <c r="Q8" s="33">
        <v>4</v>
      </c>
      <c r="R8" s="33">
        <v>2</v>
      </c>
      <c r="S8" s="33">
        <v>5</v>
      </c>
      <c r="T8" s="33">
        <v>6</v>
      </c>
      <c r="U8" s="33">
        <v>4</v>
      </c>
    </row>
    <row r="9" spans="1:21">
      <c r="A9" s="32"/>
      <c r="B9" s="33"/>
      <c r="C9" s="33">
        <v>3</v>
      </c>
      <c r="D9" s="33">
        <v>2</v>
      </c>
      <c r="E9" s="33">
        <v>1</v>
      </c>
      <c r="F9" s="33">
        <v>1</v>
      </c>
      <c r="G9" s="33">
        <v>1</v>
      </c>
      <c r="H9" s="33">
        <v>3</v>
      </c>
      <c r="I9" s="33">
        <v>1</v>
      </c>
      <c r="J9" s="33">
        <v>1</v>
      </c>
      <c r="K9" s="33"/>
      <c r="L9" s="33">
        <v>1</v>
      </c>
      <c r="M9" s="33">
        <v>1</v>
      </c>
      <c r="N9" s="33">
        <v>3</v>
      </c>
      <c r="O9" s="33">
        <v>3</v>
      </c>
      <c r="P9" s="33">
        <v>1</v>
      </c>
      <c r="Q9" s="33">
        <v>2</v>
      </c>
      <c r="R9" s="33">
        <v>1</v>
      </c>
      <c r="S9" s="33">
        <v>2</v>
      </c>
      <c r="T9" s="33">
        <v>6</v>
      </c>
      <c r="U9" s="33">
        <v>1</v>
      </c>
    </row>
    <row r="10" spans="1:21">
      <c r="A10" s="32"/>
      <c r="B10" s="33">
        <v>3</v>
      </c>
      <c r="C10" s="33">
        <v>1</v>
      </c>
      <c r="D10" s="33">
        <v>5</v>
      </c>
      <c r="E10" s="33">
        <v>2</v>
      </c>
      <c r="F10" s="33">
        <v>2</v>
      </c>
      <c r="G10" s="33">
        <v>5</v>
      </c>
      <c r="H10" s="33">
        <v>5</v>
      </c>
      <c r="I10" s="33">
        <v>1</v>
      </c>
      <c r="J10" s="33">
        <v>2</v>
      </c>
      <c r="K10" s="33">
        <v>4</v>
      </c>
      <c r="L10" s="33">
        <v>4</v>
      </c>
      <c r="M10" s="33">
        <v>3</v>
      </c>
      <c r="N10" s="33">
        <v>5</v>
      </c>
      <c r="O10" s="33">
        <v>3</v>
      </c>
      <c r="P10" s="33">
        <v>4</v>
      </c>
      <c r="Q10" s="33">
        <v>3</v>
      </c>
      <c r="R10" s="33">
        <v>1</v>
      </c>
      <c r="S10" s="33">
        <v>3</v>
      </c>
      <c r="T10" s="33">
        <v>6</v>
      </c>
      <c r="U10" s="33">
        <v>2</v>
      </c>
    </row>
    <row r="11" spans="1:21">
      <c r="A11" s="32"/>
      <c r="B11" s="33">
        <v>3</v>
      </c>
      <c r="C11" s="33">
        <v>2</v>
      </c>
      <c r="D11" s="33">
        <v>3</v>
      </c>
      <c r="E11" s="33">
        <v>2</v>
      </c>
      <c r="F11" s="33">
        <v>2</v>
      </c>
      <c r="G11" s="33">
        <v>3</v>
      </c>
      <c r="H11" s="33">
        <v>3</v>
      </c>
      <c r="I11" s="33">
        <v>2</v>
      </c>
      <c r="J11" s="33">
        <v>3</v>
      </c>
      <c r="K11" s="33">
        <v>3</v>
      </c>
      <c r="L11" s="33">
        <v>3</v>
      </c>
      <c r="M11" s="33">
        <v>2</v>
      </c>
      <c r="N11" s="33">
        <v>2</v>
      </c>
      <c r="O11" s="33">
        <v>3</v>
      </c>
      <c r="P11" s="33">
        <v>3</v>
      </c>
      <c r="Q11" s="33">
        <v>4</v>
      </c>
      <c r="R11" s="33">
        <v>3</v>
      </c>
      <c r="S11" s="33">
        <v>3</v>
      </c>
      <c r="T11" s="33">
        <v>2</v>
      </c>
      <c r="U11" s="33">
        <v>2</v>
      </c>
    </row>
    <row r="12" spans="1:21">
      <c r="A12" s="32"/>
      <c r="B12" s="33">
        <v>1</v>
      </c>
      <c r="C12" s="33">
        <v>2</v>
      </c>
      <c r="D12" s="33">
        <v>3</v>
      </c>
      <c r="E12" s="33">
        <v>1</v>
      </c>
      <c r="F12" s="33">
        <v>1</v>
      </c>
      <c r="G12" s="33">
        <v>3</v>
      </c>
      <c r="H12" s="33">
        <v>3</v>
      </c>
      <c r="I12" s="33">
        <v>1</v>
      </c>
      <c r="J12" s="33">
        <v>2</v>
      </c>
      <c r="K12" s="33">
        <v>2</v>
      </c>
      <c r="L12" s="33"/>
      <c r="M12" s="33">
        <v>3</v>
      </c>
      <c r="N12" s="33">
        <v>3</v>
      </c>
      <c r="O12" s="33">
        <v>3</v>
      </c>
      <c r="P12" s="33">
        <v>1</v>
      </c>
      <c r="Q12" s="33">
        <v>1</v>
      </c>
      <c r="R12" s="33">
        <v>1</v>
      </c>
      <c r="S12" s="33">
        <v>1</v>
      </c>
      <c r="T12" s="33">
        <v>3</v>
      </c>
      <c r="U12" s="33">
        <v>1</v>
      </c>
    </row>
    <row r="13" spans="1:21">
      <c r="A13" s="32"/>
      <c r="B13" s="33"/>
      <c r="C13" s="33">
        <v>4</v>
      </c>
      <c r="D13" s="33"/>
      <c r="E13" s="33">
        <v>3</v>
      </c>
      <c r="F13" s="33">
        <v>6</v>
      </c>
      <c r="G13" s="33">
        <v>3</v>
      </c>
      <c r="H13" s="33"/>
      <c r="I13" s="33">
        <v>6</v>
      </c>
      <c r="J13" s="33"/>
      <c r="K13" s="33"/>
      <c r="L13" s="33">
        <v>3</v>
      </c>
      <c r="M13" s="33">
        <v>5</v>
      </c>
      <c r="N13" s="33"/>
      <c r="O13" s="33">
        <v>3</v>
      </c>
      <c r="P13" s="33"/>
      <c r="Q13" s="33">
        <v>3</v>
      </c>
      <c r="R13" s="33">
        <v>3</v>
      </c>
      <c r="S13" s="33">
        <v>3</v>
      </c>
      <c r="T13" s="33"/>
      <c r="U13" s="33">
        <v>5</v>
      </c>
    </row>
    <row r="14" spans="1:21">
      <c r="A14" s="32"/>
      <c r="B14" s="33">
        <v>3</v>
      </c>
      <c r="C14" s="33">
        <v>1</v>
      </c>
      <c r="D14" s="33">
        <v>3</v>
      </c>
      <c r="E14" s="33">
        <v>1</v>
      </c>
      <c r="F14" s="33">
        <v>1</v>
      </c>
      <c r="G14" s="33">
        <v>4</v>
      </c>
      <c r="H14" s="33">
        <v>4</v>
      </c>
      <c r="I14" s="33">
        <v>1</v>
      </c>
      <c r="J14" s="33">
        <v>3</v>
      </c>
      <c r="K14" s="33">
        <v>6</v>
      </c>
      <c r="L14" s="33">
        <v>6</v>
      </c>
      <c r="M14" s="33">
        <v>1</v>
      </c>
      <c r="N14" s="33">
        <v>2</v>
      </c>
      <c r="O14" s="33">
        <v>2</v>
      </c>
      <c r="P14" s="33">
        <v>1</v>
      </c>
      <c r="Q14" s="33">
        <v>6</v>
      </c>
      <c r="R14" s="33">
        <v>2</v>
      </c>
      <c r="S14" s="33">
        <v>2</v>
      </c>
      <c r="T14" s="33">
        <v>5</v>
      </c>
      <c r="U14" s="33">
        <v>5</v>
      </c>
    </row>
    <row r="15" spans="1:21">
      <c r="A15" s="32"/>
      <c r="B15" s="33">
        <v>3</v>
      </c>
      <c r="C15" s="33">
        <v>3</v>
      </c>
      <c r="D15" s="33">
        <v>5</v>
      </c>
      <c r="E15" s="33">
        <v>1</v>
      </c>
      <c r="F15" s="33">
        <v>1</v>
      </c>
      <c r="G15" s="33">
        <v>1</v>
      </c>
      <c r="H15" s="33">
        <v>2</v>
      </c>
      <c r="I15" s="33">
        <v>1</v>
      </c>
      <c r="J15" s="33">
        <v>1</v>
      </c>
      <c r="K15" s="33">
        <v>5</v>
      </c>
      <c r="L15" s="33">
        <v>2</v>
      </c>
      <c r="M15" s="33">
        <v>2</v>
      </c>
      <c r="N15" s="33">
        <v>2</v>
      </c>
      <c r="O15" s="33">
        <v>3</v>
      </c>
      <c r="P15" s="33">
        <v>2</v>
      </c>
      <c r="Q15" s="33">
        <v>1</v>
      </c>
      <c r="R15" s="33">
        <v>1</v>
      </c>
      <c r="S15" s="33">
        <v>1</v>
      </c>
      <c r="T15" s="33">
        <v>2</v>
      </c>
      <c r="U15" s="33">
        <v>1</v>
      </c>
    </row>
    <row r="16" spans="1:21">
      <c r="A16" s="32"/>
      <c r="B16" s="33">
        <v>1</v>
      </c>
      <c r="C16" s="33">
        <v>1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>
        <v>1</v>
      </c>
      <c r="N16" s="33">
        <v>1</v>
      </c>
      <c r="O16" s="33">
        <v>1</v>
      </c>
      <c r="P16" s="33">
        <v>1</v>
      </c>
      <c r="Q16" s="33">
        <v>1</v>
      </c>
      <c r="R16" s="33">
        <v>1</v>
      </c>
      <c r="S16" s="33">
        <v>1</v>
      </c>
      <c r="T16" s="33">
        <v>1</v>
      </c>
      <c r="U16" s="33">
        <v>1</v>
      </c>
    </row>
    <row r="19" spans="2:9">
      <c r="B19" s="7" t="s">
        <v>512</v>
      </c>
    </row>
    <row r="22" spans="2:9">
      <c r="B22" s="23" t="s">
        <v>28</v>
      </c>
      <c r="C22" s="23" t="s">
        <v>29</v>
      </c>
      <c r="D22" s="23" t="s">
        <v>30</v>
      </c>
      <c r="E22" s="23" t="s">
        <v>31</v>
      </c>
      <c r="F22" s="23" t="s">
        <v>32</v>
      </c>
      <c r="G22" s="23" t="s">
        <v>33</v>
      </c>
      <c r="H22" s="23" t="s">
        <v>34</v>
      </c>
      <c r="I22" s="23" t="s">
        <v>35</v>
      </c>
    </row>
    <row r="23" spans="2:9">
      <c r="B23" s="24">
        <v>6771</v>
      </c>
      <c r="C23" s="25" t="s">
        <v>14</v>
      </c>
      <c r="D23" s="24">
        <v>9.2100000000000009</v>
      </c>
      <c r="E23" s="25" t="s">
        <v>17</v>
      </c>
      <c r="F23" s="25" t="s">
        <v>513</v>
      </c>
      <c r="G23" s="25" t="s">
        <v>104</v>
      </c>
      <c r="H23" s="25" t="s">
        <v>37</v>
      </c>
      <c r="I23" s="25" t="s">
        <v>533</v>
      </c>
    </row>
    <row r="24" spans="2:9">
      <c r="B24" s="24">
        <v>9731</v>
      </c>
      <c r="C24" s="25" t="s">
        <v>106</v>
      </c>
      <c r="D24" s="24">
        <v>3.93</v>
      </c>
      <c r="E24" s="25" t="s">
        <v>13</v>
      </c>
      <c r="F24" s="25" t="s">
        <v>514</v>
      </c>
      <c r="G24" s="25" t="s">
        <v>104</v>
      </c>
      <c r="H24" s="25" t="s">
        <v>37</v>
      </c>
      <c r="I24" s="25" t="s">
        <v>534</v>
      </c>
    </row>
    <row r="25" spans="2:9">
      <c r="B25" s="24">
        <v>12215</v>
      </c>
      <c r="C25" s="25" t="s">
        <v>106</v>
      </c>
      <c r="D25" s="24">
        <v>1.21</v>
      </c>
      <c r="E25" s="25" t="s">
        <v>18</v>
      </c>
      <c r="F25" s="25" t="s">
        <v>515</v>
      </c>
      <c r="G25" s="25" t="s">
        <v>104</v>
      </c>
      <c r="H25" s="25" t="s">
        <v>37</v>
      </c>
      <c r="I25" s="25" t="s">
        <v>535</v>
      </c>
    </row>
    <row r="26" spans="2:9">
      <c r="B26" s="24">
        <v>1077</v>
      </c>
      <c r="C26" s="25" t="s">
        <v>13</v>
      </c>
      <c r="D26" s="24">
        <v>84.34</v>
      </c>
      <c r="E26" s="25" t="s">
        <v>16</v>
      </c>
      <c r="F26" s="25" t="s">
        <v>516</v>
      </c>
      <c r="G26" s="25" t="s">
        <v>104</v>
      </c>
      <c r="H26" s="25" t="s">
        <v>38</v>
      </c>
      <c r="I26" s="25" t="s">
        <v>536</v>
      </c>
    </row>
    <row r="27" spans="2:9">
      <c r="B27" s="24">
        <v>5575</v>
      </c>
      <c r="C27" s="25" t="s">
        <v>14</v>
      </c>
      <c r="D27" s="24">
        <v>18.18</v>
      </c>
      <c r="E27" s="25" t="s">
        <v>12</v>
      </c>
      <c r="F27" s="25" t="s">
        <v>517</v>
      </c>
      <c r="G27" s="25" t="s">
        <v>104</v>
      </c>
      <c r="H27" s="25" t="s">
        <v>37</v>
      </c>
      <c r="I27" s="25" t="s">
        <v>537</v>
      </c>
    </row>
    <row r="28" spans="2:9">
      <c r="B28" s="24">
        <v>3387</v>
      </c>
      <c r="C28" s="25" t="s">
        <v>17</v>
      </c>
      <c r="D28" s="24">
        <v>23.87</v>
      </c>
      <c r="E28" s="25" t="s">
        <v>18</v>
      </c>
      <c r="F28" s="25" t="s">
        <v>518</v>
      </c>
      <c r="G28" s="25" t="s">
        <v>104</v>
      </c>
      <c r="H28" s="25" t="s">
        <v>37</v>
      </c>
      <c r="I28" s="25" t="s">
        <v>538</v>
      </c>
    </row>
    <row r="29" spans="2:9">
      <c r="B29" s="24">
        <v>7681</v>
      </c>
      <c r="C29" s="25" t="s">
        <v>18</v>
      </c>
      <c r="D29" s="24">
        <v>7.32</v>
      </c>
      <c r="E29" s="25" t="s">
        <v>18</v>
      </c>
      <c r="F29" s="25" t="s">
        <v>519</v>
      </c>
      <c r="G29" s="25" t="s">
        <v>104</v>
      </c>
      <c r="H29" s="25" t="s">
        <v>37</v>
      </c>
      <c r="I29" s="25" t="s">
        <v>539</v>
      </c>
    </row>
    <row r="30" spans="2:9">
      <c r="B30" s="24">
        <v>3737</v>
      </c>
      <c r="C30" s="25" t="s">
        <v>17</v>
      </c>
      <c r="D30" s="24">
        <v>21.3</v>
      </c>
      <c r="E30" s="25" t="s">
        <v>13</v>
      </c>
      <c r="F30" s="25" t="s">
        <v>520</v>
      </c>
      <c r="G30" s="25" t="s">
        <v>104</v>
      </c>
      <c r="H30" s="25" t="s">
        <v>37</v>
      </c>
      <c r="I30" s="25" t="s">
        <v>540</v>
      </c>
    </row>
    <row r="31" spans="2:9">
      <c r="B31" s="24">
        <v>6198</v>
      </c>
      <c r="C31" s="25" t="s">
        <v>14</v>
      </c>
      <c r="D31" s="24">
        <v>10.6</v>
      </c>
      <c r="E31" s="25" t="s">
        <v>12</v>
      </c>
      <c r="F31" s="25" t="s">
        <v>521</v>
      </c>
      <c r="G31" s="25" t="s">
        <v>104</v>
      </c>
      <c r="H31" s="25" t="s">
        <v>37</v>
      </c>
      <c r="I31" s="25" t="s">
        <v>541</v>
      </c>
    </row>
    <row r="32" spans="2:9">
      <c r="B32" s="24">
        <v>11115</v>
      </c>
      <c r="C32" s="25" t="s">
        <v>106</v>
      </c>
      <c r="D32" s="24">
        <v>2.25</v>
      </c>
      <c r="E32" s="25" t="s">
        <v>18</v>
      </c>
      <c r="F32" s="25" t="s">
        <v>522</v>
      </c>
      <c r="G32" s="25" t="s">
        <v>104</v>
      </c>
      <c r="H32" s="25" t="s">
        <v>37</v>
      </c>
      <c r="I32" s="25" t="s">
        <v>542</v>
      </c>
    </row>
    <row r="33" spans="2:9">
      <c r="B33" s="24">
        <v>3808</v>
      </c>
      <c r="C33" s="25" t="s">
        <v>17</v>
      </c>
      <c r="D33" s="24">
        <v>20.67</v>
      </c>
      <c r="E33" s="25" t="s">
        <v>17</v>
      </c>
      <c r="F33" s="25" t="s">
        <v>523</v>
      </c>
      <c r="G33" s="25" t="s">
        <v>104</v>
      </c>
      <c r="H33" s="25" t="s">
        <v>37</v>
      </c>
      <c r="I33" s="25" t="s">
        <v>543</v>
      </c>
    </row>
    <row r="34" spans="2:9">
      <c r="B34" s="24">
        <v>7733</v>
      </c>
      <c r="C34" s="25" t="s">
        <v>18</v>
      </c>
      <c r="D34" s="24">
        <v>7.23</v>
      </c>
      <c r="E34" s="25" t="s">
        <v>427</v>
      </c>
      <c r="F34" s="25" t="s">
        <v>524</v>
      </c>
      <c r="G34" s="25" t="s">
        <v>104</v>
      </c>
      <c r="H34" s="25" t="s">
        <v>37</v>
      </c>
      <c r="I34" s="25" t="s">
        <v>544</v>
      </c>
    </row>
    <row r="35" spans="2:9">
      <c r="B35" s="24">
        <v>3097</v>
      </c>
      <c r="C35" s="25" t="s">
        <v>17</v>
      </c>
      <c r="D35" s="24">
        <v>26.54</v>
      </c>
      <c r="E35" s="25" t="s">
        <v>14</v>
      </c>
      <c r="F35" s="25" t="s">
        <v>525</v>
      </c>
      <c r="G35" s="25" t="s">
        <v>104</v>
      </c>
      <c r="H35" s="25" t="s">
        <v>38</v>
      </c>
      <c r="I35" s="25" t="s">
        <v>545</v>
      </c>
    </row>
    <row r="36" spans="2:9">
      <c r="B36" s="24">
        <v>6860</v>
      </c>
      <c r="C36" s="25" t="s">
        <v>14</v>
      </c>
      <c r="D36" s="24">
        <v>9.06</v>
      </c>
      <c r="E36" s="25" t="s">
        <v>16</v>
      </c>
      <c r="F36" s="25" t="s">
        <v>526</v>
      </c>
      <c r="G36" s="25" t="s">
        <v>104</v>
      </c>
      <c r="H36" s="25" t="s">
        <v>37</v>
      </c>
      <c r="I36" s="25" t="s">
        <v>546</v>
      </c>
    </row>
    <row r="37" spans="2:9">
      <c r="B37" s="24">
        <v>5176</v>
      </c>
      <c r="C37" s="25" t="s">
        <v>16</v>
      </c>
      <c r="D37" s="24">
        <v>13.870000000000001</v>
      </c>
      <c r="E37" s="25" t="s">
        <v>16</v>
      </c>
      <c r="F37" s="25" t="s">
        <v>527</v>
      </c>
      <c r="G37" s="25" t="s">
        <v>104</v>
      </c>
      <c r="H37" s="25" t="s">
        <v>38</v>
      </c>
      <c r="I37" s="25" t="s">
        <v>547</v>
      </c>
    </row>
    <row r="38" spans="2:9">
      <c r="B38" s="24">
        <v>12585</v>
      </c>
      <c r="C38" s="25" t="s">
        <v>106</v>
      </c>
      <c r="D38" s="24">
        <v>0.9</v>
      </c>
      <c r="E38" s="25" t="s">
        <v>17</v>
      </c>
      <c r="F38" s="25" t="s">
        <v>528</v>
      </c>
      <c r="G38" s="25" t="s">
        <v>104</v>
      </c>
      <c r="H38" s="25" t="s">
        <v>37</v>
      </c>
      <c r="I38" s="25" t="s">
        <v>548</v>
      </c>
    </row>
    <row r="39" spans="2:9">
      <c r="B39" s="24">
        <v>8338</v>
      </c>
      <c r="C39" s="25" t="s">
        <v>18</v>
      </c>
      <c r="D39" s="24">
        <v>6.18</v>
      </c>
      <c r="E39" s="25" t="s">
        <v>17</v>
      </c>
      <c r="F39" s="25" t="s">
        <v>529</v>
      </c>
      <c r="G39" s="25" t="s">
        <v>104</v>
      </c>
      <c r="H39" s="25" t="s">
        <v>37</v>
      </c>
      <c r="I39" s="25" t="s">
        <v>549</v>
      </c>
    </row>
    <row r="40" spans="2:9">
      <c r="B40" s="24">
        <v>4771</v>
      </c>
      <c r="C40" s="25" t="s">
        <v>16</v>
      </c>
      <c r="D40" s="24">
        <v>15.94</v>
      </c>
      <c r="E40" s="25" t="s">
        <v>12</v>
      </c>
      <c r="F40" s="25" t="s">
        <v>530</v>
      </c>
      <c r="G40" s="25" t="s">
        <v>104</v>
      </c>
      <c r="H40" s="25" t="s">
        <v>37</v>
      </c>
      <c r="I40" s="25" t="s">
        <v>428</v>
      </c>
    </row>
    <row r="41" spans="2:9">
      <c r="B41" s="24">
        <v>6251</v>
      </c>
      <c r="C41" s="25" t="s">
        <v>14</v>
      </c>
      <c r="D41" s="24">
        <v>10.47</v>
      </c>
      <c r="E41" s="25" t="s">
        <v>14</v>
      </c>
      <c r="F41" s="25" t="s">
        <v>531</v>
      </c>
      <c r="G41" s="25" t="s">
        <v>104</v>
      </c>
      <c r="H41" s="25" t="s">
        <v>37</v>
      </c>
      <c r="I41" s="25" t="s">
        <v>550</v>
      </c>
    </row>
    <row r="42" spans="2:9">
      <c r="B42" s="24">
        <v>3929</v>
      </c>
      <c r="C42" s="25" t="s">
        <v>16</v>
      </c>
      <c r="D42" s="24">
        <v>19.850000000000001</v>
      </c>
      <c r="E42" s="25" t="s">
        <v>17</v>
      </c>
      <c r="F42" s="25" t="s">
        <v>532</v>
      </c>
      <c r="G42" s="25" t="s">
        <v>104</v>
      </c>
      <c r="H42" s="25" t="s">
        <v>37</v>
      </c>
      <c r="I42" s="25" t="s">
        <v>551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Statistic</vt:lpstr>
      <vt:lpstr>odd one out detailed</vt:lpstr>
      <vt:lpstr>themed word lists</vt:lpstr>
      <vt:lpstr>Word ranking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2011-09-03T07:54:29Z</dcterms:created>
  <dcterms:modified xsi:type="dcterms:W3CDTF">2011-09-14T13:20:11Z</dcterms:modified>
</cp:coreProperties>
</file>