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coringRules/results/new results with ozge/"/>
    </mc:Choice>
  </mc:AlternateContent>
  <xr:revisionPtr revIDLastSave="0" documentId="13_ncr:1_{645819B1-24F9-DB43-A36B-2353856EE3E8}" xr6:coauthVersionLast="47" xr6:coauthVersionMax="47" xr10:uidLastSave="{00000000-0000-0000-0000-000000000000}"/>
  <bookViews>
    <workbookView xWindow="16140" yWindow="500" windowWidth="12660" windowHeight="15780" xr2:uid="{FB3A7337-2D06-A344-AE55-9D412A8E361B}"/>
  </bookViews>
  <sheets>
    <sheet name="summary" sheetId="1" r:id="rId1"/>
    <sheet name="all" sheetId="6" r:id="rId2"/>
    <sheet name="node 1" sheetId="2" r:id="rId3"/>
    <sheet name="node 2" sheetId="3" r:id="rId4"/>
    <sheet name="node 3" sheetId="4" r:id="rId5"/>
    <sheet name="node 4" sheetId="5" r:id="rId6"/>
  </sheets>
  <definedNames>
    <definedName name="_xlchart.v1.0" hidden="1">all!$AA$1</definedName>
    <definedName name="_xlchart.v1.1" hidden="1">all!$AA$2:$AA$1001</definedName>
    <definedName name="_xlchart.v1.10" hidden="1">all!$AK$1</definedName>
    <definedName name="_xlchart.v1.11" hidden="1">all!$AK$2:$AK$1001</definedName>
    <definedName name="_xlchart.v1.12" hidden="1">all!$AL$1</definedName>
    <definedName name="_xlchart.v1.13" hidden="1">all!$AL$2:$AL$1001</definedName>
    <definedName name="_xlchart.v1.14" hidden="1">all!$AM$1</definedName>
    <definedName name="_xlchart.v1.15" hidden="1">all!$AM$2:$AM$1001</definedName>
    <definedName name="_xlchart.v1.16" hidden="1">all!$U$1</definedName>
    <definedName name="_xlchart.v1.17" hidden="1">all!$U$2:$U$1001</definedName>
    <definedName name="_xlchart.v1.18" hidden="1">all!$V$1</definedName>
    <definedName name="_xlchart.v1.19" hidden="1">all!$V$2:$V$1001</definedName>
    <definedName name="_xlchart.v1.2" hidden="1">all!$AB$1</definedName>
    <definedName name="_xlchart.v1.20" hidden="1">all!$W$1</definedName>
    <definedName name="_xlchart.v1.21" hidden="1">all!$W$2:$W$1001</definedName>
    <definedName name="_xlchart.v1.22" hidden="1">all!$X$1</definedName>
    <definedName name="_xlchart.v1.23" hidden="1">all!$X$2:$X$1001</definedName>
    <definedName name="_xlchart.v1.24" hidden="1">all!$K$1</definedName>
    <definedName name="_xlchart.v1.25" hidden="1">all!$K$2:$K$1001</definedName>
    <definedName name="_xlchart.v1.26" hidden="1">all!$L$1</definedName>
    <definedName name="_xlchart.v1.27" hidden="1">all!$L$2:$L$1001</definedName>
    <definedName name="_xlchart.v1.28" hidden="1">all!$M$1</definedName>
    <definedName name="_xlchart.v1.29" hidden="1">all!$M$2:$M$1001</definedName>
    <definedName name="_xlchart.v1.3" hidden="1">all!$AB$2:$AB$1001</definedName>
    <definedName name="_xlchart.v1.30" hidden="1">all!$N$1</definedName>
    <definedName name="_xlchart.v1.31" hidden="1">all!$N$2:$N$1001</definedName>
    <definedName name="_xlchart.v1.32" hidden="1">all!$AO$1</definedName>
    <definedName name="_xlchart.v1.33" hidden="1">all!$AO$2:$AO$1001</definedName>
    <definedName name="_xlchart.v1.34" hidden="1">all!$AP$1</definedName>
    <definedName name="_xlchart.v1.35" hidden="1">all!$AP$2:$AP$1001</definedName>
    <definedName name="_xlchart.v1.36" hidden="1">all!$AQ$1</definedName>
    <definedName name="_xlchart.v1.37" hidden="1">all!$AQ$2:$AQ$1001</definedName>
    <definedName name="_xlchart.v1.38" hidden="1">all!$AR$1</definedName>
    <definedName name="_xlchart.v1.39" hidden="1">all!$AR$2:$AR$1001</definedName>
    <definedName name="_xlchart.v1.4" hidden="1">all!$AC$1</definedName>
    <definedName name="_xlchart.v1.40" hidden="1">all!$AE$1</definedName>
    <definedName name="_xlchart.v1.41" hidden="1">all!$AE$2:$AE$1001</definedName>
    <definedName name="_xlchart.v1.42" hidden="1">all!$AF$1</definedName>
    <definedName name="_xlchart.v1.43" hidden="1">all!$AF$2:$AF$1001</definedName>
    <definedName name="_xlchart.v1.44" hidden="1">all!$AG$1</definedName>
    <definedName name="_xlchart.v1.45" hidden="1">all!$AG$2:$AG$1001</definedName>
    <definedName name="_xlchart.v1.46" hidden="1">all!$AH$1</definedName>
    <definedName name="_xlchart.v1.47" hidden="1">all!$AH$2:$AH$1001</definedName>
    <definedName name="_xlchart.v1.48" hidden="1">all!$P$1</definedName>
    <definedName name="_xlchart.v1.49" hidden="1">all!$P$2:$P$1001</definedName>
    <definedName name="_xlchart.v1.5" hidden="1">all!$AC$2:$AC$1001</definedName>
    <definedName name="_xlchart.v1.50" hidden="1">all!$Q$1</definedName>
    <definedName name="_xlchart.v1.51" hidden="1">all!$Q$2:$Q$1001</definedName>
    <definedName name="_xlchart.v1.52" hidden="1">all!$R$1</definedName>
    <definedName name="_xlchart.v1.53" hidden="1">all!$R$2:$R$1001</definedName>
    <definedName name="_xlchart.v1.54" hidden="1">all!$S$1</definedName>
    <definedName name="_xlchart.v1.55" hidden="1">all!$S$2:$S$1001</definedName>
    <definedName name="_xlchart.v1.56" hidden="1">'node 1'!$C$1</definedName>
    <definedName name="_xlchart.v1.57" hidden="1">'node 1'!$C$2:$C$247</definedName>
    <definedName name="_xlchart.v1.58" hidden="1">'node 1'!$D$1</definedName>
    <definedName name="_xlchart.v1.59" hidden="1">'node 1'!$D$2:$D$247</definedName>
    <definedName name="_xlchart.v1.6" hidden="1">all!$Z$1</definedName>
    <definedName name="_xlchart.v1.60" hidden="1">'node 1'!$E$1</definedName>
    <definedName name="_xlchart.v1.61" hidden="1">'node 1'!$E$2:$E$247</definedName>
    <definedName name="_xlchart.v1.62" hidden="1">'node 1'!$F$1</definedName>
    <definedName name="_xlchart.v1.63" hidden="1">'node 1'!$F$2:$F$247</definedName>
    <definedName name="_xlchart.v1.64" hidden="1">'node 1'!$G$1</definedName>
    <definedName name="_xlchart.v1.65" hidden="1">'node 1'!$G$2:$G$247</definedName>
    <definedName name="_xlchart.v1.66" hidden="1">'node 1'!$H$1</definedName>
    <definedName name="_xlchart.v1.67" hidden="1">'node 1'!$H$2:$H$247</definedName>
    <definedName name="_xlchart.v1.68" hidden="1">'node 1'!$I$1</definedName>
    <definedName name="_xlchart.v1.69" hidden="1">'node 1'!$I$2:$I$247</definedName>
    <definedName name="_xlchart.v1.7" hidden="1">all!$Z$2:$Z$1001</definedName>
    <definedName name="_xlchart.v1.8" hidden="1">all!$AJ$1</definedName>
    <definedName name="_xlchart.v1.9" hidden="1">all!$AJ$2:$AJ$1001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1" i="1" l="1"/>
  <c r="H60" i="1"/>
  <c r="H59" i="1"/>
  <c r="H57" i="1"/>
  <c r="H55" i="1"/>
  <c r="H56" i="1"/>
  <c r="D61" i="1"/>
  <c r="E61" i="1"/>
  <c r="F61" i="1"/>
  <c r="D60" i="1"/>
  <c r="E60" i="1"/>
  <c r="F60" i="1"/>
  <c r="D59" i="1"/>
  <c r="E59" i="1"/>
  <c r="F59" i="1"/>
  <c r="F58" i="1"/>
  <c r="D58" i="1"/>
  <c r="E58" i="1"/>
  <c r="D55" i="1"/>
  <c r="E55" i="1"/>
  <c r="F55" i="1"/>
  <c r="D56" i="1"/>
  <c r="E56" i="1"/>
  <c r="F56" i="1"/>
  <c r="D57" i="1"/>
  <c r="E57" i="1"/>
  <c r="F57" i="1"/>
  <c r="E54" i="1"/>
  <c r="F54" i="1"/>
  <c r="D54" i="1"/>
  <c r="G28" i="1"/>
  <c r="G29" i="1"/>
  <c r="G30" i="1"/>
  <c r="G33" i="1"/>
  <c r="G34" i="1"/>
  <c r="G35" i="1"/>
  <c r="G36" i="1"/>
  <c r="G39" i="1"/>
  <c r="G40" i="1"/>
  <c r="G41" i="1"/>
  <c r="G42" i="1"/>
  <c r="G10" i="1"/>
  <c r="G11" i="1"/>
  <c r="G12" i="1"/>
  <c r="G15" i="1"/>
  <c r="G16" i="1"/>
  <c r="G17" i="1"/>
  <c r="G18" i="1"/>
  <c r="G21" i="1"/>
  <c r="G22" i="1"/>
  <c r="G23" i="1"/>
  <c r="G24" i="1"/>
  <c r="G27" i="1"/>
  <c r="G4" i="1"/>
  <c r="G5" i="1"/>
  <c r="G6" i="1"/>
  <c r="G9" i="1"/>
  <c r="G3" i="1"/>
  <c r="D245" i="3"/>
  <c r="D265" i="5"/>
  <c r="E265" i="5"/>
  <c r="F265" i="5"/>
  <c r="G265" i="5"/>
  <c r="H265" i="5"/>
  <c r="I265" i="5"/>
  <c r="C265" i="5"/>
  <c r="D264" i="5"/>
  <c r="E264" i="5"/>
  <c r="F264" i="5"/>
  <c r="G264" i="5"/>
  <c r="H264" i="5"/>
  <c r="I264" i="5"/>
  <c r="C264" i="5"/>
  <c r="D252" i="4"/>
  <c r="E252" i="4"/>
  <c r="F252" i="4"/>
  <c r="G252" i="4"/>
  <c r="H252" i="4"/>
  <c r="I252" i="4"/>
  <c r="C252" i="4"/>
  <c r="D251" i="4"/>
  <c r="E251" i="4"/>
  <c r="F251" i="4"/>
  <c r="G251" i="4"/>
  <c r="H251" i="4"/>
  <c r="I251" i="4"/>
  <c r="C251" i="4"/>
  <c r="K3" i="5"/>
  <c r="L3" i="5"/>
  <c r="M3" i="5"/>
  <c r="N3" i="5"/>
  <c r="O3" i="5"/>
  <c r="P3" i="5"/>
  <c r="Q3" i="5"/>
  <c r="K4" i="5"/>
  <c r="L4" i="5"/>
  <c r="M4" i="5"/>
  <c r="N4" i="5"/>
  <c r="O4" i="5"/>
  <c r="P4" i="5"/>
  <c r="Q4" i="5"/>
  <c r="K5" i="5"/>
  <c r="L5" i="5"/>
  <c r="M5" i="5"/>
  <c r="N5" i="5"/>
  <c r="O5" i="5"/>
  <c r="P5" i="5"/>
  <c r="Q5" i="5"/>
  <c r="K6" i="5"/>
  <c r="L6" i="5"/>
  <c r="M6" i="5"/>
  <c r="N6" i="5"/>
  <c r="O6" i="5"/>
  <c r="P6" i="5"/>
  <c r="Q6" i="5"/>
  <c r="K7" i="5"/>
  <c r="L7" i="5"/>
  <c r="M7" i="5"/>
  <c r="N7" i="5"/>
  <c r="O7" i="5"/>
  <c r="P7" i="5"/>
  <c r="Q7" i="5"/>
  <c r="K8" i="5"/>
  <c r="L8" i="5"/>
  <c r="M8" i="5"/>
  <c r="N8" i="5"/>
  <c r="O8" i="5"/>
  <c r="P8" i="5"/>
  <c r="Q8" i="5"/>
  <c r="K9" i="5"/>
  <c r="L9" i="5"/>
  <c r="M9" i="5"/>
  <c r="N9" i="5"/>
  <c r="O9" i="5"/>
  <c r="P9" i="5"/>
  <c r="Q9" i="5"/>
  <c r="K10" i="5"/>
  <c r="L10" i="5"/>
  <c r="M10" i="5"/>
  <c r="N10" i="5"/>
  <c r="O10" i="5"/>
  <c r="P10" i="5"/>
  <c r="Q10" i="5"/>
  <c r="K11" i="5"/>
  <c r="L11" i="5"/>
  <c r="M11" i="5"/>
  <c r="N11" i="5"/>
  <c r="O11" i="5"/>
  <c r="P11" i="5"/>
  <c r="Q11" i="5"/>
  <c r="K12" i="5"/>
  <c r="L12" i="5"/>
  <c r="M12" i="5"/>
  <c r="N12" i="5"/>
  <c r="O12" i="5"/>
  <c r="P12" i="5"/>
  <c r="Q12" i="5"/>
  <c r="K13" i="5"/>
  <c r="L13" i="5"/>
  <c r="M13" i="5"/>
  <c r="N13" i="5"/>
  <c r="O13" i="5"/>
  <c r="P13" i="5"/>
  <c r="Q13" i="5"/>
  <c r="K14" i="5"/>
  <c r="L14" i="5"/>
  <c r="M14" i="5"/>
  <c r="N14" i="5"/>
  <c r="O14" i="5"/>
  <c r="P14" i="5"/>
  <c r="Q14" i="5"/>
  <c r="K15" i="5"/>
  <c r="L15" i="5"/>
  <c r="M15" i="5"/>
  <c r="N15" i="5"/>
  <c r="O15" i="5"/>
  <c r="P15" i="5"/>
  <c r="Q15" i="5"/>
  <c r="K16" i="5"/>
  <c r="L16" i="5"/>
  <c r="M16" i="5"/>
  <c r="N16" i="5"/>
  <c r="O16" i="5"/>
  <c r="P16" i="5"/>
  <c r="Q16" i="5"/>
  <c r="K17" i="5"/>
  <c r="L17" i="5"/>
  <c r="M17" i="5"/>
  <c r="N17" i="5"/>
  <c r="O17" i="5"/>
  <c r="P17" i="5"/>
  <c r="Q17" i="5"/>
  <c r="K18" i="5"/>
  <c r="L18" i="5"/>
  <c r="M18" i="5"/>
  <c r="N18" i="5"/>
  <c r="O18" i="5"/>
  <c r="P18" i="5"/>
  <c r="Q18" i="5"/>
  <c r="K19" i="5"/>
  <c r="L19" i="5"/>
  <c r="M19" i="5"/>
  <c r="N19" i="5"/>
  <c r="O19" i="5"/>
  <c r="P19" i="5"/>
  <c r="Q19" i="5"/>
  <c r="K20" i="5"/>
  <c r="L20" i="5"/>
  <c r="M20" i="5"/>
  <c r="N20" i="5"/>
  <c r="O20" i="5"/>
  <c r="P20" i="5"/>
  <c r="Q20" i="5"/>
  <c r="K21" i="5"/>
  <c r="L21" i="5"/>
  <c r="M21" i="5"/>
  <c r="N21" i="5"/>
  <c r="O21" i="5"/>
  <c r="P21" i="5"/>
  <c r="Q21" i="5"/>
  <c r="K22" i="5"/>
  <c r="L22" i="5"/>
  <c r="M22" i="5"/>
  <c r="N22" i="5"/>
  <c r="O22" i="5"/>
  <c r="P22" i="5"/>
  <c r="Q22" i="5"/>
  <c r="K23" i="5"/>
  <c r="L23" i="5"/>
  <c r="M23" i="5"/>
  <c r="N23" i="5"/>
  <c r="O23" i="5"/>
  <c r="P23" i="5"/>
  <c r="Q23" i="5"/>
  <c r="K24" i="5"/>
  <c r="L24" i="5"/>
  <c r="M24" i="5"/>
  <c r="N24" i="5"/>
  <c r="O24" i="5"/>
  <c r="P24" i="5"/>
  <c r="Q24" i="5"/>
  <c r="K25" i="5"/>
  <c r="L25" i="5"/>
  <c r="M25" i="5"/>
  <c r="N25" i="5"/>
  <c r="O25" i="5"/>
  <c r="P25" i="5"/>
  <c r="Q25" i="5"/>
  <c r="K26" i="5"/>
  <c r="L26" i="5"/>
  <c r="M26" i="5"/>
  <c r="N26" i="5"/>
  <c r="O26" i="5"/>
  <c r="P26" i="5"/>
  <c r="Q26" i="5"/>
  <c r="K27" i="5"/>
  <c r="L27" i="5"/>
  <c r="M27" i="5"/>
  <c r="N27" i="5"/>
  <c r="O27" i="5"/>
  <c r="P27" i="5"/>
  <c r="Q27" i="5"/>
  <c r="K28" i="5"/>
  <c r="L28" i="5"/>
  <c r="M28" i="5"/>
  <c r="N28" i="5"/>
  <c r="O28" i="5"/>
  <c r="P28" i="5"/>
  <c r="Q28" i="5"/>
  <c r="K29" i="5"/>
  <c r="L29" i="5"/>
  <c r="M29" i="5"/>
  <c r="N29" i="5"/>
  <c r="O29" i="5"/>
  <c r="P29" i="5"/>
  <c r="Q29" i="5"/>
  <c r="K30" i="5"/>
  <c r="L30" i="5"/>
  <c r="M30" i="5"/>
  <c r="N30" i="5"/>
  <c r="O30" i="5"/>
  <c r="P30" i="5"/>
  <c r="Q30" i="5"/>
  <c r="K31" i="5"/>
  <c r="L31" i="5"/>
  <c r="M31" i="5"/>
  <c r="N31" i="5"/>
  <c r="O31" i="5"/>
  <c r="P31" i="5"/>
  <c r="Q31" i="5"/>
  <c r="K32" i="5"/>
  <c r="L32" i="5"/>
  <c r="M32" i="5"/>
  <c r="N32" i="5"/>
  <c r="O32" i="5"/>
  <c r="P32" i="5"/>
  <c r="Q32" i="5"/>
  <c r="K33" i="5"/>
  <c r="L33" i="5"/>
  <c r="M33" i="5"/>
  <c r="N33" i="5"/>
  <c r="O33" i="5"/>
  <c r="P33" i="5"/>
  <c r="Q33" i="5"/>
  <c r="K34" i="5"/>
  <c r="L34" i="5"/>
  <c r="M34" i="5"/>
  <c r="N34" i="5"/>
  <c r="O34" i="5"/>
  <c r="P34" i="5"/>
  <c r="Q34" i="5"/>
  <c r="K35" i="5"/>
  <c r="L35" i="5"/>
  <c r="M35" i="5"/>
  <c r="N35" i="5"/>
  <c r="O35" i="5"/>
  <c r="P35" i="5"/>
  <c r="Q35" i="5"/>
  <c r="K36" i="5"/>
  <c r="L36" i="5"/>
  <c r="M36" i="5"/>
  <c r="N36" i="5"/>
  <c r="O36" i="5"/>
  <c r="P36" i="5"/>
  <c r="Q36" i="5"/>
  <c r="K37" i="5"/>
  <c r="L37" i="5"/>
  <c r="M37" i="5"/>
  <c r="N37" i="5"/>
  <c r="O37" i="5"/>
  <c r="P37" i="5"/>
  <c r="Q37" i="5"/>
  <c r="K38" i="5"/>
  <c r="L38" i="5"/>
  <c r="M38" i="5"/>
  <c r="N38" i="5"/>
  <c r="O38" i="5"/>
  <c r="P38" i="5"/>
  <c r="Q38" i="5"/>
  <c r="K39" i="5"/>
  <c r="L39" i="5"/>
  <c r="M39" i="5"/>
  <c r="N39" i="5"/>
  <c r="O39" i="5"/>
  <c r="P39" i="5"/>
  <c r="Q39" i="5"/>
  <c r="K40" i="5"/>
  <c r="L40" i="5"/>
  <c r="M40" i="5"/>
  <c r="N40" i="5"/>
  <c r="O40" i="5"/>
  <c r="P40" i="5"/>
  <c r="Q40" i="5"/>
  <c r="K41" i="5"/>
  <c r="L41" i="5"/>
  <c r="M41" i="5"/>
  <c r="N41" i="5"/>
  <c r="O41" i="5"/>
  <c r="P41" i="5"/>
  <c r="Q41" i="5"/>
  <c r="K42" i="5"/>
  <c r="L42" i="5"/>
  <c r="M42" i="5"/>
  <c r="N42" i="5"/>
  <c r="O42" i="5"/>
  <c r="P42" i="5"/>
  <c r="Q42" i="5"/>
  <c r="K43" i="5"/>
  <c r="L43" i="5"/>
  <c r="M43" i="5"/>
  <c r="N43" i="5"/>
  <c r="O43" i="5"/>
  <c r="P43" i="5"/>
  <c r="Q43" i="5"/>
  <c r="K44" i="5"/>
  <c r="L44" i="5"/>
  <c r="M44" i="5"/>
  <c r="N44" i="5"/>
  <c r="O44" i="5"/>
  <c r="P44" i="5"/>
  <c r="Q44" i="5"/>
  <c r="K45" i="5"/>
  <c r="L45" i="5"/>
  <c r="M45" i="5"/>
  <c r="N45" i="5"/>
  <c r="O45" i="5"/>
  <c r="P45" i="5"/>
  <c r="Q45" i="5"/>
  <c r="K46" i="5"/>
  <c r="L46" i="5"/>
  <c r="M46" i="5"/>
  <c r="N46" i="5"/>
  <c r="O46" i="5"/>
  <c r="P46" i="5"/>
  <c r="Q46" i="5"/>
  <c r="K47" i="5"/>
  <c r="L47" i="5"/>
  <c r="M47" i="5"/>
  <c r="N47" i="5"/>
  <c r="O47" i="5"/>
  <c r="P47" i="5"/>
  <c r="Q47" i="5"/>
  <c r="K48" i="5"/>
  <c r="L48" i="5"/>
  <c r="M48" i="5"/>
  <c r="N48" i="5"/>
  <c r="O48" i="5"/>
  <c r="P48" i="5"/>
  <c r="Q48" i="5"/>
  <c r="K49" i="5"/>
  <c r="L49" i="5"/>
  <c r="M49" i="5"/>
  <c r="N49" i="5"/>
  <c r="O49" i="5"/>
  <c r="P49" i="5"/>
  <c r="Q49" i="5"/>
  <c r="K50" i="5"/>
  <c r="L50" i="5"/>
  <c r="M50" i="5"/>
  <c r="N50" i="5"/>
  <c r="O50" i="5"/>
  <c r="P50" i="5"/>
  <c r="Q50" i="5"/>
  <c r="K51" i="5"/>
  <c r="L51" i="5"/>
  <c r="M51" i="5"/>
  <c r="N51" i="5"/>
  <c r="O51" i="5"/>
  <c r="P51" i="5"/>
  <c r="Q51" i="5"/>
  <c r="K52" i="5"/>
  <c r="L52" i="5"/>
  <c r="M52" i="5"/>
  <c r="N52" i="5"/>
  <c r="O52" i="5"/>
  <c r="P52" i="5"/>
  <c r="Q52" i="5"/>
  <c r="K53" i="5"/>
  <c r="L53" i="5"/>
  <c r="M53" i="5"/>
  <c r="N53" i="5"/>
  <c r="O53" i="5"/>
  <c r="P53" i="5"/>
  <c r="Q53" i="5"/>
  <c r="K54" i="5"/>
  <c r="L54" i="5"/>
  <c r="M54" i="5"/>
  <c r="N54" i="5"/>
  <c r="O54" i="5"/>
  <c r="P54" i="5"/>
  <c r="Q54" i="5"/>
  <c r="K55" i="5"/>
  <c r="L55" i="5"/>
  <c r="M55" i="5"/>
  <c r="N55" i="5"/>
  <c r="O55" i="5"/>
  <c r="P55" i="5"/>
  <c r="Q55" i="5"/>
  <c r="K56" i="5"/>
  <c r="L56" i="5"/>
  <c r="M56" i="5"/>
  <c r="N56" i="5"/>
  <c r="O56" i="5"/>
  <c r="P56" i="5"/>
  <c r="Q56" i="5"/>
  <c r="K57" i="5"/>
  <c r="L57" i="5"/>
  <c r="M57" i="5"/>
  <c r="N57" i="5"/>
  <c r="O57" i="5"/>
  <c r="P57" i="5"/>
  <c r="Q57" i="5"/>
  <c r="K58" i="5"/>
  <c r="L58" i="5"/>
  <c r="M58" i="5"/>
  <c r="N58" i="5"/>
  <c r="O58" i="5"/>
  <c r="P58" i="5"/>
  <c r="Q58" i="5"/>
  <c r="K59" i="5"/>
  <c r="L59" i="5"/>
  <c r="M59" i="5"/>
  <c r="N59" i="5"/>
  <c r="O59" i="5"/>
  <c r="P59" i="5"/>
  <c r="Q59" i="5"/>
  <c r="K60" i="5"/>
  <c r="L60" i="5"/>
  <c r="M60" i="5"/>
  <c r="N60" i="5"/>
  <c r="O60" i="5"/>
  <c r="P60" i="5"/>
  <c r="Q60" i="5"/>
  <c r="K61" i="5"/>
  <c r="L61" i="5"/>
  <c r="M61" i="5"/>
  <c r="N61" i="5"/>
  <c r="O61" i="5"/>
  <c r="P61" i="5"/>
  <c r="Q61" i="5"/>
  <c r="K62" i="5"/>
  <c r="L62" i="5"/>
  <c r="M62" i="5"/>
  <c r="N62" i="5"/>
  <c r="O62" i="5"/>
  <c r="P62" i="5"/>
  <c r="Q62" i="5"/>
  <c r="K63" i="5"/>
  <c r="L63" i="5"/>
  <c r="M63" i="5"/>
  <c r="N63" i="5"/>
  <c r="O63" i="5"/>
  <c r="P63" i="5"/>
  <c r="Q63" i="5"/>
  <c r="K64" i="5"/>
  <c r="L64" i="5"/>
  <c r="M64" i="5"/>
  <c r="N64" i="5"/>
  <c r="O64" i="5"/>
  <c r="P64" i="5"/>
  <c r="Q64" i="5"/>
  <c r="K65" i="5"/>
  <c r="L65" i="5"/>
  <c r="M65" i="5"/>
  <c r="N65" i="5"/>
  <c r="O65" i="5"/>
  <c r="P65" i="5"/>
  <c r="Q65" i="5"/>
  <c r="K66" i="5"/>
  <c r="L66" i="5"/>
  <c r="M66" i="5"/>
  <c r="N66" i="5"/>
  <c r="O66" i="5"/>
  <c r="P66" i="5"/>
  <c r="Q66" i="5"/>
  <c r="K67" i="5"/>
  <c r="L67" i="5"/>
  <c r="M67" i="5"/>
  <c r="N67" i="5"/>
  <c r="O67" i="5"/>
  <c r="P67" i="5"/>
  <c r="Q67" i="5"/>
  <c r="K68" i="5"/>
  <c r="L68" i="5"/>
  <c r="M68" i="5"/>
  <c r="N68" i="5"/>
  <c r="O68" i="5"/>
  <c r="P68" i="5"/>
  <c r="Q68" i="5"/>
  <c r="K69" i="5"/>
  <c r="L69" i="5"/>
  <c r="M69" i="5"/>
  <c r="N69" i="5"/>
  <c r="O69" i="5"/>
  <c r="P69" i="5"/>
  <c r="Q69" i="5"/>
  <c r="K70" i="5"/>
  <c r="L70" i="5"/>
  <c r="M70" i="5"/>
  <c r="N70" i="5"/>
  <c r="O70" i="5"/>
  <c r="P70" i="5"/>
  <c r="Q70" i="5"/>
  <c r="K71" i="5"/>
  <c r="L71" i="5"/>
  <c r="M71" i="5"/>
  <c r="N71" i="5"/>
  <c r="O71" i="5"/>
  <c r="P71" i="5"/>
  <c r="Q71" i="5"/>
  <c r="K72" i="5"/>
  <c r="L72" i="5"/>
  <c r="M72" i="5"/>
  <c r="N72" i="5"/>
  <c r="O72" i="5"/>
  <c r="P72" i="5"/>
  <c r="Q72" i="5"/>
  <c r="K73" i="5"/>
  <c r="L73" i="5"/>
  <c r="M73" i="5"/>
  <c r="N73" i="5"/>
  <c r="O73" i="5"/>
  <c r="P73" i="5"/>
  <c r="Q73" i="5"/>
  <c r="K74" i="5"/>
  <c r="L74" i="5"/>
  <c r="M74" i="5"/>
  <c r="N74" i="5"/>
  <c r="O74" i="5"/>
  <c r="P74" i="5"/>
  <c r="Q74" i="5"/>
  <c r="K75" i="5"/>
  <c r="L75" i="5"/>
  <c r="M75" i="5"/>
  <c r="N75" i="5"/>
  <c r="O75" i="5"/>
  <c r="P75" i="5"/>
  <c r="Q75" i="5"/>
  <c r="K76" i="5"/>
  <c r="L76" i="5"/>
  <c r="M76" i="5"/>
  <c r="N76" i="5"/>
  <c r="O76" i="5"/>
  <c r="P76" i="5"/>
  <c r="Q76" i="5"/>
  <c r="K77" i="5"/>
  <c r="L77" i="5"/>
  <c r="M77" i="5"/>
  <c r="N77" i="5"/>
  <c r="O77" i="5"/>
  <c r="P77" i="5"/>
  <c r="Q77" i="5"/>
  <c r="K78" i="5"/>
  <c r="L78" i="5"/>
  <c r="M78" i="5"/>
  <c r="N78" i="5"/>
  <c r="O78" i="5"/>
  <c r="P78" i="5"/>
  <c r="Q78" i="5"/>
  <c r="K79" i="5"/>
  <c r="L79" i="5"/>
  <c r="M79" i="5"/>
  <c r="N79" i="5"/>
  <c r="O79" i="5"/>
  <c r="P79" i="5"/>
  <c r="Q79" i="5"/>
  <c r="K80" i="5"/>
  <c r="L80" i="5"/>
  <c r="M80" i="5"/>
  <c r="N80" i="5"/>
  <c r="O80" i="5"/>
  <c r="P80" i="5"/>
  <c r="Q80" i="5"/>
  <c r="K81" i="5"/>
  <c r="L81" i="5"/>
  <c r="M81" i="5"/>
  <c r="N81" i="5"/>
  <c r="O81" i="5"/>
  <c r="P81" i="5"/>
  <c r="Q81" i="5"/>
  <c r="K82" i="5"/>
  <c r="L82" i="5"/>
  <c r="M82" i="5"/>
  <c r="N82" i="5"/>
  <c r="O82" i="5"/>
  <c r="P82" i="5"/>
  <c r="Q82" i="5"/>
  <c r="K83" i="5"/>
  <c r="L83" i="5"/>
  <c r="M83" i="5"/>
  <c r="N83" i="5"/>
  <c r="O83" i="5"/>
  <c r="P83" i="5"/>
  <c r="Q83" i="5"/>
  <c r="K84" i="5"/>
  <c r="L84" i="5"/>
  <c r="M84" i="5"/>
  <c r="N84" i="5"/>
  <c r="O84" i="5"/>
  <c r="P84" i="5"/>
  <c r="Q84" i="5"/>
  <c r="K85" i="5"/>
  <c r="L85" i="5"/>
  <c r="M85" i="5"/>
  <c r="N85" i="5"/>
  <c r="O85" i="5"/>
  <c r="P85" i="5"/>
  <c r="Q85" i="5"/>
  <c r="K86" i="5"/>
  <c r="L86" i="5"/>
  <c r="M86" i="5"/>
  <c r="N86" i="5"/>
  <c r="O86" i="5"/>
  <c r="P86" i="5"/>
  <c r="Q86" i="5"/>
  <c r="K87" i="5"/>
  <c r="L87" i="5"/>
  <c r="M87" i="5"/>
  <c r="N87" i="5"/>
  <c r="O87" i="5"/>
  <c r="P87" i="5"/>
  <c r="Q87" i="5"/>
  <c r="K88" i="5"/>
  <c r="L88" i="5"/>
  <c r="M88" i="5"/>
  <c r="N88" i="5"/>
  <c r="O88" i="5"/>
  <c r="P88" i="5"/>
  <c r="Q88" i="5"/>
  <c r="K89" i="5"/>
  <c r="L89" i="5"/>
  <c r="M89" i="5"/>
  <c r="N89" i="5"/>
  <c r="O89" i="5"/>
  <c r="P89" i="5"/>
  <c r="Q89" i="5"/>
  <c r="K90" i="5"/>
  <c r="L90" i="5"/>
  <c r="M90" i="5"/>
  <c r="N90" i="5"/>
  <c r="O90" i="5"/>
  <c r="P90" i="5"/>
  <c r="Q90" i="5"/>
  <c r="K91" i="5"/>
  <c r="L91" i="5"/>
  <c r="M91" i="5"/>
  <c r="N91" i="5"/>
  <c r="O91" i="5"/>
  <c r="P91" i="5"/>
  <c r="Q91" i="5"/>
  <c r="K92" i="5"/>
  <c r="L92" i="5"/>
  <c r="M92" i="5"/>
  <c r="N92" i="5"/>
  <c r="O92" i="5"/>
  <c r="P92" i="5"/>
  <c r="Q92" i="5"/>
  <c r="K93" i="5"/>
  <c r="L93" i="5"/>
  <c r="M93" i="5"/>
  <c r="N93" i="5"/>
  <c r="O93" i="5"/>
  <c r="P93" i="5"/>
  <c r="Q93" i="5"/>
  <c r="K94" i="5"/>
  <c r="L94" i="5"/>
  <c r="M94" i="5"/>
  <c r="N94" i="5"/>
  <c r="O94" i="5"/>
  <c r="P94" i="5"/>
  <c r="Q94" i="5"/>
  <c r="K95" i="5"/>
  <c r="L95" i="5"/>
  <c r="M95" i="5"/>
  <c r="N95" i="5"/>
  <c r="O95" i="5"/>
  <c r="P95" i="5"/>
  <c r="Q95" i="5"/>
  <c r="K96" i="5"/>
  <c r="L96" i="5"/>
  <c r="M96" i="5"/>
  <c r="N96" i="5"/>
  <c r="O96" i="5"/>
  <c r="P96" i="5"/>
  <c r="Q96" i="5"/>
  <c r="K97" i="5"/>
  <c r="L97" i="5"/>
  <c r="M97" i="5"/>
  <c r="N97" i="5"/>
  <c r="O97" i="5"/>
  <c r="P97" i="5"/>
  <c r="Q97" i="5"/>
  <c r="K98" i="5"/>
  <c r="L98" i="5"/>
  <c r="M98" i="5"/>
  <c r="N98" i="5"/>
  <c r="O98" i="5"/>
  <c r="P98" i="5"/>
  <c r="Q98" i="5"/>
  <c r="K99" i="5"/>
  <c r="L99" i="5"/>
  <c r="M99" i="5"/>
  <c r="N99" i="5"/>
  <c r="O99" i="5"/>
  <c r="P99" i="5"/>
  <c r="Q99" i="5"/>
  <c r="K100" i="5"/>
  <c r="L100" i="5"/>
  <c r="M100" i="5"/>
  <c r="N100" i="5"/>
  <c r="O100" i="5"/>
  <c r="P100" i="5"/>
  <c r="Q100" i="5"/>
  <c r="K101" i="5"/>
  <c r="L101" i="5"/>
  <c r="M101" i="5"/>
  <c r="N101" i="5"/>
  <c r="O101" i="5"/>
  <c r="P101" i="5"/>
  <c r="Q101" i="5"/>
  <c r="K102" i="5"/>
  <c r="L102" i="5"/>
  <c r="M102" i="5"/>
  <c r="N102" i="5"/>
  <c r="O102" i="5"/>
  <c r="P102" i="5"/>
  <c r="Q102" i="5"/>
  <c r="K103" i="5"/>
  <c r="L103" i="5"/>
  <c r="M103" i="5"/>
  <c r="N103" i="5"/>
  <c r="O103" i="5"/>
  <c r="P103" i="5"/>
  <c r="Q103" i="5"/>
  <c r="K104" i="5"/>
  <c r="L104" i="5"/>
  <c r="M104" i="5"/>
  <c r="N104" i="5"/>
  <c r="O104" i="5"/>
  <c r="P104" i="5"/>
  <c r="Q104" i="5"/>
  <c r="K105" i="5"/>
  <c r="L105" i="5"/>
  <c r="M105" i="5"/>
  <c r="N105" i="5"/>
  <c r="O105" i="5"/>
  <c r="P105" i="5"/>
  <c r="Q105" i="5"/>
  <c r="K106" i="5"/>
  <c r="L106" i="5"/>
  <c r="M106" i="5"/>
  <c r="N106" i="5"/>
  <c r="O106" i="5"/>
  <c r="P106" i="5"/>
  <c r="Q106" i="5"/>
  <c r="K107" i="5"/>
  <c r="L107" i="5"/>
  <c r="M107" i="5"/>
  <c r="N107" i="5"/>
  <c r="O107" i="5"/>
  <c r="P107" i="5"/>
  <c r="Q107" i="5"/>
  <c r="K108" i="5"/>
  <c r="L108" i="5"/>
  <c r="M108" i="5"/>
  <c r="N108" i="5"/>
  <c r="O108" i="5"/>
  <c r="P108" i="5"/>
  <c r="Q108" i="5"/>
  <c r="K109" i="5"/>
  <c r="L109" i="5"/>
  <c r="M109" i="5"/>
  <c r="N109" i="5"/>
  <c r="O109" i="5"/>
  <c r="P109" i="5"/>
  <c r="Q109" i="5"/>
  <c r="K110" i="5"/>
  <c r="L110" i="5"/>
  <c r="M110" i="5"/>
  <c r="N110" i="5"/>
  <c r="O110" i="5"/>
  <c r="P110" i="5"/>
  <c r="Q110" i="5"/>
  <c r="K111" i="5"/>
  <c r="L111" i="5"/>
  <c r="M111" i="5"/>
  <c r="N111" i="5"/>
  <c r="O111" i="5"/>
  <c r="P111" i="5"/>
  <c r="Q111" i="5"/>
  <c r="K112" i="5"/>
  <c r="L112" i="5"/>
  <c r="M112" i="5"/>
  <c r="N112" i="5"/>
  <c r="O112" i="5"/>
  <c r="P112" i="5"/>
  <c r="Q112" i="5"/>
  <c r="K113" i="5"/>
  <c r="L113" i="5"/>
  <c r="M113" i="5"/>
  <c r="N113" i="5"/>
  <c r="O113" i="5"/>
  <c r="P113" i="5"/>
  <c r="Q113" i="5"/>
  <c r="K114" i="5"/>
  <c r="L114" i="5"/>
  <c r="M114" i="5"/>
  <c r="N114" i="5"/>
  <c r="O114" i="5"/>
  <c r="P114" i="5"/>
  <c r="Q114" i="5"/>
  <c r="K115" i="5"/>
  <c r="L115" i="5"/>
  <c r="M115" i="5"/>
  <c r="N115" i="5"/>
  <c r="O115" i="5"/>
  <c r="P115" i="5"/>
  <c r="Q115" i="5"/>
  <c r="K116" i="5"/>
  <c r="L116" i="5"/>
  <c r="M116" i="5"/>
  <c r="N116" i="5"/>
  <c r="O116" i="5"/>
  <c r="P116" i="5"/>
  <c r="Q116" i="5"/>
  <c r="K117" i="5"/>
  <c r="L117" i="5"/>
  <c r="M117" i="5"/>
  <c r="N117" i="5"/>
  <c r="O117" i="5"/>
  <c r="P117" i="5"/>
  <c r="Q117" i="5"/>
  <c r="K118" i="5"/>
  <c r="L118" i="5"/>
  <c r="M118" i="5"/>
  <c r="N118" i="5"/>
  <c r="O118" i="5"/>
  <c r="P118" i="5"/>
  <c r="Q118" i="5"/>
  <c r="K119" i="5"/>
  <c r="L119" i="5"/>
  <c r="M119" i="5"/>
  <c r="N119" i="5"/>
  <c r="O119" i="5"/>
  <c r="P119" i="5"/>
  <c r="Q119" i="5"/>
  <c r="K120" i="5"/>
  <c r="L120" i="5"/>
  <c r="M120" i="5"/>
  <c r="N120" i="5"/>
  <c r="O120" i="5"/>
  <c r="P120" i="5"/>
  <c r="Q120" i="5"/>
  <c r="K121" i="5"/>
  <c r="L121" i="5"/>
  <c r="M121" i="5"/>
  <c r="N121" i="5"/>
  <c r="O121" i="5"/>
  <c r="P121" i="5"/>
  <c r="Q121" i="5"/>
  <c r="K122" i="5"/>
  <c r="L122" i="5"/>
  <c r="M122" i="5"/>
  <c r="N122" i="5"/>
  <c r="O122" i="5"/>
  <c r="P122" i="5"/>
  <c r="Q122" i="5"/>
  <c r="K123" i="5"/>
  <c r="L123" i="5"/>
  <c r="M123" i="5"/>
  <c r="N123" i="5"/>
  <c r="O123" i="5"/>
  <c r="P123" i="5"/>
  <c r="Q123" i="5"/>
  <c r="K124" i="5"/>
  <c r="L124" i="5"/>
  <c r="M124" i="5"/>
  <c r="N124" i="5"/>
  <c r="O124" i="5"/>
  <c r="P124" i="5"/>
  <c r="Q124" i="5"/>
  <c r="K125" i="5"/>
  <c r="L125" i="5"/>
  <c r="M125" i="5"/>
  <c r="N125" i="5"/>
  <c r="O125" i="5"/>
  <c r="P125" i="5"/>
  <c r="Q125" i="5"/>
  <c r="K126" i="5"/>
  <c r="L126" i="5"/>
  <c r="M126" i="5"/>
  <c r="N126" i="5"/>
  <c r="O126" i="5"/>
  <c r="P126" i="5"/>
  <c r="Q126" i="5"/>
  <c r="K127" i="5"/>
  <c r="L127" i="5"/>
  <c r="M127" i="5"/>
  <c r="N127" i="5"/>
  <c r="O127" i="5"/>
  <c r="P127" i="5"/>
  <c r="Q127" i="5"/>
  <c r="K128" i="5"/>
  <c r="L128" i="5"/>
  <c r="M128" i="5"/>
  <c r="N128" i="5"/>
  <c r="O128" i="5"/>
  <c r="P128" i="5"/>
  <c r="Q128" i="5"/>
  <c r="K129" i="5"/>
  <c r="L129" i="5"/>
  <c r="M129" i="5"/>
  <c r="N129" i="5"/>
  <c r="O129" i="5"/>
  <c r="P129" i="5"/>
  <c r="Q129" i="5"/>
  <c r="K130" i="5"/>
  <c r="L130" i="5"/>
  <c r="M130" i="5"/>
  <c r="N130" i="5"/>
  <c r="O130" i="5"/>
  <c r="P130" i="5"/>
  <c r="Q130" i="5"/>
  <c r="K131" i="5"/>
  <c r="L131" i="5"/>
  <c r="M131" i="5"/>
  <c r="N131" i="5"/>
  <c r="O131" i="5"/>
  <c r="P131" i="5"/>
  <c r="Q131" i="5"/>
  <c r="K132" i="5"/>
  <c r="L132" i="5"/>
  <c r="M132" i="5"/>
  <c r="N132" i="5"/>
  <c r="O132" i="5"/>
  <c r="P132" i="5"/>
  <c r="Q132" i="5"/>
  <c r="K133" i="5"/>
  <c r="L133" i="5"/>
  <c r="M133" i="5"/>
  <c r="N133" i="5"/>
  <c r="O133" i="5"/>
  <c r="P133" i="5"/>
  <c r="Q133" i="5"/>
  <c r="K134" i="5"/>
  <c r="L134" i="5"/>
  <c r="M134" i="5"/>
  <c r="N134" i="5"/>
  <c r="O134" i="5"/>
  <c r="P134" i="5"/>
  <c r="Q134" i="5"/>
  <c r="K135" i="5"/>
  <c r="L135" i="5"/>
  <c r="M135" i="5"/>
  <c r="N135" i="5"/>
  <c r="O135" i="5"/>
  <c r="P135" i="5"/>
  <c r="Q135" i="5"/>
  <c r="K136" i="5"/>
  <c r="L136" i="5"/>
  <c r="M136" i="5"/>
  <c r="N136" i="5"/>
  <c r="O136" i="5"/>
  <c r="P136" i="5"/>
  <c r="Q136" i="5"/>
  <c r="K137" i="5"/>
  <c r="L137" i="5"/>
  <c r="M137" i="5"/>
  <c r="N137" i="5"/>
  <c r="O137" i="5"/>
  <c r="P137" i="5"/>
  <c r="Q137" i="5"/>
  <c r="K138" i="5"/>
  <c r="L138" i="5"/>
  <c r="M138" i="5"/>
  <c r="N138" i="5"/>
  <c r="O138" i="5"/>
  <c r="P138" i="5"/>
  <c r="Q138" i="5"/>
  <c r="K139" i="5"/>
  <c r="L139" i="5"/>
  <c r="M139" i="5"/>
  <c r="N139" i="5"/>
  <c r="O139" i="5"/>
  <c r="P139" i="5"/>
  <c r="Q139" i="5"/>
  <c r="K140" i="5"/>
  <c r="L140" i="5"/>
  <c r="M140" i="5"/>
  <c r="N140" i="5"/>
  <c r="O140" i="5"/>
  <c r="P140" i="5"/>
  <c r="Q140" i="5"/>
  <c r="K141" i="5"/>
  <c r="L141" i="5"/>
  <c r="M141" i="5"/>
  <c r="N141" i="5"/>
  <c r="O141" i="5"/>
  <c r="P141" i="5"/>
  <c r="Q141" i="5"/>
  <c r="K142" i="5"/>
  <c r="L142" i="5"/>
  <c r="M142" i="5"/>
  <c r="N142" i="5"/>
  <c r="O142" i="5"/>
  <c r="P142" i="5"/>
  <c r="Q142" i="5"/>
  <c r="K143" i="5"/>
  <c r="L143" i="5"/>
  <c r="M143" i="5"/>
  <c r="N143" i="5"/>
  <c r="O143" i="5"/>
  <c r="P143" i="5"/>
  <c r="Q143" i="5"/>
  <c r="K144" i="5"/>
  <c r="L144" i="5"/>
  <c r="M144" i="5"/>
  <c r="N144" i="5"/>
  <c r="O144" i="5"/>
  <c r="P144" i="5"/>
  <c r="Q144" i="5"/>
  <c r="K145" i="5"/>
  <c r="L145" i="5"/>
  <c r="M145" i="5"/>
  <c r="N145" i="5"/>
  <c r="O145" i="5"/>
  <c r="P145" i="5"/>
  <c r="Q145" i="5"/>
  <c r="K146" i="5"/>
  <c r="L146" i="5"/>
  <c r="M146" i="5"/>
  <c r="N146" i="5"/>
  <c r="O146" i="5"/>
  <c r="P146" i="5"/>
  <c r="Q146" i="5"/>
  <c r="K147" i="5"/>
  <c r="L147" i="5"/>
  <c r="M147" i="5"/>
  <c r="N147" i="5"/>
  <c r="O147" i="5"/>
  <c r="P147" i="5"/>
  <c r="Q147" i="5"/>
  <c r="K148" i="5"/>
  <c r="L148" i="5"/>
  <c r="M148" i="5"/>
  <c r="N148" i="5"/>
  <c r="O148" i="5"/>
  <c r="P148" i="5"/>
  <c r="Q148" i="5"/>
  <c r="K149" i="5"/>
  <c r="L149" i="5"/>
  <c r="M149" i="5"/>
  <c r="N149" i="5"/>
  <c r="O149" i="5"/>
  <c r="P149" i="5"/>
  <c r="Q149" i="5"/>
  <c r="K150" i="5"/>
  <c r="L150" i="5"/>
  <c r="M150" i="5"/>
  <c r="N150" i="5"/>
  <c r="O150" i="5"/>
  <c r="P150" i="5"/>
  <c r="Q150" i="5"/>
  <c r="K151" i="5"/>
  <c r="L151" i="5"/>
  <c r="M151" i="5"/>
  <c r="N151" i="5"/>
  <c r="O151" i="5"/>
  <c r="P151" i="5"/>
  <c r="Q151" i="5"/>
  <c r="K152" i="5"/>
  <c r="L152" i="5"/>
  <c r="M152" i="5"/>
  <c r="N152" i="5"/>
  <c r="O152" i="5"/>
  <c r="P152" i="5"/>
  <c r="Q152" i="5"/>
  <c r="K153" i="5"/>
  <c r="L153" i="5"/>
  <c r="M153" i="5"/>
  <c r="N153" i="5"/>
  <c r="O153" i="5"/>
  <c r="P153" i="5"/>
  <c r="Q153" i="5"/>
  <c r="K154" i="5"/>
  <c r="L154" i="5"/>
  <c r="M154" i="5"/>
  <c r="N154" i="5"/>
  <c r="O154" i="5"/>
  <c r="P154" i="5"/>
  <c r="Q154" i="5"/>
  <c r="K155" i="5"/>
  <c r="L155" i="5"/>
  <c r="M155" i="5"/>
  <c r="N155" i="5"/>
  <c r="O155" i="5"/>
  <c r="P155" i="5"/>
  <c r="Q155" i="5"/>
  <c r="K156" i="5"/>
  <c r="L156" i="5"/>
  <c r="M156" i="5"/>
  <c r="N156" i="5"/>
  <c r="O156" i="5"/>
  <c r="P156" i="5"/>
  <c r="Q156" i="5"/>
  <c r="K157" i="5"/>
  <c r="L157" i="5"/>
  <c r="M157" i="5"/>
  <c r="N157" i="5"/>
  <c r="O157" i="5"/>
  <c r="P157" i="5"/>
  <c r="Q157" i="5"/>
  <c r="K158" i="5"/>
  <c r="L158" i="5"/>
  <c r="M158" i="5"/>
  <c r="N158" i="5"/>
  <c r="O158" i="5"/>
  <c r="P158" i="5"/>
  <c r="Q158" i="5"/>
  <c r="K159" i="5"/>
  <c r="L159" i="5"/>
  <c r="M159" i="5"/>
  <c r="N159" i="5"/>
  <c r="O159" i="5"/>
  <c r="P159" i="5"/>
  <c r="Q159" i="5"/>
  <c r="K160" i="5"/>
  <c r="L160" i="5"/>
  <c r="M160" i="5"/>
  <c r="N160" i="5"/>
  <c r="O160" i="5"/>
  <c r="P160" i="5"/>
  <c r="Q160" i="5"/>
  <c r="K161" i="5"/>
  <c r="L161" i="5"/>
  <c r="M161" i="5"/>
  <c r="N161" i="5"/>
  <c r="O161" i="5"/>
  <c r="P161" i="5"/>
  <c r="Q161" i="5"/>
  <c r="K162" i="5"/>
  <c r="L162" i="5"/>
  <c r="M162" i="5"/>
  <c r="N162" i="5"/>
  <c r="O162" i="5"/>
  <c r="P162" i="5"/>
  <c r="Q162" i="5"/>
  <c r="K163" i="5"/>
  <c r="L163" i="5"/>
  <c r="M163" i="5"/>
  <c r="N163" i="5"/>
  <c r="O163" i="5"/>
  <c r="P163" i="5"/>
  <c r="Q163" i="5"/>
  <c r="K164" i="5"/>
  <c r="L164" i="5"/>
  <c r="M164" i="5"/>
  <c r="N164" i="5"/>
  <c r="O164" i="5"/>
  <c r="P164" i="5"/>
  <c r="Q164" i="5"/>
  <c r="K165" i="5"/>
  <c r="L165" i="5"/>
  <c r="M165" i="5"/>
  <c r="N165" i="5"/>
  <c r="O165" i="5"/>
  <c r="P165" i="5"/>
  <c r="Q165" i="5"/>
  <c r="K166" i="5"/>
  <c r="L166" i="5"/>
  <c r="M166" i="5"/>
  <c r="N166" i="5"/>
  <c r="O166" i="5"/>
  <c r="P166" i="5"/>
  <c r="Q166" i="5"/>
  <c r="K167" i="5"/>
  <c r="L167" i="5"/>
  <c r="M167" i="5"/>
  <c r="N167" i="5"/>
  <c r="O167" i="5"/>
  <c r="P167" i="5"/>
  <c r="Q167" i="5"/>
  <c r="K168" i="5"/>
  <c r="L168" i="5"/>
  <c r="M168" i="5"/>
  <c r="N168" i="5"/>
  <c r="O168" i="5"/>
  <c r="P168" i="5"/>
  <c r="Q168" i="5"/>
  <c r="K169" i="5"/>
  <c r="L169" i="5"/>
  <c r="M169" i="5"/>
  <c r="N169" i="5"/>
  <c r="O169" i="5"/>
  <c r="P169" i="5"/>
  <c r="Q169" i="5"/>
  <c r="K170" i="5"/>
  <c r="L170" i="5"/>
  <c r="M170" i="5"/>
  <c r="N170" i="5"/>
  <c r="O170" i="5"/>
  <c r="P170" i="5"/>
  <c r="Q170" i="5"/>
  <c r="K171" i="5"/>
  <c r="L171" i="5"/>
  <c r="M171" i="5"/>
  <c r="N171" i="5"/>
  <c r="O171" i="5"/>
  <c r="P171" i="5"/>
  <c r="Q171" i="5"/>
  <c r="K172" i="5"/>
  <c r="L172" i="5"/>
  <c r="M172" i="5"/>
  <c r="N172" i="5"/>
  <c r="O172" i="5"/>
  <c r="P172" i="5"/>
  <c r="Q172" i="5"/>
  <c r="K173" i="5"/>
  <c r="L173" i="5"/>
  <c r="M173" i="5"/>
  <c r="N173" i="5"/>
  <c r="O173" i="5"/>
  <c r="P173" i="5"/>
  <c r="Q173" i="5"/>
  <c r="K174" i="5"/>
  <c r="L174" i="5"/>
  <c r="M174" i="5"/>
  <c r="N174" i="5"/>
  <c r="O174" i="5"/>
  <c r="P174" i="5"/>
  <c r="Q174" i="5"/>
  <c r="K175" i="5"/>
  <c r="L175" i="5"/>
  <c r="M175" i="5"/>
  <c r="N175" i="5"/>
  <c r="O175" i="5"/>
  <c r="P175" i="5"/>
  <c r="Q175" i="5"/>
  <c r="K176" i="5"/>
  <c r="L176" i="5"/>
  <c r="M176" i="5"/>
  <c r="N176" i="5"/>
  <c r="O176" i="5"/>
  <c r="P176" i="5"/>
  <c r="Q176" i="5"/>
  <c r="K177" i="5"/>
  <c r="L177" i="5"/>
  <c r="M177" i="5"/>
  <c r="N177" i="5"/>
  <c r="O177" i="5"/>
  <c r="P177" i="5"/>
  <c r="Q177" i="5"/>
  <c r="K178" i="5"/>
  <c r="L178" i="5"/>
  <c r="M178" i="5"/>
  <c r="N178" i="5"/>
  <c r="O178" i="5"/>
  <c r="P178" i="5"/>
  <c r="Q178" i="5"/>
  <c r="K179" i="5"/>
  <c r="L179" i="5"/>
  <c r="M179" i="5"/>
  <c r="N179" i="5"/>
  <c r="O179" i="5"/>
  <c r="P179" i="5"/>
  <c r="Q179" i="5"/>
  <c r="K180" i="5"/>
  <c r="L180" i="5"/>
  <c r="M180" i="5"/>
  <c r="N180" i="5"/>
  <c r="O180" i="5"/>
  <c r="P180" i="5"/>
  <c r="Q180" i="5"/>
  <c r="K181" i="5"/>
  <c r="L181" i="5"/>
  <c r="M181" i="5"/>
  <c r="N181" i="5"/>
  <c r="O181" i="5"/>
  <c r="P181" i="5"/>
  <c r="Q181" i="5"/>
  <c r="K182" i="5"/>
  <c r="L182" i="5"/>
  <c r="M182" i="5"/>
  <c r="N182" i="5"/>
  <c r="O182" i="5"/>
  <c r="P182" i="5"/>
  <c r="Q182" i="5"/>
  <c r="K183" i="5"/>
  <c r="L183" i="5"/>
  <c r="M183" i="5"/>
  <c r="N183" i="5"/>
  <c r="O183" i="5"/>
  <c r="P183" i="5"/>
  <c r="Q183" i="5"/>
  <c r="K184" i="5"/>
  <c r="L184" i="5"/>
  <c r="M184" i="5"/>
  <c r="N184" i="5"/>
  <c r="O184" i="5"/>
  <c r="P184" i="5"/>
  <c r="Q184" i="5"/>
  <c r="K185" i="5"/>
  <c r="L185" i="5"/>
  <c r="M185" i="5"/>
  <c r="N185" i="5"/>
  <c r="O185" i="5"/>
  <c r="P185" i="5"/>
  <c r="Q185" i="5"/>
  <c r="K186" i="5"/>
  <c r="L186" i="5"/>
  <c r="M186" i="5"/>
  <c r="N186" i="5"/>
  <c r="O186" i="5"/>
  <c r="P186" i="5"/>
  <c r="Q186" i="5"/>
  <c r="K187" i="5"/>
  <c r="L187" i="5"/>
  <c r="M187" i="5"/>
  <c r="N187" i="5"/>
  <c r="O187" i="5"/>
  <c r="P187" i="5"/>
  <c r="Q187" i="5"/>
  <c r="K188" i="5"/>
  <c r="L188" i="5"/>
  <c r="M188" i="5"/>
  <c r="N188" i="5"/>
  <c r="O188" i="5"/>
  <c r="P188" i="5"/>
  <c r="Q188" i="5"/>
  <c r="K189" i="5"/>
  <c r="L189" i="5"/>
  <c r="M189" i="5"/>
  <c r="N189" i="5"/>
  <c r="O189" i="5"/>
  <c r="P189" i="5"/>
  <c r="Q189" i="5"/>
  <c r="K190" i="5"/>
  <c r="L190" i="5"/>
  <c r="M190" i="5"/>
  <c r="N190" i="5"/>
  <c r="O190" i="5"/>
  <c r="P190" i="5"/>
  <c r="Q190" i="5"/>
  <c r="K191" i="5"/>
  <c r="L191" i="5"/>
  <c r="M191" i="5"/>
  <c r="N191" i="5"/>
  <c r="O191" i="5"/>
  <c r="P191" i="5"/>
  <c r="Q191" i="5"/>
  <c r="K192" i="5"/>
  <c r="L192" i="5"/>
  <c r="M192" i="5"/>
  <c r="N192" i="5"/>
  <c r="O192" i="5"/>
  <c r="P192" i="5"/>
  <c r="Q192" i="5"/>
  <c r="K193" i="5"/>
  <c r="L193" i="5"/>
  <c r="M193" i="5"/>
  <c r="N193" i="5"/>
  <c r="O193" i="5"/>
  <c r="P193" i="5"/>
  <c r="Q193" i="5"/>
  <c r="K194" i="5"/>
  <c r="L194" i="5"/>
  <c r="M194" i="5"/>
  <c r="N194" i="5"/>
  <c r="O194" i="5"/>
  <c r="P194" i="5"/>
  <c r="Q194" i="5"/>
  <c r="K195" i="5"/>
  <c r="L195" i="5"/>
  <c r="M195" i="5"/>
  <c r="N195" i="5"/>
  <c r="O195" i="5"/>
  <c r="P195" i="5"/>
  <c r="Q195" i="5"/>
  <c r="K196" i="5"/>
  <c r="L196" i="5"/>
  <c r="M196" i="5"/>
  <c r="N196" i="5"/>
  <c r="O196" i="5"/>
  <c r="P196" i="5"/>
  <c r="Q196" i="5"/>
  <c r="K197" i="5"/>
  <c r="L197" i="5"/>
  <c r="M197" i="5"/>
  <c r="N197" i="5"/>
  <c r="O197" i="5"/>
  <c r="P197" i="5"/>
  <c r="Q197" i="5"/>
  <c r="K198" i="5"/>
  <c r="L198" i="5"/>
  <c r="M198" i="5"/>
  <c r="N198" i="5"/>
  <c r="O198" i="5"/>
  <c r="P198" i="5"/>
  <c r="Q198" i="5"/>
  <c r="K199" i="5"/>
  <c r="L199" i="5"/>
  <c r="M199" i="5"/>
  <c r="N199" i="5"/>
  <c r="O199" i="5"/>
  <c r="P199" i="5"/>
  <c r="Q199" i="5"/>
  <c r="K200" i="5"/>
  <c r="L200" i="5"/>
  <c r="M200" i="5"/>
  <c r="N200" i="5"/>
  <c r="O200" i="5"/>
  <c r="P200" i="5"/>
  <c r="Q200" i="5"/>
  <c r="K201" i="5"/>
  <c r="L201" i="5"/>
  <c r="M201" i="5"/>
  <c r="N201" i="5"/>
  <c r="O201" i="5"/>
  <c r="P201" i="5"/>
  <c r="Q201" i="5"/>
  <c r="K202" i="5"/>
  <c r="L202" i="5"/>
  <c r="M202" i="5"/>
  <c r="N202" i="5"/>
  <c r="O202" i="5"/>
  <c r="P202" i="5"/>
  <c r="Q202" i="5"/>
  <c r="K203" i="5"/>
  <c r="L203" i="5"/>
  <c r="M203" i="5"/>
  <c r="N203" i="5"/>
  <c r="O203" i="5"/>
  <c r="P203" i="5"/>
  <c r="Q203" i="5"/>
  <c r="K204" i="5"/>
  <c r="L204" i="5"/>
  <c r="M204" i="5"/>
  <c r="N204" i="5"/>
  <c r="O204" i="5"/>
  <c r="P204" i="5"/>
  <c r="Q204" i="5"/>
  <c r="K205" i="5"/>
  <c r="L205" i="5"/>
  <c r="M205" i="5"/>
  <c r="N205" i="5"/>
  <c r="O205" i="5"/>
  <c r="P205" i="5"/>
  <c r="Q205" i="5"/>
  <c r="K206" i="5"/>
  <c r="L206" i="5"/>
  <c r="M206" i="5"/>
  <c r="N206" i="5"/>
  <c r="O206" i="5"/>
  <c r="P206" i="5"/>
  <c r="Q206" i="5"/>
  <c r="K207" i="5"/>
  <c r="L207" i="5"/>
  <c r="M207" i="5"/>
  <c r="N207" i="5"/>
  <c r="O207" i="5"/>
  <c r="P207" i="5"/>
  <c r="Q207" i="5"/>
  <c r="K208" i="5"/>
  <c r="L208" i="5"/>
  <c r="M208" i="5"/>
  <c r="N208" i="5"/>
  <c r="O208" i="5"/>
  <c r="P208" i="5"/>
  <c r="Q208" i="5"/>
  <c r="K209" i="5"/>
  <c r="L209" i="5"/>
  <c r="M209" i="5"/>
  <c r="N209" i="5"/>
  <c r="O209" i="5"/>
  <c r="P209" i="5"/>
  <c r="Q209" i="5"/>
  <c r="K210" i="5"/>
  <c r="L210" i="5"/>
  <c r="M210" i="5"/>
  <c r="N210" i="5"/>
  <c r="O210" i="5"/>
  <c r="P210" i="5"/>
  <c r="Q210" i="5"/>
  <c r="K211" i="5"/>
  <c r="L211" i="5"/>
  <c r="M211" i="5"/>
  <c r="N211" i="5"/>
  <c r="O211" i="5"/>
  <c r="P211" i="5"/>
  <c r="Q211" i="5"/>
  <c r="K212" i="5"/>
  <c r="L212" i="5"/>
  <c r="M212" i="5"/>
  <c r="N212" i="5"/>
  <c r="O212" i="5"/>
  <c r="P212" i="5"/>
  <c r="Q212" i="5"/>
  <c r="K213" i="5"/>
  <c r="L213" i="5"/>
  <c r="M213" i="5"/>
  <c r="N213" i="5"/>
  <c r="O213" i="5"/>
  <c r="P213" i="5"/>
  <c r="Q213" i="5"/>
  <c r="K214" i="5"/>
  <c r="L214" i="5"/>
  <c r="M214" i="5"/>
  <c r="N214" i="5"/>
  <c r="O214" i="5"/>
  <c r="P214" i="5"/>
  <c r="Q214" i="5"/>
  <c r="K215" i="5"/>
  <c r="L215" i="5"/>
  <c r="M215" i="5"/>
  <c r="N215" i="5"/>
  <c r="O215" i="5"/>
  <c r="P215" i="5"/>
  <c r="Q215" i="5"/>
  <c r="K216" i="5"/>
  <c r="L216" i="5"/>
  <c r="M216" i="5"/>
  <c r="N216" i="5"/>
  <c r="O216" i="5"/>
  <c r="P216" i="5"/>
  <c r="Q216" i="5"/>
  <c r="K217" i="5"/>
  <c r="L217" i="5"/>
  <c r="M217" i="5"/>
  <c r="N217" i="5"/>
  <c r="O217" i="5"/>
  <c r="P217" i="5"/>
  <c r="Q217" i="5"/>
  <c r="K218" i="5"/>
  <c r="L218" i="5"/>
  <c r="M218" i="5"/>
  <c r="N218" i="5"/>
  <c r="O218" i="5"/>
  <c r="P218" i="5"/>
  <c r="Q218" i="5"/>
  <c r="K219" i="5"/>
  <c r="L219" i="5"/>
  <c r="M219" i="5"/>
  <c r="N219" i="5"/>
  <c r="O219" i="5"/>
  <c r="P219" i="5"/>
  <c r="Q219" i="5"/>
  <c r="K220" i="5"/>
  <c r="L220" i="5"/>
  <c r="M220" i="5"/>
  <c r="N220" i="5"/>
  <c r="O220" i="5"/>
  <c r="P220" i="5"/>
  <c r="Q220" i="5"/>
  <c r="K221" i="5"/>
  <c r="L221" i="5"/>
  <c r="M221" i="5"/>
  <c r="N221" i="5"/>
  <c r="O221" i="5"/>
  <c r="P221" i="5"/>
  <c r="Q221" i="5"/>
  <c r="K222" i="5"/>
  <c r="L222" i="5"/>
  <c r="M222" i="5"/>
  <c r="N222" i="5"/>
  <c r="O222" i="5"/>
  <c r="P222" i="5"/>
  <c r="Q222" i="5"/>
  <c r="K223" i="5"/>
  <c r="L223" i="5"/>
  <c r="M223" i="5"/>
  <c r="N223" i="5"/>
  <c r="O223" i="5"/>
  <c r="P223" i="5"/>
  <c r="Q223" i="5"/>
  <c r="K224" i="5"/>
  <c r="L224" i="5"/>
  <c r="M224" i="5"/>
  <c r="N224" i="5"/>
  <c r="O224" i="5"/>
  <c r="P224" i="5"/>
  <c r="Q224" i="5"/>
  <c r="K225" i="5"/>
  <c r="L225" i="5"/>
  <c r="M225" i="5"/>
  <c r="N225" i="5"/>
  <c r="O225" i="5"/>
  <c r="P225" i="5"/>
  <c r="Q225" i="5"/>
  <c r="K226" i="5"/>
  <c r="L226" i="5"/>
  <c r="M226" i="5"/>
  <c r="N226" i="5"/>
  <c r="O226" i="5"/>
  <c r="P226" i="5"/>
  <c r="Q226" i="5"/>
  <c r="K227" i="5"/>
  <c r="L227" i="5"/>
  <c r="M227" i="5"/>
  <c r="N227" i="5"/>
  <c r="O227" i="5"/>
  <c r="P227" i="5"/>
  <c r="Q227" i="5"/>
  <c r="K228" i="5"/>
  <c r="L228" i="5"/>
  <c r="M228" i="5"/>
  <c r="N228" i="5"/>
  <c r="O228" i="5"/>
  <c r="P228" i="5"/>
  <c r="Q228" i="5"/>
  <c r="K229" i="5"/>
  <c r="L229" i="5"/>
  <c r="M229" i="5"/>
  <c r="N229" i="5"/>
  <c r="O229" i="5"/>
  <c r="P229" i="5"/>
  <c r="Q229" i="5"/>
  <c r="K230" i="5"/>
  <c r="L230" i="5"/>
  <c r="M230" i="5"/>
  <c r="N230" i="5"/>
  <c r="O230" i="5"/>
  <c r="P230" i="5"/>
  <c r="Q230" i="5"/>
  <c r="K231" i="5"/>
  <c r="L231" i="5"/>
  <c r="M231" i="5"/>
  <c r="N231" i="5"/>
  <c r="O231" i="5"/>
  <c r="P231" i="5"/>
  <c r="Q231" i="5"/>
  <c r="K232" i="5"/>
  <c r="L232" i="5"/>
  <c r="M232" i="5"/>
  <c r="N232" i="5"/>
  <c r="O232" i="5"/>
  <c r="P232" i="5"/>
  <c r="Q232" i="5"/>
  <c r="K233" i="5"/>
  <c r="L233" i="5"/>
  <c r="M233" i="5"/>
  <c r="N233" i="5"/>
  <c r="O233" i="5"/>
  <c r="P233" i="5"/>
  <c r="Q233" i="5"/>
  <c r="K234" i="5"/>
  <c r="L234" i="5"/>
  <c r="M234" i="5"/>
  <c r="N234" i="5"/>
  <c r="O234" i="5"/>
  <c r="P234" i="5"/>
  <c r="Q234" i="5"/>
  <c r="K235" i="5"/>
  <c r="L235" i="5"/>
  <c r="M235" i="5"/>
  <c r="N235" i="5"/>
  <c r="O235" i="5"/>
  <c r="P235" i="5"/>
  <c r="Q235" i="5"/>
  <c r="K236" i="5"/>
  <c r="L236" i="5"/>
  <c r="M236" i="5"/>
  <c r="N236" i="5"/>
  <c r="O236" i="5"/>
  <c r="P236" i="5"/>
  <c r="Q236" i="5"/>
  <c r="K237" i="5"/>
  <c r="L237" i="5"/>
  <c r="M237" i="5"/>
  <c r="N237" i="5"/>
  <c r="O237" i="5"/>
  <c r="P237" i="5"/>
  <c r="Q237" i="5"/>
  <c r="K238" i="5"/>
  <c r="L238" i="5"/>
  <c r="M238" i="5"/>
  <c r="N238" i="5"/>
  <c r="O238" i="5"/>
  <c r="P238" i="5"/>
  <c r="Q238" i="5"/>
  <c r="K239" i="5"/>
  <c r="L239" i="5"/>
  <c r="M239" i="5"/>
  <c r="N239" i="5"/>
  <c r="O239" i="5"/>
  <c r="P239" i="5"/>
  <c r="Q239" i="5"/>
  <c r="K240" i="5"/>
  <c r="L240" i="5"/>
  <c r="M240" i="5"/>
  <c r="N240" i="5"/>
  <c r="O240" i="5"/>
  <c r="P240" i="5"/>
  <c r="Q240" i="5"/>
  <c r="K241" i="5"/>
  <c r="L241" i="5"/>
  <c r="M241" i="5"/>
  <c r="N241" i="5"/>
  <c r="O241" i="5"/>
  <c r="P241" i="5"/>
  <c r="Q241" i="5"/>
  <c r="K242" i="5"/>
  <c r="L242" i="5"/>
  <c r="M242" i="5"/>
  <c r="N242" i="5"/>
  <c r="O242" i="5"/>
  <c r="P242" i="5"/>
  <c r="Q242" i="5"/>
  <c r="K243" i="5"/>
  <c r="L243" i="5"/>
  <c r="M243" i="5"/>
  <c r="N243" i="5"/>
  <c r="O243" i="5"/>
  <c r="P243" i="5"/>
  <c r="Q243" i="5"/>
  <c r="K244" i="5"/>
  <c r="L244" i="5"/>
  <c r="M244" i="5"/>
  <c r="N244" i="5"/>
  <c r="O244" i="5"/>
  <c r="P244" i="5"/>
  <c r="Q244" i="5"/>
  <c r="K245" i="5"/>
  <c r="L245" i="5"/>
  <c r="M245" i="5"/>
  <c r="N245" i="5"/>
  <c r="O245" i="5"/>
  <c r="P245" i="5"/>
  <c r="Q245" i="5"/>
  <c r="K246" i="5"/>
  <c r="L246" i="5"/>
  <c r="M246" i="5"/>
  <c r="N246" i="5"/>
  <c r="O246" i="5"/>
  <c r="P246" i="5"/>
  <c r="Q246" i="5"/>
  <c r="K247" i="5"/>
  <c r="L247" i="5"/>
  <c r="M247" i="5"/>
  <c r="N247" i="5"/>
  <c r="O247" i="5"/>
  <c r="P247" i="5"/>
  <c r="Q247" i="5"/>
  <c r="K248" i="5"/>
  <c r="L248" i="5"/>
  <c r="M248" i="5"/>
  <c r="N248" i="5"/>
  <c r="O248" i="5"/>
  <c r="P248" i="5"/>
  <c r="Q248" i="5"/>
  <c r="K249" i="5"/>
  <c r="L249" i="5"/>
  <c r="M249" i="5"/>
  <c r="N249" i="5"/>
  <c r="O249" i="5"/>
  <c r="P249" i="5"/>
  <c r="Q249" i="5"/>
  <c r="K250" i="5"/>
  <c r="L250" i="5"/>
  <c r="M250" i="5"/>
  <c r="N250" i="5"/>
  <c r="O250" i="5"/>
  <c r="P250" i="5"/>
  <c r="Q250" i="5"/>
  <c r="K251" i="5"/>
  <c r="L251" i="5"/>
  <c r="M251" i="5"/>
  <c r="N251" i="5"/>
  <c r="O251" i="5"/>
  <c r="P251" i="5"/>
  <c r="Q251" i="5"/>
  <c r="K252" i="5"/>
  <c r="L252" i="5"/>
  <c r="M252" i="5"/>
  <c r="N252" i="5"/>
  <c r="O252" i="5"/>
  <c r="P252" i="5"/>
  <c r="Q252" i="5"/>
  <c r="K253" i="5"/>
  <c r="L253" i="5"/>
  <c r="M253" i="5"/>
  <c r="N253" i="5"/>
  <c r="O253" i="5"/>
  <c r="P253" i="5"/>
  <c r="Q253" i="5"/>
  <c r="K254" i="5"/>
  <c r="L254" i="5"/>
  <c r="M254" i="5"/>
  <c r="N254" i="5"/>
  <c r="O254" i="5"/>
  <c r="P254" i="5"/>
  <c r="Q254" i="5"/>
  <c r="K255" i="5"/>
  <c r="L255" i="5"/>
  <c r="M255" i="5"/>
  <c r="N255" i="5"/>
  <c r="O255" i="5"/>
  <c r="P255" i="5"/>
  <c r="Q255" i="5"/>
  <c r="K256" i="5"/>
  <c r="L256" i="5"/>
  <c r="M256" i="5"/>
  <c r="N256" i="5"/>
  <c r="O256" i="5"/>
  <c r="P256" i="5"/>
  <c r="Q256" i="5"/>
  <c r="K257" i="5"/>
  <c r="L257" i="5"/>
  <c r="M257" i="5"/>
  <c r="N257" i="5"/>
  <c r="O257" i="5"/>
  <c r="P257" i="5"/>
  <c r="Q257" i="5"/>
  <c r="K258" i="5"/>
  <c r="L258" i="5"/>
  <c r="M258" i="5"/>
  <c r="N258" i="5"/>
  <c r="O258" i="5"/>
  <c r="P258" i="5"/>
  <c r="Q258" i="5"/>
  <c r="K259" i="5"/>
  <c r="L259" i="5"/>
  <c r="M259" i="5"/>
  <c r="N259" i="5"/>
  <c r="O259" i="5"/>
  <c r="P259" i="5"/>
  <c r="Q259" i="5"/>
  <c r="K260" i="5"/>
  <c r="L260" i="5"/>
  <c r="M260" i="5"/>
  <c r="N260" i="5"/>
  <c r="O260" i="5"/>
  <c r="P260" i="5"/>
  <c r="Q260" i="5"/>
  <c r="K261" i="5"/>
  <c r="L261" i="5"/>
  <c r="M261" i="5"/>
  <c r="N261" i="5"/>
  <c r="O261" i="5"/>
  <c r="P261" i="5"/>
  <c r="Q261" i="5"/>
  <c r="K262" i="5"/>
  <c r="L262" i="5"/>
  <c r="M262" i="5"/>
  <c r="N262" i="5"/>
  <c r="O262" i="5"/>
  <c r="P262" i="5"/>
  <c r="Q262" i="5"/>
  <c r="K263" i="5"/>
  <c r="L263" i="5"/>
  <c r="M263" i="5"/>
  <c r="N263" i="5"/>
  <c r="O263" i="5"/>
  <c r="P263" i="5"/>
  <c r="Q263" i="5"/>
  <c r="L2" i="5"/>
  <c r="L264" i="5" s="1"/>
  <c r="M2" i="5"/>
  <c r="M264" i="5" s="1"/>
  <c r="N2" i="5"/>
  <c r="N264" i="5" s="1"/>
  <c r="O2" i="5"/>
  <c r="O264" i="5" s="1"/>
  <c r="P2" i="5"/>
  <c r="P264" i="5" s="1"/>
  <c r="Q2" i="5"/>
  <c r="Q264" i="5" s="1"/>
  <c r="K2" i="5"/>
  <c r="K264" i="5" s="1"/>
  <c r="K3" i="4"/>
  <c r="L3" i="4"/>
  <c r="M3" i="4"/>
  <c r="N3" i="4"/>
  <c r="O3" i="4"/>
  <c r="P3" i="4"/>
  <c r="Q3" i="4"/>
  <c r="K4" i="4"/>
  <c r="L4" i="4"/>
  <c r="M4" i="4"/>
  <c r="N4" i="4"/>
  <c r="O4" i="4"/>
  <c r="P4" i="4"/>
  <c r="Q4" i="4"/>
  <c r="K5" i="4"/>
  <c r="L5" i="4"/>
  <c r="M5" i="4"/>
  <c r="N5" i="4"/>
  <c r="O5" i="4"/>
  <c r="P5" i="4"/>
  <c r="Q5" i="4"/>
  <c r="K6" i="4"/>
  <c r="L6" i="4"/>
  <c r="M6" i="4"/>
  <c r="N6" i="4"/>
  <c r="O6" i="4"/>
  <c r="P6" i="4"/>
  <c r="Q6" i="4"/>
  <c r="K7" i="4"/>
  <c r="L7" i="4"/>
  <c r="M7" i="4"/>
  <c r="N7" i="4"/>
  <c r="O7" i="4"/>
  <c r="P7" i="4"/>
  <c r="Q7" i="4"/>
  <c r="K8" i="4"/>
  <c r="L8" i="4"/>
  <c r="M8" i="4"/>
  <c r="N8" i="4"/>
  <c r="O8" i="4"/>
  <c r="P8" i="4"/>
  <c r="Q8" i="4"/>
  <c r="K9" i="4"/>
  <c r="L9" i="4"/>
  <c r="M9" i="4"/>
  <c r="N9" i="4"/>
  <c r="O9" i="4"/>
  <c r="P9" i="4"/>
  <c r="Q9" i="4"/>
  <c r="K10" i="4"/>
  <c r="L10" i="4"/>
  <c r="M10" i="4"/>
  <c r="N10" i="4"/>
  <c r="O10" i="4"/>
  <c r="P10" i="4"/>
  <c r="Q10" i="4"/>
  <c r="K11" i="4"/>
  <c r="L11" i="4"/>
  <c r="M11" i="4"/>
  <c r="N11" i="4"/>
  <c r="O11" i="4"/>
  <c r="P11" i="4"/>
  <c r="Q11" i="4"/>
  <c r="K12" i="4"/>
  <c r="L12" i="4"/>
  <c r="M12" i="4"/>
  <c r="N12" i="4"/>
  <c r="O12" i="4"/>
  <c r="P12" i="4"/>
  <c r="Q12" i="4"/>
  <c r="K13" i="4"/>
  <c r="L13" i="4"/>
  <c r="M13" i="4"/>
  <c r="N13" i="4"/>
  <c r="O13" i="4"/>
  <c r="P13" i="4"/>
  <c r="Q13" i="4"/>
  <c r="K14" i="4"/>
  <c r="L14" i="4"/>
  <c r="M14" i="4"/>
  <c r="N14" i="4"/>
  <c r="O14" i="4"/>
  <c r="P14" i="4"/>
  <c r="Q14" i="4"/>
  <c r="K15" i="4"/>
  <c r="L15" i="4"/>
  <c r="M15" i="4"/>
  <c r="N15" i="4"/>
  <c r="O15" i="4"/>
  <c r="P15" i="4"/>
  <c r="Q15" i="4"/>
  <c r="K16" i="4"/>
  <c r="L16" i="4"/>
  <c r="M16" i="4"/>
  <c r="N16" i="4"/>
  <c r="O16" i="4"/>
  <c r="P16" i="4"/>
  <c r="Q16" i="4"/>
  <c r="K17" i="4"/>
  <c r="L17" i="4"/>
  <c r="M17" i="4"/>
  <c r="N17" i="4"/>
  <c r="O17" i="4"/>
  <c r="P17" i="4"/>
  <c r="Q17" i="4"/>
  <c r="K18" i="4"/>
  <c r="L18" i="4"/>
  <c r="M18" i="4"/>
  <c r="N18" i="4"/>
  <c r="O18" i="4"/>
  <c r="P18" i="4"/>
  <c r="Q18" i="4"/>
  <c r="K19" i="4"/>
  <c r="L19" i="4"/>
  <c r="M19" i="4"/>
  <c r="N19" i="4"/>
  <c r="O19" i="4"/>
  <c r="P19" i="4"/>
  <c r="Q19" i="4"/>
  <c r="K20" i="4"/>
  <c r="L20" i="4"/>
  <c r="M20" i="4"/>
  <c r="N20" i="4"/>
  <c r="O20" i="4"/>
  <c r="P20" i="4"/>
  <c r="Q20" i="4"/>
  <c r="K21" i="4"/>
  <c r="L21" i="4"/>
  <c r="M21" i="4"/>
  <c r="N21" i="4"/>
  <c r="O21" i="4"/>
  <c r="P21" i="4"/>
  <c r="Q21" i="4"/>
  <c r="K22" i="4"/>
  <c r="L22" i="4"/>
  <c r="M22" i="4"/>
  <c r="N22" i="4"/>
  <c r="O22" i="4"/>
  <c r="P22" i="4"/>
  <c r="Q22" i="4"/>
  <c r="K23" i="4"/>
  <c r="L23" i="4"/>
  <c r="M23" i="4"/>
  <c r="N23" i="4"/>
  <c r="O23" i="4"/>
  <c r="P23" i="4"/>
  <c r="Q23" i="4"/>
  <c r="K24" i="4"/>
  <c r="L24" i="4"/>
  <c r="M24" i="4"/>
  <c r="N24" i="4"/>
  <c r="O24" i="4"/>
  <c r="P24" i="4"/>
  <c r="Q24" i="4"/>
  <c r="K25" i="4"/>
  <c r="L25" i="4"/>
  <c r="M25" i="4"/>
  <c r="N25" i="4"/>
  <c r="O25" i="4"/>
  <c r="P25" i="4"/>
  <c r="Q25" i="4"/>
  <c r="K26" i="4"/>
  <c r="L26" i="4"/>
  <c r="M26" i="4"/>
  <c r="N26" i="4"/>
  <c r="O26" i="4"/>
  <c r="P26" i="4"/>
  <c r="Q26" i="4"/>
  <c r="K27" i="4"/>
  <c r="L27" i="4"/>
  <c r="M27" i="4"/>
  <c r="N27" i="4"/>
  <c r="O27" i="4"/>
  <c r="P27" i="4"/>
  <c r="Q27" i="4"/>
  <c r="K28" i="4"/>
  <c r="L28" i="4"/>
  <c r="M28" i="4"/>
  <c r="N28" i="4"/>
  <c r="O28" i="4"/>
  <c r="P28" i="4"/>
  <c r="Q28" i="4"/>
  <c r="K29" i="4"/>
  <c r="L29" i="4"/>
  <c r="M29" i="4"/>
  <c r="N29" i="4"/>
  <c r="O29" i="4"/>
  <c r="P29" i="4"/>
  <c r="Q29" i="4"/>
  <c r="K30" i="4"/>
  <c r="L30" i="4"/>
  <c r="M30" i="4"/>
  <c r="N30" i="4"/>
  <c r="O30" i="4"/>
  <c r="P30" i="4"/>
  <c r="Q30" i="4"/>
  <c r="K31" i="4"/>
  <c r="L31" i="4"/>
  <c r="M31" i="4"/>
  <c r="N31" i="4"/>
  <c r="O31" i="4"/>
  <c r="P31" i="4"/>
  <c r="Q31" i="4"/>
  <c r="K32" i="4"/>
  <c r="L32" i="4"/>
  <c r="M32" i="4"/>
  <c r="N32" i="4"/>
  <c r="O32" i="4"/>
  <c r="P32" i="4"/>
  <c r="Q32" i="4"/>
  <c r="K33" i="4"/>
  <c r="L33" i="4"/>
  <c r="M33" i="4"/>
  <c r="N33" i="4"/>
  <c r="O33" i="4"/>
  <c r="P33" i="4"/>
  <c r="Q33" i="4"/>
  <c r="K34" i="4"/>
  <c r="L34" i="4"/>
  <c r="M34" i="4"/>
  <c r="N34" i="4"/>
  <c r="O34" i="4"/>
  <c r="P34" i="4"/>
  <c r="Q34" i="4"/>
  <c r="K35" i="4"/>
  <c r="L35" i="4"/>
  <c r="M35" i="4"/>
  <c r="N35" i="4"/>
  <c r="O35" i="4"/>
  <c r="P35" i="4"/>
  <c r="Q35" i="4"/>
  <c r="K36" i="4"/>
  <c r="L36" i="4"/>
  <c r="M36" i="4"/>
  <c r="N36" i="4"/>
  <c r="O36" i="4"/>
  <c r="P36" i="4"/>
  <c r="Q36" i="4"/>
  <c r="K37" i="4"/>
  <c r="L37" i="4"/>
  <c r="M37" i="4"/>
  <c r="N37" i="4"/>
  <c r="O37" i="4"/>
  <c r="P37" i="4"/>
  <c r="Q37" i="4"/>
  <c r="K38" i="4"/>
  <c r="L38" i="4"/>
  <c r="M38" i="4"/>
  <c r="N38" i="4"/>
  <c r="O38" i="4"/>
  <c r="P38" i="4"/>
  <c r="Q38" i="4"/>
  <c r="K39" i="4"/>
  <c r="L39" i="4"/>
  <c r="M39" i="4"/>
  <c r="N39" i="4"/>
  <c r="O39" i="4"/>
  <c r="P39" i="4"/>
  <c r="Q39" i="4"/>
  <c r="K40" i="4"/>
  <c r="L40" i="4"/>
  <c r="M40" i="4"/>
  <c r="N40" i="4"/>
  <c r="O40" i="4"/>
  <c r="P40" i="4"/>
  <c r="Q40" i="4"/>
  <c r="K41" i="4"/>
  <c r="L41" i="4"/>
  <c r="M41" i="4"/>
  <c r="N41" i="4"/>
  <c r="O41" i="4"/>
  <c r="P41" i="4"/>
  <c r="Q41" i="4"/>
  <c r="K42" i="4"/>
  <c r="L42" i="4"/>
  <c r="M42" i="4"/>
  <c r="N42" i="4"/>
  <c r="O42" i="4"/>
  <c r="P42" i="4"/>
  <c r="Q42" i="4"/>
  <c r="K43" i="4"/>
  <c r="L43" i="4"/>
  <c r="M43" i="4"/>
  <c r="N43" i="4"/>
  <c r="O43" i="4"/>
  <c r="P43" i="4"/>
  <c r="Q43" i="4"/>
  <c r="K44" i="4"/>
  <c r="L44" i="4"/>
  <c r="M44" i="4"/>
  <c r="N44" i="4"/>
  <c r="O44" i="4"/>
  <c r="P44" i="4"/>
  <c r="Q44" i="4"/>
  <c r="K45" i="4"/>
  <c r="L45" i="4"/>
  <c r="M45" i="4"/>
  <c r="N45" i="4"/>
  <c r="O45" i="4"/>
  <c r="P45" i="4"/>
  <c r="Q45" i="4"/>
  <c r="K46" i="4"/>
  <c r="L46" i="4"/>
  <c r="M46" i="4"/>
  <c r="N46" i="4"/>
  <c r="O46" i="4"/>
  <c r="P46" i="4"/>
  <c r="Q46" i="4"/>
  <c r="K47" i="4"/>
  <c r="L47" i="4"/>
  <c r="M47" i="4"/>
  <c r="N47" i="4"/>
  <c r="O47" i="4"/>
  <c r="P47" i="4"/>
  <c r="Q47" i="4"/>
  <c r="K48" i="4"/>
  <c r="L48" i="4"/>
  <c r="M48" i="4"/>
  <c r="N48" i="4"/>
  <c r="O48" i="4"/>
  <c r="P48" i="4"/>
  <c r="Q48" i="4"/>
  <c r="K49" i="4"/>
  <c r="L49" i="4"/>
  <c r="M49" i="4"/>
  <c r="N49" i="4"/>
  <c r="O49" i="4"/>
  <c r="P49" i="4"/>
  <c r="Q49" i="4"/>
  <c r="K50" i="4"/>
  <c r="L50" i="4"/>
  <c r="M50" i="4"/>
  <c r="N50" i="4"/>
  <c r="O50" i="4"/>
  <c r="P50" i="4"/>
  <c r="Q50" i="4"/>
  <c r="K51" i="4"/>
  <c r="L51" i="4"/>
  <c r="M51" i="4"/>
  <c r="N51" i="4"/>
  <c r="O51" i="4"/>
  <c r="P51" i="4"/>
  <c r="Q51" i="4"/>
  <c r="K52" i="4"/>
  <c r="L52" i="4"/>
  <c r="M52" i="4"/>
  <c r="N52" i="4"/>
  <c r="O52" i="4"/>
  <c r="P52" i="4"/>
  <c r="Q52" i="4"/>
  <c r="K53" i="4"/>
  <c r="L53" i="4"/>
  <c r="M53" i="4"/>
  <c r="N53" i="4"/>
  <c r="O53" i="4"/>
  <c r="P53" i="4"/>
  <c r="Q53" i="4"/>
  <c r="K54" i="4"/>
  <c r="L54" i="4"/>
  <c r="M54" i="4"/>
  <c r="N54" i="4"/>
  <c r="O54" i="4"/>
  <c r="P54" i="4"/>
  <c r="Q54" i="4"/>
  <c r="K55" i="4"/>
  <c r="L55" i="4"/>
  <c r="M55" i="4"/>
  <c r="N55" i="4"/>
  <c r="O55" i="4"/>
  <c r="P55" i="4"/>
  <c r="Q55" i="4"/>
  <c r="K56" i="4"/>
  <c r="L56" i="4"/>
  <c r="M56" i="4"/>
  <c r="N56" i="4"/>
  <c r="O56" i="4"/>
  <c r="P56" i="4"/>
  <c r="Q56" i="4"/>
  <c r="K57" i="4"/>
  <c r="L57" i="4"/>
  <c r="M57" i="4"/>
  <c r="N57" i="4"/>
  <c r="O57" i="4"/>
  <c r="P57" i="4"/>
  <c r="Q57" i="4"/>
  <c r="K58" i="4"/>
  <c r="L58" i="4"/>
  <c r="M58" i="4"/>
  <c r="N58" i="4"/>
  <c r="O58" i="4"/>
  <c r="P58" i="4"/>
  <c r="Q58" i="4"/>
  <c r="K59" i="4"/>
  <c r="L59" i="4"/>
  <c r="M59" i="4"/>
  <c r="N59" i="4"/>
  <c r="O59" i="4"/>
  <c r="P59" i="4"/>
  <c r="Q59" i="4"/>
  <c r="K60" i="4"/>
  <c r="L60" i="4"/>
  <c r="M60" i="4"/>
  <c r="N60" i="4"/>
  <c r="O60" i="4"/>
  <c r="P60" i="4"/>
  <c r="Q60" i="4"/>
  <c r="K61" i="4"/>
  <c r="L61" i="4"/>
  <c r="M61" i="4"/>
  <c r="N61" i="4"/>
  <c r="O61" i="4"/>
  <c r="P61" i="4"/>
  <c r="Q61" i="4"/>
  <c r="K62" i="4"/>
  <c r="L62" i="4"/>
  <c r="M62" i="4"/>
  <c r="N62" i="4"/>
  <c r="O62" i="4"/>
  <c r="P62" i="4"/>
  <c r="Q62" i="4"/>
  <c r="K63" i="4"/>
  <c r="L63" i="4"/>
  <c r="M63" i="4"/>
  <c r="N63" i="4"/>
  <c r="O63" i="4"/>
  <c r="P63" i="4"/>
  <c r="Q63" i="4"/>
  <c r="K64" i="4"/>
  <c r="L64" i="4"/>
  <c r="M64" i="4"/>
  <c r="N64" i="4"/>
  <c r="O64" i="4"/>
  <c r="P64" i="4"/>
  <c r="Q64" i="4"/>
  <c r="K65" i="4"/>
  <c r="L65" i="4"/>
  <c r="M65" i="4"/>
  <c r="N65" i="4"/>
  <c r="O65" i="4"/>
  <c r="P65" i="4"/>
  <c r="Q65" i="4"/>
  <c r="K66" i="4"/>
  <c r="L66" i="4"/>
  <c r="M66" i="4"/>
  <c r="N66" i="4"/>
  <c r="O66" i="4"/>
  <c r="P66" i="4"/>
  <c r="Q66" i="4"/>
  <c r="K67" i="4"/>
  <c r="L67" i="4"/>
  <c r="M67" i="4"/>
  <c r="N67" i="4"/>
  <c r="O67" i="4"/>
  <c r="P67" i="4"/>
  <c r="Q67" i="4"/>
  <c r="K68" i="4"/>
  <c r="L68" i="4"/>
  <c r="M68" i="4"/>
  <c r="N68" i="4"/>
  <c r="O68" i="4"/>
  <c r="P68" i="4"/>
  <c r="Q68" i="4"/>
  <c r="K69" i="4"/>
  <c r="L69" i="4"/>
  <c r="M69" i="4"/>
  <c r="N69" i="4"/>
  <c r="O69" i="4"/>
  <c r="P69" i="4"/>
  <c r="Q69" i="4"/>
  <c r="K70" i="4"/>
  <c r="L70" i="4"/>
  <c r="M70" i="4"/>
  <c r="N70" i="4"/>
  <c r="O70" i="4"/>
  <c r="P70" i="4"/>
  <c r="Q70" i="4"/>
  <c r="K71" i="4"/>
  <c r="L71" i="4"/>
  <c r="M71" i="4"/>
  <c r="N71" i="4"/>
  <c r="O71" i="4"/>
  <c r="P71" i="4"/>
  <c r="Q71" i="4"/>
  <c r="K72" i="4"/>
  <c r="L72" i="4"/>
  <c r="M72" i="4"/>
  <c r="N72" i="4"/>
  <c r="O72" i="4"/>
  <c r="P72" i="4"/>
  <c r="Q72" i="4"/>
  <c r="K73" i="4"/>
  <c r="L73" i="4"/>
  <c r="M73" i="4"/>
  <c r="N73" i="4"/>
  <c r="O73" i="4"/>
  <c r="P73" i="4"/>
  <c r="Q73" i="4"/>
  <c r="K74" i="4"/>
  <c r="L74" i="4"/>
  <c r="M74" i="4"/>
  <c r="N74" i="4"/>
  <c r="O74" i="4"/>
  <c r="P74" i="4"/>
  <c r="Q74" i="4"/>
  <c r="K75" i="4"/>
  <c r="L75" i="4"/>
  <c r="M75" i="4"/>
  <c r="N75" i="4"/>
  <c r="O75" i="4"/>
  <c r="P75" i="4"/>
  <c r="Q75" i="4"/>
  <c r="K76" i="4"/>
  <c r="L76" i="4"/>
  <c r="M76" i="4"/>
  <c r="N76" i="4"/>
  <c r="O76" i="4"/>
  <c r="P76" i="4"/>
  <c r="Q76" i="4"/>
  <c r="K77" i="4"/>
  <c r="L77" i="4"/>
  <c r="M77" i="4"/>
  <c r="N77" i="4"/>
  <c r="O77" i="4"/>
  <c r="P77" i="4"/>
  <c r="Q77" i="4"/>
  <c r="K78" i="4"/>
  <c r="L78" i="4"/>
  <c r="M78" i="4"/>
  <c r="N78" i="4"/>
  <c r="O78" i="4"/>
  <c r="P78" i="4"/>
  <c r="Q78" i="4"/>
  <c r="K79" i="4"/>
  <c r="L79" i="4"/>
  <c r="M79" i="4"/>
  <c r="N79" i="4"/>
  <c r="O79" i="4"/>
  <c r="P79" i="4"/>
  <c r="Q79" i="4"/>
  <c r="K80" i="4"/>
  <c r="L80" i="4"/>
  <c r="M80" i="4"/>
  <c r="N80" i="4"/>
  <c r="O80" i="4"/>
  <c r="P80" i="4"/>
  <c r="Q80" i="4"/>
  <c r="K81" i="4"/>
  <c r="L81" i="4"/>
  <c r="M81" i="4"/>
  <c r="N81" i="4"/>
  <c r="O81" i="4"/>
  <c r="P81" i="4"/>
  <c r="Q81" i="4"/>
  <c r="K82" i="4"/>
  <c r="L82" i="4"/>
  <c r="M82" i="4"/>
  <c r="N82" i="4"/>
  <c r="O82" i="4"/>
  <c r="P82" i="4"/>
  <c r="Q82" i="4"/>
  <c r="K83" i="4"/>
  <c r="L83" i="4"/>
  <c r="M83" i="4"/>
  <c r="N83" i="4"/>
  <c r="O83" i="4"/>
  <c r="P83" i="4"/>
  <c r="Q83" i="4"/>
  <c r="K84" i="4"/>
  <c r="L84" i="4"/>
  <c r="M84" i="4"/>
  <c r="N84" i="4"/>
  <c r="O84" i="4"/>
  <c r="P84" i="4"/>
  <c r="Q84" i="4"/>
  <c r="K85" i="4"/>
  <c r="L85" i="4"/>
  <c r="M85" i="4"/>
  <c r="N85" i="4"/>
  <c r="O85" i="4"/>
  <c r="P85" i="4"/>
  <c r="Q85" i="4"/>
  <c r="K86" i="4"/>
  <c r="L86" i="4"/>
  <c r="M86" i="4"/>
  <c r="N86" i="4"/>
  <c r="O86" i="4"/>
  <c r="P86" i="4"/>
  <c r="Q86" i="4"/>
  <c r="K87" i="4"/>
  <c r="L87" i="4"/>
  <c r="M87" i="4"/>
  <c r="N87" i="4"/>
  <c r="O87" i="4"/>
  <c r="P87" i="4"/>
  <c r="Q87" i="4"/>
  <c r="K88" i="4"/>
  <c r="L88" i="4"/>
  <c r="M88" i="4"/>
  <c r="N88" i="4"/>
  <c r="O88" i="4"/>
  <c r="P88" i="4"/>
  <c r="Q88" i="4"/>
  <c r="K89" i="4"/>
  <c r="L89" i="4"/>
  <c r="M89" i="4"/>
  <c r="N89" i="4"/>
  <c r="O89" i="4"/>
  <c r="P89" i="4"/>
  <c r="Q89" i="4"/>
  <c r="K90" i="4"/>
  <c r="L90" i="4"/>
  <c r="M90" i="4"/>
  <c r="N90" i="4"/>
  <c r="O90" i="4"/>
  <c r="P90" i="4"/>
  <c r="Q90" i="4"/>
  <c r="K91" i="4"/>
  <c r="L91" i="4"/>
  <c r="M91" i="4"/>
  <c r="N91" i="4"/>
  <c r="O91" i="4"/>
  <c r="P91" i="4"/>
  <c r="Q91" i="4"/>
  <c r="K92" i="4"/>
  <c r="L92" i="4"/>
  <c r="M92" i="4"/>
  <c r="N92" i="4"/>
  <c r="O92" i="4"/>
  <c r="P92" i="4"/>
  <c r="Q92" i="4"/>
  <c r="K93" i="4"/>
  <c r="L93" i="4"/>
  <c r="M93" i="4"/>
  <c r="N93" i="4"/>
  <c r="O93" i="4"/>
  <c r="P93" i="4"/>
  <c r="Q93" i="4"/>
  <c r="K94" i="4"/>
  <c r="L94" i="4"/>
  <c r="M94" i="4"/>
  <c r="N94" i="4"/>
  <c r="O94" i="4"/>
  <c r="P94" i="4"/>
  <c r="Q94" i="4"/>
  <c r="K95" i="4"/>
  <c r="L95" i="4"/>
  <c r="M95" i="4"/>
  <c r="N95" i="4"/>
  <c r="O95" i="4"/>
  <c r="P95" i="4"/>
  <c r="Q95" i="4"/>
  <c r="K96" i="4"/>
  <c r="L96" i="4"/>
  <c r="M96" i="4"/>
  <c r="N96" i="4"/>
  <c r="O96" i="4"/>
  <c r="P96" i="4"/>
  <c r="Q96" i="4"/>
  <c r="K97" i="4"/>
  <c r="L97" i="4"/>
  <c r="M97" i="4"/>
  <c r="N97" i="4"/>
  <c r="O97" i="4"/>
  <c r="P97" i="4"/>
  <c r="Q97" i="4"/>
  <c r="K98" i="4"/>
  <c r="L98" i="4"/>
  <c r="M98" i="4"/>
  <c r="N98" i="4"/>
  <c r="O98" i="4"/>
  <c r="P98" i="4"/>
  <c r="Q98" i="4"/>
  <c r="K99" i="4"/>
  <c r="L99" i="4"/>
  <c r="M99" i="4"/>
  <c r="N99" i="4"/>
  <c r="O99" i="4"/>
  <c r="P99" i="4"/>
  <c r="Q99" i="4"/>
  <c r="K100" i="4"/>
  <c r="L100" i="4"/>
  <c r="M100" i="4"/>
  <c r="N100" i="4"/>
  <c r="O100" i="4"/>
  <c r="P100" i="4"/>
  <c r="Q100" i="4"/>
  <c r="K101" i="4"/>
  <c r="L101" i="4"/>
  <c r="M101" i="4"/>
  <c r="N101" i="4"/>
  <c r="O101" i="4"/>
  <c r="P101" i="4"/>
  <c r="Q101" i="4"/>
  <c r="K102" i="4"/>
  <c r="L102" i="4"/>
  <c r="M102" i="4"/>
  <c r="N102" i="4"/>
  <c r="O102" i="4"/>
  <c r="P102" i="4"/>
  <c r="Q102" i="4"/>
  <c r="K103" i="4"/>
  <c r="L103" i="4"/>
  <c r="M103" i="4"/>
  <c r="N103" i="4"/>
  <c r="O103" i="4"/>
  <c r="P103" i="4"/>
  <c r="Q103" i="4"/>
  <c r="K104" i="4"/>
  <c r="L104" i="4"/>
  <c r="M104" i="4"/>
  <c r="N104" i="4"/>
  <c r="O104" i="4"/>
  <c r="P104" i="4"/>
  <c r="Q104" i="4"/>
  <c r="K105" i="4"/>
  <c r="L105" i="4"/>
  <c r="M105" i="4"/>
  <c r="N105" i="4"/>
  <c r="O105" i="4"/>
  <c r="P105" i="4"/>
  <c r="Q105" i="4"/>
  <c r="K106" i="4"/>
  <c r="L106" i="4"/>
  <c r="M106" i="4"/>
  <c r="N106" i="4"/>
  <c r="O106" i="4"/>
  <c r="P106" i="4"/>
  <c r="Q106" i="4"/>
  <c r="K107" i="4"/>
  <c r="L107" i="4"/>
  <c r="M107" i="4"/>
  <c r="N107" i="4"/>
  <c r="O107" i="4"/>
  <c r="P107" i="4"/>
  <c r="Q107" i="4"/>
  <c r="K108" i="4"/>
  <c r="L108" i="4"/>
  <c r="M108" i="4"/>
  <c r="N108" i="4"/>
  <c r="O108" i="4"/>
  <c r="P108" i="4"/>
  <c r="Q108" i="4"/>
  <c r="K109" i="4"/>
  <c r="L109" i="4"/>
  <c r="M109" i="4"/>
  <c r="N109" i="4"/>
  <c r="O109" i="4"/>
  <c r="P109" i="4"/>
  <c r="Q109" i="4"/>
  <c r="K110" i="4"/>
  <c r="L110" i="4"/>
  <c r="M110" i="4"/>
  <c r="N110" i="4"/>
  <c r="O110" i="4"/>
  <c r="P110" i="4"/>
  <c r="Q110" i="4"/>
  <c r="K111" i="4"/>
  <c r="L111" i="4"/>
  <c r="M111" i="4"/>
  <c r="N111" i="4"/>
  <c r="O111" i="4"/>
  <c r="P111" i="4"/>
  <c r="Q111" i="4"/>
  <c r="K112" i="4"/>
  <c r="L112" i="4"/>
  <c r="M112" i="4"/>
  <c r="N112" i="4"/>
  <c r="O112" i="4"/>
  <c r="P112" i="4"/>
  <c r="Q112" i="4"/>
  <c r="K113" i="4"/>
  <c r="L113" i="4"/>
  <c r="M113" i="4"/>
  <c r="N113" i="4"/>
  <c r="O113" i="4"/>
  <c r="P113" i="4"/>
  <c r="Q113" i="4"/>
  <c r="K114" i="4"/>
  <c r="L114" i="4"/>
  <c r="M114" i="4"/>
  <c r="N114" i="4"/>
  <c r="O114" i="4"/>
  <c r="P114" i="4"/>
  <c r="Q114" i="4"/>
  <c r="K115" i="4"/>
  <c r="L115" i="4"/>
  <c r="M115" i="4"/>
  <c r="N115" i="4"/>
  <c r="O115" i="4"/>
  <c r="P115" i="4"/>
  <c r="Q115" i="4"/>
  <c r="K116" i="4"/>
  <c r="L116" i="4"/>
  <c r="M116" i="4"/>
  <c r="N116" i="4"/>
  <c r="O116" i="4"/>
  <c r="P116" i="4"/>
  <c r="Q116" i="4"/>
  <c r="K117" i="4"/>
  <c r="L117" i="4"/>
  <c r="M117" i="4"/>
  <c r="N117" i="4"/>
  <c r="O117" i="4"/>
  <c r="P117" i="4"/>
  <c r="Q117" i="4"/>
  <c r="K118" i="4"/>
  <c r="L118" i="4"/>
  <c r="M118" i="4"/>
  <c r="N118" i="4"/>
  <c r="O118" i="4"/>
  <c r="P118" i="4"/>
  <c r="Q118" i="4"/>
  <c r="K119" i="4"/>
  <c r="L119" i="4"/>
  <c r="M119" i="4"/>
  <c r="N119" i="4"/>
  <c r="O119" i="4"/>
  <c r="P119" i="4"/>
  <c r="Q119" i="4"/>
  <c r="K120" i="4"/>
  <c r="L120" i="4"/>
  <c r="M120" i="4"/>
  <c r="N120" i="4"/>
  <c r="O120" i="4"/>
  <c r="P120" i="4"/>
  <c r="Q120" i="4"/>
  <c r="K121" i="4"/>
  <c r="L121" i="4"/>
  <c r="M121" i="4"/>
  <c r="N121" i="4"/>
  <c r="O121" i="4"/>
  <c r="P121" i="4"/>
  <c r="Q121" i="4"/>
  <c r="K122" i="4"/>
  <c r="L122" i="4"/>
  <c r="M122" i="4"/>
  <c r="N122" i="4"/>
  <c r="O122" i="4"/>
  <c r="P122" i="4"/>
  <c r="Q122" i="4"/>
  <c r="K123" i="4"/>
  <c r="L123" i="4"/>
  <c r="M123" i="4"/>
  <c r="N123" i="4"/>
  <c r="O123" i="4"/>
  <c r="P123" i="4"/>
  <c r="Q123" i="4"/>
  <c r="K124" i="4"/>
  <c r="L124" i="4"/>
  <c r="M124" i="4"/>
  <c r="N124" i="4"/>
  <c r="O124" i="4"/>
  <c r="P124" i="4"/>
  <c r="Q124" i="4"/>
  <c r="K125" i="4"/>
  <c r="L125" i="4"/>
  <c r="M125" i="4"/>
  <c r="N125" i="4"/>
  <c r="O125" i="4"/>
  <c r="P125" i="4"/>
  <c r="Q125" i="4"/>
  <c r="K126" i="4"/>
  <c r="L126" i="4"/>
  <c r="M126" i="4"/>
  <c r="N126" i="4"/>
  <c r="O126" i="4"/>
  <c r="P126" i="4"/>
  <c r="Q126" i="4"/>
  <c r="K127" i="4"/>
  <c r="L127" i="4"/>
  <c r="M127" i="4"/>
  <c r="N127" i="4"/>
  <c r="O127" i="4"/>
  <c r="P127" i="4"/>
  <c r="Q127" i="4"/>
  <c r="K128" i="4"/>
  <c r="L128" i="4"/>
  <c r="M128" i="4"/>
  <c r="N128" i="4"/>
  <c r="O128" i="4"/>
  <c r="P128" i="4"/>
  <c r="Q128" i="4"/>
  <c r="K129" i="4"/>
  <c r="L129" i="4"/>
  <c r="M129" i="4"/>
  <c r="N129" i="4"/>
  <c r="O129" i="4"/>
  <c r="P129" i="4"/>
  <c r="Q129" i="4"/>
  <c r="K130" i="4"/>
  <c r="L130" i="4"/>
  <c r="M130" i="4"/>
  <c r="N130" i="4"/>
  <c r="O130" i="4"/>
  <c r="P130" i="4"/>
  <c r="Q130" i="4"/>
  <c r="K131" i="4"/>
  <c r="L131" i="4"/>
  <c r="M131" i="4"/>
  <c r="N131" i="4"/>
  <c r="O131" i="4"/>
  <c r="P131" i="4"/>
  <c r="Q131" i="4"/>
  <c r="K132" i="4"/>
  <c r="L132" i="4"/>
  <c r="M132" i="4"/>
  <c r="N132" i="4"/>
  <c r="O132" i="4"/>
  <c r="P132" i="4"/>
  <c r="Q132" i="4"/>
  <c r="K133" i="4"/>
  <c r="L133" i="4"/>
  <c r="M133" i="4"/>
  <c r="N133" i="4"/>
  <c r="O133" i="4"/>
  <c r="P133" i="4"/>
  <c r="Q133" i="4"/>
  <c r="K134" i="4"/>
  <c r="L134" i="4"/>
  <c r="M134" i="4"/>
  <c r="N134" i="4"/>
  <c r="O134" i="4"/>
  <c r="P134" i="4"/>
  <c r="Q134" i="4"/>
  <c r="K135" i="4"/>
  <c r="L135" i="4"/>
  <c r="M135" i="4"/>
  <c r="N135" i="4"/>
  <c r="O135" i="4"/>
  <c r="P135" i="4"/>
  <c r="Q135" i="4"/>
  <c r="K136" i="4"/>
  <c r="L136" i="4"/>
  <c r="M136" i="4"/>
  <c r="N136" i="4"/>
  <c r="O136" i="4"/>
  <c r="P136" i="4"/>
  <c r="Q136" i="4"/>
  <c r="K137" i="4"/>
  <c r="L137" i="4"/>
  <c r="M137" i="4"/>
  <c r="N137" i="4"/>
  <c r="O137" i="4"/>
  <c r="P137" i="4"/>
  <c r="Q137" i="4"/>
  <c r="K138" i="4"/>
  <c r="L138" i="4"/>
  <c r="M138" i="4"/>
  <c r="N138" i="4"/>
  <c r="O138" i="4"/>
  <c r="P138" i="4"/>
  <c r="Q138" i="4"/>
  <c r="K139" i="4"/>
  <c r="L139" i="4"/>
  <c r="M139" i="4"/>
  <c r="N139" i="4"/>
  <c r="O139" i="4"/>
  <c r="P139" i="4"/>
  <c r="Q139" i="4"/>
  <c r="K140" i="4"/>
  <c r="L140" i="4"/>
  <c r="M140" i="4"/>
  <c r="N140" i="4"/>
  <c r="O140" i="4"/>
  <c r="P140" i="4"/>
  <c r="Q140" i="4"/>
  <c r="K141" i="4"/>
  <c r="L141" i="4"/>
  <c r="M141" i="4"/>
  <c r="N141" i="4"/>
  <c r="O141" i="4"/>
  <c r="P141" i="4"/>
  <c r="Q141" i="4"/>
  <c r="K142" i="4"/>
  <c r="L142" i="4"/>
  <c r="M142" i="4"/>
  <c r="N142" i="4"/>
  <c r="O142" i="4"/>
  <c r="P142" i="4"/>
  <c r="Q142" i="4"/>
  <c r="K143" i="4"/>
  <c r="L143" i="4"/>
  <c r="M143" i="4"/>
  <c r="N143" i="4"/>
  <c r="O143" i="4"/>
  <c r="P143" i="4"/>
  <c r="Q143" i="4"/>
  <c r="K144" i="4"/>
  <c r="L144" i="4"/>
  <c r="M144" i="4"/>
  <c r="N144" i="4"/>
  <c r="O144" i="4"/>
  <c r="P144" i="4"/>
  <c r="Q144" i="4"/>
  <c r="K145" i="4"/>
  <c r="L145" i="4"/>
  <c r="M145" i="4"/>
  <c r="N145" i="4"/>
  <c r="O145" i="4"/>
  <c r="P145" i="4"/>
  <c r="Q145" i="4"/>
  <c r="K146" i="4"/>
  <c r="L146" i="4"/>
  <c r="M146" i="4"/>
  <c r="N146" i="4"/>
  <c r="O146" i="4"/>
  <c r="P146" i="4"/>
  <c r="Q146" i="4"/>
  <c r="K147" i="4"/>
  <c r="L147" i="4"/>
  <c r="M147" i="4"/>
  <c r="N147" i="4"/>
  <c r="O147" i="4"/>
  <c r="P147" i="4"/>
  <c r="Q147" i="4"/>
  <c r="K148" i="4"/>
  <c r="L148" i="4"/>
  <c r="M148" i="4"/>
  <c r="N148" i="4"/>
  <c r="O148" i="4"/>
  <c r="P148" i="4"/>
  <c r="Q148" i="4"/>
  <c r="K149" i="4"/>
  <c r="L149" i="4"/>
  <c r="M149" i="4"/>
  <c r="N149" i="4"/>
  <c r="O149" i="4"/>
  <c r="P149" i="4"/>
  <c r="Q149" i="4"/>
  <c r="K150" i="4"/>
  <c r="L150" i="4"/>
  <c r="M150" i="4"/>
  <c r="N150" i="4"/>
  <c r="O150" i="4"/>
  <c r="P150" i="4"/>
  <c r="Q150" i="4"/>
  <c r="K151" i="4"/>
  <c r="L151" i="4"/>
  <c r="M151" i="4"/>
  <c r="N151" i="4"/>
  <c r="O151" i="4"/>
  <c r="P151" i="4"/>
  <c r="Q151" i="4"/>
  <c r="K152" i="4"/>
  <c r="L152" i="4"/>
  <c r="M152" i="4"/>
  <c r="N152" i="4"/>
  <c r="O152" i="4"/>
  <c r="P152" i="4"/>
  <c r="Q152" i="4"/>
  <c r="K153" i="4"/>
  <c r="L153" i="4"/>
  <c r="M153" i="4"/>
  <c r="N153" i="4"/>
  <c r="O153" i="4"/>
  <c r="P153" i="4"/>
  <c r="Q153" i="4"/>
  <c r="K154" i="4"/>
  <c r="L154" i="4"/>
  <c r="M154" i="4"/>
  <c r="N154" i="4"/>
  <c r="O154" i="4"/>
  <c r="P154" i="4"/>
  <c r="Q154" i="4"/>
  <c r="K155" i="4"/>
  <c r="L155" i="4"/>
  <c r="M155" i="4"/>
  <c r="N155" i="4"/>
  <c r="O155" i="4"/>
  <c r="P155" i="4"/>
  <c r="Q155" i="4"/>
  <c r="K156" i="4"/>
  <c r="L156" i="4"/>
  <c r="M156" i="4"/>
  <c r="N156" i="4"/>
  <c r="O156" i="4"/>
  <c r="P156" i="4"/>
  <c r="Q156" i="4"/>
  <c r="K157" i="4"/>
  <c r="L157" i="4"/>
  <c r="M157" i="4"/>
  <c r="N157" i="4"/>
  <c r="O157" i="4"/>
  <c r="P157" i="4"/>
  <c r="Q157" i="4"/>
  <c r="K158" i="4"/>
  <c r="L158" i="4"/>
  <c r="M158" i="4"/>
  <c r="N158" i="4"/>
  <c r="O158" i="4"/>
  <c r="P158" i="4"/>
  <c r="Q158" i="4"/>
  <c r="K159" i="4"/>
  <c r="L159" i="4"/>
  <c r="M159" i="4"/>
  <c r="N159" i="4"/>
  <c r="O159" i="4"/>
  <c r="P159" i="4"/>
  <c r="Q159" i="4"/>
  <c r="K160" i="4"/>
  <c r="L160" i="4"/>
  <c r="M160" i="4"/>
  <c r="N160" i="4"/>
  <c r="O160" i="4"/>
  <c r="P160" i="4"/>
  <c r="Q160" i="4"/>
  <c r="K161" i="4"/>
  <c r="L161" i="4"/>
  <c r="M161" i="4"/>
  <c r="N161" i="4"/>
  <c r="O161" i="4"/>
  <c r="P161" i="4"/>
  <c r="Q161" i="4"/>
  <c r="K162" i="4"/>
  <c r="L162" i="4"/>
  <c r="M162" i="4"/>
  <c r="N162" i="4"/>
  <c r="O162" i="4"/>
  <c r="P162" i="4"/>
  <c r="Q162" i="4"/>
  <c r="K163" i="4"/>
  <c r="L163" i="4"/>
  <c r="M163" i="4"/>
  <c r="N163" i="4"/>
  <c r="O163" i="4"/>
  <c r="P163" i="4"/>
  <c r="Q163" i="4"/>
  <c r="K164" i="4"/>
  <c r="L164" i="4"/>
  <c r="M164" i="4"/>
  <c r="N164" i="4"/>
  <c r="O164" i="4"/>
  <c r="P164" i="4"/>
  <c r="Q164" i="4"/>
  <c r="K165" i="4"/>
  <c r="L165" i="4"/>
  <c r="M165" i="4"/>
  <c r="N165" i="4"/>
  <c r="O165" i="4"/>
  <c r="P165" i="4"/>
  <c r="Q165" i="4"/>
  <c r="K166" i="4"/>
  <c r="L166" i="4"/>
  <c r="M166" i="4"/>
  <c r="N166" i="4"/>
  <c r="O166" i="4"/>
  <c r="P166" i="4"/>
  <c r="Q166" i="4"/>
  <c r="K167" i="4"/>
  <c r="L167" i="4"/>
  <c r="M167" i="4"/>
  <c r="N167" i="4"/>
  <c r="O167" i="4"/>
  <c r="P167" i="4"/>
  <c r="Q167" i="4"/>
  <c r="K168" i="4"/>
  <c r="L168" i="4"/>
  <c r="M168" i="4"/>
  <c r="N168" i="4"/>
  <c r="O168" i="4"/>
  <c r="P168" i="4"/>
  <c r="Q168" i="4"/>
  <c r="K169" i="4"/>
  <c r="L169" i="4"/>
  <c r="M169" i="4"/>
  <c r="N169" i="4"/>
  <c r="O169" i="4"/>
  <c r="P169" i="4"/>
  <c r="Q169" i="4"/>
  <c r="K170" i="4"/>
  <c r="L170" i="4"/>
  <c r="M170" i="4"/>
  <c r="N170" i="4"/>
  <c r="O170" i="4"/>
  <c r="P170" i="4"/>
  <c r="Q170" i="4"/>
  <c r="K171" i="4"/>
  <c r="L171" i="4"/>
  <c r="M171" i="4"/>
  <c r="N171" i="4"/>
  <c r="O171" i="4"/>
  <c r="P171" i="4"/>
  <c r="Q171" i="4"/>
  <c r="K172" i="4"/>
  <c r="L172" i="4"/>
  <c r="M172" i="4"/>
  <c r="N172" i="4"/>
  <c r="O172" i="4"/>
  <c r="P172" i="4"/>
  <c r="Q172" i="4"/>
  <c r="K173" i="4"/>
  <c r="L173" i="4"/>
  <c r="M173" i="4"/>
  <c r="N173" i="4"/>
  <c r="O173" i="4"/>
  <c r="P173" i="4"/>
  <c r="Q173" i="4"/>
  <c r="K174" i="4"/>
  <c r="L174" i="4"/>
  <c r="M174" i="4"/>
  <c r="N174" i="4"/>
  <c r="O174" i="4"/>
  <c r="P174" i="4"/>
  <c r="Q174" i="4"/>
  <c r="K175" i="4"/>
  <c r="L175" i="4"/>
  <c r="M175" i="4"/>
  <c r="N175" i="4"/>
  <c r="O175" i="4"/>
  <c r="P175" i="4"/>
  <c r="Q175" i="4"/>
  <c r="K176" i="4"/>
  <c r="L176" i="4"/>
  <c r="M176" i="4"/>
  <c r="N176" i="4"/>
  <c r="O176" i="4"/>
  <c r="P176" i="4"/>
  <c r="Q176" i="4"/>
  <c r="K177" i="4"/>
  <c r="L177" i="4"/>
  <c r="M177" i="4"/>
  <c r="N177" i="4"/>
  <c r="O177" i="4"/>
  <c r="P177" i="4"/>
  <c r="Q177" i="4"/>
  <c r="K178" i="4"/>
  <c r="L178" i="4"/>
  <c r="M178" i="4"/>
  <c r="N178" i="4"/>
  <c r="O178" i="4"/>
  <c r="P178" i="4"/>
  <c r="Q178" i="4"/>
  <c r="K179" i="4"/>
  <c r="L179" i="4"/>
  <c r="M179" i="4"/>
  <c r="N179" i="4"/>
  <c r="O179" i="4"/>
  <c r="P179" i="4"/>
  <c r="Q179" i="4"/>
  <c r="K180" i="4"/>
  <c r="L180" i="4"/>
  <c r="M180" i="4"/>
  <c r="N180" i="4"/>
  <c r="O180" i="4"/>
  <c r="P180" i="4"/>
  <c r="Q180" i="4"/>
  <c r="K181" i="4"/>
  <c r="L181" i="4"/>
  <c r="M181" i="4"/>
  <c r="N181" i="4"/>
  <c r="O181" i="4"/>
  <c r="P181" i="4"/>
  <c r="Q181" i="4"/>
  <c r="K182" i="4"/>
  <c r="L182" i="4"/>
  <c r="M182" i="4"/>
  <c r="N182" i="4"/>
  <c r="O182" i="4"/>
  <c r="P182" i="4"/>
  <c r="Q182" i="4"/>
  <c r="K183" i="4"/>
  <c r="L183" i="4"/>
  <c r="M183" i="4"/>
  <c r="N183" i="4"/>
  <c r="O183" i="4"/>
  <c r="P183" i="4"/>
  <c r="Q183" i="4"/>
  <c r="K184" i="4"/>
  <c r="L184" i="4"/>
  <c r="M184" i="4"/>
  <c r="N184" i="4"/>
  <c r="O184" i="4"/>
  <c r="P184" i="4"/>
  <c r="Q184" i="4"/>
  <c r="K185" i="4"/>
  <c r="L185" i="4"/>
  <c r="M185" i="4"/>
  <c r="N185" i="4"/>
  <c r="O185" i="4"/>
  <c r="P185" i="4"/>
  <c r="Q185" i="4"/>
  <c r="K186" i="4"/>
  <c r="L186" i="4"/>
  <c r="M186" i="4"/>
  <c r="N186" i="4"/>
  <c r="O186" i="4"/>
  <c r="P186" i="4"/>
  <c r="Q186" i="4"/>
  <c r="K187" i="4"/>
  <c r="L187" i="4"/>
  <c r="M187" i="4"/>
  <c r="N187" i="4"/>
  <c r="O187" i="4"/>
  <c r="P187" i="4"/>
  <c r="Q187" i="4"/>
  <c r="K188" i="4"/>
  <c r="L188" i="4"/>
  <c r="M188" i="4"/>
  <c r="N188" i="4"/>
  <c r="O188" i="4"/>
  <c r="P188" i="4"/>
  <c r="Q188" i="4"/>
  <c r="K189" i="4"/>
  <c r="L189" i="4"/>
  <c r="M189" i="4"/>
  <c r="N189" i="4"/>
  <c r="O189" i="4"/>
  <c r="P189" i="4"/>
  <c r="Q189" i="4"/>
  <c r="K190" i="4"/>
  <c r="L190" i="4"/>
  <c r="M190" i="4"/>
  <c r="N190" i="4"/>
  <c r="O190" i="4"/>
  <c r="P190" i="4"/>
  <c r="Q190" i="4"/>
  <c r="K191" i="4"/>
  <c r="L191" i="4"/>
  <c r="M191" i="4"/>
  <c r="N191" i="4"/>
  <c r="O191" i="4"/>
  <c r="P191" i="4"/>
  <c r="Q191" i="4"/>
  <c r="K192" i="4"/>
  <c r="L192" i="4"/>
  <c r="M192" i="4"/>
  <c r="N192" i="4"/>
  <c r="O192" i="4"/>
  <c r="P192" i="4"/>
  <c r="Q192" i="4"/>
  <c r="K193" i="4"/>
  <c r="L193" i="4"/>
  <c r="M193" i="4"/>
  <c r="N193" i="4"/>
  <c r="O193" i="4"/>
  <c r="P193" i="4"/>
  <c r="Q193" i="4"/>
  <c r="K194" i="4"/>
  <c r="L194" i="4"/>
  <c r="M194" i="4"/>
  <c r="N194" i="4"/>
  <c r="O194" i="4"/>
  <c r="P194" i="4"/>
  <c r="Q194" i="4"/>
  <c r="K195" i="4"/>
  <c r="L195" i="4"/>
  <c r="M195" i="4"/>
  <c r="N195" i="4"/>
  <c r="O195" i="4"/>
  <c r="P195" i="4"/>
  <c r="Q195" i="4"/>
  <c r="K196" i="4"/>
  <c r="L196" i="4"/>
  <c r="M196" i="4"/>
  <c r="N196" i="4"/>
  <c r="O196" i="4"/>
  <c r="P196" i="4"/>
  <c r="Q196" i="4"/>
  <c r="K197" i="4"/>
  <c r="L197" i="4"/>
  <c r="M197" i="4"/>
  <c r="N197" i="4"/>
  <c r="O197" i="4"/>
  <c r="P197" i="4"/>
  <c r="Q197" i="4"/>
  <c r="K198" i="4"/>
  <c r="L198" i="4"/>
  <c r="M198" i="4"/>
  <c r="N198" i="4"/>
  <c r="O198" i="4"/>
  <c r="P198" i="4"/>
  <c r="Q198" i="4"/>
  <c r="K199" i="4"/>
  <c r="L199" i="4"/>
  <c r="M199" i="4"/>
  <c r="N199" i="4"/>
  <c r="O199" i="4"/>
  <c r="P199" i="4"/>
  <c r="Q199" i="4"/>
  <c r="K200" i="4"/>
  <c r="L200" i="4"/>
  <c r="M200" i="4"/>
  <c r="N200" i="4"/>
  <c r="O200" i="4"/>
  <c r="P200" i="4"/>
  <c r="Q200" i="4"/>
  <c r="K201" i="4"/>
  <c r="L201" i="4"/>
  <c r="M201" i="4"/>
  <c r="N201" i="4"/>
  <c r="O201" i="4"/>
  <c r="P201" i="4"/>
  <c r="Q201" i="4"/>
  <c r="K202" i="4"/>
  <c r="L202" i="4"/>
  <c r="M202" i="4"/>
  <c r="N202" i="4"/>
  <c r="O202" i="4"/>
  <c r="P202" i="4"/>
  <c r="Q202" i="4"/>
  <c r="K203" i="4"/>
  <c r="L203" i="4"/>
  <c r="M203" i="4"/>
  <c r="N203" i="4"/>
  <c r="O203" i="4"/>
  <c r="P203" i="4"/>
  <c r="Q203" i="4"/>
  <c r="K204" i="4"/>
  <c r="L204" i="4"/>
  <c r="M204" i="4"/>
  <c r="N204" i="4"/>
  <c r="O204" i="4"/>
  <c r="P204" i="4"/>
  <c r="Q204" i="4"/>
  <c r="K205" i="4"/>
  <c r="L205" i="4"/>
  <c r="M205" i="4"/>
  <c r="N205" i="4"/>
  <c r="O205" i="4"/>
  <c r="P205" i="4"/>
  <c r="Q205" i="4"/>
  <c r="K206" i="4"/>
  <c r="L206" i="4"/>
  <c r="M206" i="4"/>
  <c r="N206" i="4"/>
  <c r="O206" i="4"/>
  <c r="P206" i="4"/>
  <c r="Q206" i="4"/>
  <c r="K207" i="4"/>
  <c r="L207" i="4"/>
  <c r="M207" i="4"/>
  <c r="N207" i="4"/>
  <c r="O207" i="4"/>
  <c r="P207" i="4"/>
  <c r="Q207" i="4"/>
  <c r="K208" i="4"/>
  <c r="L208" i="4"/>
  <c r="M208" i="4"/>
  <c r="N208" i="4"/>
  <c r="O208" i="4"/>
  <c r="P208" i="4"/>
  <c r="Q208" i="4"/>
  <c r="K209" i="4"/>
  <c r="L209" i="4"/>
  <c r="M209" i="4"/>
  <c r="N209" i="4"/>
  <c r="O209" i="4"/>
  <c r="P209" i="4"/>
  <c r="Q209" i="4"/>
  <c r="K210" i="4"/>
  <c r="L210" i="4"/>
  <c r="M210" i="4"/>
  <c r="N210" i="4"/>
  <c r="O210" i="4"/>
  <c r="P210" i="4"/>
  <c r="Q210" i="4"/>
  <c r="K211" i="4"/>
  <c r="L211" i="4"/>
  <c r="M211" i="4"/>
  <c r="N211" i="4"/>
  <c r="O211" i="4"/>
  <c r="P211" i="4"/>
  <c r="Q211" i="4"/>
  <c r="K212" i="4"/>
  <c r="L212" i="4"/>
  <c r="M212" i="4"/>
  <c r="N212" i="4"/>
  <c r="O212" i="4"/>
  <c r="P212" i="4"/>
  <c r="Q212" i="4"/>
  <c r="K213" i="4"/>
  <c r="L213" i="4"/>
  <c r="M213" i="4"/>
  <c r="N213" i="4"/>
  <c r="O213" i="4"/>
  <c r="P213" i="4"/>
  <c r="Q213" i="4"/>
  <c r="K214" i="4"/>
  <c r="L214" i="4"/>
  <c r="M214" i="4"/>
  <c r="N214" i="4"/>
  <c r="O214" i="4"/>
  <c r="P214" i="4"/>
  <c r="Q214" i="4"/>
  <c r="K215" i="4"/>
  <c r="L215" i="4"/>
  <c r="M215" i="4"/>
  <c r="N215" i="4"/>
  <c r="O215" i="4"/>
  <c r="P215" i="4"/>
  <c r="Q215" i="4"/>
  <c r="K216" i="4"/>
  <c r="L216" i="4"/>
  <c r="M216" i="4"/>
  <c r="N216" i="4"/>
  <c r="O216" i="4"/>
  <c r="P216" i="4"/>
  <c r="Q216" i="4"/>
  <c r="K217" i="4"/>
  <c r="L217" i="4"/>
  <c r="M217" i="4"/>
  <c r="N217" i="4"/>
  <c r="O217" i="4"/>
  <c r="P217" i="4"/>
  <c r="Q217" i="4"/>
  <c r="K218" i="4"/>
  <c r="L218" i="4"/>
  <c r="M218" i="4"/>
  <c r="N218" i="4"/>
  <c r="O218" i="4"/>
  <c r="P218" i="4"/>
  <c r="Q218" i="4"/>
  <c r="K219" i="4"/>
  <c r="L219" i="4"/>
  <c r="M219" i="4"/>
  <c r="N219" i="4"/>
  <c r="O219" i="4"/>
  <c r="P219" i="4"/>
  <c r="Q219" i="4"/>
  <c r="K220" i="4"/>
  <c r="L220" i="4"/>
  <c r="M220" i="4"/>
  <c r="N220" i="4"/>
  <c r="O220" i="4"/>
  <c r="P220" i="4"/>
  <c r="Q220" i="4"/>
  <c r="K221" i="4"/>
  <c r="L221" i="4"/>
  <c r="M221" i="4"/>
  <c r="N221" i="4"/>
  <c r="O221" i="4"/>
  <c r="P221" i="4"/>
  <c r="Q221" i="4"/>
  <c r="K222" i="4"/>
  <c r="L222" i="4"/>
  <c r="M222" i="4"/>
  <c r="N222" i="4"/>
  <c r="O222" i="4"/>
  <c r="P222" i="4"/>
  <c r="Q222" i="4"/>
  <c r="K223" i="4"/>
  <c r="L223" i="4"/>
  <c r="M223" i="4"/>
  <c r="N223" i="4"/>
  <c r="O223" i="4"/>
  <c r="P223" i="4"/>
  <c r="Q223" i="4"/>
  <c r="K224" i="4"/>
  <c r="L224" i="4"/>
  <c r="M224" i="4"/>
  <c r="N224" i="4"/>
  <c r="O224" i="4"/>
  <c r="P224" i="4"/>
  <c r="Q224" i="4"/>
  <c r="K225" i="4"/>
  <c r="L225" i="4"/>
  <c r="M225" i="4"/>
  <c r="N225" i="4"/>
  <c r="O225" i="4"/>
  <c r="P225" i="4"/>
  <c r="Q225" i="4"/>
  <c r="K226" i="4"/>
  <c r="L226" i="4"/>
  <c r="M226" i="4"/>
  <c r="N226" i="4"/>
  <c r="O226" i="4"/>
  <c r="P226" i="4"/>
  <c r="Q226" i="4"/>
  <c r="K227" i="4"/>
  <c r="L227" i="4"/>
  <c r="M227" i="4"/>
  <c r="N227" i="4"/>
  <c r="O227" i="4"/>
  <c r="P227" i="4"/>
  <c r="Q227" i="4"/>
  <c r="K228" i="4"/>
  <c r="L228" i="4"/>
  <c r="M228" i="4"/>
  <c r="N228" i="4"/>
  <c r="O228" i="4"/>
  <c r="P228" i="4"/>
  <c r="Q228" i="4"/>
  <c r="K229" i="4"/>
  <c r="L229" i="4"/>
  <c r="M229" i="4"/>
  <c r="N229" i="4"/>
  <c r="O229" i="4"/>
  <c r="P229" i="4"/>
  <c r="Q229" i="4"/>
  <c r="K230" i="4"/>
  <c r="L230" i="4"/>
  <c r="M230" i="4"/>
  <c r="N230" i="4"/>
  <c r="O230" i="4"/>
  <c r="P230" i="4"/>
  <c r="Q230" i="4"/>
  <c r="K231" i="4"/>
  <c r="L231" i="4"/>
  <c r="M231" i="4"/>
  <c r="N231" i="4"/>
  <c r="O231" i="4"/>
  <c r="P231" i="4"/>
  <c r="Q231" i="4"/>
  <c r="K232" i="4"/>
  <c r="L232" i="4"/>
  <c r="M232" i="4"/>
  <c r="N232" i="4"/>
  <c r="O232" i="4"/>
  <c r="P232" i="4"/>
  <c r="Q232" i="4"/>
  <c r="K233" i="4"/>
  <c r="L233" i="4"/>
  <c r="M233" i="4"/>
  <c r="N233" i="4"/>
  <c r="O233" i="4"/>
  <c r="P233" i="4"/>
  <c r="Q233" i="4"/>
  <c r="K234" i="4"/>
  <c r="L234" i="4"/>
  <c r="M234" i="4"/>
  <c r="N234" i="4"/>
  <c r="O234" i="4"/>
  <c r="P234" i="4"/>
  <c r="Q234" i="4"/>
  <c r="K235" i="4"/>
  <c r="L235" i="4"/>
  <c r="M235" i="4"/>
  <c r="N235" i="4"/>
  <c r="O235" i="4"/>
  <c r="P235" i="4"/>
  <c r="Q235" i="4"/>
  <c r="K236" i="4"/>
  <c r="L236" i="4"/>
  <c r="M236" i="4"/>
  <c r="N236" i="4"/>
  <c r="O236" i="4"/>
  <c r="P236" i="4"/>
  <c r="Q236" i="4"/>
  <c r="K237" i="4"/>
  <c r="L237" i="4"/>
  <c r="M237" i="4"/>
  <c r="N237" i="4"/>
  <c r="O237" i="4"/>
  <c r="P237" i="4"/>
  <c r="Q237" i="4"/>
  <c r="K238" i="4"/>
  <c r="L238" i="4"/>
  <c r="M238" i="4"/>
  <c r="N238" i="4"/>
  <c r="O238" i="4"/>
  <c r="P238" i="4"/>
  <c r="Q238" i="4"/>
  <c r="K239" i="4"/>
  <c r="L239" i="4"/>
  <c r="M239" i="4"/>
  <c r="N239" i="4"/>
  <c r="O239" i="4"/>
  <c r="P239" i="4"/>
  <c r="Q239" i="4"/>
  <c r="K240" i="4"/>
  <c r="L240" i="4"/>
  <c r="M240" i="4"/>
  <c r="N240" i="4"/>
  <c r="O240" i="4"/>
  <c r="P240" i="4"/>
  <c r="Q240" i="4"/>
  <c r="K241" i="4"/>
  <c r="L241" i="4"/>
  <c r="M241" i="4"/>
  <c r="N241" i="4"/>
  <c r="O241" i="4"/>
  <c r="P241" i="4"/>
  <c r="Q241" i="4"/>
  <c r="K242" i="4"/>
  <c r="L242" i="4"/>
  <c r="M242" i="4"/>
  <c r="N242" i="4"/>
  <c r="O242" i="4"/>
  <c r="P242" i="4"/>
  <c r="Q242" i="4"/>
  <c r="K243" i="4"/>
  <c r="L243" i="4"/>
  <c r="M243" i="4"/>
  <c r="N243" i="4"/>
  <c r="O243" i="4"/>
  <c r="P243" i="4"/>
  <c r="Q243" i="4"/>
  <c r="K244" i="4"/>
  <c r="L244" i="4"/>
  <c r="M244" i="4"/>
  <c r="N244" i="4"/>
  <c r="O244" i="4"/>
  <c r="P244" i="4"/>
  <c r="Q244" i="4"/>
  <c r="K245" i="4"/>
  <c r="L245" i="4"/>
  <c r="M245" i="4"/>
  <c r="N245" i="4"/>
  <c r="O245" i="4"/>
  <c r="P245" i="4"/>
  <c r="Q245" i="4"/>
  <c r="K246" i="4"/>
  <c r="L246" i="4"/>
  <c r="M246" i="4"/>
  <c r="N246" i="4"/>
  <c r="O246" i="4"/>
  <c r="P246" i="4"/>
  <c r="Q246" i="4"/>
  <c r="K247" i="4"/>
  <c r="L247" i="4"/>
  <c r="M247" i="4"/>
  <c r="N247" i="4"/>
  <c r="O247" i="4"/>
  <c r="P247" i="4"/>
  <c r="Q247" i="4"/>
  <c r="K248" i="4"/>
  <c r="L248" i="4"/>
  <c r="M248" i="4"/>
  <c r="N248" i="4"/>
  <c r="O248" i="4"/>
  <c r="P248" i="4"/>
  <c r="Q248" i="4"/>
  <c r="K249" i="4"/>
  <c r="L249" i="4"/>
  <c r="M249" i="4"/>
  <c r="N249" i="4"/>
  <c r="O249" i="4"/>
  <c r="P249" i="4"/>
  <c r="Q249" i="4"/>
  <c r="K250" i="4"/>
  <c r="L250" i="4"/>
  <c r="M250" i="4"/>
  <c r="N250" i="4"/>
  <c r="O250" i="4"/>
  <c r="P250" i="4"/>
  <c r="Q250" i="4"/>
  <c r="L2" i="4"/>
  <c r="L251" i="4" s="1"/>
  <c r="M2" i="4"/>
  <c r="M251" i="4" s="1"/>
  <c r="N2" i="4"/>
  <c r="N251" i="4" s="1"/>
  <c r="O2" i="4"/>
  <c r="O251" i="4" s="1"/>
  <c r="P2" i="4"/>
  <c r="P251" i="4" s="1"/>
  <c r="Q2" i="4"/>
  <c r="Q251" i="4" s="1"/>
  <c r="K2" i="4"/>
  <c r="K251" i="4" s="1"/>
  <c r="K3" i="3"/>
  <c r="L3" i="3"/>
  <c r="M3" i="3"/>
  <c r="N3" i="3"/>
  <c r="O3" i="3"/>
  <c r="P3" i="3"/>
  <c r="Q3" i="3"/>
  <c r="K4" i="3"/>
  <c r="L4" i="3"/>
  <c r="M4" i="3"/>
  <c r="N4" i="3"/>
  <c r="O4" i="3"/>
  <c r="P4" i="3"/>
  <c r="Q4" i="3"/>
  <c r="K5" i="3"/>
  <c r="L5" i="3"/>
  <c r="M5" i="3"/>
  <c r="N5" i="3"/>
  <c r="O5" i="3"/>
  <c r="P5" i="3"/>
  <c r="Q5" i="3"/>
  <c r="K6" i="3"/>
  <c r="L6" i="3"/>
  <c r="M6" i="3"/>
  <c r="N6" i="3"/>
  <c r="O6" i="3"/>
  <c r="P6" i="3"/>
  <c r="Q6" i="3"/>
  <c r="K7" i="3"/>
  <c r="L7" i="3"/>
  <c r="M7" i="3"/>
  <c r="N7" i="3"/>
  <c r="O7" i="3"/>
  <c r="P7" i="3"/>
  <c r="Q7" i="3"/>
  <c r="K8" i="3"/>
  <c r="L8" i="3"/>
  <c r="M8" i="3"/>
  <c r="N8" i="3"/>
  <c r="O8" i="3"/>
  <c r="P8" i="3"/>
  <c r="Q8" i="3"/>
  <c r="K9" i="3"/>
  <c r="L9" i="3"/>
  <c r="M9" i="3"/>
  <c r="N9" i="3"/>
  <c r="O9" i="3"/>
  <c r="P9" i="3"/>
  <c r="Q9" i="3"/>
  <c r="K10" i="3"/>
  <c r="L10" i="3"/>
  <c r="M10" i="3"/>
  <c r="N10" i="3"/>
  <c r="O10" i="3"/>
  <c r="P10" i="3"/>
  <c r="Q10" i="3"/>
  <c r="K11" i="3"/>
  <c r="L11" i="3"/>
  <c r="M11" i="3"/>
  <c r="N11" i="3"/>
  <c r="O11" i="3"/>
  <c r="P11" i="3"/>
  <c r="Q11" i="3"/>
  <c r="K12" i="3"/>
  <c r="L12" i="3"/>
  <c r="M12" i="3"/>
  <c r="N12" i="3"/>
  <c r="O12" i="3"/>
  <c r="P12" i="3"/>
  <c r="Q12" i="3"/>
  <c r="K13" i="3"/>
  <c r="L13" i="3"/>
  <c r="M13" i="3"/>
  <c r="N13" i="3"/>
  <c r="O13" i="3"/>
  <c r="P13" i="3"/>
  <c r="Q13" i="3"/>
  <c r="K14" i="3"/>
  <c r="L14" i="3"/>
  <c r="M14" i="3"/>
  <c r="N14" i="3"/>
  <c r="O14" i="3"/>
  <c r="P14" i="3"/>
  <c r="Q14" i="3"/>
  <c r="K15" i="3"/>
  <c r="L15" i="3"/>
  <c r="M15" i="3"/>
  <c r="N15" i="3"/>
  <c r="O15" i="3"/>
  <c r="P15" i="3"/>
  <c r="Q15" i="3"/>
  <c r="K16" i="3"/>
  <c r="L16" i="3"/>
  <c r="M16" i="3"/>
  <c r="N16" i="3"/>
  <c r="O16" i="3"/>
  <c r="P16" i="3"/>
  <c r="Q16" i="3"/>
  <c r="K17" i="3"/>
  <c r="L17" i="3"/>
  <c r="M17" i="3"/>
  <c r="N17" i="3"/>
  <c r="O17" i="3"/>
  <c r="P17" i="3"/>
  <c r="Q17" i="3"/>
  <c r="K18" i="3"/>
  <c r="L18" i="3"/>
  <c r="M18" i="3"/>
  <c r="N18" i="3"/>
  <c r="O18" i="3"/>
  <c r="P18" i="3"/>
  <c r="Q18" i="3"/>
  <c r="K19" i="3"/>
  <c r="L19" i="3"/>
  <c r="M19" i="3"/>
  <c r="N19" i="3"/>
  <c r="O19" i="3"/>
  <c r="P19" i="3"/>
  <c r="Q19" i="3"/>
  <c r="K20" i="3"/>
  <c r="L20" i="3"/>
  <c r="M20" i="3"/>
  <c r="N20" i="3"/>
  <c r="O20" i="3"/>
  <c r="P20" i="3"/>
  <c r="Q20" i="3"/>
  <c r="K21" i="3"/>
  <c r="L21" i="3"/>
  <c r="M21" i="3"/>
  <c r="N21" i="3"/>
  <c r="O21" i="3"/>
  <c r="P21" i="3"/>
  <c r="Q21" i="3"/>
  <c r="K22" i="3"/>
  <c r="L22" i="3"/>
  <c r="M22" i="3"/>
  <c r="N22" i="3"/>
  <c r="O22" i="3"/>
  <c r="P22" i="3"/>
  <c r="Q22" i="3"/>
  <c r="K23" i="3"/>
  <c r="L23" i="3"/>
  <c r="M23" i="3"/>
  <c r="N23" i="3"/>
  <c r="O23" i="3"/>
  <c r="P23" i="3"/>
  <c r="Q23" i="3"/>
  <c r="K24" i="3"/>
  <c r="L24" i="3"/>
  <c r="M24" i="3"/>
  <c r="N24" i="3"/>
  <c r="O24" i="3"/>
  <c r="P24" i="3"/>
  <c r="Q24" i="3"/>
  <c r="K25" i="3"/>
  <c r="L25" i="3"/>
  <c r="M25" i="3"/>
  <c r="N25" i="3"/>
  <c r="O25" i="3"/>
  <c r="P25" i="3"/>
  <c r="Q25" i="3"/>
  <c r="K26" i="3"/>
  <c r="L26" i="3"/>
  <c r="M26" i="3"/>
  <c r="N26" i="3"/>
  <c r="O26" i="3"/>
  <c r="P26" i="3"/>
  <c r="Q26" i="3"/>
  <c r="K27" i="3"/>
  <c r="L27" i="3"/>
  <c r="M27" i="3"/>
  <c r="N27" i="3"/>
  <c r="O27" i="3"/>
  <c r="P27" i="3"/>
  <c r="Q27" i="3"/>
  <c r="K28" i="3"/>
  <c r="L28" i="3"/>
  <c r="M28" i="3"/>
  <c r="N28" i="3"/>
  <c r="O28" i="3"/>
  <c r="P28" i="3"/>
  <c r="Q28" i="3"/>
  <c r="K29" i="3"/>
  <c r="L29" i="3"/>
  <c r="M29" i="3"/>
  <c r="N29" i="3"/>
  <c r="O29" i="3"/>
  <c r="P29" i="3"/>
  <c r="Q29" i="3"/>
  <c r="K30" i="3"/>
  <c r="L30" i="3"/>
  <c r="M30" i="3"/>
  <c r="N30" i="3"/>
  <c r="O30" i="3"/>
  <c r="P30" i="3"/>
  <c r="Q30" i="3"/>
  <c r="K31" i="3"/>
  <c r="L31" i="3"/>
  <c r="M31" i="3"/>
  <c r="N31" i="3"/>
  <c r="O31" i="3"/>
  <c r="P31" i="3"/>
  <c r="Q31" i="3"/>
  <c r="K32" i="3"/>
  <c r="L32" i="3"/>
  <c r="M32" i="3"/>
  <c r="N32" i="3"/>
  <c r="O32" i="3"/>
  <c r="P32" i="3"/>
  <c r="Q32" i="3"/>
  <c r="K33" i="3"/>
  <c r="L33" i="3"/>
  <c r="M33" i="3"/>
  <c r="N33" i="3"/>
  <c r="O33" i="3"/>
  <c r="P33" i="3"/>
  <c r="Q33" i="3"/>
  <c r="K34" i="3"/>
  <c r="L34" i="3"/>
  <c r="M34" i="3"/>
  <c r="N34" i="3"/>
  <c r="O34" i="3"/>
  <c r="P34" i="3"/>
  <c r="Q34" i="3"/>
  <c r="K35" i="3"/>
  <c r="L35" i="3"/>
  <c r="M35" i="3"/>
  <c r="N35" i="3"/>
  <c r="O35" i="3"/>
  <c r="P35" i="3"/>
  <c r="Q35" i="3"/>
  <c r="K36" i="3"/>
  <c r="L36" i="3"/>
  <c r="M36" i="3"/>
  <c r="N36" i="3"/>
  <c r="O36" i="3"/>
  <c r="P36" i="3"/>
  <c r="Q36" i="3"/>
  <c r="K37" i="3"/>
  <c r="L37" i="3"/>
  <c r="M37" i="3"/>
  <c r="N37" i="3"/>
  <c r="O37" i="3"/>
  <c r="P37" i="3"/>
  <c r="Q37" i="3"/>
  <c r="K38" i="3"/>
  <c r="L38" i="3"/>
  <c r="M38" i="3"/>
  <c r="N38" i="3"/>
  <c r="O38" i="3"/>
  <c r="P38" i="3"/>
  <c r="Q38" i="3"/>
  <c r="K39" i="3"/>
  <c r="L39" i="3"/>
  <c r="M39" i="3"/>
  <c r="N39" i="3"/>
  <c r="O39" i="3"/>
  <c r="P39" i="3"/>
  <c r="Q39" i="3"/>
  <c r="K40" i="3"/>
  <c r="L40" i="3"/>
  <c r="M40" i="3"/>
  <c r="N40" i="3"/>
  <c r="O40" i="3"/>
  <c r="P40" i="3"/>
  <c r="Q40" i="3"/>
  <c r="K41" i="3"/>
  <c r="L41" i="3"/>
  <c r="M41" i="3"/>
  <c r="N41" i="3"/>
  <c r="O41" i="3"/>
  <c r="P41" i="3"/>
  <c r="Q41" i="3"/>
  <c r="K42" i="3"/>
  <c r="L42" i="3"/>
  <c r="M42" i="3"/>
  <c r="N42" i="3"/>
  <c r="O42" i="3"/>
  <c r="P42" i="3"/>
  <c r="Q42" i="3"/>
  <c r="K43" i="3"/>
  <c r="L43" i="3"/>
  <c r="M43" i="3"/>
  <c r="N43" i="3"/>
  <c r="O43" i="3"/>
  <c r="P43" i="3"/>
  <c r="Q43" i="3"/>
  <c r="K44" i="3"/>
  <c r="L44" i="3"/>
  <c r="M44" i="3"/>
  <c r="N44" i="3"/>
  <c r="O44" i="3"/>
  <c r="P44" i="3"/>
  <c r="Q44" i="3"/>
  <c r="K45" i="3"/>
  <c r="L45" i="3"/>
  <c r="M45" i="3"/>
  <c r="N45" i="3"/>
  <c r="O45" i="3"/>
  <c r="P45" i="3"/>
  <c r="Q45" i="3"/>
  <c r="K46" i="3"/>
  <c r="L46" i="3"/>
  <c r="M46" i="3"/>
  <c r="N46" i="3"/>
  <c r="O46" i="3"/>
  <c r="P46" i="3"/>
  <c r="Q46" i="3"/>
  <c r="K47" i="3"/>
  <c r="L47" i="3"/>
  <c r="M47" i="3"/>
  <c r="N47" i="3"/>
  <c r="O47" i="3"/>
  <c r="P47" i="3"/>
  <c r="Q47" i="3"/>
  <c r="K48" i="3"/>
  <c r="L48" i="3"/>
  <c r="M48" i="3"/>
  <c r="N48" i="3"/>
  <c r="O48" i="3"/>
  <c r="P48" i="3"/>
  <c r="Q48" i="3"/>
  <c r="K49" i="3"/>
  <c r="L49" i="3"/>
  <c r="M49" i="3"/>
  <c r="N49" i="3"/>
  <c r="O49" i="3"/>
  <c r="P49" i="3"/>
  <c r="Q49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L236" i="3"/>
  <c r="M236" i="3"/>
  <c r="N236" i="3"/>
  <c r="O236" i="3"/>
  <c r="P236" i="3"/>
  <c r="Q236" i="3"/>
  <c r="K237" i="3"/>
  <c r="L237" i="3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L2" i="3"/>
  <c r="L245" i="3" s="1"/>
  <c r="M2" i="3"/>
  <c r="M245" i="3" s="1"/>
  <c r="N2" i="3"/>
  <c r="N245" i="3" s="1"/>
  <c r="O2" i="3"/>
  <c r="O245" i="3" s="1"/>
  <c r="P2" i="3"/>
  <c r="P245" i="3" s="1"/>
  <c r="Q2" i="3"/>
  <c r="Q245" i="3" s="1"/>
  <c r="K2" i="3"/>
  <c r="K245" i="3" s="1"/>
  <c r="D249" i="2"/>
  <c r="E249" i="2"/>
  <c r="F249" i="2"/>
  <c r="G249" i="2"/>
  <c r="H249" i="2"/>
  <c r="I249" i="2"/>
  <c r="C249" i="2"/>
  <c r="D246" i="3"/>
  <c r="E246" i="3"/>
  <c r="F246" i="3"/>
  <c r="G246" i="3"/>
  <c r="H246" i="3"/>
  <c r="I246" i="3"/>
  <c r="C246" i="3"/>
  <c r="E245" i="3"/>
  <c r="F245" i="3"/>
  <c r="G245" i="3"/>
  <c r="H245" i="3"/>
  <c r="I245" i="3"/>
  <c r="C245" i="3"/>
  <c r="K3" i="2"/>
  <c r="L3" i="2"/>
  <c r="M3" i="2"/>
  <c r="N3" i="2"/>
  <c r="O3" i="2"/>
  <c r="P3" i="2"/>
  <c r="Q3" i="2"/>
  <c r="K4" i="2"/>
  <c r="L4" i="2"/>
  <c r="M4" i="2"/>
  <c r="N4" i="2"/>
  <c r="O4" i="2"/>
  <c r="P4" i="2"/>
  <c r="Q4" i="2"/>
  <c r="K5" i="2"/>
  <c r="L5" i="2"/>
  <c r="M5" i="2"/>
  <c r="N5" i="2"/>
  <c r="O5" i="2"/>
  <c r="P5" i="2"/>
  <c r="Q5" i="2"/>
  <c r="K6" i="2"/>
  <c r="L6" i="2"/>
  <c r="M6" i="2"/>
  <c r="N6" i="2"/>
  <c r="O6" i="2"/>
  <c r="P6" i="2"/>
  <c r="Q6" i="2"/>
  <c r="K7" i="2"/>
  <c r="L7" i="2"/>
  <c r="M7" i="2"/>
  <c r="N7" i="2"/>
  <c r="O7" i="2"/>
  <c r="P7" i="2"/>
  <c r="Q7" i="2"/>
  <c r="K8" i="2"/>
  <c r="L8" i="2"/>
  <c r="M8" i="2"/>
  <c r="N8" i="2"/>
  <c r="O8" i="2"/>
  <c r="P8" i="2"/>
  <c r="Q8" i="2"/>
  <c r="K9" i="2"/>
  <c r="L9" i="2"/>
  <c r="M9" i="2"/>
  <c r="N9" i="2"/>
  <c r="O9" i="2"/>
  <c r="P9" i="2"/>
  <c r="Q9" i="2"/>
  <c r="K10" i="2"/>
  <c r="L10" i="2"/>
  <c r="M10" i="2"/>
  <c r="N10" i="2"/>
  <c r="O10" i="2"/>
  <c r="P10" i="2"/>
  <c r="Q10" i="2"/>
  <c r="K11" i="2"/>
  <c r="L11" i="2"/>
  <c r="M11" i="2"/>
  <c r="N11" i="2"/>
  <c r="O11" i="2"/>
  <c r="P11" i="2"/>
  <c r="Q11" i="2"/>
  <c r="K12" i="2"/>
  <c r="L12" i="2"/>
  <c r="M12" i="2"/>
  <c r="N12" i="2"/>
  <c r="O12" i="2"/>
  <c r="P12" i="2"/>
  <c r="Q12" i="2"/>
  <c r="K13" i="2"/>
  <c r="L13" i="2"/>
  <c r="M13" i="2"/>
  <c r="N13" i="2"/>
  <c r="O13" i="2"/>
  <c r="P13" i="2"/>
  <c r="Q13" i="2"/>
  <c r="K14" i="2"/>
  <c r="L14" i="2"/>
  <c r="M14" i="2"/>
  <c r="N14" i="2"/>
  <c r="O14" i="2"/>
  <c r="P14" i="2"/>
  <c r="Q14" i="2"/>
  <c r="K15" i="2"/>
  <c r="L15" i="2"/>
  <c r="M15" i="2"/>
  <c r="N15" i="2"/>
  <c r="O15" i="2"/>
  <c r="P15" i="2"/>
  <c r="Q15" i="2"/>
  <c r="K16" i="2"/>
  <c r="L16" i="2"/>
  <c r="M16" i="2"/>
  <c r="N16" i="2"/>
  <c r="O16" i="2"/>
  <c r="P16" i="2"/>
  <c r="Q16" i="2"/>
  <c r="K17" i="2"/>
  <c r="L17" i="2"/>
  <c r="M17" i="2"/>
  <c r="N17" i="2"/>
  <c r="O17" i="2"/>
  <c r="P17" i="2"/>
  <c r="Q17" i="2"/>
  <c r="K18" i="2"/>
  <c r="L18" i="2"/>
  <c r="M18" i="2"/>
  <c r="N18" i="2"/>
  <c r="O18" i="2"/>
  <c r="P18" i="2"/>
  <c r="Q18" i="2"/>
  <c r="K19" i="2"/>
  <c r="L19" i="2"/>
  <c r="M19" i="2"/>
  <c r="N19" i="2"/>
  <c r="O19" i="2"/>
  <c r="P19" i="2"/>
  <c r="Q19" i="2"/>
  <c r="K20" i="2"/>
  <c r="L20" i="2"/>
  <c r="M20" i="2"/>
  <c r="N20" i="2"/>
  <c r="O20" i="2"/>
  <c r="P20" i="2"/>
  <c r="Q20" i="2"/>
  <c r="K21" i="2"/>
  <c r="L21" i="2"/>
  <c r="M21" i="2"/>
  <c r="N21" i="2"/>
  <c r="O21" i="2"/>
  <c r="P21" i="2"/>
  <c r="Q21" i="2"/>
  <c r="K22" i="2"/>
  <c r="L22" i="2"/>
  <c r="M22" i="2"/>
  <c r="N22" i="2"/>
  <c r="O22" i="2"/>
  <c r="P22" i="2"/>
  <c r="Q22" i="2"/>
  <c r="K23" i="2"/>
  <c r="L23" i="2"/>
  <c r="M23" i="2"/>
  <c r="N23" i="2"/>
  <c r="O23" i="2"/>
  <c r="P23" i="2"/>
  <c r="Q23" i="2"/>
  <c r="K24" i="2"/>
  <c r="L24" i="2"/>
  <c r="M24" i="2"/>
  <c r="N24" i="2"/>
  <c r="O24" i="2"/>
  <c r="P24" i="2"/>
  <c r="Q24" i="2"/>
  <c r="K25" i="2"/>
  <c r="L25" i="2"/>
  <c r="M25" i="2"/>
  <c r="N25" i="2"/>
  <c r="O25" i="2"/>
  <c r="P25" i="2"/>
  <c r="Q25" i="2"/>
  <c r="K26" i="2"/>
  <c r="L26" i="2"/>
  <c r="M26" i="2"/>
  <c r="N26" i="2"/>
  <c r="O26" i="2"/>
  <c r="P26" i="2"/>
  <c r="Q26" i="2"/>
  <c r="K27" i="2"/>
  <c r="L27" i="2"/>
  <c r="M27" i="2"/>
  <c r="N27" i="2"/>
  <c r="O27" i="2"/>
  <c r="P27" i="2"/>
  <c r="Q27" i="2"/>
  <c r="K28" i="2"/>
  <c r="L28" i="2"/>
  <c r="M28" i="2"/>
  <c r="N28" i="2"/>
  <c r="O28" i="2"/>
  <c r="P28" i="2"/>
  <c r="Q28" i="2"/>
  <c r="K29" i="2"/>
  <c r="L29" i="2"/>
  <c r="M29" i="2"/>
  <c r="N29" i="2"/>
  <c r="O29" i="2"/>
  <c r="P29" i="2"/>
  <c r="Q29" i="2"/>
  <c r="K30" i="2"/>
  <c r="L30" i="2"/>
  <c r="M30" i="2"/>
  <c r="N30" i="2"/>
  <c r="O30" i="2"/>
  <c r="P30" i="2"/>
  <c r="Q30" i="2"/>
  <c r="K31" i="2"/>
  <c r="L31" i="2"/>
  <c r="M31" i="2"/>
  <c r="N31" i="2"/>
  <c r="O31" i="2"/>
  <c r="P31" i="2"/>
  <c r="Q31" i="2"/>
  <c r="K32" i="2"/>
  <c r="L32" i="2"/>
  <c r="M32" i="2"/>
  <c r="N32" i="2"/>
  <c r="O32" i="2"/>
  <c r="P32" i="2"/>
  <c r="Q32" i="2"/>
  <c r="K33" i="2"/>
  <c r="L33" i="2"/>
  <c r="M33" i="2"/>
  <c r="N33" i="2"/>
  <c r="O33" i="2"/>
  <c r="P33" i="2"/>
  <c r="Q33" i="2"/>
  <c r="K34" i="2"/>
  <c r="L34" i="2"/>
  <c r="M34" i="2"/>
  <c r="N34" i="2"/>
  <c r="O34" i="2"/>
  <c r="P34" i="2"/>
  <c r="Q34" i="2"/>
  <c r="K35" i="2"/>
  <c r="L35" i="2"/>
  <c r="M35" i="2"/>
  <c r="N35" i="2"/>
  <c r="O35" i="2"/>
  <c r="P35" i="2"/>
  <c r="Q35" i="2"/>
  <c r="K36" i="2"/>
  <c r="L36" i="2"/>
  <c r="M36" i="2"/>
  <c r="N36" i="2"/>
  <c r="O36" i="2"/>
  <c r="P36" i="2"/>
  <c r="Q36" i="2"/>
  <c r="K37" i="2"/>
  <c r="L37" i="2"/>
  <c r="M37" i="2"/>
  <c r="N37" i="2"/>
  <c r="O37" i="2"/>
  <c r="P37" i="2"/>
  <c r="Q37" i="2"/>
  <c r="K38" i="2"/>
  <c r="L38" i="2"/>
  <c r="M38" i="2"/>
  <c r="N38" i="2"/>
  <c r="O38" i="2"/>
  <c r="P38" i="2"/>
  <c r="Q38" i="2"/>
  <c r="K39" i="2"/>
  <c r="L39" i="2"/>
  <c r="M39" i="2"/>
  <c r="N39" i="2"/>
  <c r="O39" i="2"/>
  <c r="P39" i="2"/>
  <c r="Q39" i="2"/>
  <c r="K40" i="2"/>
  <c r="L40" i="2"/>
  <c r="M40" i="2"/>
  <c r="N40" i="2"/>
  <c r="O40" i="2"/>
  <c r="P40" i="2"/>
  <c r="Q40" i="2"/>
  <c r="K41" i="2"/>
  <c r="L41" i="2"/>
  <c r="M41" i="2"/>
  <c r="N41" i="2"/>
  <c r="O41" i="2"/>
  <c r="P41" i="2"/>
  <c r="Q41" i="2"/>
  <c r="K42" i="2"/>
  <c r="L42" i="2"/>
  <c r="M42" i="2"/>
  <c r="N42" i="2"/>
  <c r="O42" i="2"/>
  <c r="P42" i="2"/>
  <c r="Q42" i="2"/>
  <c r="K43" i="2"/>
  <c r="L43" i="2"/>
  <c r="M43" i="2"/>
  <c r="N43" i="2"/>
  <c r="O43" i="2"/>
  <c r="P43" i="2"/>
  <c r="Q43" i="2"/>
  <c r="K44" i="2"/>
  <c r="L44" i="2"/>
  <c r="M44" i="2"/>
  <c r="N44" i="2"/>
  <c r="O44" i="2"/>
  <c r="P44" i="2"/>
  <c r="Q44" i="2"/>
  <c r="K45" i="2"/>
  <c r="L45" i="2"/>
  <c r="M45" i="2"/>
  <c r="N45" i="2"/>
  <c r="O45" i="2"/>
  <c r="P45" i="2"/>
  <c r="Q45" i="2"/>
  <c r="K46" i="2"/>
  <c r="L46" i="2"/>
  <c r="M46" i="2"/>
  <c r="N46" i="2"/>
  <c r="O46" i="2"/>
  <c r="P46" i="2"/>
  <c r="Q46" i="2"/>
  <c r="K47" i="2"/>
  <c r="L47" i="2"/>
  <c r="M47" i="2"/>
  <c r="N47" i="2"/>
  <c r="O47" i="2"/>
  <c r="P47" i="2"/>
  <c r="Q47" i="2"/>
  <c r="K48" i="2"/>
  <c r="L48" i="2"/>
  <c r="M48" i="2"/>
  <c r="N48" i="2"/>
  <c r="O48" i="2"/>
  <c r="P48" i="2"/>
  <c r="Q48" i="2"/>
  <c r="K49" i="2"/>
  <c r="L49" i="2"/>
  <c r="M49" i="2"/>
  <c r="N49" i="2"/>
  <c r="O49" i="2"/>
  <c r="P49" i="2"/>
  <c r="Q49" i="2"/>
  <c r="K50" i="2"/>
  <c r="L50" i="2"/>
  <c r="M50" i="2"/>
  <c r="N50" i="2"/>
  <c r="O50" i="2"/>
  <c r="P50" i="2"/>
  <c r="Q50" i="2"/>
  <c r="K51" i="2"/>
  <c r="L51" i="2"/>
  <c r="M51" i="2"/>
  <c r="N51" i="2"/>
  <c r="O51" i="2"/>
  <c r="P51" i="2"/>
  <c r="Q51" i="2"/>
  <c r="K52" i="2"/>
  <c r="L52" i="2"/>
  <c r="M52" i="2"/>
  <c r="N52" i="2"/>
  <c r="O52" i="2"/>
  <c r="P52" i="2"/>
  <c r="Q52" i="2"/>
  <c r="K53" i="2"/>
  <c r="L53" i="2"/>
  <c r="M53" i="2"/>
  <c r="N53" i="2"/>
  <c r="O53" i="2"/>
  <c r="P53" i="2"/>
  <c r="Q53" i="2"/>
  <c r="K54" i="2"/>
  <c r="L54" i="2"/>
  <c r="M54" i="2"/>
  <c r="N54" i="2"/>
  <c r="O54" i="2"/>
  <c r="P54" i="2"/>
  <c r="Q54" i="2"/>
  <c r="K55" i="2"/>
  <c r="L55" i="2"/>
  <c r="M55" i="2"/>
  <c r="N55" i="2"/>
  <c r="O55" i="2"/>
  <c r="P55" i="2"/>
  <c r="Q55" i="2"/>
  <c r="K56" i="2"/>
  <c r="L56" i="2"/>
  <c r="M56" i="2"/>
  <c r="N56" i="2"/>
  <c r="O56" i="2"/>
  <c r="P56" i="2"/>
  <c r="Q56" i="2"/>
  <c r="K57" i="2"/>
  <c r="L57" i="2"/>
  <c r="M57" i="2"/>
  <c r="N57" i="2"/>
  <c r="O57" i="2"/>
  <c r="P57" i="2"/>
  <c r="Q57" i="2"/>
  <c r="K58" i="2"/>
  <c r="L58" i="2"/>
  <c r="M58" i="2"/>
  <c r="N58" i="2"/>
  <c r="O58" i="2"/>
  <c r="P58" i="2"/>
  <c r="Q58" i="2"/>
  <c r="K59" i="2"/>
  <c r="L59" i="2"/>
  <c r="M59" i="2"/>
  <c r="N59" i="2"/>
  <c r="O59" i="2"/>
  <c r="P59" i="2"/>
  <c r="Q59" i="2"/>
  <c r="K60" i="2"/>
  <c r="L60" i="2"/>
  <c r="M60" i="2"/>
  <c r="N60" i="2"/>
  <c r="O60" i="2"/>
  <c r="P60" i="2"/>
  <c r="Q60" i="2"/>
  <c r="K61" i="2"/>
  <c r="L61" i="2"/>
  <c r="M61" i="2"/>
  <c r="N61" i="2"/>
  <c r="O61" i="2"/>
  <c r="P61" i="2"/>
  <c r="Q61" i="2"/>
  <c r="K62" i="2"/>
  <c r="L62" i="2"/>
  <c r="M62" i="2"/>
  <c r="N62" i="2"/>
  <c r="O62" i="2"/>
  <c r="P62" i="2"/>
  <c r="Q62" i="2"/>
  <c r="K63" i="2"/>
  <c r="L63" i="2"/>
  <c r="M63" i="2"/>
  <c r="N63" i="2"/>
  <c r="O63" i="2"/>
  <c r="P63" i="2"/>
  <c r="Q63" i="2"/>
  <c r="K64" i="2"/>
  <c r="L64" i="2"/>
  <c r="M64" i="2"/>
  <c r="N64" i="2"/>
  <c r="O64" i="2"/>
  <c r="P64" i="2"/>
  <c r="Q64" i="2"/>
  <c r="K65" i="2"/>
  <c r="L65" i="2"/>
  <c r="M65" i="2"/>
  <c r="N65" i="2"/>
  <c r="O65" i="2"/>
  <c r="P65" i="2"/>
  <c r="Q65" i="2"/>
  <c r="K66" i="2"/>
  <c r="L66" i="2"/>
  <c r="M66" i="2"/>
  <c r="N66" i="2"/>
  <c r="O66" i="2"/>
  <c r="P66" i="2"/>
  <c r="Q66" i="2"/>
  <c r="K67" i="2"/>
  <c r="L67" i="2"/>
  <c r="M67" i="2"/>
  <c r="N67" i="2"/>
  <c r="O67" i="2"/>
  <c r="P67" i="2"/>
  <c r="Q67" i="2"/>
  <c r="K68" i="2"/>
  <c r="L68" i="2"/>
  <c r="M68" i="2"/>
  <c r="N68" i="2"/>
  <c r="O68" i="2"/>
  <c r="P68" i="2"/>
  <c r="Q68" i="2"/>
  <c r="K69" i="2"/>
  <c r="L69" i="2"/>
  <c r="M69" i="2"/>
  <c r="N69" i="2"/>
  <c r="O69" i="2"/>
  <c r="P69" i="2"/>
  <c r="Q69" i="2"/>
  <c r="K70" i="2"/>
  <c r="L70" i="2"/>
  <c r="M70" i="2"/>
  <c r="N70" i="2"/>
  <c r="O70" i="2"/>
  <c r="P70" i="2"/>
  <c r="Q70" i="2"/>
  <c r="K71" i="2"/>
  <c r="L71" i="2"/>
  <c r="M71" i="2"/>
  <c r="N71" i="2"/>
  <c r="O71" i="2"/>
  <c r="P71" i="2"/>
  <c r="Q71" i="2"/>
  <c r="K72" i="2"/>
  <c r="L72" i="2"/>
  <c r="M72" i="2"/>
  <c r="N72" i="2"/>
  <c r="O72" i="2"/>
  <c r="P72" i="2"/>
  <c r="Q72" i="2"/>
  <c r="K73" i="2"/>
  <c r="L73" i="2"/>
  <c r="M73" i="2"/>
  <c r="N73" i="2"/>
  <c r="O73" i="2"/>
  <c r="P73" i="2"/>
  <c r="Q73" i="2"/>
  <c r="K74" i="2"/>
  <c r="L74" i="2"/>
  <c r="M74" i="2"/>
  <c r="N74" i="2"/>
  <c r="O74" i="2"/>
  <c r="P74" i="2"/>
  <c r="Q74" i="2"/>
  <c r="K75" i="2"/>
  <c r="L75" i="2"/>
  <c r="M75" i="2"/>
  <c r="N75" i="2"/>
  <c r="O75" i="2"/>
  <c r="P75" i="2"/>
  <c r="Q75" i="2"/>
  <c r="K76" i="2"/>
  <c r="L76" i="2"/>
  <c r="M76" i="2"/>
  <c r="N76" i="2"/>
  <c r="O76" i="2"/>
  <c r="P76" i="2"/>
  <c r="Q76" i="2"/>
  <c r="K77" i="2"/>
  <c r="L77" i="2"/>
  <c r="M77" i="2"/>
  <c r="N77" i="2"/>
  <c r="O77" i="2"/>
  <c r="P77" i="2"/>
  <c r="Q77" i="2"/>
  <c r="K78" i="2"/>
  <c r="L78" i="2"/>
  <c r="M78" i="2"/>
  <c r="N78" i="2"/>
  <c r="O78" i="2"/>
  <c r="P78" i="2"/>
  <c r="Q78" i="2"/>
  <c r="K79" i="2"/>
  <c r="L79" i="2"/>
  <c r="M79" i="2"/>
  <c r="N79" i="2"/>
  <c r="O79" i="2"/>
  <c r="P79" i="2"/>
  <c r="Q79" i="2"/>
  <c r="K80" i="2"/>
  <c r="L80" i="2"/>
  <c r="M80" i="2"/>
  <c r="N80" i="2"/>
  <c r="O80" i="2"/>
  <c r="P80" i="2"/>
  <c r="Q80" i="2"/>
  <c r="K81" i="2"/>
  <c r="L81" i="2"/>
  <c r="M81" i="2"/>
  <c r="N81" i="2"/>
  <c r="O81" i="2"/>
  <c r="P81" i="2"/>
  <c r="Q81" i="2"/>
  <c r="K82" i="2"/>
  <c r="L82" i="2"/>
  <c r="M82" i="2"/>
  <c r="N82" i="2"/>
  <c r="O82" i="2"/>
  <c r="P82" i="2"/>
  <c r="Q82" i="2"/>
  <c r="K83" i="2"/>
  <c r="L83" i="2"/>
  <c r="M83" i="2"/>
  <c r="N83" i="2"/>
  <c r="O83" i="2"/>
  <c r="P83" i="2"/>
  <c r="Q83" i="2"/>
  <c r="K84" i="2"/>
  <c r="L84" i="2"/>
  <c r="M84" i="2"/>
  <c r="N84" i="2"/>
  <c r="O84" i="2"/>
  <c r="P84" i="2"/>
  <c r="Q84" i="2"/>
  <c r="K85" i="2"/>
  <c r="L85" i="2"/>
  <c r="M85" i="2"/>
  <c r="N85" i="2"/>
  <c r="O85" i="2"/>
  <c r="P85" i="2"/>
  <c r="Q85" i="2"/>
  <c r="K86" i="2"/>
  <c r="L86" i="2"/>
  <c r="M86" i="2"/>
  <c r="N86" i="2"/>
  <c r="O86" i="2"/>
  <c r="P86" i="2"/>
  <c r="Q86" i="2"/>
  <c r="K87" i="2"/>
  <c r="L87" i="2"/>
  <c r="M87" i="2"/>
  <c r="N87" i="2"/>
  <c r="O87" i="2"/>
  <c r="P87" i="2"/>
  <c r="Q87" i="2"/>
  <c r="K88" i="2"/>
  <c r="L88" i="2"/>
  <c r="M88" i="2"/>
  <c r="N88" i="2"/>
  <c r="O88" i="2"/>
  <c r="P88" i="2"/>
  <c r="Q88" i="2"/>
  <c r="K89" i="2"/>
  <c r="L89" i="2"/>
  <c r="M89" i="2"/>
  <c r="N89" i="2"/>
  <c r="O89" i="2"/>
  <c r="P89" i="2"/>
  <c r="Q89" i="2"/>
  <c r="K90" i="2"/>
  <c r="L90" i="2"/>
  <c r="M90" i="2"/>
  <c r="N90" i="2"/>
  <c r="O90" i="2"/>
  <c r="P90" i="2"/>
  <c r="Q90" i="2"/>
  <c r="K91" i="2"/>
  <c r="L91" i="2"/>
  <c r="M91" i="2"/>
  <c r="N91" i="2"/>
  <c r="O91" i="2"/>
  <c r="P91" i="2"/>
  <c r="Q91" i="2"/>
  <c r="K92" i="2"/>
  <c r="L92" i="2"/>
  <c r="M92" i="2"/>
  <c r="N92" i="2"/>
  <c r="O92" i="2"/>
  <c r="P92" i="2"/>
  <c r="Q92" i="2"/>
  <c r="K93" i="2"/>
  <c r="L93" i="2"/>
  <c r="M93" i="2"/>
  <c r="N93" i="2"/>
  <c r="O93" i="2"/>
  <c r="P93" i="2"/>
  <c r="Q93" i="2"/>
  <c r="K94" i="2"/>
  <c r="L94" i="2"/>
  <c r="M94" i="2"/>
  <c r="N94" i="2"/>
  <c r="O94" i="2"/>
  <c r="P94" i="2"/>
  <c r="Q94" i="2"/>
  <c r="K95" i="2"/>
  <c r="L95" i="2"/>
  <c r="M95" i="2"/>
  <c r="N95" i="2"/>
  <c r="O95" i="2"/>
  <c r="P95" i="2"/>
  <c r="Q95" i="2"/>
  <c r="K96" i="2"/>
  <c r="L96" i="2"/>
  <c r="M96" i="2"/>
  <c r="N96" i="2"/>
  <c r="O96" i="2"/>
  <c r="P96" i="2"/>
  <c r="Q96" i="2"/>
  <c r="K97" i="2"/>
  <c r="L97" i="2"/>
  <c r="M97" i="2"/>
  <c r="N97" i="2"/>
  <c r="O97" i="2"/>
  <c r="P97" i="2"/>
  <c r="Q97" i="2"/>
  <c r="K98" i="2"/>
  <c r="L98" i="2"/>
  <c r="M98" i="2"/>
  <c r="N98" i="2"/>
  <c r="O98" i="2"/>
  <c r="P98" i="2"/>
  <c r="Q98" i="2"/>
  <c r="K99" i="2"/>
  <c r="L99" i="2"/>
  <c r="M99" i="2"/>
  <c r="N99" i="2"/>
  <c r="O99" i="2"/>
  <c r="P99" i="2"/>
  <c r="Q99" i="2"/>
  <c r="K100" i="2"/>
  <c r="L100" i="2"/>
  <c r="M100" i="2"/>
  <c r="N100" i="2"/>
  <c r="O100" i="2"/>
  <c r="P100" i="2"/>
  <c r="Q100" i="2"/>
  <c r="K101" i="2"/>
  <c r="L101" i="2"/>
  <c r="M101" i="2"/>
  <c r="N101" i="2"/>
  <c r="O101" i="2"/>
  <c r="P101" i="2"/>
  <c r="Q101" i="2"/>
  <c r="K102" i="2"/>
  <c r="L102" i="2"/>
  <c r="M102" i="2"/>
  <c r="N102" i="2"/>
  <c r="O102" i="2"/>
  <c r="P102" i="2"/>
  <c r="Q102" i="2"/>
  <c r="K103" i="2"/>
  <c r="L103" i="2"/>
  <c r="M103" i="2"/>
  <c r="N103" i="2"/>
  <c r="O103" i="2"/>
  <c r="P103" i="2"/>
  <c r="Q103" i="2"/>
  <c r="K104" i="2"/>
  <c r="L104" i="2"/>
  <c r="M104" i="2"/>
  <c r="N104" i="2"/>
  <c r="O104" i="2"/>
  <c r="P104" i="2"/>
  <c r="Q104" i="2"/>
  <c r="K105" i="2"/>
  <c r="L105" i="2"/>
  <c r="M105" i="2"/>
  <c r="N105" i="2"/>
  <c r="O105" i="2"/>
  <c r="P105" i="2"/>
  <c r="Q105" i="2"/>
  <c r="K106" i="2"/>
  <c r="L106" i="2"/>
  <c r="M106" i="2"/>
  <c r="N106" i="2"/>
  <c r="O106" i="2"/>
  <c r="P106" i="2"/>
  <c r="Q106" i="2"/>
  <c r="K107" i="2"/>
  <c r="L107" i="2"/>
  <c r="M107" i="2"/>
  <c r="N107" i="2"/>
  <c r="O107" i="2"/>
  <c r="P107" i="2"/>
  <c r="Q107" i="2"/>
  <c r="K108" i="2"/>
  <c r="L108" i="2"/>
  <c r="M108" i="2"/>
  <c r="N108" i="2"/>
  <c r="O108" i="2"/>
  <c r="P108" i="2"/>
  <c r="Q108" i="2"/>
  <c r="K109" i="2"/>
  <c r="L109" i="2"/>
  <c r="M109" i="2"/>
  <c r="N109" i="2"/>
  <c r="O109" i="2"/>
  <c r="P109" i="2"/>
  <c r="Q109" i="2"/>
  <c r="K110" i="2"/>
  <c r="L110" i="2"/>
  <c r="M110" i="2"/>
  <c r="N110" i="2"/>
  <c r="O110" i="2"/>
  <c r="P110" i="2"/>
  <c r="Q110" i="2"/>
  <c r="K111" i="2"/>
  <c r="L111" i="2"/>
  <c r="M111" i="2"/>
  <c r="N111" i="2"/>
  <c r="O111" i="2"/>
  <c r="P111" i="2"/>
  <c r="Q111" i="2"/>
  <c r="K112" i="2"/>
  <c r="L112" i="2"/>
  <c r="M112" i="2"/>
  <c r="N112" i="2"/>
  <c r="O112" i="2"/>
  <c r="P112" i="2"/>
  <c r="Q112" i="2"/>
  <c r="K113" i="2"/>
  <c r="L113" i="2"/>
  <c r="M113" i="2"/>
  <c r="N113" i="2"/>
  <c r="O113" i="2"/>
  <c r="P113" i="2"/>
  <c r="Q113" i="2"/>
  <c r="K114" i="2"/>
  <c r="L114" i="2"/>
  <c r="M114" i="2"/>
  <c r="N114" i="2"/>
  <c r="O114" i="2"/>
  <c r="P114" i="2"/>
  <c r="Q114" i="2"/>
  <c r="K115" i="2"/>
  <c r="L115" i="2"/>
  <c r="M115" i="2"/>
  <c r="N115" i="2"/>
  <c r="O115" i="2"/>
  <c r="P115" i="2"/>
  <c r="Q115" i="2"/>
  <c r="K116" i="2"/>
  <c r="L116" i="2"/>
  <c r="M116" i="2"/>
  <c r="N116" i="2"/>
  <c r="O116" i="2"/>
  <c r="P116" i="2"/>
  <c r="Q116" i="2"/>
  <c r="K117" i="2"/>
  <c r="L117" i="2"/>
  <c r="M117" i="2"/>
  <c r="N117" i="2"/>
  <c r="O117" i="2"/>
  <c r="P117" i="2"/>
  <c r="Q117" i="2"/>
  <c r="K118" i="2"/>
  <c r="L118" i="2"/>
  <c r="M118" i="2"/>
  <c r="N118" i="2"/>
  <c r="O118" i="2"/>
  <c r="P118" i="2"/>
  <c r="Q118" i="2"/>
  <c r="K119" i="2"/>
  <c r="L119" i="2"/>
  <c r="M119" i="2"/>
  <c r="N119" i="2"/>
  <c r="O119" i="2"/>
  <c r="P119" i="2"/>
  <c r="Q119" i="2"/>
  <c r="K120" i="2"/>
  <c r="L120" i="2"/>
  <c r="M120" i="2"/>
  <c r="N120" i="2"/>
  <c r="O120" i="2"/>
  <c r="P120" i="2"/>
  <c r="Q120" i="2"/>
  <c r="K121" i="2"/>
  <c r="L121" i="2"/>
  <c r="M121" i="2"/>
  <c r="N121" i="2"/>
  <c r="O121" i="2"/>
  <c r="P121" i="2"/>
  <c r="Q121" i="2"/>
  <c r="K122" i="2"/>
  <c r="L122" i="2"/>
  <c r="M122" i="2"/>
  <c r="N122" i="2"/>
  <c r="O122" i="2"/>
  <c r="P122" i="2"/>
  <c r="Q122" i="2"/>
  <c r="K123" i="2"/>
  <c r="L123" i="2"/>
  <c r="M123" i="2"/>
  <c r="N123" i="2"/>
  <c r="O123" i="2"/>
  <c r="P123" i="2"/>
  <c r="Q123" i="2"/>
  <c r="K124" i="2"/>
  <c r="L124" i="2"/>
  <c r="M124" i="2"/>
  <c r="N124" i="2"/>
  <c r="O124" i="2"/>
  <c r="P124" i="2"/>
  <c r="Q124" i="2"/>
  <c r="K125" i="2"/>
  <c r="L125" i="2"/>
  <c r="M125" i="2"/>
  <c r="N125" i="2"/>
  <c r="O125" i="2"/>
  <c r="P125" i="2"/>
  <c r="Q125" i="2"/>
  <c r="K126" i="2"/>
  <c r="L126" i="2"/>
  <c r="M126" i="2"/>
  <c r="N126" i="2"/>
  <c r="O126" i="2"/>
  <c r="P126" i="2"/>
  <c r="Q126" i="2"/>
  <c r="K127" i="2"/>
  <c r="L127" i="2"/>
  <c r="M127" i="2"/>
  <c r="N127" i="2"/>
  <c r="O127" i="2"/>
  <c r="P127" i="2"/>
  <c r="Q127" i="2"/>
  <c r="K128" i="2"/>
  <c r="L128" i="2"/>
  <c r="M128" i="2"/>
  <c r="N128" i="2"/>
  <c r="O128" i="2"/>
  <c r="P128" i="2"/>
  <c r="Q128" i="2"/>
  <c r="K129" i="2"/>
  <c r="L129" i="2"/>
  <c r="M129" i="2"/>
  <c r="N129" i="2"/>
  <c r="O129" i="2"/>
  <c r="P129" i="2"/>
  <c r="Q129" i="2"/>
  <c r="K130" i="2"/>
  <c r="L130" i="2"/>
  <c r="M130" i="2"/>
  <c r="N130" i="2"/>
  <c r="O130" i="2"/>
  <c r="P130" i="2"/>
  <c r="Q130" i="2"/>
  <c r="K131" i="2"/>
  <c r="L131" i="2"/>
  <c r="M131" i="2"/>
  <c r="N131" i="2"/>
  <c r="O131" i="2"/>
  <c r="P131" i="2"/>
  <c r="Q131" i="2"/>
  <c r="K132" i="2"/>
  <c r="L132" i="2"/>
  <c r="M132" i="2"/>
  <c r="N132" i="2"/>
  <c r="O132" i="2"/>
  <c r="P132" i="2"/>
  <c r="Q132" i="2"/>
  <c r="K133" i="2"/>
  <c r="L133" i="2"/>
  <c r="M133" i="2"/>
  <c r="N133" i="2"/>
  <c r="O133" i="2"/>
  <c r="P133" i="2"/>
  <c r="Q133" i="2"/>
  <c r="K134" i="2"/>
  <c r="L134" i="2"/>
  <c r="M134" i="2"/>
  <c r="N134" i="2"/>
  <c r="O134" i="2"/>
  <c r="P134" i="2"/>
  <c r="Q134" i="2"/>
  <c r="K135" i="2"/>
  <c r="L135" i="2"/>
  <c r="M135" i="2"/>
  <c r="N135" i="2"/>
  <c r="O135" i="2"/>
  <c r="P135" i="2"/>
  <c r="Q135" i="2"/>
  <c r="K136" i="2"/>
  <c r="L136" i="2"/>
  <c r="M136" i="2"/>
  <c r="N136" i="2"/>
  <c r="O136" i="2"/>
  <c r="P136" i="2"/>
  <c r="Q136" i="2"/>
  <c r="K137" i="2"/>
  <c r="L137" i="2"/>
  <c r="M137" i="2"/>
  <c r="N137" i="2"/>
  <c r="O137" i="2"/>
  <c r="P137" i="2"/>
  <c r="Q137" i="2"/>
  <c r="K138" i="2"/>
  <c r="L138" i="2"/>
  <c r="M138" i="2"/>
  <c r="N138" i="2"/>
  <c r="O138" i="2"/>
  <c r="P138" i="2"/>
  <c r="Q138" i="2"/>
  <c r="K139" i="2"/>
  <c r="L139" i="2"/>
  <c r="M139" i="2"/>
  <c r="N139" i="2"/>
  <c r="O139" i="2"/>
  <c r="P139" i="2"/>
  <c r="Q139" i="2"/>
  <c r="K140" i="2"/>
  <c r="L140" i="2"/>
  <c r="M140" i="2"/>
  <c r="N140" i="2"/>
  <c r="O140" i="2"/>
  <c r="P140" i="2"/>
  <c r="Q140" i="2"/>
  <c r="K141" i="2"/>
  <c r="L141" i="2"/>
  <c r="M141" i="2"/>
  <c r="N141" i="2"/>
  <c r="O141" i="2"/>
  <c r="P141" i="2"/>
  <c r="Q141" i="2"/>
  <c r="K142" i="2"/>
  <c r="L142" i="2"/>
  <c r="M142" i="2"/>
  <c r="N142" i="2"/>
  <c r="O142" i="2"/>
  <c r="P142" i="2"/>
  <c r="Q142" i="2"/>
  <c r="K143" i="2"/>
  <c r="L143" i="2"/>
  <c r="M143" i="2"/>
  <c r="N143" i="2"/>
  <c r="O143" i="2"/>
  <c r="P143" i="2"/>
  <c r="Q143" i="2"/>
  <c r="K144" i="2"/>
  <c r="L144" i="2"/>
  <c r="M144" i="2"/>
  <c r="N144" i="2"/>
  <c r="O144" i="2"/>
  <c r="P144" i="2"/>
  <c r="Q144" i="2"/>
  <c r="K145" i="2"/>
  <c r="L145" i="2"/>
  <c r="M145" i="2"/>
  <c r="N145" i="2"/>
  <c r="O145" i="2"/>
  <c r="P145" i="2"/>
  <c r="Q145" i="2"/>
  <c r="K146" i="2"/>
  <c r="L146" i="2"/>
  <c r="M146" i="2"/>
  <c r="N146" i="2"/>
  <c r="O146" i="2"/>
  <c r="P146" i="2"/>
  <c r="Q146" i="2"/>
  <c r="K147" i="2"/>
  <c r="L147" i="2"/>
  <c r="M147" i="2"/>
  <c r="N147" i="2"/>
  <c r="O147" i="2"/>
  <c r="P147" i="2"/>
  <c r="Q147" i="2"/>
  <c r="K148" i="2"/>
  <c r="L148" i="2"/>
  <c r="M148" i="2"/>
  <c r="N148" i="2"/>
  <c r="O148" i="2"/>
  <c r="P148" i="2"/>
  <c r="Q148" i="2"/>
  <c r="K149" i="2"/>
  <c r="L149" i="2"/>
  <c r="M149" i="2"/>
  <c r="N149" i="2"/>
  <c r="O149" i="2"/>
  <c r="P149" i="2"/>
  <c r="Q149" i="2"/>
  <c r="K150" i="2"/>
  <c r="L150" i="2"/>
  <c r="M150" i="2"/>
  <c r="N150" i="2"/>
  <c r="O150" i="2"/>
  <c r="P150" i="2"/>
  <c r="Q150" i="2"/>
  <c r="K151" i="2"/>
  <c r="L151" i="2"/>
  <c r="M151" i="2"/>
  <c r="N151" i="2"/>
  <c r="O151" i="2"/>
  <c r="P151" i="2"/>
  <c r="Q151" i="2"/>
  <c r="K152" i="2"/>
  <c r="L152" i="2"/>
  <c r="M152" i="2"/>
  <c r="N152" i="2"/>
  <c r="O152" i="2"/>
  <c r="P152" i="2"/>
  <c r="Q152" i="2"/>
  <c r="K153" i="2"/>
  <c r="L153" i="2"/>
  <c r="M153" i="2"/>
  <c r="N153" i="2"/>
  <c r="O153" i="2"/>
  <c r="P153" i="2"/>
  <c r="Q153" i="2"/>
  <c r="K154" i="2"/>
  <c r="L154" i="2"/>
  <c r="M154" i="2"/>
  <c r="N154" i="2"/>
  <c r="O154" i="2"/>
  <c r="P154" i="2"/>
  <c r="Q154" i="2"/>
  <c r="K155" i="2"/>
  <c r="L155" i="2"/>
  <c r="M155" i="2"/>
  <c r="N155" i="2"/>
  <c r="O155" i="2"/>
  <c r="P155" i="2"/>
  <c r="Q155" i="2"/>
  <c r="K156" i="2"/>
  <c r="L156" i="2"/>
  <c r="M156" i="2"/>
  <c r="N156" i="2"/>
  <c r="O156" i="2"/>
  <c r="P156" i="2"/>
  <c r="Q156" i="2"/>
  <c r="K157" i="2"/>
  <c r="L157" i="2"/>
  <c r="M157" i="2"/>
  <c r="N157" i="2"/>
  <c r="O157" i="2"/>
  <c r="P157" i="2"/>
  <c r="Q157" i="2"/>
  <c r="K158" i="2"/>
  <c r="L158" i="2"/>
  <c r="M158" i="2"/>
  <c r="N158" i="2"/>
  <c r="O158" i="2"/>
  <c r="P158" i="2"/>
  <c r="Q158" i="2"/>
  <c r="K159" i="2"/>
  <c r="L159" i="2"/>
  <c r="M159" i="2"/>
  <c r="N159" i="2"/>
  <c r="O159" i="2"/>
  <c r="P159" i="2"/>
  <c r="Q159" i="2"/>
  <c r="K160" i="2"/>
  <c r="L160" i="2"/>
  <c r="M160" i="2"/>
  <c r="N160" i="2"/>
  <c r="O160" i="2"/>
  <c r="P160" i="2"/>
  <c r="Q160" i="2"/>
  <c r="K161" i="2"/>
  <c r="L161" i="2"/>
  <c r="M161" i="2"/>
  <c r="N161" i="2"/>
  <c r="O161" i="2"/>
  <c r="P161" i="2"/>
  <c r="Q161" i="2"/>
  <c r="K162" i="2"/>
  <c r="L162" i="2"/>
  <c r="M162" i="2"/>
  <c r="N162" i="2"/>
  <c r="O162" i="2"/>
  <c r="P162" i="2"/>
  <c r="Q162" i="2"/>
  <c r="K163" i="2"/>
  <c r="L163" i="2"/>
  <c r="M163" i="2"/>
  <c r="N163" i="2"/>
  <c r="O163" i="2"/>
  <c r="P163" i="2"/>
  <c r="Q163" i="2"/>
  <c r="K164" i="2"/>
  <c r="L164" i="2"/>
  <c r="M164" i="2"/>
  <c r="N164" i="2"/>
  <c r="O164" i="2"/>
  <c r="P164" i="2"/>
  <c r="Q164" i="2"/>
  <c r="K165" i="2"/>
  <c r="L165" i="2"/>
  <c r="M165" i="2"/>
  <c r="N165" i="2"/>
  <c r="O165" i="2"/>
  <c r="P165" i="2"/>
  <c r="Q165" i="2"/>
  <c r="K166" i="2"/>
  <c r="L166" i="2"/>
  <c r="M166" i="2"/>
  <c r="N166" i="2"/>
  <c r="O166" i="2"/>
  <c r="P166" i="2"/>
  <c r="Q166" i="2"/>
  <c r="K167" i="2"/>
  <c r="L167" i="2"/>
  <c r="M167" i="2"/>
  <c r="N167" i="2"/>
  <c r="O167" i="2"/>
  <c r="P167" i="2"/>
  <c r="Q167" i="2"/>
  <c r="K168" i="2"/>
  <c r="L168" i="2"/>
  <c r="M168" i="2"/>
  <c r="N168" i="2"/>
  <c r="O168" i="2"/>
  <c r="P168" i="2"/>
  <c r="Q168" i="2"/>
  <c r="K169" i="2"/>
  <c r="L169" i="2"/>
  <c r="M169" i="2"/>
  <c r="N169" i="2"/>
  <c r="O169" i="2"/>
  <c r="P169" i="2"/>
  <c r="Q169" i="2"/>
  <c r="K170" i="2"/>
  <c r="L170" i="2"/>
  <c r="M170" i="2"/>
  <c r="N170" i="2"/>
  <c r="O170" i="2"/>
  <c r="P170" i="2"/>
  <c r="Q170" i="2"/>
  <c r="K171" i="2"/>
  <c r="L171" i="2"/>
  <c r="M171" i="2"/>
  <c r="N171" i="2"/>
  <c r="O171" i="2"/>
  <c r="P171" i="2"/>
  <c r="Q171" i="2"/>
  <c r="K172" i="2"/>
  <c r="L172" i="2"/>
  <c r="M172" i="2"/>
  <c r="N172" i="2"/>
  <c r="O172" i="2"/>
  <c r="P172" i="2"/>
  <c r="Q172" i="2"/>
  <c r="K173" i="2"/>
  <c r="L173" i="2"/>
  <c r="M173" i="2"/>
  <c r="N173" i="2"/>
  <c r="O173" i="2"/>
  <c r="P173" i="2"/>
  <c r="Q173" i="2"/>
  <c r="K174" i="2"/>
  <c r="L174" i="2"/>
  <c r="M174" i="2"/>
  <c r="N174" i="2"/>
  <c r="O174" i="2"/>
  <c r="P174" i="2"/>
  <c r="Q174" i="2"/>
  <c r="K175" i="2"/>
  <c r="L175" i="2"/>
  <c r="M175" i="2"/>
  <c r="N175" i="2"/>
  <c r="O175" i="2"/>
  <c r="P175" i="2"/>
  <c r="Q175" i="2"/>
  <c r="K176" i="2"/>
  <c r="L176" i="2"/>
  <c r="M176" i="2"/>
  <c r="N176" i="2"/>
  <c r="O176" i="2"/>
  <c r="P176" i="2"/>
  <c r="Q176" i="2"/>
  <c r="K177" i="2"/>
  <c r="L177" i="2"/>
  <c r="M177" i="2"/>
  <c r="N177" i="2"/>
  <c r="O177" i="2"/>
  <c r="P177" i="2"/>
  <c r="Q177" i="2"/>
  <c r="K178" i="2"/>
  <c r="L178" i="2"/>
  <c r="M178" i="2"/>
  <c r="N178" i="2"/>
  <c r="O178" i="2"/>
  <c r="P178" i="2"/>
  <c r="Q178" i="2"/>
  <c r="K179" i="2"/>
  <c r="L179" i="2"/>
  <c r="M179" i="2"/>
  <c r="N179" i="2"/>
  <c r="O179" i="2"/>
  <c r="P179" i="2"/>
  <c r="Q179" i="2"/>
  <c r="K180" i="2"/>
  <c r="L180" i="2"/>
  <c r="M180" i="2"/>
  <c r="N180" i="2"/>
  <c r="O180" i="2"/>
  <c r="P180" i="2"/>
  <c r="Q180" i="2"/>
  <c r="K181" i="2"/>
  <c r="L181" i="2"/>
  <c r="M181" i="2"/>
  <c r="N181" i="2"/>
  <c r="O181" i="2"/>
  <c r="P181" i="2"/>
  <c r="Q181" i="2"/>
  <c r="K182" i="2"/>
  <c r="L182" i="2"/>
  <c r="M182" i="2"/>
  <c r="N182" i="2"/>
  <c r="O182" i="2"/>
  <c r="P182" i="2"/>
  <c r="Q182" i="2"/>
  <c r="K183" i="2"/>
  <c r="L183" i="2"/>
  <c r="M183" i="2"/>
  <c r="N183" i="2"/>
  <c r="O183" i="2"/>
  <c r="P183" i="2"/>
  <c r="Q183" i="2"/>
  <c r="K184" i="2"/>
  <c r="L184" i="2"/>
  <c r="M184" i="2"/>
  <c r="N184" i="2"/>
  <c r="O184" i="2"/>
  <c r="P184" i="2"/>
  <c r="Q184" i="2"/>
  <c r="K185" i="2"/>
  <c r="L185" i="2"/>
  <c r="M185" i="2"/>
  <c r="N185" i="2"/>
  <c r="O185" i="2"/>
  <c r="P185" i="2"/>
  <c r="Q185" i="2"/>
  <c r="K186" i="2"/>
  <c r="L186" i="2"/>
  <c r="M186" i="2"/>
  <c r="N186" i="2"/>
  <c r="O186" i="2"/>
  <c r="P186" i="2"/>
  <c r="Q186" i="2"/>
  <c r="K187" i="2"/>
  <c r="L187" i="2"/>
  <c r="M187" i="2"/>
  <c r="N187" i="2"/>
  <c r="O187" i="2"/>
  <c r="P187" i="2"/>
  <c r="Q187" i="2"/>
  <c r="K188" i="2"/>
  <c r="L188" i="2"/>
  <c r="M188" i="2"/>
  <c r="N188" i="2"/>
  <c r="O188" i="2"/>
  <c r="P188" i="2"/>
  <c r="Q188" i="2"/>
  <c r="K189" i="2"/>
  <c r="L189" i="2"/>
  <c r="M189" i="2"/>
  <c r="N189" i="2"/>
  <c r="O189" i="2"/>
  <c r="P189" i="2"/>
  <c r="Q189" i="2"/>
  <c r="K190" i="2"/>
  <c r="L190" i="2"/>
  <c r="M190" i="2"/>
  <c r="N190" i="2"/>
  <c r="O190" i="2"/>
  <c r="P190" i="2"/>
  <c r="Q190" i="2"/>
  <c r="K191" i="2"/>
  <c r="L191" i="2"/>
  <c r="M191" i="2"/>
  <c r="N191" i="2"/>
  <c r="O191" i="2"/>
  <c r="P191" i="2"/>
  <c r="Q191" i="2"/>
  <c r="K192" i="2"/>
  <c r="L192" i="2"/>
  <c r="M192" i="2"/>
  <c r="N192" i="2"/>
  <c r="O192" i="2"/>
  <c r="P192" i="2"/>
  <c r="Q192" i="2"/>
  <c r="K193" i="2"/>
  <c r="L193" i="2"/>
  <c r="M193" i="2"/>
  <c r="N193" i="2"/>
  <c r="O193" i="2"/>
  <c r="P193" i="2"/>
  <c r="Q193" i="2"/>
  <c r="K194" i="2"/>
  <c r="L194" i="2"/>
  <c r="M194" i="2"/>
  <c r="N194" i="2"/>
  <c r="O194" i="2"/>
  <c r="P194" i="2"/>
  <c r="Q194" i="2"/>
  <c r="K195" i="2"/>
  <c r="L195" i="2"/>
  <c r="M195" i="2"/>
  <c r="N195" i="2"/>
  <c r="O195" i="2"/>
  <c r="P195" i="2"/>
  <c r="Q195" i="2"/>
  <c r="K196" i="2"/>
  <c r="L196" i="2"/>
  <c r="M196" i="2"/>
  <c r="N196" i="2"/>
  <c r="O196" i="2"/>
  <c r="P196" i="2"/>
  <c r="Q196" i="2"/>
  <c r="K197" i="2"/>
  <c r="L197" i="2"/>
  <c r="M197" i="2"/>
  <c r="N197" i="2"/>
  <c r="O197" i="2"/>
  <c r="P197" i="2"/>
  <c r="Q197" i="2"/>
  <c r="K198" i="2"/>
  <c r="L198" i="2"/>
  <c r="M198" i="2"/>
  <c r="N198" i="2"/>
  <c r="O198" i="2"/>
  <c r="P198" i="2"/>
  <c r="Q198" i="2"/>
  <c r="K199" i="2"/>
  <c r="L199" i="2"/>
  <c r="M199" i="2"/>
  <c r="N199" i="2"/>
  <c r="O199" i="2"/>
  <c r="P199" i="2"/>
  <c r="Q199" i="2"/>
  <c r="K200" i="2"/>
  <c r="L200" i="2"/>
  <c r="M200" i="2"/>
  <c r="N200" i="2"/>
  <c r="O200" i="2"/>
  <c r="P200" i="2"/>
  <c r="Q200" i="2"/>
  <c r="K201" i="2"/>
  <c r="L201" i="2"/>
  <c r="M201" i="2"/>
  <c r="N201" i="2"/>
  <c r="O201" i="2"/>
  <c r="P201" i="2"/>
  <c r="Q201" i="2"/>
  <c r="K202" i="2"/>
  <c r="L202" i="2"/>
  <c r="M202" i="2"/>
  <c r="N202" i="2"/>
  <c r="O202" i="2"/>
  <c r="P202" i="2"/>
  <c r="Q202" i="2"/>
  <c r="K203" i="2"/>
  <c r="L203" i="2"/>
  <c r="M203" i="2"/>
  <c r="N203" i="2"/>
  <c r="O203" i="2"/>
  <c r="P203" i="2"/>
  <c r="Q203" i="2"/>
  <c r="K204" i="2"/>
  <c r="L204" i="2"/>
  <c r="M204" i="2"/>
  <c r="N204" i="2"/>
  <c r="O204" i="2"/>
  <c r="P204" i="2"/>
  <c r="Q204" i="2"/>
  <c r="K205" i="2"/>
  <c r="L205" i="2"/>
  <c r="M205" i="2"/>
  <c r="N205" i="2"/>
  <c r="O205" i="2"/>
  <c r="P205" i="2"/>
  <c r="Q205" i="2"/>
  <c r="K206" i="2"/>
  <c r="L206" i="2"/>
  <c r="M206" i="2"/>
  <c r="N206" i="2"/>
  <c r="O206" i="2"/>
  <c r="P206" i="2"/>
  <c r="Q206" i="2"/>
  <c r="K207" i="2"/>
  <c r="L207" i="2"/>
  <c r="M207" i="2"/>
  <c r="N207" i="2"/>
  <c r="O207" i="2"/>
  <c r="P207" i="2"/>
  <c r="Q207" i="2"/>
  <c r="K208" i="2"/>
  <c r="L208" i="2"/>
  <c r="M208" i="2"/>
  <c r="N208" i="2"/>
  <c r="O208" i="2"/>
  <c r="P208" i="2"/>
  <c r="Q208" i="2"/>
  <c r="K209" i="2"/>
  <c r="L209" i="2"/>
  <c r="M209" i="2"/>
  <c r="N209" i="2"/>
  <c r="O209" i="2"/>
  <c r="P209" i="2"/>
  <c r="Q209" i="2"/>
  <c r="K210" i="2"/>
  <c r="L210" i="2"/>
  <c r="M210" i="2"/>
  <c r="N210" i="2"/>
  <c r="O210" i="2"/>
  <c r="P210" i="2"/>
  <c r="Q210" i="2"/>
  <c r="K211" i="2"/>
  <c r="L211" i="2"/>
  <c r="M211" i="2"/>
  <c r="N211" i="2"/>
  <c r="O211" i="2"/>
  <c r="P211" i="2"/>
  <c r="Q211" i="2"/>
  <c r="K212" i="2"/>
  <c r="L212" i="2"/>
  <c r="M212" i="2"/>
  <c r="N212" i="2"/>
  <c r="O212" i="2"/>
  <c r="P212" i="2"/>
  <c r="Q212" i="2"/>
  <c r="K213" i="2"/>
  <c r="L213" i="2"/>
  <c r="M213" i="2"/>
  <c r="N213" i="2"/>
  <c r="O213" i="2"/>
  <c r="P213" i="2"/>
  <c r="Q213" i="2"/>
  <c r="K214" i="2"/>
  <c r="L214" i="2"/>
  <c r="M214" i="2"/>
  <c r="N214" i="2"/>
  <c r="O214" i="2"/>
  <c r="P214" i="2"/>
  <c r="Q214" i="2"/>
  <c r="K215" i="2"/>
  <c r="L215" i="2"/>
  <c r="M215" i="2"/>
  <c r="N215" i="2"/>
  <c r="O215" i="2"/>
  <c r="P215" i="2"/>
  <c r="Q215" i="2"/>
  <c r="K216" i="2"/>
  <c r="L216" i="2"/>
  <c r="M216" i="2"/>
  <c r="N216" i="2"/>
  <c r="O216" i="2"/>
  <c r="P216" i="2"/>
  <c r="Q216" i="2"/>
  <c r="K217" i="2"/>
  <c r="L217" i="2"/>
  <c r="M217" i="2"/>
  <c r="N217" i="2"/>
  <c r="O217" i="2"/>
  <c r="P217" i="2"/>
  <c r="Q217" i="2"/>
  <c r="K218" i="2"/>
  <c r="L218" i="2"/>
  <c r="M218" i="2"/>
  <c r="N218" i="2"/>
  <c r="O218" i="2"/>
  <c r="P218" i="2"/>
  <c r="Q218" i="2"/>
  <c r="K219" i="2"/>
  <c r="L219" i="2"/>
  <c r="M219" i="2"/>
  <c r="N219" i="2"/>
  <c r="O219" i="2"/>
  <c r="P219" i="2"/>
  <c r="Q219" i="2"/>
  <c r="K220" i="2"/>
  <c r="L220" i="2"/>
  <c r="M220" i="2"/>
  <c r="N220" i="2"/>
  <c r="O220" i="2"/>
  <c r="P220" i="2"/>
  <c r="Q220" i="2"/>
  <c r="K221" i="2"/>
  <c r="L221" i="2"/>
  <c r="M221" i="2"/>
  <c r="N221" i="2"/>
  <c r="O221" i="2"/>
  <c r="P221" i="2"/>
  <c r="Q221" i="2"/>
  <c r="K222" i="2"/>
  <c r="L222" i="2"/>
  <c r="M222" i="2"/>
  <c r="N222" i="2"/>
  <c r="O222" i="2"/>
  <c r="P222" i="2"/>
  <c r="Q222" i="2"/>
  <c r="K223" i="2"/>
  <c r="L223" i="2"/>
  <c r="M223" i="2"/>
  <c r="N223" i="2"/>
  <c r="O223" i="2"/>
  <c r="P223" i="2"/>
  <c r="Q223" i="2"/>
  <c r="K224" i="2"/>
  <c r="L224" i="2"/>
  <c r="M224" i="2"/>
  <c r="N224" i="2"/>
  <c r="O224" i="2"/>
  <c r="P224" i="2"/>
  <c r="Q224" i="2"/>
  <c r="K225" i="2"/>
  <c r="L225" i="2"/>
  <c r="M225" i="2"/>
  <c r="N225" i="2"/>
  <c r="O225" i="2"/>
  <c r="P225" i="2"/>
  <c r="Q225" i="2"/>
  <c r="K226" i="2"/>
  <c r="L226" i="2"/>
  <c r="M226" i="2"/>
  <c r="N226" i="2"/>
  <c r="O226" i="2"/>
  <c r="P226" i="2"/>
  <c r="Q226" i="2"/>
  <c r="K227" i="2"/>
  <c r="L227" i="2"/>
  <c r="M227" i="2"/>
  <c r="N227" i="2"/>
  <c r="O227" i="2"/>
  <c r="P227" i="2"/>
  <c r="Q227" i="2"/>
  <c r="K228" i="2"/>
  <c r="L228" i="2"/>
  <c r="M228" i="2"/>
  <c r="N228" i="2"/>
  <c r="O228" i="2"/>
  <c r="P228" i="2"/>
  <c r="Q228" i="2"/>
  <c r="K229" i="2"/>
  <c r="L229" i="2"/>
  <c r="M229" i="2"/>
  <c r="N229" i="2"/>
  <c r="O229" i="2"/>
  <c r="P229" i="2"/>
  <c r="Q229" i="2"/>
  <c r="K230" i="2"/>
  <c r="L230" i="2"/>
  <c r="M230" i="2"/>
  <c r="N230" i="2"/>
  <c r="O230" i="2"/>
  <c r="P230" i="2"/>
  <c r="Q230" i="2"/>
  <c r="K231" i="2"/>
  <c r="L231" i="2"/>
  <c r="M231" i="2"/>
  <c r="N231" i="2"/>
  <c r="O231" i="2"/>
  <c r="P231" i="2"/>
  <c r="Q231" i="2"/>
  <c r="K232" i="2"/>
  <c r="L232" i="2"/>
  <c r="M232" i="2"/>
  <c r="N232" i="2"/>
  <c r="O232" i="2"/>
  <c r="P232" i="2"/>
  <c r="Q232" i="2"/>
  <c r="K233" i="2"/>
  <c r="L233" i="2"/>
  <c r="M233" i="2"/>
  <c r="N233" i="2"/>
  <c r="O233" i="2"/>
  <c r="P233" i="2"/>
  <c r="Q233" i="2"/>
  <c r="K234" i="2"/>
  <c r="L234" i="2"/>
  <c r="M234" i="2"/>
  <c r="N234" i="2"/>
  <c r="O234" i="2"/>
  <c r="P234" i="2"/>
  <c r="Q234" i="2"/>
  <c r="K235" i="2"/>
  <c r="L235" i="2"/>
  <c r="M235" i="2"/>
  <c r="N235" i="2"/>
  <c r="O235" i="2"/>
  <c r="P235" i="2"/>
  <c r="Q235" i="2"/>
  <c r="K236" i="2"/>
  <c r="L236" i="2"/>
  <c r="M236" i="2"/>
  <c r="N236" i="2"/>
  <c r="O236" i="2"/>
  <c r="P236" i="2"/>
  <c r="Q236" i="2"/>
  <c r="K237" i="2"/>
  <c r="L237" i="2"/>
  <c r="M237" i="2"/>
  <c r="N237" i="2"/>
  <c r="O237" i="2"/>
  <c r="P237" i="2"/>
  <c r="Q237" i="2"/>
  <c r="K238" i="2"/>
  <c r="L238" i="2"/>
  <c r="M238" i="2"/>
  <c r="N238" i="2"/>
  <c r="O238" i="2"/>
  <c r="P238" i="2"/>
  <c r="Q238" i="2"/>
  <c r="K239" i="2"/>
  <c r="L239" i="2"/>
  <c r="M239" i="2"/>
  <c r="N239" i="2"/>
  <c r="O239" i="2"/>
  <c r="P239" i="2"/>
  <c r="Q239" i="2"/>
  <c r="K240" i="2"/>
  <c r="L240" i="2"/>
  <c r="M240" i="2"/>
  <c r="N240" i="2"/>
  <c r="O240" i="2"/>
  <c r="P240" i="2"/>
  <c r="Q240" i="2"/>
  <c r="K241" i="2"/>
  <c r="L241" i="2"/>
  <c r="M241" i="2"/>
  <c r="N241" i="2"/>
  <c r="O241" i="2"/>
  <c r="P241" i="2"/>
  <c r="Q241" i="2"/>
  <c r="K242" i="2"/>
  <c r="L242" i="2"/>
  <c r="M242" i="2"/>
  <c r="N242" i="2"/>
  <c r="O242" i="2"/>
  <c r="P242" i="2"/>
  <c r="Q242" i="2"/>
  <c r="K243" i="2"/>
  <c r="L243" i="2"/>
  <c r="M243" i="2"/>
  <c r="N243" i="2"/>
  <c r="O243" i="2"/>
  <c r="P243" i="2"/>
  <c r="Q243" i="2"/>
  <c r="K244" i="2"/>
  <c r="L244" i="2"/>
  <c r="M244" i="2"/>
  <c r="N244" i="2"/>
  <c r="O244" i="2"/>
  <c r="P244" i="2"/>
  <c r="Q244" i="2"/>
  <c r="K245" i="2"/>
  <c r="L245" i="2"/>
  <c r="M245" i="2"/>
  <c r="N245" i="2"/>
  <c r="O245" i="2"/>
  <c r="P245" i="2"/>
  <c r="Q245" i="2"/>
  <c r="K246" i="2"/>
  <c r="L246" i="2"/>
  <c r="M246" i="2"/>
  <c r="N246" i="2"/>
  <c r="O246" i="2"/>
  <c r="P246" i="2"/>
  <c r="Q246" i="2"/>
  <c r="K247" i="2"/>
  <c r="L247" i="2"/>
  <c r="M247" i="2"/>
  <c r="N247" i="2"/>
  <c r="O247" i="2"/>
  <c r="P247" i="2"/>
  <c r="Q247" i="2"/>
  <c r="L2" i="2"/>
  <c r="M2" i="2"/>
  <c r="N2" i="2"/>
  <c r="O2" i="2"/>
  <c r="P2" i="2"/>
  <c r="Q2" i="2"/>
  <c r="K2" i="2"/>
  <c r="K248" i="2" s="1"/>
  <c r="D248" i="2"/>
  <c r="E248" i="2"/>
  <c r="F248" i="2"/>
  <c r="G248" i="2"/>
  <c r="H248" i="2"/>
  <c r="I248" i="2"/>
  <c r="C248" i="2"/>
  <c r="P248" i="2" l="1"/>
  <c r="O248" i="2"/>
  <c r="N248" i="2"/>
  <c r="M248" i="2"/>
  <c r="L248" i="2"/>
  <c r="Q248" i="2"/>
</calcChain>
</file>

<file path=xl/sharedStrings.xml><?xml version="1.0" encoding="utf-8"?>
<sst xmlns="http://schemas.openxmlformats.org/spreadsheetml/2006/main" count="541" uniqueCount="133">
  <si>
    <t>Dataset 1</t>
  </si>
  <si>
    <t>﻿-1 &lt; X &lt; -0.5</t>
  </si>
  <si>
    <t>-0.5 &lt; X &lt; 0</t>
  </si>
  <si>
    <t>0 &lt; X &lt; 0.5</t>
  </si>
  <si>
    <t>0.5 &lt; X &lt; 1</t>
  </si>
  <si>
    <t>first moment</t>
  </si>
  <si>
    <t>second moment</t>
  </si>
  <si>
    <t>third moment</t>
  </si>
  <si>
    <t>gamma(3,3)</t>
  </si>
  <si>
    <t>normal(1,9)</t>
  </si>
  <si>
    <t>gamma(1,1)</t>
  </si>
  <si>
    <t>normal(0,3)</t>
  </si>
  <si>
    <t>﻿</t>
  </si>
  <si>
    <t>X</t>
  </si>
  <si>
    <t>Y1</t>
  </si>
  <si>
    <t>Y2</t>
  </si>
  <si>
    <t>Y3</t>
  </si>
  <si>
    <t>Y4</t>
  </si>
  <si>
    <t>Y5</t>
  </si>
  <si>
    <t>Y6</t>
  </si>
  <si>
    <t>Y7</t>
  </si>
  <si>
    <t>Dataset 2</t>
  </si>
  <si>
    <t>Dataset 3</t>
  </si>
  <si>
    <t>Dataset 4</t>
  </si>
  <si>
    <t>Dataset 5</t>
  </si>
  <si>
    <t>Dataset 6</t>
  </si>
  <si>
    <t>Dataset 7</t>
  </si>
  <si>
    <t>gamma(1,3)</t>
  </si>
  <si>
    <t>normal(1,5)</t>
  </si>
  <si>
    <t>gamma(3,1)</t>
  </si>
  <si>
    <t>normal(1,3)</t>
  </si>
  <si>
    <t>gamma(7,2)</t>
  </si>
  <si>
    <t>gamma(9,5)</t>
  </si>
  <si>
    <t>gamma(8,3)</t>
  </si>
  <si>
    <t>gamma(1,10)</t>
  </si>
  <si>
    <t>gamma(4,1)</t>
  </si>
  <si>
    <t>gamma(4,2)</t>
  </si>
  <si>
    <t>gamma(4,3)</t>
  </si>
  <si>
    <t>gamma(4,4)</t>
  </si>
  <si>
    <t>gamma(2,5)</t>
  </si>
  <si>
    <t>gamma(5,2)</t>
  </si>
  <si>
    <t>gamma(1,5)</t>
  </si>
  <si>
    <t>gamma(5,1)</t>
  </si>
  <si>
    <t>lognormal(2,1/2)</t>
  </si>
  <si>
    <t>lognormal(3,1/3)</t>
  </si>
  <si>
    <t>lognormal(4,1/4)</t>
  </si>
  <si>
    <t>lognormal(5,1/5)</t>
  </si>
  <si>
    <t>lognormal(1/2,.5)</t>
  </si>
  <si>
    <t>lognormal(1/3,.6)</t>
  </si>
  <si>
    <t>lognormal(1/4,.3)</t>
  </si>
  <si>
    <t>lognormal(1/5,.3)</t>
  </si>
  <si>
    <t>cubed</t>
  </si>
  <si>
    <t xml:space="preserve">second central moment </t>
  </si>
  <si>
    <t>third central moment</t>
  </si>
  <si>
    <t>node 1</t>
  </si>
  <si>
    <t>node 2</t>
  </si>
  <si>
    <t>node 3</t>
  </si>
  <si>
    <t>node 4</t>
  </si>
  <si>
    <t>size</t>
  </si>
  <si>
    <t>test</t>
  </si>
  <si>
    <t>train</t>
  </si>
  <si>
    <t>CRPS</t>
  </si>
  <si>
    <t>CRPS (DSS) &amp; IS1 (DSS)</t>
  </si>
  <si>
    <t>None</t>
  </si>
  <si>
    <t>SSE (DSS)</t>
  </si>
  <si>
    <t>IS1 (CRPS, DSS)</t>
  </si>
  <si>
    <t>IS1 (DSS) &amp; almost CRPS (DSS)</t>
  </si>
  <si>
    <t>CRPS (DSS) &amp; IS1 (CRPS, DSS)</t>
  </si>
  <si>
    <t>IS1 (DSS)</t>
  </si>
  <si>
    <t>observations</t>
  </si>
  <si>
    <t>If the p-value is smaller than  10%, then we reject the null hypothesis of equal averages.</t>
  </si>
  <si>
    <t>train is worse than test; IS1 generally bad; DSS consistently good; SSE good for train, not so much for test.</t>
  </si>
  <si>
    <t>SSE ( CRPS, DSS)</t>
  </si>
  <si>
    <t>SSE (IS1) &amp; IS1 (CRPS)</t>
  </si>
  <si>
    <t>CRPS (DSS)</t>
  </si>
  <si>
    <t xml:space="preserve">higher thres better </t>
  </si>
  <si>
    <t>Train vs Test</t>
  </si>
  <si>
    <t>Summary effect of …</t>
  </si>
  <si>
    <t>data size</t>
  </si>
  <si>
    <t>pruning threshold</t>
  </si>
  <si>
    <t>dataset</t>
  </si>
  <si>
    <t>score</t>
  </si>
  <si>
    <t>all good</t>
  </si>
  <si>
    <t>SSE</t>
  </si>
  <si>
    <t>DSS</t>
  </si>
  <si>
    <t>IS1</t>
  </si>
  <si>
    <t>Test</t>
  </si>
  <si>
    <t>Train</t>
  </si>
  <si>
    <t>D1</t>
  </si>
  <si>
    <t>D2</t>
  </si>
  <si>
    <t>D3</t>
  </si>
  <si>
    <t>D4</t>
  </si>
  <si>
    <t>D5</t>
  </si>
  <si>
    <t>D6</t>
  </si>
  <si>
    <t>D7</t>
  </si>
  <si>
    <t>DSS almost unbeated</t>
  </si>
  <si>
    <t>test much better than train ???</t>
  </si>
  <si>
    <t>higher threshold is worse</t>
  </si>
  <si>
    <t>more data doesnt seem to help</t>
  </si>
  <si>
    <t>train much worse than train (esp. for thres = 0)</t>
  </si>
  <si>
    <t>higher thres is worse</t>
  </si>
  <si>
    <t>how many times SSE fails to be the best tree?</t>
  </si>
  <si>
    <t>metric</t>
  </si>
  <si>
    <t>method (cols)</t>
  </si>
  <si>
    <t>thres</t>
  </si>
  <si>
    <t>mu</t>
  </si>
  <si>
    <t>sigma</t>
  </si>
  <si>
    <t>mean</t>
  </si>
  <si>
    <t>var</t>
  </si>
  <si>
    <t>skewness</t>
  </si>
  <si>
    <t>Summary</t>
  </si>
  <si>
    <t>no change</t>
  </si>
  <si>
    <t>worse</t>
  </si>
  <si>
    <t>better</t>
  </si>
  <si>
    <t>?</t>
  </si>
  <si>
    <t>no prune</t>
  </si>
  <si>
    <t>extreme prune</t>
  </si>
  <si>
    <t>nan</t>
  </si>
  <si>
    <t>if we ignore this cell the trend is ….</t>
  </si>
  <si>
    <t>flip of the p-value to reject the test</t>
  </si>
  <si>
    <t>bug?</t>
  </si>
  <si>
    <t>color code</t>
  </si>
  <si>
    <t>dataset 7</t>
  </si>
  <si>
    <t>dataset 6</t>
  </si>
  <si>
    <t>lognormal</t>
  </si>
  <si>
    <t>hard</t>
  </si>
  <si>
    <t>similar mean</t>
  </si>
  <si>
    <t>var of left nodes and right nodes same</t>
  </si>
  <si>
    <t>skewness doesn't change much</t>
  </si>
  <si>
    <t>easy</t>
  </si>
  <si>
    <t>very diff nodes</t>
  </si>
  <si>
    <t>slight worse</t>
  </si>
  <si>
    <t>slight better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</si>
</sst>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333333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808080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-0.249977111117893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6">
    <xf numFmtId="0" fontId="0" fillId="0" borderId="0" xfId="0"/>
    <xf numFmtId="0" fontId="0" fillId="0" borderId="0" xfId="0" quotePrefix="1"/>
    <xf numFmtId="11" fontId="0" fillId="0" borderId="0" xfId="0" applyNumberFormat="1"/>
    <xf numFmtId="0" fontId="2" fillId="0" borderId="0" xfId="0" applyFont="1"/>
    <xf numFmtId="164" fontId="0" fillId="0" borderId="0" xfId="0" applyNumberFormat="1"/>
    <xf numFmtId="0" fontId="3" fillId="0" borderId="0" xfId="0" applyFon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0" fillId="0" borderId="3" xfId="0" applyBorder="1"/>
    <xf numFmtId="0" fontId="2" fillId="0" borderId="3" xfId="0" applyFont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6" borderId="4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6" borderId="1" xfId="0" applyFill="1" applyBorder="1"/>
    <xf numFmtId="0" fontId="0" fillId="0" borderId="2" xfId="0" applyBorder="1"/>
    <xf numFmtId="0" fontId="0" fillId="6" borderId="5" xfId="0" applyFill="1" applyBorder="1"/>
    <xf numFmtId="0" fontId="0" fillId="6" borderId="6" xfId="0" applyFill="1" applyBorder="1"/>
    <xf numFmtId="0" fontId="0" fillId="6" borderId="8" xfId="0" applyFill="1" applyBorder="1"/>
    <xf numFmtId="0" fontId="0" fillId="6" borderId="3" xfId="0" applyFill="1" applyBorder="1"/>
    <xf numFmtId="0" fontId="0" fillId="6" borderId="0" xfId="0" applyFill="1" applyBorder="1"/>
    <xf numFmtId="0" fontId="0" fillId="6" borderId="7" xfId="0" applyFill="1" applyBorder="1"/>
    <xf numFmtId="0" fontId="0" fillId="0" borderId="1" xfId="0" applyBorder="1"/>
    <xf numFmtId="0" fontId="0" fillId="6" borderId="2" xfId="0" applyFill="1" applyBorder="1"/>
    <xf numFmtId="0" fontId="0" fillId="7" borderId="0" xfId="0" applyFill="1" applyBorder="1"/>
    <xf numFmtId="0" fontId="2" fillId="0" borderId="2" xfId="0" applyFont="1" applyBorder="1"/>
    <xf numFmtId="0" fontId="2" fillId="0" borderId="0" xfId="0" applyFont="1" applyBorder="1"/>
    <xf numFmtId="0" fontId="0" fillId="0" borderId="0" xfId="0" applyAlignment="1"/>
    <xf numFmtId="0" fontId="2" fillId="0" borderId="1" xfId="0" applyFont="1" applyBorder="1"/>
    <xf numFmtId="2" fontId="2" fillId="9" borderId="1" xfId="0" applyNumberFormat="1" applyFont="1" applyFill="1" applyBorder="1"/>
    <xf numFmtId="2" fontId="2" fillId="9" borderId="2" xfId="0" applyNumberFormat="1" applyFont="1" applyFill="1" applyBorder="1"/>
    <xf numFmtId="2" fontId="2" fillId="9" borderId="6" xfId="0" applyNumberFormat="1" applyFont="1" applyFill="1" applyBorder="1"/>
    <xf numFmtId="2" fontId="2" fillId="0" borderId="7" xfId="0" applyNumberFormat="1" applyFont="1" applyBorder="1"/>
    <xf numFmtId="2" fontId="2" fillId="0" borderId="8" xfId="0" applyNumberFormat="1" applyFont="1" applyBorder="1"/>
    <xf numFmtId="2" fontId="2" fillId="9" borderId="7" xfId="0" applyNumberFormat="1" applyFont="1" applyFill="1" applyBorder="1"/>
    <xf numFmtId="2" fontId="2" fillId="6" borderId="7" xfId="0" applyNumberFormat="1" applyFont="1" applyFill="1" applyBorder="1"/>
    <xf numFmtId="2" fontId="2" fillId="6" borderId="8" xfId="0" applyNumberFormat="1" applyFont="1" applyFill="1" applyBorder="1"/>
    <xf numFmtId="2" fontId="2" fillId="6" borderId="2" xfId="0" applyNumberFormat="1" applyFont="1" applyFill="1" applyBorder="1"/>
    <xf numFmtId="0" fontId="2" fillId="0" borderId="1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2" fontId="2" fillId="0" borderId="1" xfId="0" applyNumberFormat="1" applyFont="1" applyFill="1" applyBorder="1"/>
    <xf numFmtId="2" fontId="2" fillId="0" borderId="2" xfId="0" applyNumberFormat="1" applyFont="1" applyFill="1" applyBorder="1"/>
    <xf numFmtId="2" fontId="2" fillId="0" borderId="3" xfId="0" applyNumberFormat="1" applyFont="1" applyFill="1" applyBorder="1"/>
    <xf numFmtId="2" fontId="2" fillId="0" borderId="6" xfId="0" applyNumberFormat="1" applyFont="1" applyFill="1" applyBorder="1"/>
    <xf numFmtId="2" fontId="2" fillId="0" borderId="7" xfId="0" applyNumberFormat="1" applyFont="1" applyFill="1" applyBorder="1"/>
    <xf numFmtId="2" fontId="2" fillId="0" borderId="8" xfId="0" applyNumberFormat="1" applyFont="1" applyFill="1" applyBorder="1"/>
    <xf numFmtId="2" fontId="2" fillId="8" borderId="2" xfId="0" applyNumberFormat="1" applyFont="1" applyFill="1" applyBorder="1"/>
    <xf numFmtId="2" fontId="2" fillId="8" borderId="7" xfId="0" applyNumberFormat="1" applyFont="1" applyFill="1" applyBorder="1"/>
    <xf numFmtId="2" fontId="2" fillId="8" borderId="8" xfId="0" applyNumberFormat="1" applyFont="1" applyFill="1" applyBorder="1"/>
    <xf numFmtId="2" fontId="2" fillId="8" borderId="3" xfId="0" applyNumberFormat="1" applyFont="1" applyFill="1" applyBorder="1"/>
    <xf numFmtId="0" fontId="2" fillId="0" borderId="16" xfId="0" applyFont="1" applyBorder="1" applyAlignment="1">
      <alignment vertical="center"/>
    </xf>
    <xf numFmtId="0" fontId="2" fillId="0" borderId="17" xfId="0" applyFont="1" applyBorder="1"/>
    <xf numFmtId="2" fontId="2" fillId="9" borderId="16" xfId="0" applyNumberFormat="1" applyFont="1" applyFill="1" applyBorder="1"/>
    <xf numFmtId="2" fontId="2" fillId="9" borderId="17" xfId="0" applyNumberFormat="1" applyFont="1" applyFill="1" applyBorder="1"/>
    <xf numFmtId="0" fontId="2" fillId="0" borderId="19" xfId="0" applyFont="1" applyBorder="1"/>
    <xf numFmtId="2" fontId="2" fillId="9" borderId="20" xfId="0" applyNumberFormat="1" applyFont="1" applyFill="1" applyBorder="1"/>
    <xf numFmtId="2" fontId="2" fillId="6" borderId="19" xfId="0" applyNumberFormat="1" applyFont="1" applyFill="1" applyBorder="1"/>
    <xf numFmtId="2" fontId="2" fillId="6" borderId="21" xfId="0" applyNumberFormat="1" applyFont="1" applyFill="1" applyBorder="1"/>
    <xf numFmtId="2" fontId="2" fillId="9" borderId="19" xfId="0" applyNumberFormat="1" applyFont="1" applyFill="1" applyBorder="1"/>
    <xf numFmtId="2" fontId="2" fillId="6" borderId="22" xfId="0" applyNumberFormat="1" applyFont="1" applyFill="1" applyBorder="1"/>
    <xf numFmtId="2" fontId="2" fillId="0" borderId="24" xfId="0" applyNumberFormat="1" applyFont="1" applyBorder="1"/>
    <xf numFmtId="2" fontId="2" fillId="6" borderId="24" xfId="0" applyNumberFormat="1" applyFont="1" applyFill="1" applyBorder="1"/>
    <xf numFmtId="2" fontId="2" fillId="0" borderId="24" xfId="0" applyNumberFormat="1" applyFont="1" applyFill="1" applyBorder="1"/>
    <xf numFmtId="2" fontId="2" fillId="8" borderId="24" xfId="0" applyNumberFormat="1" applyFont="1" applyFill="1" applyBorder="1"/>
    <xf numFmtId="0" fontId="2" fillId="0" borderId="27" xfId="0" applyFont="1" applyBorder="1" applyAlignment="1">
      <alignment vertical="center"/>
    </xf>
    <xf numFmtId="0" fontId="2" fillId="0" borderId="28" xfId="0" applyFont="1" applyBorder="1"/>
    <xf numFmtId="2" fontId="2" fillId="0" borderId="29" xfId="0" applyNumberFormat="1" applyFont="1" applyFill="1" applyBorder="1"/>
    <xf numFmtId="2" fontId="2" fillId="0" borderId="28" xfId="0" applyNumberFormat="1" applyFont="1" applyFill="1" applyBorder="1"/>
    <xf numFmtId="2" fontId="2" fillId="8" borderId="30" xfId="0" applyNumberFormat="1" applyFont="1" applyFill="1" applyBorder="1"/>
    <xf numFmtId="0" fontId="2" fillId="0" borderId="31" xfId="0" applyFont="1" applyBorder="1"/>
    <xf numFmtId="2" fontId="2" fillId="0" borderId="27" xfId="0" applyNumberFormat="1" applyFont="1" applyFill="1" applyBorder="1"/>
    <xf numFmtId="2" fontId="2" fillId="0" borderId="31" xfId="0" applyNumberFormat="1" applyFont="1" applyFill="1" applyBorder="1"/>
    <xf numFmtId="2" fontId="2" fillId="8" borderId="32" xfId="0" applyNumberFormat="1" applyFont="1" applyFill="1" applyBorder="1"/>
    <xf numFmtId="2" fontId="2" fillId="8" borderId="33" xfId="0" applyNumberFormat="1" applyFont="1" applyFill="1" applyBorder="1"/>
    <xf numFmtId="2" fontId="2" fillId="0" borderId="17" xfId="0" applyNumberFormat="1" applyFont="1" applyFill="1" applyBorder="1"/>
    <xf numFmtId="2" fontId="2" fillId="0" borderId="18" xfId="0" applyNumberFormat="1" applyFont="1" applyFill="1" applyBorder="1"/>
    <xf numFmtId="2" fontId="2" fillId="0" borderId="19" xfId="0" applyNumberFormat="1" applyFont="1" applyFill="1" applyBorder="1"/>
    <xf numFmtId="2" fontId="2" fillId="0" borderId="21" xfId="0" applyNumberFormat="1" applyFont="1" applyFill="1" applyBorder="1"/>
    <xf numFmtId="2" fontId="2" fillId="0" borderId="22" xfId="0" applyNumberFormat="1" applyFont="1" applyFill="1" applyBorder="1"/>
    <xf numFmtId="2" fontId="2" fillId="6" borderId="3" xfId="0" applyNumberFormat="1" applyFont="1" applyFill="1" applyBorder="1"/>
    <xf numFmtId="2" fontId="2" fillId="6" borderId="28" xfId="0" applyNumberFormat="1" applyFont="1" applyFill="1" applyBorder="1"/>
    <xf numFmtId="2" fontId="2" fillId="6" borderId="31" xfId="0" applyNumberFormat="1" applyFont="1" applyFill="1" applyBorder="1"/>
    <xf numFmtId="0" fontId="2" fillId="0" borderId="14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1" xfId="0" applyBorder="1"/>
    <xf numFmtId="0" fontId="0" fillId="0" borderId="33" xfId="0" applyBorder="1"/>
    <xf numFmtId="0" fontId="0" fillId="0" borderId="34" xfId="0" applyBorder="1" applyAlignment="1">
      <alignment horizontal="center" vertical="center"/>
    </xf>
    <xf numFmtId="0" fontId="0" fillId="0" borderId="17" xfId="0" applyBorder="1"/>
    <xf numFmtId="0" fontId="0" fillId="0" borderId="34" xfId="0" applyBorder="1"/>
    <xf numFmtId="0" fontId="0" fillId="0" borderId="35" xfId="0" applyBorder="1"/>
    <xf numFmtId="0" fontId="0" fillId="0" borderId="3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0" fillId="0" borderId="0" xfId="0" applyFill="1" applyBorder="1"/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6" borderId="37" xfId="0" applyFill="1" applyBorder="1"/>
    <xf numFmtId="0" fontId="0" fillId="6" borderId="35" xfId="0" applyFill="1" applyBorder="1"/>
    <xf numFmtId="0" fontId="0" fillId="6" borderId="33" xfId="0" applyFill="1" applyBorder="1"/>
    <xf numFmtId="0" fontId="0" fillId="0" borderId="37" xfId="0" applyFill="1" applyBorder="1"/>
    <xf numFmtId="0" fontId="0" fillId="0" borderId="35" xfId="0" applyFill="1" applyBorder="1"/>
    <xf numFmtId="0" fontId="0" fillId="0" borderId="33" xfId="0" applyFill="1" applyBorder="1"/>
    <xf numFmtId="0" fontId="0" fillId="10" borderId="0" xfId="0" applyFill="1"/>
    <xf numFmtId="0" fontId="0" fillId="10" borderId="0" xfId="0" applyFill="1" applyBorder="1"/>
    <xf numFmtId="0" fontId="0" fillId="11" borderId="0" xfId="0" applyFill="1" applyBorder="1"/>
    <xf numFmtId="0" fontId="0" fillId="12" borderId="0" xfId="0" applyFill="1"/>
    <xf numFmtId="0" fontId="1" fillId="12" borderId="0" xfId="0" applyFont="1" applyFill="1"/>
    <xf numFmtId="0" fontId="0" fillId="12" borderId="39" xfId="0" applyFill="1" applyBorder="1" applyAlignment="1"/>
    <xf numFmtId="0" fontId="0" fillId="12" borderId="36" xfId="0" applyFill="1" applyBorder="1" applyAlignment="1"/>
    <xf numFmtId="0" fontId="0" fillId="12" borderId="36" xfId="0" applyFill="1" applyBorder="1"/>
    <xf numFmtId="0" fontId="0" fillId="13" borderId="17" xfId="0" applyFill="1" applyBorder="1"/>
    <xf numFmtId="0" fontId="0" fillId="13" borderId="35" xfId="0" applyFill="1" applyBorder="1"/>
    <xf numFmtId="0" fontId="0" fillId="11" borderId="0" xfId="0" applyFill="1"/>
    <xf numFmtId="0" fontId="0" fillId="13" borderId="0" xfId="0" applyFill="1"/>
    <xf numFmtId="0" fontId="0" fillId="11" borderId="31" xfId="0" applyFill="1" applyBorder="1"/>
    <xf numFmtId="2" fontId="0" fillId="0" borderId="17" xfId="0" applyNumberFormat="1" applyBorder="1"/>
    <xf numFmtId="2" fontId="0" fillId="0" borderId="35" xfId="0" applyNumberFormat="1" applyBorder="1"/>
    <xf numFmtId="2" fontId="0" fillId="0" borderId="0" xfId="0" applyNumberFormat="1" applyBorder="1"/>
    <xf numFmtId="2" fontId="0" fillId="0" borderId="37" xfId="0" applyNumberFormat="1" applyBorder="1"/>
    <xf numFmtId="2" fontId="0" fillId="0" borderId="31" xfId="0" applyNumberFormat="1" applyBorder="1"/>
    <xf numFmtId="2" fontId="0" fillId="0" borderId="33" xfId="0" applyNumberFormat="1" applyBorder="1"/>
    <xf numFmtId="0" fontId="0" fillId="11" borderId="37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  <cx:data id="1">
      <cx:numDim type="val">
        <cx:f>_xlchart.v1.27</cx:f>
      </cx:numDim>
    </cx:data>
    <cx:data id="2">
      <cx:numDim type="val">
        <cx:f>_xlchart.v1.29</cx:f>
      </cx:numDim>
    </cx:data>
    <cx:data id="3">
      <cx:numDim type="val">
        <cx:f>_xlchart.v1.31</cx:f>
      </cx:numDim>
    </cx:data>
  </cx:chartData>
  <cx:chart>
    <cx:title pos="t" align="ctr" overlay="0">
      <cx:tx>
        <cx:txData>
          <cx:v>Dataset1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Dataset1</a:t>
          </a:r>
        </a:p>
      </cx:txPr>
    </cx:title>
    <cx:plotArea>
      <cx:plotAreaRegion>
        <cx:series layoutId="boxWhisker" uniqueId="{17D755A0-A567-9649-B73A-BBB8927AF73F}">
          <cx:tx>
            <cx:txData>
              <cx:f>_xlchart.v1.24</cx:f>
              <cx:v>node 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93B352D-F4C2-B14B-A82F-18B1EF4CBC79}">
          <cx:tx>
            <cx:txData>
              <cx:f>_xlchart.v1.26</cx:f>
              <cx:v>node 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165209C-25C5-D14B-BBAA-BE8CE4AAE2F1}">
          <cx:tx>
            <cx:txData>
              <cx:f>_xlchart.v1.28</cx:f>
              <cx:v>node 3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F06CF3F4-9075-C146-9426-C32BBF481BFE}">
          <cx:tx>
            <cx:txData>
              <cx:f>_xlchart.v1.30</cx:f>
              <cx:v>node 4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_xlchart.v1.49</cx:f>
      </cx:numDim>
    </cx:data>
    <cx:data id="1">
      <cx:numDim type="val">
        <cx:f>_xlchart.v1.51</cx:f>
      </cx:numDim>
    </cx:data>
    <cx:data id="2">
      <cx:numDim type="val">
        <cx:f>_xlchart.v1.53</cx:f>
      </cx:numDim>
    </cx:data>
    <cx:data id="3">
      <cx:numDim type="val">
        <cx:f>_xlchart.v1.55</cx:f>
      </cx:numDim>
    </cx:data>
  </cx:chartData>
  <cx:chart>
    <cx:title pos="t" align="ctr" overlay="0">
      <cx:tx>
        <cx:txData>
          <cx:v>Dataset2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Dataset2</a:t>
          </a:r>
        </a:p>
      </cx:txPr>
    </cx:title>
    <cx:plotArea>
      <cx:plotAreaRegion>
        <cx:series layoutId="boxWhisker" uniqueId="{D893872A-471C-1240-864B-02969801674C}">
          <cx:tx>
            <cx:txData>
              <cx:f>_xlchart.v1.48</cx:f>
              <cx:v>node 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8DB31B3-A84F-6245-AF37-610EFD9D2FAD}">
          <cx:tx>
            <cx:txData>
              <cx:f>_xlchart.v1.50</cx:f>
              <cx:v>node 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219C4DC-F1B9-BB48-9256-0DFE609A168D}">
          <cx:tx>
            <cx:txData>
              <cx:f>_xlchart.v1.52</cx:f>
              <cx:v>node 3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5E6469F7-A42C-0347-9AFE-3A7D96D82B77}">
          <cx:tx>
            <cx:txData>
              <cx:f>_xlchart.v1.54</cx:f>
              <cx:v>node 4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  <cx:data id="1">
      <cx:numDim type="val">
        <cx:f>_xlchart.v1.19</cx:f>
      </cx:numDim>
    </cx:data>
    <cx:data id="2">
      <cx:numDim type="val">
        <cx:f>_xlchart.v1.21</cx:f>
      </cx:numDim>
    </cx:data>
    <cx:data id="3">
      <cx:numDim type="val">
        <cx:f>_xlchart.v1.23</cx:f>
      </cx:numDim>
    </cx:data>
  </cx:chartData>
  <cx:chart>
    <cx:title pos="t" align="ctr" overlay="0">
      <cx:tx>
        <cx:txData>
          <cx:v>Dataset3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Dataset3</a:t>
          </a:r>
        </a:p>
      </cx:txPr>
    </cx:title>
    <cx:plotArea>
      <cx:plotAreaRegion>
        <cx:series layoutId="boxWhisker" uniqueId="{C39C0D29-3B81-CF49-8685-3632993189A3}">
          <cx:tx>
            <cx:txData>
              <cx:f>_xlchart.v1.16</cx:f>
              <cx:v>node 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4953F68-3FBA-0646-BF6B-B85909700154}">
          <cx:tx>
            <cx:txData>
              <cx:f>_xlchart.v1.18</cx:f>
              <cx:v>node 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A1CDEA8-B17C-144D-BFBC-A6F28431B741}">
          <cx:tx>
            <cx:txData>
              <cx:f>_xlchart.v1.20</cx:f>
              <cx:v>node 3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9E57D8BB-3446-D14C-948C-BC43CF7F056E}">
          <cx:tx>
            <cx:txData>
              <cx:f>_xlchart.v1.22</cx:f>
              <cx:v>node 4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  <cx:data id="1">
      <cx:numDim type="val">
        <cx:f>_xlchart.v1.1</cx:f>
      </cx:numDim>
    </cx:data>
    <cx:data id="2">
      <cx:numDim type="val">
        <cx:f>_xlchart.v1.3</cx:f>
      </cx:numDim>
    </cx:data>
    <cx:data id="3">
      <cx:numDim type="val">
        <cx:f>_xlchart.v1.5</cx:f>
      </cx:numDim>
    </cx:data>
  </cx:chartData>
  <cx:chart>
    <cx:title pos="t" align="ctr" overlay="0">
      <cx:tx>
        <cx:txData>
          <cx:v>Dataset4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Dataset4</a:t>
          </a:r>
        </a:p>
      </cx:txPr>
    </cx:title>
    <cx:plotArea>
      <cx:plotAreaRegion>
        <cx:series layoutId="boxWhisker" uniqueId="{EB45F4CA-0954-A045-B601-436849CE7903}">
          <cx:tx>
            <cx:txData>
              <cx:f>_xlchart.v1.6</cx:f>
              <cx:v>node 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0746810-AB2A-7847-AF98-BDFD6B1E77D8}">
          <cx:tx>
            <cx:txData>
              <cx:f>_xlchart.v1.0</cx:f>
              <cx:v>node 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A13777FD-EC0F-1F4A-93EF-F05468D265E6}">
          <cx:tx>
            <cx:txData>
              <cx:f>_xlchart.v1.2</cx:f>
              <cx:v>node 3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F998B403-F5B8-5D44-8645-2194A9534B8B}">
          <cx:tx>
            <cx:txData>
              <cx:f>_xlchart.v1.4</cx:f>
              <cx:v>node 4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_xlchart.v1.41</cx:f>
      </cx:numDim>
    </cx:data>
    <cx:data id="1">
      <cx:numDim type="val">
        <cx:f>_xlchart.v1.43</cx:f>
      </cx:numDim>
    </cx:data>
    <cx:data id="2">
      <cx:numDim type="val">
        <cx:f>_xlchart.v1.45</cx:f>
      </cx:numDim>
    </cx:data>
    <cx:data id="3">
      <cx:numDim type="val">
        <cx:f>_xlchart.v1.47</cx:f>
      </cx:numDim>
    </cx:data>
  </cx:chartData>
  <cx:chart>
    <cx:title pos="t" align="ctr" overlay="0">
      <cx:tx>
        <cx:txData>
          <cx:v>Dataset5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Dataset5</a:t>
          </a:r>
        </a:p>
      </cx:txPr>
    </cx:title>
    <cx:plotArea>
      <cx:plotAreaRegion>
        <cx:series layoutId="boxWhisker" uniqueId="{C97CD31B-D3F8-2246-A17F-6344B901D309}">
          <cx:tx>
            <cx:txData>
              <cx:f>_xlchart.v1.40</cx:f>
              <cx:v>node 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1D5F656-1858-4B4C-A588-CC3D21085BE6}">
          <cx:tx>
            <cx:txData>
              <cx:f>_xlchart.v1.42</cx:f>
              <cx:v>node 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724C4C6F-85CE-7B42-BDE7-5AE242FCA9D8}">
          <cx:tx>
            <cx:txData>
              <cx:f>_xlchart.v1.44</cx:f>
              <cx:v>node 3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43A22DCA-1363-994B-AED0-BDD2B3F5F270}">
          <cx:tx>
            <cx:txData>
              <cx:f>_xlchart.v1.46</cx:f>
              <cx:v>node 4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  <cx:data id="2">
      <cx:numDim type="val">
        <cx:f>_xlchart.v1.13</cx:f>
      </cx:numDim>
    </cx:data>
    <cx:data id="3">
      <cx:numDim type="val">
        <cx:f>_xlchart.v1.15</cx:f>
      </cx:numDim>
    </cx:data>
  </cx:chartData>
  <cx:chart>
    <cx:title pos="t" align="ctr" overlay="0">
      <cx:tx>
        <cx:txData>
          <cx:v>Dataset6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Dataset6</a:t>
          </a:r>
        </a:p>
      </cx:txPr>
    </cx:title>
    <cx:plotArea>
      <cx:plotAreaRegion>
        <cx:series layoutId="boxWhisker" uniqueId="{04126C66-2609-0048-86CE-C245CECF3096}">
          <cx:tx>
            <cx:txData>
              <cx:f>_xlchart.v1.8</cx:f>
              <cx:v>node 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E8093D3-F026-B342-A02C-BC09B4C91ECD}">
          <cx:tx>
            <cx:txData>
              <cx:f>_xlchart.v1.10</cx:f>
              <cx:v>node 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6EDA4DD-D0CA-6949-AA35-48F510493952}">
          <cx:tx>
            <cx:txData>
              <cx:f>_xlchart.v1.12</cx:f>
              <cx:v>node 3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C1071B52-BB07-3444-A38F-0EA5CA08C6E4}">
          <cx:tx>
            <cx:txData>
              <cx:f>_xlchart.v1.14</cx:f>
              <cx:v>node 4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_xlchart.v1.33</cx:f>
      </cx:numDim>
    </cx:data>
    <cx:data id="1">
      <cx:numDim type="val">
        <cx:f>_xlchart.v1.35</cx:f>
      </cx:numDim>
    </cx:data>
    <cx:data id="2">
      <cx:numDim type="val">
        <cx:f>_xlchart.v1.37</cx:f>
      </cx:numDim>
    </cx:data>
    <cx:data id="3">
      <cx:numDim type="val">
        <cx:f>_xlchart.v1.39</cx:f>
      </cx:numDim>
    </cx:data>
  </cx:chartData>
  <cx:chart>
    <cx:title pos="t" align="ctr" overlay="0">
      <cx:tx>
        <cx:txData>
          <cx:v>Dataset7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Dataset7</a:t>
          </a:r>
        </a:p>
      </cx:txPr>
    </cx:title>
    <cx:plotArea>
      <cx:plotAreaRegion>
        <cx:series layoutId="boxWhisker" uniqueId="{9444EC2B-B358-274F-B4A7-7DE345578124}">
          <cx:tx>
            <cx:txData>
              <cx:f>_xlchart.v1.32</cx:f>
              <cx:v>node 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D560A87-1830-CB49-9CFB-229C8A64F6DC}">
          <cx:tx>
            <cx:txData>
              <cx:f>_xlchart.v1.34</cx:f>
              <cx:v>node 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D539DCE7-A12E-6440-A628-3151A6D17FE6}">
          <cx:tx>
            <cx:txData>
              <cx:f>_xlchart.v1.36</cx:f>
              <cx:v>node 3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EA2104DD-F11C-DB4E-88CF-679AED19B78D}">
          <cx:tx>
            <cx:txData>
              <cx:f>_xlchart.v1.38</cx:f>
              <cx:v>node 4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_xlchart.v1.57</cx:f>
      </cx:numDim>
    </cx:data>
    <cx:data id="1">
      <cx:numDim type="val">
        <cx:f>_xlchart.v1.59</cx:f>
      </cx:numDim>
    </cx:data>
    <cx:data id="2">
      <cx:numDim type="val">
        <cx:f>_xlchart.v1.61</cx:f>
      </cx:numDim>
    </cx:data>
    <cx:data id="3">
      <cx:numDim type="val">
        <cx:f>_xlchart.v1.63</cx:f>
      </cx:numDim>
    </cx:data>
    <cx:data id="4">
      <cx:numDim type="val">
        <cx:f>_xlchart.v1.65</cx:f>
      </cx:numDim>
    </cx:data>
    <cx:data id="5">
      <cx:numDim type="val">
        <cx:f>_xlchart.v1.67</cx:f>
      </cx:numDim>
    </cx:data>
    <cx:data id="6">
      <cx:numDim type="val">
        <cx:f>_xlchart.v1.69</cx:f>
      </cx:numDim>
    </cx:data>
  </cx:chartData>
  <cx:chart>
    <cx:title pos="t" align="ctr" overlay="0"/>
    <cx:plotArea>
      <cx:plotAreaRegion>
        <cx:series layoutId="boxWhisker" uniqueId="{3C416C68-4F23-9541-952E-217FF80F1FF5}">
          <cx:tx>
            <cx:txData>
              <cx:f>_xlchart.v1.56</cx:f>
              <cx:v>Y1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D1CF8F3-9485-D945-8599-1ED7C287968E}">
          <cx:tx>
            <cx:txData>
              <cx:f>_xlchart.v1.58</cx:f>
              <cx:v>Y2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88D65E1-D81D-C041-9362-95E12B19ADE3}">
          <cx:tx>
            <cx:txData>
              <cx:f>_xlchart.v1.60</cx:f>
              <cx:v>Y3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2611722E-FC41-C845-BFB2-A9F44850A222}">
          <cx:tx>
            <cx:txData>
              <cx:f>_xlchart.v1.62</cx:f>
              <cx:v>Y4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C6C8B488-51D2-EA45-B95E-118155272D8B}">
          <cx:tx>
            <cx:txData>
              <cx:f>_xlchart.v1.64</cx:f>
              <cx:v>Y5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2E746D78-4B48-0446-AE46-BADA442FACBD}">
          <cx:tx>
            <cx:txData>
              <cx:f>_xlchart.v1.66</cx:f>
              <cx:v>Y6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83C60ECA-1F91-6B4F-8BAF-709A24273F9D}">
          <cx:tx>
            <cx:txData>
              <cx:f>_xlchart.v1.68</cx:f>
              <cx:v>Y7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711200</xdr:colOff>
      <xdr:row>1</xdr:row>
      <xdr:rowOff>25400</xdr:rowOff>
    </xdr:from>
    <xdr:to>
      <xdr:col>12</xdr:col>
      <xdr:colOff>723900</xdr:colOff>
      <xdr:row>8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1D8E35E-6E9E-EE40-AB2D-4F6642DA46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75800" y="228600"/>
              <a:ext cx="3314700" cy="381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698500</xdr:colOff>
      <xdr:row>7</xdr:row>
      <xdr:rowOff>63500</xdr:rowOff>
    </xdr:from>
    <xdr:to>
      <xdr:col>12</xdr:col>
      <xdr:colOff>749300</xdr:colOff>
      <xdr:row>14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22DE285-CD42-5846-881E-5C8705DFB9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63100" y="609600"/>
              <a:ext cx="335280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685800</xdr:colOff>
      <xdr:row>13</xdr:row>
      <xdr:rowOff>88900</xdr:rowOff>
    </xdr:from>
    <xdr:to>
      <xdr:col>12</xdr:col>
      <xdr:colOff>723900</xdr:colOff>
      <xdr:row>20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761B238-30A6-6C49-B2AB-4FAA621808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50400" y="609600"/>
              <a:ext cx="334010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673100</xdr:colOff>
      <xdr:row>20</xdr:row>
      <xdr:rowOff>12700</xdr:rowOff>
    </xdr:from>
    <xdr:to>
      <xdr:col>12</xdr:col>
      <xdr:colOff>749300</xdr:colOff>
      <xdr:row>26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CADE6E5F-D862-5C4C-B657-B0B3ED674F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37700" y="609600"/>
              <a:ext cx="3378200" cy="698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673100</xdr:colOff>
      <xdr:row>26</xdr:row>
      <xdr:rowOff>25400</xdr:rowOff>
    </xdr:from>
    <xdr:to>
      <xdr:col>12</xdr:col>
      <xdr:colOff>762000</xdr:colOff>
      <xdr:row>32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4DBA9148-FD62-8343-9C68-F00F7A2188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37700" y="1244600"/>
              <a:ext cx="3390900" cy="1244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673100</xdr:colOff>
      <xdr:row>32</xdr:row>
      <xdr:rowOff>25400</xdr:rowOff>
    </xdr:from>
    <xdr:to>
      <xdr:col>12</xdr:col>
      <xdr:colOff>762000</xdr:colOff>
      <xdr:row>38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586B8E5F-E323-F140-8FF6-8E8168C955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37700" y="2463800"/>
              <a:ext cx="3390900" cy="1282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673100</xdr:colOff>
      <xdr:row>38</xdr:row>
      <xdr:rowOff>38100</xdr:rowOff>
    </xdr:from>
    <xdr:to>
      <xdr:col>12</xdr:col>
      <xdr:colOff>774700</xdr:colOff>
      <xdr:row>44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07B25BF8-B3A4-9C44-9E59-4311A04B25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37700" y="3708400"/>
              <a:ext cx="3403600" cy="1231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577850</xdr:colOff>
      <xdr:row>247</xdr:row>
      <xdr:rowOff>196850</xdr:rowOff>
    </xdr:from>
    <xdr:to>
      <xdr:col>9</xdr:col>
      <xdr:colOff>196850</xdr:colOff>
      <xdr:row>261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6683EAD-1156-FA23-9E46-86AD5A5C05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54350" y="503872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F914A-8E9B-1E4A-8A2C-807CC0BE6C0A}">
  <dimension ref="A1:BY113"/>
  <sheetViews>
    <sheetView tabSelected="1" topLeftCell="A50" workbookViewId="0">
      <selection activeCell="AH38" sqref="AH38:AH41"/>
    </sheetView>
  </sheetViews>
  <sheetFormatPr baseColWidth="10" defaultRowHeight="16" x14ac:dyDescent="0.2"/>
  <cols>
    <col min="2" max="2" width="15.6640625" bestFit="1" customWidth="1"/>
    <col min="3" max="3" width="11.6640625" bestFit="1" customWidth="1"/>
    <col min="4" max="4" width="12" customWidth="1"/>
    <col min="5" max="5" width="11.83203125" customWidth="1"/>
    <col min="7" max="7" width="11.1640625" customWidth="1"/>
    <col min="8" max="8" width="10.5" customWidth="1"/>
    <col min="14" max="14" width="10.83203125" customWidth="1"/>
    <col min="15" max="15" width="9.33203125" customWidth="1"/>
    <col min="16" max="16" width="5.83203125" style="158" customWidth="1"/>
    <col min="17" max="17" width="13.83203125" customWidth="1"/>
    <col min="18" max="18" width="12.5" customWidth="1"/>
    <col min="19" max="19" width="12.6640625" customWidth="1"/>
    <col min="20" max="20" width="11.1640625" customWidth="1"/>
    <col min="21" max="22" width="13.83203125" customWidth="1"/>
    <col min="23" max="23" width="14.33203125" customWidth="1"/>
    <col min="24" max="24" width="13.5" customWidth="1"/>
    <col min="25" max="25" width="14" customWidth="1"/>
    <col min="26" max="26" width="12.6640625" customWidth="1"/>
    <col min="27" max="27" width="12.5" customWidth="1"/>
    <col min="28" max="31" width="10.83203125" customWidth="1"/>
    <col min="32" max="32" width="3.33203125" bestFit="1" customWidth="1"/>
    <col min="33" max="33" width="6.5" bestFit="1" customWidth="1"/>
    <col min="34" max="34" width="5.1640625" bestFit="1" customWidth="1"/>
    <col min="35" max="35" width="5.33203125" bestFit="1" customWidth="1"/>
    <col min="36" max="36" width="4.6640625" bestFit="1" customWidth="1"/>
    <col min="37" max="37" width="4.6640625" customWidth="1"/>
    <col min="38" max="39" width="5" customWidth="1"/>
    <col min="40" max="40" width="4.6640625" bestFit="1" customWidth="1"/>
    <col min="41" max="41" width="5.6640625" bestFit="1" customWidth="1"/>
    <col min="42" max="42" width="4.6640625" bestFit="1" customWidth="1"/>
    <col min="43" max="43" width="5.33203125" bestFit="1" customWidth="1"/>
    <col min="44" max="46" width="4.6640625" bestFit="1" customWidth="1"/>
    <col min="47" max="47" width="5.33203125" bestFit="1" customWidth="1"/>
    <col min="48" max="50" width="4.6640625" bestFit="1" customWidth="1"/>
    <col min="51" max="51" width="5.33203125" bestFit="1" customWidth="1"/>
    <col min="52" max="54" width="4.6640625" bestFit="1" customWidth="1"/>
    <col min="55" max="55" width="5.33203125" bestFit="1" customWidth="1"/>
    <col min="56" max="56" width="4.33203125" bestFit="1" customWidth="1"/>
    <col min="57" max="58" width="4.6640625" bestFit="1" customWidth="1"/>
    <col min="59" max="59" width="5.33203125" bestFit="1" customWidth="1"/>
    <col min="60" max="62" width="4.6640625" bestFit="1" customWidth="1"/>
    <col min="63" max="63" width="5.33203125" bestFit="1" customWidth="1"/>
    <col min="64" max="65" width="4.6640625" bestFit="1" customWidth="1"/>
    <col min="66" max="66" width="4.33203125" customWidth="1"/>
    <col min="67" max="67" width="5.33203125" bestFit="1" customWidth="1"/>
    <col min="68" max="70" width="4.6640625" bestFit="1" customWidth="1"/>
    <col min="71" max="71" width="5.33203125" bestFit="1" customWidth="1"/>
    <col min="72" max="73" width="4.6640625" bestFit="1" customWidth="1"/>
    <col min="74" max="75" width="4.83203125" customWidth="1"/>
    <col min="76" max="76" width="4.6640625" customWidth="1"/>
  </cols>
  <sheetData>
    <row r="1" spans="1:77" x14ac:dyDescent="0.2">
      <c r="AH1" s="122" t="s">
        <v>86</v>
      </c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123"/>
      <c r="AT1" s="123"/>
      <c r="AU1" s="123"/>
      <c r="AV1" s="123"/>
      <c r="AW1" s="123"/>
      <c r="AX1" s="123"/>
      <c r="AY1" s="123"/>
      <c r="AZ1" s="123"/>
      <c r="BA1" s="124"/>
      <c r="BB1" s="122" t="s">
        <v>87</v>
      </c>
      <c r="BC1" s="123"/>
      <c r="BD1" s="123"/>
      <c r="BE1" s="123"/>
      <c r="BF1" s="123"/>
      <c r="BG1" s="123"/>
      <c r="BH1" s="123"/>
      <c r="BI1" s="123"/>
      <c r="BJ1" s="123"/>
      <c r="BK1" s="123"/>
      <c r="BL1" s="123"/>
      <c r="BM1" s="123"/>
      <c r="BN1" s="123"/>
      <c r="BO1" s="123"/>
      <c r="BP1" s="123"/>
      <c r="BQ1" s="123"/>
      <c r="BR1" s="123"/>
      <c r="BS1" s="123"/>
      <c r="BT1" s="123"/>
      <c r="BU1" s="124"/>
      <c r="BY1" t="s">
        <v>101</v>
      </c>
    </row>
    <row r="2" spans="1:77" x14ac:dyDescent="0.2">
      <c r="A2" t="s">
        <v>0</v>
      </c>
      <c r="C2" t="s">
        <v>5</v>
      </c>
      <c r="D2" t="s">
        <v>6</v>
      </c>
      <c r="E2" t="s">
        <v>7</v>
      </c>
      <c r="G2" t="s">
        <v>52</v>
      </c>
      <c r="H2" t="s">
        <v>53</v>
      </c>
      <c r="O2" s="128" t="s">
        <v>59</v>
      </c>
      <c r="P2" s="128"/>
      <c r="Q2" s="128"/>
      <c r="R2" s="128"/>
      <c r="S2" s="128"/>
      <c r="U2" s="128" t="s">
        <v>60</v>
      </c>
      <c r="V2" s="128"/>
      <c r="W2" s="128"/>
      <c r="X2" s="128"/>
      <c r="Y2" s="128"/>
      <c r="Z2" t="s">
        <v>69</v>
      </c>
      <c r="AD2" s="7"/>
      <c r="AE2" t="s">
        <v>82</v>
      </c>
      <c r="AH2" s="113">
        <v>0</v>
      </c>
      <c r="AI2" s="114"/>
      <c r="AJ2" s="114"/>
      <c r="AK2" s="115"/>
      <c r="AL2" s="113">
        <v>0.1</v>
      </c>
      <c r="AM2" s="114"/>
      <c r="AN2" s="114"/>
      <c r="AO2" s="115"/>
      <c r="AP2" s="113">
        <v>0.3</v>
      </c>
      <c r="AQ2" s="114"/>
      <c r="AR2" s="114"/>
      <c r="AS2" s="115"/>
      <c r="AT2" s="113">
        <v>0.5</v>
      </c>
      <c r="AU2" s="114"/>
      <c r="AV2" s="114"/>
      <c r="AW2" s="115"/>
      <c r="AX2" s="113">
        <v>0.8</v>
      </c>
      <c r="AY2" s="114"/>
      <c r="AZ2" s="114"/>
      <c r="BA2" s="115"/>
      <c r="BB2" s="125">
        <v>0</v>
      </c>
      <c r="BC2" s="126"/>
      <c r="BD2" s="126"/>
      <c r="BE2" s="127"/>
      <c r="BF2" s="113">
        <v>0.1</v>
      </c>
      <c r="BG2" s="114"/>
      <c r="BH2" s="114"/>
      <c r="BI2" s="115"/>
      <c r="BJ2" s="113">
        <v>0.3</v>
      </c>
      <c r="BK2" s="114"/>
      <c r="BL2" s="114"/>
      <c r="BM2" s="115"/>
      <c r="BN2" s="113">
        <v>0.5</v>
      </c>
      <c r="BO2" s="114"/>
      <c r="BP2" s="114"/>
      <c r="BQ2" s="115"/>
      <c r="BR2" s="113">
        <v>0.8</v>
      </c>
      <c r="BS2" s="114"/>
      <c r="BT2" s="114"/>
      <c r="BU2" s="115"/>
    </row>
    <row r="3" spans="1:77" x14ac:dyDescent="0.2">
      <c r="A3" s="1" t="s">
        <v>1</v>
      </c>
      <c r="B3" t="s">
        <v>8</v>
      </c>
      <c r="C3" s="4">
        <v>9.0410398289800717</v>
      </c>
      <c r="D3" s="4">
        <v>102.23811561362749</v>
      </c>
      <c r="E3" s="4">
        <v>1351.0235188423003</v>
      </c>
      <c r="G3" s="4">
        <f>D3-C3^2</f>
        <v>20.497714424423478</v>
      </c>
      <c r="H3" s="4">
        <v>56</v>
      </c>
      <c r="N3" t="s">
        <v>58</v>
      </c>
      <c r="O3" s="6">
        <v>0</v>
      </c>
      <c r="P3" s="159">
        <v>0.1</v>
      </c>
      <c r="Q3" s="6">
        <v>0.3</v>
      </c>
      <c r="R3" s="6">
        <v>0.5</v>
      </c>
      <c r="S3" s="6">
        <v>0.8</v>
      </c>
      <c r="T3" s="6"/>
      <c r="U3" s="6">
        <v>0</v>
      </c>
      <c r="V3" s="6">
        <v>0.1</v>
      </c>
      <c r="W3" s="6">
        <v>0.3</v>
      </c>
      <c r="X3" s="6">
        <v>0.5</v>
      </c>
      <c r="Y3" s="6">
        <v>0.8</v>
      </c>
      <c r="AD3" s="8"/>
      <c r="AH3" s="18" t="s">
        <v>83</v>
      </c>
      <c r="AI3" s="19" t="s">
        <v>61</v>
      </c>
      <c r="AJ3" s="19" t="s">
        <v>84</v>
      </c>
      <c r="AK3" s="20" t="s">
        <v>85</v>
      </c>
      <c r="AL3" s="18" t="s">
        <v>83</v>
      </c>
      <c r="AM3" s="19" t="s">
        <v>61</v>
      </c>
      <c r="AN3" s="19" t="s">
        <v>84</v>
      </c>
      <c r="AO3" s="20" t="s">
        <v>85</v>
      </c>
      <c r="AP3" s="18" t="s">
        <v>83</v>
      </c>
      <c r="AQ3" s="19" t="s">
        <v>61</v>
      </c>
      <c r="AR3" s="19" t="s">
        <v>84</v>
      </c>
      <c r="AS3" s="20" t="s">
        <v>85</v>
      </c>
      <c r="AT3" s="18" t="s">
        <v>83</v>
      </c>
      <c r="AU3" s="19" t="s">
        <v>61</v>
      </c>
      <c r="AV3" s="19" t="s">
        <v>84</v>
      </c>
      <c r="AW3" s="20" t="s">
        <v>85</v>
      </c>
      <c r="AX3" s="18" t="s">
        <v>83</v>
      </c>
      <c r="AY3" s="19" t="s">
        <v>61</v>
      </c>
      <c r="AZ3" s="19" t="s">
        <v>84</v>
      </c>
      <c r="BA3" s="20" t="s">
        <v>85</v>
      </c>
      <c r="BB3" s="18" t="s">
        <v>83</v>
      </c>
      <c r="BC3" s="19" t="s">
        <v>61</v>
      </c>
      <c r="BD3" s="19" t="s">
        <v>84</v>
      </c>
      <c r="BE3" s="20" t="s">
        <v>85</v>
      </c>
      <c r="BF3" s="18" t="s">
        <v>83</v>
      </c>
      <c r="BG3" s="19" t="s">
        <v>61</v>
      </c>
      <c r="BH3" s="19" t="s">
        <v>84</v>
      </c>
      <c r="BI3" s="20" t="s">
        <v>85</v>
      </c>
      <c r="BJ3" s="18" t="s">
        <v>83</v>
      </c>
      <c r="BK3" s="19" t="s">
        <v>61</v>
      </c>
      <c r="BL3" s="19" t="s">
        <v>84</v>
      </c>
      <c r="BM3" s="20" t="s">
        <v>85</v>
      </c>
      <c r="BN3" s="18" t="s">
        <v>83</v>
      </c>
      <c r="BO3" s="19" t="s">
        <v>61</v>
      </c>
      <c r="BP3" s="19" t="s">
        <v>84</v>
      </c>
      <c r="BQ3" s="20" t="s">
        <v>85</v>
      </c>
      <c r="BR3" s="18" t="s">
        <v>83</v>
      </c>
      <c r="BS3" s="19" t="s">
        <v>61</v>
      </c>
      <c r="BT3" s="19" t="s">
        <v>84</v>
      </c>
      <c r="BU3" s="20" t="s">
        <v>85</v>
      </c>
    </row>
    <row r="4" spans="1:77" hidden="1" x14ac:dyDescent="0.2">
      <c r="A4" s="1" t="s">
        <v>2</v>
      </c>
      <c r="B4" t="s">
        <v>9</v>
      </c>
      <c r="C4" s="4">
        <v>2.0053722078517797</v>
      </c>
      <c r="D4" s="4">
        <v>83.111917088434168</v>
      </c>
      <c r="E4" s="4">
        <v>512.11365387100216</v>
      </c>
      <c r="G4" s="4">
        <f>D4-C4^2</f>
        <v>79.09039939640985</v>
      </c>
      <c r="H4" s="4">
        <v>28.2</v>
      </c>
      <c r="N4" s="6">
        <v>200</v>
      </c>
      <c r="O4" s="7" t="s">
        <v>63</v>
      </c>
      <c r="P4" s="158" t="s">
        <v>64</v>
      </c>
      <c r="Q4" t="s">
        <v>65</v>
      </c>
      <c r="R4" s="7" t="s">
        <v>63</v>
      </c>
      <c r="S4" t="s">
        <v>66</v>
      </c>
      <c r="U4" t="s">
        <v>65</v>
      </c>
      <c r="V4" t="s">
        <v>65</v>
      </c>
      <c r="W4" t="s">
        <v>67</v>
      </c>
      <c r="X4" t="s">
        <v>68</v>
      </c>
      <c r="Y4" t="s">
        <v>66</v>
      </c>
      <c r="Z4" t="s">
        <v>71</v>
      </c>
      <c r="AD4" s="9"/>
      <c r="AF4" s="119" t="s">
        <v>88</v>
      </c>
      <c r="AG4" s="26">
        <v>200</v>
      </c>
      <c r="AH4" s="28"/>
      <c r="AI4" s="29"/>
      <c r="AJ4" s="29"/>
      <c r="AK4" s="30"/>
      <c r="AL4" s="38"/>
      <c r="AM4" s="39"/>
      <c r="AN4" s="39"/>
      <c r="AO4" s="26"/>
      <c r="AP4" s="38"/>
      <c r="AQ4" s="39"/>
      <c r="AR4" s="39"/>
      <c r="AS4" s="43"/>
      <c r="AT4" s="28"/>
      <c r="AU4" s="29"/>
      <c r="AV4" s="29"/>
      <c r="AW4" s="30"/>
      <c r="AX4" s="46"/>
      <c r="AY4" s="39"/>
      <c r="AZ4" s="39"/>
      <c r="BA4" s="43"/>
      <c r="BB4" s="46"/>
      <c r="BC4" s="39"/>
      <c r="BD4" s="39"/>
      <c r="BE4" s="43"/>
      <c r="BF4" s="46"/>
      <c r="BG4" s="39"/>
      <c r="BH4" s="39"/>
      <c r="BI4" s="43"/>
      <c r="BJ4" s="46"/>
      <c r="BK4" s="47"/>
      <c r="BL4" s="39"/>
      <c r="BM4" s="47"/>
      <c r="BN4" s="46"/>
      <c r="BO4" s="39"/>
      <c r="BP4" s="39"/>
      <c r="BQ4" s="43"/>
      <c r="BR4" s="46"/>
      <c r="BS4" s="39"/>
      <c r="BT4" s="39"/>
      <c r="BU4" s="43"/>
      <c r="BV4" t="s">
        <v>95</v>
      </c>
    </row>
    <row r="5" spans="1:77" hidden="1" x14ac:dyDescent="0.2">
      <c r="A5" s="1" t="s">
        <v>3</v>
      </c>
      <c r="B5" t="s">
        <v>10</v>
      </c>
      <c r="C5" s="4">
        <v>1.0259953465118496</v>
      </c>
      <c r="D5" s="4">
        <v>1.9525820792071469</v>
      </c>
      <c r="E5" s="4">
        <v>5.3207641206948448</v>
      </c>
      <c r="G5" s="4">
        <f>D5-C5^2</f>
        <v>0.89991562814317638</v>
      </c>
      <c r="H5" s="4">
        <v>1.5</v>
      </c>
      <c r="N5" s="6">
        <v>400</v>
      </c>
      <c r="O5" t="s">
        <v>64</v>
      </c>
      <c r="P5" s="158" t="s">
        <v>64</v>
      </c>
      <c r="Q5" t="s">
        <v>72</v>
      </c>
      <c r="R5" s="7" t="s">
        <v>63</v>
      </c>
      <c r="S5" s="7" t="s">
        <v>63</v>
      </c>
      <c r="U5" t="s">
        <v>73</v>
      </c>
      <c r="V5" t="s">
        <v>74</v>
      </c>
      <c r="W5" t="s">
        <v>62</v>
      </c>
      <c r="X5" t="s">
        <v>68</v>
      </c>
      <c r="Y5" s="7" t="s">
        <v>63</v>
      </c>
      <c r="Z5" t="s">
        <v>75</v>
      </c>
      <c r="AD5" s="10"/>
      <c r="AF5" s="120"/>
      <c r="AG5" s="14">
        <v>400</v>
      </c>
      <c r="AH5" s="31"/>
      <c r="AI5" s="13"/>
      <c r="AJ5" s="13"/>
      <c r="AK5" s="14"/>
      <c r="AL5" s="31"/>
      <c r="AM5" s="13"/>
      <c r="AN5" s="13"/>
      <c r="AO5" s="14"/>
      <c r="AP5" s="31"/>
      <c r="AQ5" s="44"/>
      <c r="AR5" s="13"/>
      <c r="AS5" s="40"/>
      <c r="AT5" s="32"/>
      <c r="AU5" s="33"/>
      <c r="AV5" s="33"/>
      <c r="AW5" s="34"/>
      <c r="AX5" s="32"/>
      <c r="AY5" s="33"/>
      <c r="AZ5" s="33"/>
      <c r="BA5" s="34"/>
      <c r="BB5" s="31"/>
      <c r="BC5" s="13"/>
      <c r="BD5" s="13"/>
      <c r="BE5" s="40"/>
      <c r="BF5" s="12"/>
      <c r="BG5" s="44"/>
      <c r="BH5" s="13"/>
      <c r="BI5" s="14"/>
      <c r="BJ5" s="12"/>
      <c r="BK5" s="44"/>
      <c r="BL5" s="13"/>
      <c r="BM5" s="44"/>
      <c r="BN5" s="12"/>
      <c r="BO5" s="13"/>
      <c r="BP5" s="13"/>
      <c r="BQ5" s="40"/>
      <c r="BR5" s="32"/>
      <c r="BS5" s="33"/>
      <c r="BT5" s="33"/>
      <c r="BU5" s="34"/>
      <c r="BV5" t="s">
        <v>99</v>
      </c>
    </row>
    <row r="6" spans="1:77" hidden="1" x14ac:dyDescent="0.2">
      <c r="A6" s="1" t="s">
        <v>4</v>
      </c>
      <c r="B6" t="s">
        <v>11</v>
      </c>
      <c r="C6" s="4">
        <v>-8.6977838667813223E-2</v>
      </c>
      <c r="D6" s="4">
        <v>8.4541214090989669</v>
      </c>
      <c r="E6" s="4">
        <v>-2.9275509604711374</v>
      </c>
      <c r="G6" s="4">
        <f>D6-C6^2</f>
        <v>8.4465562646796428</v>
      </c>
      <c r="H6" s="4">
        <v>-0.7</v>
      </c>
      <c r="N6" s="6">
        <v>800</v>
      </c>
      <c r="O6" s="7" t="s">
        <v>63</v>
      </c>
      <c r="R6" s="7" t="s">
        <v>63</v>
      </c>
      <c r="X6" s="7" t="s">
        <v>63</v>
      </c>
      <c r="AD6" s="11"/>
      <c r="AF6" s="120"/>
      <c r="AG6" s="14">
        <v>800</v>
      </c>
      <c r="AH6" s="32"/>
      <c r="AI6" s="33"/>
      <c r="AJ6" s="33"/>
      <c r="AK6" s="34"/>
      <c r="AL6" s="31"/>
      <c r="AM6" s="13"/>
      <c r="AN6" s="13"/>
      <c r="AO6" s="40"/>
      <c r="AP6" s="31"/>
      <c r="AQ6" s="44"/>
      <c r="AR6" s="13"/>
      <c r="AS6" s="40"/>
      <c r="AT6" s="32"/>
      <c r="AU6" s="33"/>
      <c r="AV6" s="33"/>
      <c r="AW6" s="34"/>
      <c r="AX6" s="12"/>
      <c r="AY6" s="44"/>
      <c r="AZ6" s="13"/>
      <c r="BA6" s="14"/>
      <c r="BB6" s="31"/>
      <c r="BC6" s="44"/>
      <c r="BD6" s="48"/>
      <c r="BE6" s="14"/>
      <c r="BF6" s="31"/>
      <c r="BG6" s="44"/>
      <c r="BH6" s="13"/>
      <c r="BI6" s="40"/>
      <c r="BJ6" s="31"/>
      <c r="BK6" s="44"/>
      <c r="BL6" s="13"/>
      <c r="BM6" s="40"/>
      <c r="BN6" s="32"/>
      <c r="BO6" s="33"/>
      <c r="BP6" s="33"/>
      <c r="BQ6" s="34"/>
      <c r="BR6" s="12"/>
      <c r="BS6" s="44"/>
      <c r="BT6" s="13"/>
      <c r="BU6" s="14"/>
    </row>
    <row r="7" spans="1:77" hidden="1" x14ac:dyDescent="0.2">
      <c r="G7" s="4"/>
      <c r="N7" s="6">
        <v>1600</v>
      </c>
      <c r="O7" s="7" t="s">
        <v>63</v>
      </c>
      <c r="R7" s="7" t="s">
        <v>63</v>
      </c>
      <c r="S7" s="7" t="s">
        <v>63</v>
      </c>
      <c r="Y7" s="7" t="s">
        <v>63</v>
      </c>
      <c r="AF7" s="121"/>
      <c r="AG7" s="17">
        <v>1600</v>
      </c>
      <c r="AH7" s="35"/>
      <c r="AI7" s="36"/>
      <c r="AJ7" s="36"/>
      <c r="AK7" s="37"/>
      <c r="AL7" s="41"/>
      <c r="AM7" s="16"/>
      <c r="AN7" s="16"/>
      <c r="AO7" s="42"/>
      <c r="AP7" s="41"/>
      <c r="AQ7" s="45"/>
      <c r="AR7" s="16"/>
      <c r="AS7" s="42"/>
      <c r="AT7" s="35"/>
      <c r="AU7" s="36"/>
      <c r="AV7" s="36"/>
      <c r="AW7" s="37"/>
      <c r="AX7" s="35"/>
      <c r="AY7" s="36"/>
      <c r="AZ7" s="36"/>
      <c r="BA7" s="37"/>
      <c r="BB7" s="41"/>
      <c r="BC7" s="45"/>
      <c r="BD7" s="16"/>
      <c r="BE7" s="42"/>
      <c r="BF7" s="41"/>
      <c r="BG7" s="45"/>
      <c r="BH7" s="16"/>
      <c r="BI7" s="42"/>
      <c r="BJ7" s="41"/>
      <c r="BK7" s="45"/>
      <c r="BL7" s="16"/>
      <c r="BM7" s="45"/>
      <c r="BN7" s="15"/>
      <c r="BO7" s="16"/>
      <c r="BP7" s="16"/>
      <c r="BQ7" s="42"/>
      <c r="BR7" s="35"/>
      <c r="BS7" s="36"/>
      <c r="BT7" s="36"/>
      <c r="BU7" s="37"/>
    </row>
    <row r="8" spans="1:77" ht="19" hidden="1" x14ac:dyDescent="0.2">
      <c r="A8" t="s">
        <v>21</v>
      </c>
      <c r="G8" s="4"/>
      <c r="N8" s="5" t="s">
        <v>70</v>
      </c>
      <c r="AF8" s="119" t="s">
        <v>89</v>
      </c>
      <c r="AG8" s="26">
        <v>200</v>
      </c>
      <c r="AH8" s="46"/>
      <c r="AI8" s="47"/>
      <c r="AJ8" s="39"/>
      <c r="AK8" s="26"/>
      <c r="AL8" s="46"/>
      <c r="AM8" s="47"/>
      <c r="AN8" s="39"/>
      <c r="AO8" s="26"/>
      <c r="AP8" s="46"/>
      <c r="AQ8" s="47"/>
      <c r="AR8" s="39"/>
      <c r="AS8" s="26"/>
      <c r="AT8" s="46"/>
      <c r="AU8" s="47"/>
      <c r="AV8" s="39"/>
      <c r="AW8" s="26"/>
      <c r="AX8" s="46"/>
      <c r="AY8" s="47"/>
      <c r="AZ8" s="39"/>
      <c r="BA8" s="43"/>
      <c r="BB8" s="38"/>
      <c r="BC8" s="39"/>
      <c r="BD8" s="39"/>
      <c r="BE8" s="43"/>
      <c r="BF8" s="38"/>
      <c r="BG8" s="39"/>
      <c r="BH8" s="39"/>
      <c r="BI8" s="43"/>
      <c r="BJ8" s="38"/>
      <c r="BK8" s="39"/>
      <c r="BL8" s="39"/>
      <c r="BM8" s="43"/>
      <c r="BN8" s="38"/>
      <c r="BO8" s="47"/>
      <c r="BP8" s="39"/>
      <c r="BQ8" s="43"/>
      <c r="BR8" s="38"/>
      <c r="BS8" s="47"/>
      <c r="BT8" s="39"/>
      <c r="BU8" s="43"/>
      <c r="BV8" t="s">
        <v>96</v>
      </c>
    </row>
    <row r="9" spans="1:77" hidden="1" x14ac:dyDescent="0.2">
      <c r="A9" s="1" t="s">
        <v>1</v>
      </c>
      <c r="B9" t="s">
        <v>27</v>
      </c>
      <c r="C9" s="4">
        <v>2.6436736902606826</v>
      </c>
      <c r="D9" s="4">
        <v>13.459370798432072</v>
      </c>
      <c r="E9" s="4">
        <v>97.625592512572709</v>
      </c>
      <c r="G9" s="4">
        <f>D9-C9^2</f>
        <v>6.4703602178555366</v>
      </c>
      <c r="H9" s="4">
        <v>27.8</v>
      </c>
      <c r="O9" s="6">
        <v>0</v>
      </c>
      <c r="P9" s="159">
        <v>0.1</v>
      </c>
      <c r="Q9" s="6">
        <v>0.3</v>
      </c>
      <c r="R9" s="6">
        <v>0.5</v>
      </c>
      <c r="S9" s="6">
        <v>0.8</v>
      </c>
      <c r="T9" s="6"/>
      <c r="U9" s="6">
        <v>0</v>
      </c>
      <c r="V9" s="6">
        <v>0.1</v>
      </c>
      <c r="W9" s="6">
        <v>0.3</v>
      </c>
      <c r="X9" s="6">
        <v>0.5</v>
      </c>
      <c r="Y9" s="6">
        <v>0.8</v>
      </c>
      <c r="AF9" s="120"/>
      <c r="AG9" s="14">
        <v>400</v>
      </c>
      <c r="AH9" s="32"/>
      <c r="AI9" s="33"/>
      <c r="AJ9" s="33"/>
      <c r="AK9" s="34"/>
      <c r="AL9" s="32"/>
      <c r="AM9" s="33"/>
      <c r="AN9" s="33"/>
      <c r="AO9" s="34"/>
      <c r="AP9" s="32"/>
      <c r="AQ9" s="33"/>
      <c r="AR9" s="33"/>
      <c r="AS9" s="34"/>
      <c r="AT9" s="31"/>
      <c r="AU9" s="13"/>
      <c r="AV9" s="13"/>
      <c r="AW9" s="14"/>
      <c r="AX9" s="31"/>
      <c r="AY9" s="44"/>
      <c r="AZ9" s="44"/>
      <c r="BA9" s="40"/>
      <c r="BB9" s="12"/>
      <c r="BC9" s="13"/>
      <c r="BD9" s="44"/>
      <c r="BE9" s="40"/>
      <c r="BF9" s="12"/>
      <c r="BG9" s="13"/>
      <c r="BH9" s="44"/>
      <c r="BI9" s="40"/>
      <c r="BJ9" s="12"/>
      <c r="BK9" s="13"/>
      <c r="BL9" s="44"/>
      <c r="BM9" s="40"/>
      <c r="BN9" s="12"/>
      <c r="BO9" s="44"/>
      <c r="BP9" s="44"/>
      <c r="BQ9" s="40"/>
      <c r="BR9" s="12"/>
      <c r="BS9" s="44"/>
      <c r="BT9" s="44"/>
      <c r="BU9" s="40"/>
      <c r="BV9" t="s">
        <v>97</v>
      </c>
    </row>
    <row r="10" spans="1:77" hidden="1" x14ac:dyDescent="0.2">
      <c r="A10" s="1" t="s">
        <v>2</v>
      </c>
      <c r="B10" t="s">
        <v>28</v>
      </c>
      <c r="C10" s="4">
        <v>0.12170014680053244</v>
      </c>
      <c r="D10" s="4">
        <v>25.301972300289748</v>
      </c>
      <c r="E10" s="4">
        <v>0.5942840981266192</v>
      </c>
      <c r="G10" s="4">
        <f t="shared" ref="G10:G42" si="0">D10-C10^2</f>
        <v>25.287161374558476</v>
      </c>
      <c r="H10" s="4">
        <v>-8.6</v>
      </c>
      <c r="N10" s="6">
        <v>200</v>
      </c>
      <c r="AF10" s="120"/>
      <c r="AG10" s="14">
        <v>800</v>
      </c>
      <c r="AH10" s="12"/>
      <c r="AI10" s="44"/>
      <c r="AJ10" s="13"/>
      <c r="AK10" s="14"/>
      <c r="AL10" s="32"/>
      <c r="AM10" s="33"/>
      <c r="AN10" s="33"/>
      <c r="AO10" s="34"/>
      <c r="AP10" s="32"/>
      <c r="AQ10" s="33"/>
      <c r="AR10" s="33"/>
      <c r="AS10" s="34"/>
      <c r="AT10" s="31"/>
      <c r="AU10" s="13"/>
      <c r="AV10" s="13"/>
      <c r="AW10" s="14"/>
      <c r="AX10" s="31"/>
      <c r="AY10" s="44"/>
      <c r="AZ10" s="13"/>
      <c r="BA10" s="40"/>
      <c r="BB10" s="12"/>
      <c r="BC10" s="13"/>
      <c r="BD10" s="44"/>
      <c r="BE10" s="40"/>
      <c r="BF10" s="12"/>
      <c r="BG10" s="13"/>
      <c r="BH10" s="44"/>
      <c r="BI10" s="40"/>
      <c r="BJ10" s="12"/>
      <c r="BK10" s="13"/>
      <c r="BL10" s="44"/>
      <c r="BM10" s="40"/>
      <c r="BN10" s="31"/>
      <c r="BO10" s="44"/>
      <c r="BP10" s="44"/>
      <c r="BQ10" s="40"/>
      <c r="BR10" s="31"/>
      <c r="BS10" s="44"/>
      <c r="BT10" s="13"/>
      <c r="BU10" s="40"/>
      <c r="BV10" t="s">
        <v>98</v>
      </c>
    </row>
    <row r="11" spans="1:77" hidden="1" x14ac:dyDescent="0.2">
      <c r="A11" s="1" t="s">
        <v>3</v>
      </c>
      <c r="B11" t="s">
        <v>29</v>
      </c>
      <c r="C11" s="4">
        <v>3.0911235814237936</v>
      </c>
      <c r="D11" s="4">
        <v>12.789356965931541</v>
      </c>
      <c r="E11" s="4">
        <v>66.370405965341135</v>
      </c>
      <c r="G11" s="4">
        <f t="shared" si="0"/>
        <v>3.2343119702972807</v>
      </c>
      <c r="H11" s="4">
        <v>6.8</v>
      </c>
      <c r="N11" s="6">
        <v>400</v>
      </c>
      <c r="AF11" s="121"/>
      <c r="AG11" s="17">
        <v>1600</v>
      </c>
      <c r="AH11" s="35"/>
      <c r="AI11" s="36"/>
      <c r="AJ11" s="36"/>
      <c r="AK11" s="37"/>
      <c r="AL11" s="41"/>
      <c r="AM11" s="16"/>
      <c r="AN11" s="16"/>
      <c r="AO11" s="17"/>
      <c r="AP11" s="41"/>
      <c r="AQ11" s="16"/>
      <c r="AR11" s="16"/>
      <c r="AS11" s="17"/>
      <c r="AT11" s="41"/>
      <c r="AU11" s="16"/>
      <c r="AV11" s="16"/>
      <c r="AW11" s="42"/>
      <c r="AX11" s="41"/>
      <c r="AY11" s="45"/>
      <c r="AZ11" s="16"/>
      <c r="BA11" s="42"/>
      <c r="BB11" s="41"/>
      <c r="BC11" s="16"/>
      <c r="BD11" s="45"/>
      <c r="BE11" s="42"/>
      <c r="BF11" s="41"/>
      <c r="BG11" s="16"/>
      <c r="BH11" s="45"/>
      <c r="BI11" s="42"/>
      <c r="BJ11" s="41"/>
      <c r="BK11" s="45"/>
      <c r="BL11" s="45"/>
      <c r="BM11" s="42"/>
      <c r="BN11" s="41"/>
      <c r="BO11" s="45"/>
      <c r="BP11" s="16"/>
      <c r="BQ11" s="42"/>
      <c r="BR11" s="41"/>
      <c r="BS11" s="45"/>
      <c r="BT11" s="16"/>
      <c r="BU11" s="42"/>
    </row>
    <row r="12" spans="1:77" hidden="1" x14ac:dyDescent="0.2">
      <c r="A12" s="1" t="s">
        <v>4</v>
      </c>
      <c r="B12" t="s">
        <v>30</v>
      </c>
      <c r="C12" s="4">
        <v>0.77227809976091388</v>
      </c>
      <c r="D12" s="4">
        <v>10.382833184578296</v>
      </c>
      <c r="E12" s="4">
        <v>23.160180214662208</v>
      </c>
      <c r="G12" s="4">
        <f t="shared" si="0"/>
        <v>9.7864197212079667</v>
      </c>
      <c r="H12" s="4">
        <v>0</v>
      </c>
      <c r="N12" s="6">
        <v>800</v>
      </c>
      <c r="AF12" s="116" t="s">
        <v>90</v>
      </c>
      <c r="AG12" s="27">
        <v>200</v>
      </c>
      <c r="AH12" s="38"/>
      <c r="AI12" s="49"/>
      <c r="AJ12" s="49"/>
      <c r="AK12" s="27"/>
      <c r="AL12" s="38"/>
      <c r="AM12" s="49"/>
      <c r="AN12" s="49"/>
      <c r="AO12" s="27"/>
      <c r="AP12" s="38"/>
      <c r="AQ12" s="49"/>
      <c r="AR12" s="49"/>
      <c r="AS12" s="43"/>
      <c r="AT12" s="38"/>
      <c r="AU12" s="47"/>
      <c r="AV12" s="49"/>
      <c r="AW12" s="43"/>
      <c r="AX12" s="38"/>
      <c r="AY12" s="49"/>
      <c r="AZ12" s="47"/>
      <c r="BA12" s="43"/>
      <c r="BB12" s="38"/>
      <c r="BC12" s="49"/>
      <c r="BD12" s="49"/>
      <c r="BE12" s="43"/>
      <c r="BF12" s="38"/>
      <c r="BG12" s="49"/>
      <c r="BH12" s="49"/>
      <c r="BI12" s="43"/>
      <c r="BJ12" s="38"/>
      <c r="BK12" s="49"/>
      <c r="BL12" s="49"/>
      <c r="BM12" s="43"/>
      <c r="BN12" s="38"/>
      <c r="BO12" s="49"/>
      <c r="BP12" s="47"/>
      <c r="BQ12" s="43"/>
      <c r="BR12" s="38"/>
      <c r="BS12" s="49"/>
      <c r="BT12" s="47"/>
      <c r="BU12" s="43"/>
      <c r="BV12" t="s">
        <v>100</v>
      </c>
    </row>
    <row r="13" spans="1:77" hidden="1" x14ac:dyDescent="0.2">
      <c r="C13" s="4"/>
      <c r="D13" s="4"/>
      <c r="E13" s="4"/>
      <c r="G13" s="4"/>
      <c r="N13" s="6">
        <v>1600</v>
      </c>
      <c r="AF13" s="117"/>
      <c r="AG13" s="22">
        <v>400</v>
      </c>
      <c r="AH13" s="32"/>
      <c r="AI13" s="33"/>
      <c r="AJ13" s="33"/>
      <c r="AK13" s="34"/>
      <c r="AL13" s="31"/>
      <c r="AM13" s="50"/>
      <c r="AN13" s="50"/>
      <c r="AO13" s="22"/>
      <c r="AP13" s="31"/>
      <c r="AQ13" s="50"/>
      <c r="AR13" s="50"/>
      <c r="AS13" s="40"/>
      <c r="AT13" s="31"/>
      <c r="AU13" s="50"/>
      <c r="AV13" s="50"/>
      <c r="AW13" s="40"/>
      <c r="AX13" s="31"/>
      <c r="AY13" s="50"/>
      <c r="AZ13" s="50"/>
      <c r="BA13" s="22"/>
      <c r="BB13" s="32"/>
      <c r="BC13" s="33"/>
      <c r="BD13" s="33"/>
      <c r="BE13" s="34"/>
      <c r="BF13" s="32"/>
      <c r="BG13" s="33"/>
      <c r="BH13" s="33"/>
      <c r="BI13" s="34"/>
      <c r="BJ13" s="21"/>
      <c r="BK13" s="50"/>
      <c r="BL13" s="50"/>
      <c r="BM13" s="40"/>
      <c r="BN13" s="21"/>
      <c r="BO13" s="50"/>
      <c r="BP13" s="50"/>
      <c r="BQ13" s="40"/>
      <c r="BR13" s="32"/>
      <c r="BS13" s="33"/>
      <c r="BT13" s="33"/>
      <c r="BU13" s="34"/>
    </row>
    <row r="14" spans="1:77" hidden="1" x14ac:dyDescent="0.2">
      <c r="A14" t="s">
        <v>22</v>
      </c>
      <c r="C14" s="4"/>
      <c r="D14" s="4"/>
      <c r="E14" s="4"/>
      <c r="G14" s="4"/>
      <c r="AF14" s="117"/>
      <c r="AG14" s="22">
        <v>800</v>
      </c>
      <c r="AH14" s="32"/>
      <c r="AI14" s="33"/>
      <c r="AJ14" s="33"/>
      <c r="AK14" s="34"/>
      <c r="AL14" s="31"/>
      <c r="AM14" s="50"/>
      <c r="AN14" s="50"/>
      <c r="AO14" s="40"/>
      <c r="AP14" s="31"/>
      <c r="AQ14" s="50"/>
      <c r="AR14" s="50"/>
      <c r="AS14" s="40"/>
      <c r="AT14" s="21"/>
      <c r="AU14" s="50"/>
      <c r="AV14" s="50"/>
      <c r="AW14" s="40"/>
      <c r="AX14" s="32"/>
      <c r="AY14" s="33"/>
      <c r="AZ14" s="33"/>
      <c r="BA14" s="34"/>
      <c r="BB14" s="21"/>
      <c r="BC14" s="44"/>
      <c r="BD14" s="44"/>
      <c r="BE14" s="40"/>
      <c r="BF14" s="32"/>
      <c r="BG14" s="33"/>
      <c r="BH14" s="33"/>
      <c r="BI14" s="34"/>
      <c r="BJ14" s="21"/>
      <c r="BK14" s="50"/>
      <c r="BL14" s="50"/>
      <c r="BM14" s="40"/>
      <c r="BN14" s="21"/>
      <c r="BO14" s="50"/>
      <c r="BP14" s="50"/>
      <c r="BQ14" s="40"/>
      <c r="BR14" s="32"/>
      <c r="BS14" s="33"/>
      <c r="BT14" s="33"/>
      <c r="BU14" s="34"/>
    </row>
    <row r="15" spans="1:77" hidden="1" x14ac:dyDescent="0.2">
      <c r="A15" s="1" t="s">
        <v>1</v>
      </c>
      <c r="B15" t="s">
        <v>31</v>
      </c>
      <c r="C15" s="4">
        <v>14.083667151073964</v>
      </c>
      <c r="D15" s="4">
        <v>230.47942364362729</v>
      </c>
      <c r="E15" s="4">
        <v>4257.4506935565332</v>
      </c>
      <c r="G15" s="4">
        <f t="shared" si="0"/>
        <v>32.129743221387457</v>
      </c>
      <c r="H15" s="4">
        <v>106.4</v>
      </c>
      <c r="O15" s="6">
        <v>0</v>
      </c>
      <c r="P15" s="159">
        <v>0.1</v>
      </c>
      <c r="Q15" s="6">
        <v>0.3</v>
      </c>
      <c r="R15" s="6">
        <v>0.5</v>
      </c>
      <c r="S15" s="6">
        <v>0.8</v>
      </c>
      <c r="T15" s="6"/>
      <c r="U15" s="6">
        <v>0</v>
      </c>
      <c r="V15" s="6">
        <v>0.1</v>
      </c>
      <c r="W15" s="6">
        <v>0.3</v>
      </c>
      <c r="X15" s="6">
        <v>0.5</v>
      </c>
      <c r="Y15" s="6">
        <v>0.8</v>
      </c>
      <c r="AF15" s="118"/>
      <c r="AG15" s="25">
        <v>1600</v>
      </c>
      <c r="AH15" s="41"/>
      <c r="AI15" s="24"/>
      <c r="AJ15" s="24"/>
      <c r="AK15" s="25"/>
      <c r="AL15" s="41"/>
      <c r="AM15" s="24"/>
      <c r="AN15" s="24"/>
      <c r="AO15" s="25"/>
      <c r="AP15" s="41"/>
      <c r="AQ15" s="24"/>
      <c r="AR15" s="24"/>
      <c r="AS15" s="42"/>
      <c r="AT15" s="41"/>
      <c r="AU15" s="24"/>
      <c r="AV15" s="24"/>
      <c r="AW15" s="42"/>
      <c r="AX15" s="23"/>
      <c r="AY15" s="24"/>
      <c r="AZ15" s="24"/>
      <c r="BA15" s="42"/>
      <c r="BB15" s="41"/>
      <c r="BC15" s="45"/>
      <c r="BD15" s="24"/>
      <c r="BE15" s="42"/>
      <c r="BF15" s="41"/>
      <c r="BG15" s="24"/>
      <c r="BH15" s="24"/>
      <c r="BI15" s="25"/>
      <c r="BJ15" s="41"/>
      <c r="BK15" s="24"/>
      <c r="BL15" s="24"/>
      <c r="BM15" s="42"/>
      <c r="BN15" s="41"/>
      <c r="BO15" s="24"/>
      <c r="BP15" s="24"/>
      <c r="BQ15" s="42"/>
      <c r="BR15" s="41"/>
      <c r="BS15" s="24"/>
      <c r="BT15" s="24"/>
      <c r="BU15" s="42"/>
    </row>
    <row r="16" spans="1:77" hidden="1" x14ac:dyDescent="0.2">
      <c r="A16" s="1" t="s">
        <v>2</v>
      </c>
      <c r="B16" t="s">
        <v>33</v>
      </c>
      <c r="C16" s="4">
        <v>24.542623073434058</v>
      </c>
      <c r="D16" s="4">
        <v>675.57646468814335</v>
      </c>
      <c r="E16" s="4">
        <v>20666.480614083044</v>
      </c>
      <c r="G16" s="4">
        <f t="shared" si="0"/>
        <v>73.236117363485505</v>
      </c>
      <c r="H16" s="4">
        <v>491.2</v>
      </c>
      <c r="N16" s="6">
        <v>200</v>
      </c>
      <c r="AF16" s="116" t="s">
        <v>91</v>
      </c>
      <c r="AG16" s="27">
        <v>200</v>
      </c>
      <c r="AH16" s="38"/>
      <c r="AI16" s="49"/>
      <c r="AJ16" s="49"/>
      <c r="AK16" s="27"/>
      <c r="AL16" s="38"/>
      <c r="AM16" s="49"/>
      <c r="AN16" s="49"/>
      <c r="AO16" s="47"/>
      <c r="AP16" s="38"/>
      <c r="AQ16" s="49"/>
      <c r="AR16" s="49"/>
      <c r="AS16" s="49"/>
      <c r="AT16" s="38"/>
      <c r="AU16" s="49"/>
      <c r="AV16" s="47"/>
      <c r="AW16" s="43"/>
      <c r="AX16" s="38"/>
      <c r="AY16" s="49"/>
      <c r="AZ16" s="49"/>
      <c r="BA16" s="49"/>
      <c r="BB16" s="38"/>
      <c r="BC16" s="47"/>
      <c r="BD16" s="47"/>
      <c r="BE16" s="27"/>
      <c r="BF16" s="47"/>
      <c r="BG16" s="47"/>
      <c r="BH16" s="47"/>
      <c r="BI16" s="49"/>
      <c r="BJ16" s="38"/>
      <c r="BK16" s="47"/>
      <c r="BL16" s="49"/>
      <c r="BM16" s="27"/>
      <c r="BN16" s="47"/>
      <c r="BO16" s="47"/>
      <c r="BP16" s="49"/>
      <c r="BQ16" s="49"/>
      <c r="BR16" s="28"/>
      <c r="BS16" s="29"/>
      <c r="BT16" s="29"/>
      <c r="BU16" s="30"/>
    </row>
    <row r="17" spans="1:73" hidden="1" x14ac:dyDescent="0.2">
      <c r="A17" s="1" t="s">
        <v>3</v>
      </c>
      <c r="B17" t="s">
        <v>32</v>
      </c>
      <c r="C17" s="4">
        <v>46.044229950056355</v>
      </c>
      <c r="D17" s="4">
        <v>2317.010953931755</v>
      </c>
      <c r="E17" s="4">
        <v>126674.02935683052</v>
      </c>
      <c r="G17" s="4">
        <f t="shared" si="0"/>
        <v>196.9398422380882</v>
      </c>
      <c r="H17" s="4">
        <v>1853.2</v>
      </c>
      <c r="N17" s="6">
        <v>400</v>
      </c>
      <c r="AF17" s="117"/>
      <c r="AG17" s="22">
        <v>400</v>
      </c>
      <c r="AH17" s="32"/>
      <c r="AI17" s="33"/>
      <c r="AJ17" s="33"/>
      <c r="AK17" s="34"/>
      <c r="AL17" s="32"/>
      <c r="AM17" s="33"/>
      <c r="AN17" s="33"/>
      <c r="AO17" s="33"/>
      <c r="AP17" s="32"/>
      <c r="AQ17" s="33"/>
      <c r="AR17" s="33"/>
      <c r="AS17" s="33"/>
      <c r="AT17" s="32"/>
      <c r="AU17" s="33"/>
      <c r="AV17" s="33"/>
      <c r="AW17" s="34"/>
      <c r="AX17" s="21"/>
      <c r="AY17" s="50"/>
      <c r="AZ17" s="44"/>
      <c r="BA17" s="50"/>
      <c r="BB17" s="21"/>
      <c r="BC17" s="44"/>
      <c r="BD17" s="44"/>
      <c r="BE17" s="22"/>
      <c r="BF17" s="50"/>
      <c r="BG17" s="44"/>
      <c r="BH17" s="44"/>
      <c r="BI17" s="50"/>
      <c r="BJ17" s="21"/>
      <c r="BK17" s="44"/>
      <c r="BL17" s="50"/>
      <c r="BM17" s="22"/>
      <c r="BN17" s="33"/>
      <c r="BO17" s="33"/>
      <c r="BP17" s="33"/>
      <c r="BQ17" s="33"/>
      <c r="BR17" s="21"/>
      <c r="BS17" s="50"/>
      <c r="BT17" s="44"/>
      <c r="BU17" s="22"/>
    </row>
    <row r="18" spans="1:73" hidden="1" x14ac:dyDescent="0.2">
      <c r="A18" s="1" t="s">
        <v>4</v>
      </c>
      <c r="B18" t="s">
        <v>34</v>
      </c>
      <c r="C18" s="4">
        <v>10.685475500366776</v>
      </c>
      <c r="D18" s="4">
        <v>216.99536245189981</v>
      </c>
      <c r="E18" s="4">
        <v>6061.912340758704</v>
      </c>
      <c r="G18" s="4">
        <f t="shared" si="0"/>
        <v>102.8159757829612</v>
      </c>
      <c r="H18" s="4">
        <v>1545.9</v>
      </c>
      <c r="N18" s="6">
        <v>800</v>
      </c>
      <c r="AF18" s="117"/>
      <c r="AG18" s="22">
        <v>800</v>
      </c>
      <c r="AH18" s="32"/>
      <c r="AI18" s="33"/>
      <c r="AJ18" s="33"/>
      <c r="AK18" s="34"/>
      <c r="AL18" s="21"/>
      <c r="AM18" s="50"/>
      <c r="AN18" s="44"/>
      <c r="AO18" s="44"/>
      <c r="AP18" s="21"/>
      <c r="AQ18" s="50"/>
      <c r="AR18" s="50"/>
      <c r="AS18" s="44"/>
      <c r="AT18" s="21"/>
      <c r="AU18" s="44"/>
      <c r="AV18" s="44"/>
      <c r="AW18" s="40"/>
      <c r="AX18" s="21"/>
      <c r="AY18" s="50"/>
      <c r="AZ18" s="44"/>
      <c r="BA18" s="50"/>
      <c r="BB18" s="31"/>
      <c r="BC18" s="44"/>
      <c r="BD18" s="50"/>
      <c r="BE18" s="40"/>
      <c r="BF18" s="44"/>
      <c r="BG18" s="44"/>
      <c r="BH18" s="50"/>
      <c r="BI18" s="44"/>
      <c r="BJ18" s="31"/>
      <c r="BK18" s="44"/>
      <c r="BL18" s="50"/>
      <c r="BM18" s="40"/>
      <c r="BN18" s="50"/>
      <c r="BO18" s="44"/>
      <c r="BP18" s="50"/>
      <c r="BQ18" s="50"/>
      <c r="BR18" s="21"/>
      <c r="BS18" s="50"/>
      <c r="BT18" s="44"/>
      <c r="BU18" s="22"/>
    </row>
    <row r="19" spans="1:73" hidden="1" x14ac:dyDescent="0.2">
      <c r="C19" s="4"/>
      <c r="D19" s="4"/>
      <c r="E19" s="4"/>
      <c r="G19" s="4"/>
      <c r="N19" s="6">
        <v>1600</v>
      </c>
      <c r="AF19" s="118"/>
      <c r="AG19" s="25">
        <v>1600</v>
      </c>
      <c r="AH19" s="35"/>
      <c r="AI19" s="36"/>
      <c r="AJ19" s="36"/>
      <c r="AK19" s="37"/>
      <c r="AL19" s="23"/>
      <c r="AM19" s="24"/>
      <c r="AN19" s="24"/>
      <c r="AO19" s="45"/>
      <c r="AP19" s="23"/>
      <c r="AQ19" s="45"/>
      <c r="AR19" s="24"/>
      <c r="AS19" s="45"/>
      <c r="AT19" s="23"/>
      <c r="AU19" s="45"/>
      <c r="AV19" s="24"/>
      <c r="AW19" s="42"/>
      <c r="AX19" s="23"/>
      <c r="AY19" s="45"/>
      <c r="AZ19" s="45"/>
      <c r="BA19" s="45"/>
      <c r="BB19" s="41"/>
      <c r="BC19" s="24"/>
      <c r="BD19" s="45"/>
      <c r="BE19" s="42"/>
      <c r="BF19" s="45"/>
      <c r="BG19" s="45"/>
      <c r="BH19" s="24"/>
      <c r="BI19" s="45"/>
      <c r="BJ19" s="23"/>
      <c r="BK19" s="24"/>
      <c r="BL19" s="24"/>
      <c r="BM19" s="42"/>
      <c r="BN19" s="24"/>
      <c r="BO19" s="45"/>
      <c r="BP19" s="24"/>
      <c r="BQ19" s="45"/>
      <c r="BR19" s="23"/>
      <c r="BS19" s="45"/>
      <c r="BT19" s="45"/>
      <c r="BU19" s="42"/>
    </row>
    <row r="20" spans="1:73" hidden="1" x14ac:dyDescent="0.2">
      <c r="A20" t="s">
        <v>23</v>
      </c>
      <c r="C20" s="4"/>
      <c r="D20" s="4"/>
      <c r="E20" s="4"/>
      <c r="G20" s="4"/>
      <c r="AF20" s="116" t="s">
        <v>92</v>
      </c>
      <c r="AG20" s="27">
        <v>200</v>
      </c>
      <c r="AH20" s="21"/>
      <c r="AI20" s="3"/>
      <c r="AJ20" s="3"/>
      <c r="AK20" s="22"/>
      <c r="AL20" s="3"/>
      <c r="AM20" s="3"/>
      <c r="AN20" s="3"/>
      <c r="AO20" s="22"/>
      <c r="AP20" s="3"/>
      <c r="AQ20" s="3"/>
      <c r="AR20" s="3"/>
      <c r="AS20" s="22"/>
      <c r="AT20" s="3"/>
      <c r="AU20" s="3"/>
      <c r="AV20" s="3"/>
      <c r="AW20" s="22"/>
      <c r="AX20" s="3"/>
      <c r="AY20" s="3"/>
      <c r="AZ20" s="3"/>
      <c r="BA20" s="22"/>
      <c r="BB20" s="3"/>
      <c r="BC20" s="3"/>
      <c r="BD20" s="3"/>
      <c r="BE20" s="22"/>
      <c r="BF20" s="3"/>
      <c r="BG20" s="3"/>
      <c r="BH20" s="3"/>
      <c r="BI20" s="22"/>
      <c r="BJ20" s="3"/>
      <c r="BK20" s="3"/>
      <c r="BL20" s="3"/>
      <c r="BM20" s="22"/>
      <c r="BN20" s="3"/>
      <c r="BO20" s="3"/>
      <c r="BP20" s="3"/>
      <c r="BQ20" s="22"/>
      <c r="BR20" s="3"/>
      <c r="BS20" s="3"/>
      <c r="BT20" s="3"/>
      <c r="BU20" s="22"/>
    </row>
    <row r="21" spans="1:73" hidden="1" x14ac:dyDescent="0.2">
      <c r="A21" s="1" t="s">
        <v>1</v>
      </c>
      <c r="B21" t="s">
        <v>35</v>
      </c>
      <c r="C21" s="4">
        <v>4.1758597062432337</v>
      </c>
      <c r="D21" s="4">
        <v>22.116751833438961</v>
      </c>
      <c r="E21" s="4">
        <v>141.32999142408562</v>
      </c>
      <c r="G21" s="4">
        <f t="shared" si="0"/>
        <v>4.6789475472131343</v>
      </c>
      <c r="H21" s="4">
        <v>9.9</v>
      </c>
      <c r="O21" s="6">
        <v>0</v>
      </c>
      <c r="P21" s="159">
        <v>0.1</v>
      </c>
      <c r="Q21" s="6">
        <v>0.3</v>
      </c>
      <c r="R21" s="6">
        <v>0.5</v>
      </c>
      <c r="S21" s="6">
        <v>0.8</v>
      </c>
      <c r="T21" s="6"/>
      <c r="U21" s="6">
        <v>0</v>
      </c>
      <c r="V21" s="6">
        <v>0.1</v>
      </c>
      <c r="W21" s="6">
        <v>0.3</v>
      </c>
      <c r="X21" s="6">
        <v>0.5</v>
      </c>
      <c r="Y21" s="6">
        <v>0.8</v>
      </c>
      <c r="AF21" s="117"/>
      <c r="AG21" s="22">
        <v>400</v>
      </c>
      <c r="AH21" s="21"/>
      <c r="AI21" s="3"/>
      <c r="AJ21" s="3"/>
      <c r="AK21" s="22"/>
      <c r="AL21" s="3"/>
      <c r="AM21" s="3"/>
      <c r="AN21" s="3"/>
      <c r="AO21" s="22"/>
      <c r="AP21" s="3"/>
      <c r="AQ21" s="3"/>
      <c r="AR21" s="3"/>
      <c r="AS21" s="22"/>
      <c r="AT21" s="3"/>
      <c r="AU21" s="3"/>
      <c r="AV21" s="3"/>
      <c r="AW21" s="22"/>
      <c r="AX21" s="3"/>
      <c r="AY21" s="3"/>
      <c r="AZ21" s="3"/>
      <c r="BA21" s="22"/>
      <c r="BB21" s="3"/>
      <c r="BC21" s="3"/>
      <c r="BD21" s="3"/>
      <c r="BE21" s="22"/>
      <c r="BF21" s="3"/>
      <c r="BG21" s="3"/>
      <c r="BH21" s="3"/>
      <c r="BI21" s="22"/>
      <c r="BJ21" s="3"/>
      <c r="BK21" s="3"/>
      <c r="BL21" s="3"/>
      <c r="BM21" s="22"/>
      <c r="BN21" s="3"/>
      <c r="BO21" s="3"/>
      <c r="BP21" s="3"/>
      <c r="BQ21" s="22"/>
      <c r="BR21" s="3"/>
      <c r="BS21" s="3"/>
      <c r="BT21" s="3"/>
      <c r="BU21" s="22"/>
    </row>
    <row r="22" spans="1:73" hidden="1" x14ac:dyDescent="0.2">
      <c r="A22" s="1" t="s">
        <v>2</v>
      </c>
      <c r="B22" t="s">
        <v>36</v>
      </c>
      <c r="C22" s="4">
        <v>8.1505497521201313</v>
      </c>
      <c r="D22" s="4">
        <v>82.757477255716296</v>
      </c>
      <c r="E22" s="4">
        <v>982.92905211857385</v>
      </c>
      <c r="G22" s="4">
        <f t="shared" si="0"/>
        <v>16.326015993930767</v>
      </c>
      <c r="H22" s="4">
        <v>42.3</v>
      </c>
      <c r="N22" s="6">
        <v>200</v>
      </c>
      <c r="AF22" s="117"/>
      <c r="AG22" s="22">
        <v>800</v>
      </c>
      <c r="AH22" s="21"/>
      <c r="AI22" s="3"/>
      <c r="AJ22" s="3"/>
      <c r="AK22" s="22"/>
      <c r="AL22" s="3"/>
      <c r="AM22" s="3"/>
      <c r="AN22" s="3"/>
      <c r="AO22" s="22"/>
      <c r="AP22" s="3"/>
      <c r="AQ22" s="3"/>
      <c r="AR22" s="3"/>
      <c r="AS22" s="22"/>
      <c r="AT22" s="3"/>
      <c r="AU22" s="3"/>
      <c r="AV22" s="3"/>
      <c r="AW22" s="22"/>
      <c r="AX22" s="3"/>
      <c r="AY22" s="3"/>
      <c r="AZ22" s="3"/>
      <c r="BA22" s="22"/>
      <c r="BB22" s="3"/>
      <c r="BC22" s="3"/>
      <c r="BD22" s="3"/>
      <c r="BE22" s="22"/>
      <c r="BF22" s="3"/>
      <c r="BG22" s="3"/>
      <c r="BH22" s="3"/>
      <c r="BI22" s="22"/>
      <c r="BJ22" s="3"/>
      <c r="BK22" s="3"/>
      <c r="BL22" s="3"/>
      <c r="BM22" s="22"/>
      <c r="BN22" s="3"/>
      <c r="BO22" s="3"/>
      <c r="BP22" s="3"/>
      <c r="BQ22" s="22"/>
      <c r="BR22" s="3"/>
      <c r="BS22" s="3"/>
      <c r="BT22" s="3"/>
      <c r="BU22" s="22"/>
    </row>
    <row r="23" spans="1:73" hidden="1" x14ac:dyDescent="0.2">
      <c r="A23" s="1" t="s">
        <v>3</v>
      </c>
      <c r="B23" t="s">
        <v>37</v>
      </c>
      <c r="C23" s="4">
        <v>11.680785827127606</v>
      </c>
      <c r="D23" s="4">
        <v>173.70854548569125</v>
      </c>
      <c r="E23" s="4">
        <v>3208.1183114433625</v>
      </c>
      <c r="G23" s="4">
        <f t="shared" si="0"/>
        <v>37.267787946466115</v>
      </c>
      <c r="H23" s="4">
        <v>308.39999999999998</v>
      </c>
      <c r="N23" s="6">
        <v>400</v>
      </c>
      <c r="AF23" s="118"/>
      <c r="AG23" s="25">
        <v>1600</v>
      </c>
      <c r="AH23" s="23"/>
      <c r="AI23" s="24"/>
      <c r="AJ23" s="24"/>
      <c r="AK23" s="25"/>
      <c r="AL23" s="24"/>
      <c r="AM23" s="24"/>
      <c r="AN23" s="24"/>
      <c r="AO23" s="25"/>
      <c r="AP23" s="24"/>
      <c r="AQ23" s="24"/>
      <c r="AR23" s="24"/>
      <c r="AS23" s="25"/>
      <c r="AT23" s="24"/>
      <c r="AU23" s="24"/>
      <c r="AV23" s="24"/>
      <c r="AW23" s="25"/>
      <c r="AX23" s="24"/>
      <c r="AY23" s="24"/>
      <c r="AZ23" s="24"/>
      <c r="BA23" s="25"/>
      <c r="BB23" s="24"/>
      <c r="BC23" s="24"/>
      <c r="BD23" s="24"/>
      <c r="BE23" s="25"/>
      <c r="BF23" s="24"/>
      <c r="BG23" s="24"/>
      <c r="BH23" s="24"/>
      <c r="BI23" s="25"/>
      <c r="BJ23" s="24"/>
      <c r="BK23" s="24"/>
      <c r="BL23" s="24"/>
      <c r="BM23" s="25"/>
      <c r="BN23" s="24"/>
      <c r="BO23" s="24"/>
      <c r="BP23" s="24"/>
      <c r="BQ23" s="25"/>
      <c r="BR23" s="24"/>
      <c r="BS23" s="24"/>
      <c r="BT23" s="24"/>
      <c r="BU23" s="25"/>
    </row>
    <row r="24" spans="1:73" x14ac:dyDescent="0.2">
      <c r="A24" s="1" t="s">
        <v>4</v>
      </c>
      <c r="B24" t="s">
        <v>38</v>
      </c>
      <c r="C24" s="4">
        <v>14.987859764605279</v>
      </c>
      <c r="D24" s="4">
        <v>275.06725816495111</v>
      </c>
      <c r="E24" s="4">
        <v>5979.635139188108</v>
      </c>
      <c r="G24" s="4">
        <f t="shared" si="0"/>
        <v>50.431317841477295</v>
      </c>
      <c r="H24" s="4">
        <v>345.3</v>
      </c>
      <c r="N24" s="6">
        <v>800</v>
      </c>
      <c r="AF24" s="116" t="s">
        <v>93</v>
      </c>
      <c r="AG24" s="27">
        <v>200</v>
      </c>
      <c r="AH24" s="44"/>
      <c r="AI24" s="3"/>
      <c r="AJ24" s="3"/>
      <c r="AK24" s="22"/>
      <c r="AL24" s="44"/>
      <c r="AM24" s="3"/>
      <c r="AN24" s="3"/>
      <c r="AO24" s="22"/>
      <c r="AP24" s="44"/>
      <c r="AQ24" s="44"/>
      <c r="AR24" s="3"/>
      <c r="AS24" s="22"/>
      <c r="AT24" s="28"/>
      <c r="AU24" s="29"/>
      <c r="AV24" s="29"/>
      <c r="AW24" s="30"/>
      <c r="AX24" s="28"/>
      <c r="AY24" s="29"/>
      <c r="AZ24" s="29"/>
      <c r="BA24" s="30"/>
      <c r="BB24" s="3"/>
      <c r="BC24" s="3"/>
      <c r="BD24" s="3"/>
      <c r="BE24" s="22"/>
      <c r="BF24" s="44"/>
      <c r="BG24" s="3"/>
      <c r="BH24" s="3"/>
      <c r="BI24" s="22"/>
      <c r="BJ24" s="44"/>
      <c r="BK24" s="44"/>
      <c r="BL24" s="3"/>
      <c r="BM24" s="22"/>
      <c r="BN24" s="28"/>
      <c r="BO24" s="29"/>
      <c r="BP24" s="29"/>
      <c r="BQ24" s="30"/>
      <c r="BR24" s="28"/>
      <c r="BS24" s="29"/>
      <c r="BT24" s="29"/>
      <c r="BU24" s="30"/>
    </row>
    <row r="25" spans="1:73" x14ac:dyDescent="0.2">
      <c r="C25" s="4"/>
      <c r="D25" s="4"/>
      <c r="E25" s="4"/>
      <c r="G25" s="4"/>
      <c r="N25" s="6">
        <v>1600</v>
      </c>
      <c r="AF25" s="117"/>
      <c r="AG25" s="22">
        <v>400</v>
      </c>
      <c r="AH25" s="21"/>
      <c r="AI25" s="3"/>
      <c r="AJ25" s="44"/>
      <c r="AK25" s="22"/>
      <c r="AL25" s="3"/>
      <c r="AM25" s="3"/>
      <c r="AN25" s="3"/>
      <c r="AO25" s="22"/>
      <c r="AP25" s="44"/>
      <c r="AQ25" s="44"/>
      <c r="AR25" s="3"/>
      <c r="AS25" s="22"/>
      <c r="AT25" s="32"/>
      <c r="AU25" s="33"/>
      <c r="AV25" s="33"/>
      <c r="AW25" s="34"/>
      <c r="AX25" s="32"/>
      <c r="AY25" s="33"/>
      <c r="AZ25" s="33"/>
      <c r="BA25" s="34"/>
      <c r="BB25" s="3"/>
      <c r="BC25" s="44"/>
      <c r="BD25" s="44"/>
      <c r="BE25" s="22"/>
      <c r="BF25" s="3"/>
      <c r="BG25" s="3"/>
      <c r="BH25" s="3"/>
      <c r="BI25" s="22"/>
      <c r="BJ25" s="44"/>
      <c r="BK25" s="44"/>
      <c r="BL25" s="3"/>
      <c r="BM25" s="22"/>
      <c r="BN25" s="32"/>
      <c r="BO25" s="33"/>
      <c r="BP25" s="33"/>
      <c r="BQ25" s="34"/>
      <c r="BR25" s="32"/>
      <c r="BS25" s="33"/>
      <c r="BT25" s="33"/>
      <c r="BU25" s="34"/>
    </row>
    <row r="26" spans="1:73" x14ac:dyDescent="0.2">
      <c r="A26" t="s">
        <v>24</v>
      </c>
      <c r="C26" s="4"/>
      <c r="D26" s="4"/>
      <c r="E26" s="4"/>
      <c r="G26" s="4"/>
      <c r="AF26" s="117"/>
      <c r="AG26" s="22">
        <v>800</v>
      </c>
      <c r="AH26" s="44"/>
      <c r="AI26" s="3"/>
      <c r="AJ26" s="3"/>
      <c r="AK26" s="22"/>
      <c r="AL26" s="44"/>
      <c r="AM26" s="44"/>
      <c r="AN26" s="3"/>
      <c r="AO26" s="22"/>
      <c r="AP26" s="44"/>
      <c r="AQ26" s="44"/>
      <c r="AR26" s="3"/>
      <c r="AS26" s="22"/>
      <c r="AT26" s="32"/>
      <c r="AU26" s="33"/>
      <c r="AV26" s="33"/>
      <c r="AW26" s="34"/>
      <c r="AX26" s="32"/>
      <c r="AY26" s="33"/>
      <c r="AZ26" s="33"/>
      <c r="BA26" s="34"/>
      <c r="BB26" s="44"/>
      <c r="BC26" s="3"/>
      <c r="BD26" s="3"/>
      <c r="BE26" s="22"/>
      <c r="BF26" s="44"/>
      <c r="BG26" s="44"/>
      <c r="BH26" s="3"/>
      <c r="BI26" s="22"/>
      <c r="BJ26" s="44"/>
      <c r="BK26" s="44"/>
      <c r="BL26" s="3"/>
      <c r="BM26" s="22"/>
      <c r="BN26" s="32"/>
      <c r="BO26" s="33"/>
      <c r="BP26" s="33"/>
      <c r="BQ26" s="34"/>
      <c r="BR26" s="32"/>
      <c r="BS26" s="33"/>
      <c r="BT26" s="33"/>
      <c r="BU26" s="34"/>
    </row>
    <row r="27" spans="1:73" x14ac:dyDescent="0.2">
      <c r="A27" s="1" t="s">
        <v>1</v>
      </c>
      <c r="B27" t="s">
        <v>39</v>
      </c>
      <c r="C27" s="4">
        <v>9.8708478207823909</v>
      </c>
      <c r="D27" s="4">
        <v>143.20999137747651</v>
      </c>
      <c r="E27" s="4">
        <v>2691.0845728967283</v>
      </c>
      <c r="G27" s="4">
        <f t="shared" si="0"/>
        <v>45.776354676432035</v>
      </c>
      <c r="H27" s="4">
        <v>373.8</v>
      </c>
      <c r="O27" s="6">
        <v>0</v>
      </c>
      <c r="P27" s="159">
        <v>0.1</v>
      </c>
      <c r="Q27" s="6">
        <v>0.3</v>
      </c>
      <c r="R27" s="6">
        <v>0.5</v>
      </c>
      <c r="S27" s="6">
        <v>0.8</v>
      </c>
      <c r="T27" s="6"/>
      <c r="U27" s="6">
        <v>0</v>
      </c>
      <c r="V27" s="6">
        <v>0.1</v>
      </c>
      <c r="W27" s="6">
        <v>0.3</v>
      </c>
      <c r="X27" s="6">
        <v>0.5</v>
      </c>
      <c r="Y27" s="6">
        <v>0.8</v>
      </c>
      <c r="AF27" s="118"/>
      <c r="AG27" s="25">
        <v>1600</v>
      </c>
      <c r="AH27" s="23"/>
      <c r="AI27" s="24"/>
      <c r="AJ27" s="44"/>
      <c r="AK27" s="25"/>
      <c r="AL27" s="44"/>
      <c r="AM27" s="24"/>
      <c r="AN27" s="24"/>
      <c r="AO27" s="25"/>
      <c r="AP27" s="44"/>
      <c r="AQ27" s="44"/>
      <c r="AR27" s="24"/>
      <c r="AS27" s="25"/>
      <c r="AT27" s="35"/>
      <c r="AU27" s="36"/>
      <c r="AV27" s="36"/>
      <c r="AW27" s="37"/>
      <c r="AX27" s="35"/>
      <c r="AY27" s="36"/>
      <c r="AZ27" s="36"/>
      <c r="BA27" s="37"/>
      <c r="BB27" s="24"/>
      <c r="BC27" s="24"/>
      <c r="BD27" s="44"/>
      <c r="BE27" s="25"/>
      <c r="BF27" s="44"/>
      <c r="BG27" s="24"/>
      <c r="BH27" s="24"/>
      <c r="BI27" s="25"/>
      <c r="BJ27" s="44"/>
      <c r="BK27" s="44"/>
      <c r="BL27" s="24"/>
      <c r="BM27" s="25"/>
      <c r="BN27" s="35"/>
      <c r="BO27" s="36"/>
      <c r="BP27" s="36"/>
      <c r="BQ27" s="37"/>
      <c r="BR27" s="35"/>
      <c r="BS27" s="36"/>
      <c r="BT27" s="36"/>
      <c r="BU27" s="37"/>
    </row>
    <row r="28" spans="1:73" x14ac:dyDescent="0.2">
      <c r="A28" s="1" t="s">
        <v>2</v>
      </c>
      <c r="B28" t="s">
        <v>40</v>
      </c>
      <c r="C28" s="4">
        <v>9.9686121610892133</v>
      </c>
      <c r="D28" s="4">
        <v>118.76975077786528</v>
      </c>
      <c r="E28" s="4">
        <v>1650.3748307398191</v>
      </c>
      <c r="G28" s="4">
        <f>D28-C28^2</f>
        <v>19.396522359649524</v>
      </c>
      <c r="H28" s="4">
        <v>79.7</v>
      </c>
      <c r="N28" s="6">
        <v>200</v>
      </c>
      <c r="AF28" s="116" t="s">
        <v>94</v>
      </c>
      <c r="AG28" s="27">
        <v>200</v>
      </c>
      <c r="AH28" s="28"/>
      <c r="AI28" s="29"/>
      <c r="AJ28" s="29"/>
      <c r="AK28" s="30"/>
      <c r="AL28" s="28"/>
      <c r="AM28" s="29"/>
      <c r="AN28" s="29"/>
      <c r="AO28" s="30"/>
      <c r="AP28" s="28"/>
      <c r="AQ28" s="29"/>
      <c r="AR28" s="29"/>
      <c r="AS28" s="30"/>
      <c r="AT28" s="52"/>
      <c r="AU28" s="49"/>
      <c r="AV28" s="47"/>
      <c r="AW28" s="27"/>
      <c r="AX28" s="52"/>
      <c r="AY28" s="49"/>
      <c r="AZ28" s="49"/>
      <c r="BA28" s="43"/>
      <c r="BB28" s="38"/>
      <c r="BC28" s="49"/>
      <c r="BD28" s="49"/>
      <c r="BE28" s="43"/>
      <c r="BF28" s="38"/>
      <c r="BG28" s="49"/>
      <c r="BH28" s="49"/>
      <c r="BI28" s="43"/>
      <c r="BJ28" s="38"/>
      <c r="BK28" s="49"/>
      <c r="BL28" s="49"/>
      <c r="BM28" s="43"/>
      <c r="BN28" s="38"/>
      <c r="BO28" s="49"/>
      <c r="BP28" s="49"/>
      <c r="BQ28" s="43"/>
      <c r="BR28" s="38"/>
      <c r="BS28" s="49"/>
      <c r="BT28" s="49"/>
      <c r="BU28" s="43"/>
    </row>
    <row r="29" spans="1:73" x14ac:dyDescent="0.2">
      <c r="A29" s="1" t="s">
        <v>3</v>
      </c>
      <c r="B29" t="s">
        <v>41</v>
      </c>
      <c r="C29" s="4">
        <v>4.5899034124358797</v>
      </c>
      <c r="D29" s="4">
        <v>45.987684523735801</v>
      </c>
      <c r="E29" s="4">
        <v>732.21307582139048</v>
      </c>
      <c r="G29" s="4">
        <f t="shared" si="0"/>
        <v>24.920471188245269</v>
      </c>
      <c r="H29" s="4">
        <v>1932.4</v>
      </c>
      <c r="N29" s="6">
        <v>400</v>
      </c>
      <c r="AF29" s="117"/>
      <c r="AG29" s="22">
        <v>400</v>
      </c>
      <c r="AH29" s="21"/>
      <c r="AI29" s="44"/>
      <c r="AJ29" s="50"/>
      <c r="AK29" s="22"/>
      <c r="AL29" s="32"/>
      <c r="AM29" s="33"/>
      <c r="AN29" s="33"/>
      <c r="AO29" s="34"/>
      <c r="AP29" s="21"/>
      <c r="AQ29" s="50"/>
      <c r="AR29" s="44"/>
      <c r="AS29" s="22"/>
      <c r="AT29" s="21"/>
      <c r="AU29" s="50"/>
      <c r="AV29" s="44"/>
      <c r="AW29" s="22"/>
      <c r="AX29" s="21"/>
      <c r="AY29" s="50"/>
      <c r="AZ29" s="44"/>
      <c r="BA29" s="40"/>
      <c r="BB29" s="31"/>
      <c r="BC29" s="50"/>
      <c r="BD29" s="50"/>
      <c r="BE29" s="40"/>
      <c r="BF29" s="31"/>
      <c r="BG29" s="50"/>
      <c r="BH29" s="50"/>
      <c r="BI29" s="40"/>
      <c r="BJ29" s="31"/>
      <c r="BK29" s="50"/>
      <c r="BL29" s="50"/>
      <c r="BM29" s="40"/>
      <c r="BN29" s="31"/>
      <c r="BO29" s="50"/>
      <c r="BP29" s="44"/>
      <c r="BQ29" s="40"/>
      <c r="BR29" s="31"/>
      <c r="BS29" s="50"/>
      <c r="BT29" s="44"/>
      <c r="BU29" s="40"/>
    </row>
    <row r="30" spans="1:73" x14ac:dyDescent="0.2">
      <c r="A30" s="1" t="s">
        <v>4</v>
      </c>
      <c r="B30" t="s">
        <v>42</v>
      </c>
      <c r="C30" s="4">
        <v>4.9770671656005483</v>
      </c>
      <c r="D30" s="4">
        <v>30.025676472279706</v>
      </c>
      <c r="E30" s="4">
        <v>215.53472959754276</v>
      </c>
      <c r="G30" s="4">
        <f t="shared" si="0"/>
        <v>5.2544789013806295</v>
      </c>
      <c r="H30" s="4">
        <v>13.8</v>
      </c>
      <c r="N30" s="6">
        <v>800</v>
      </c>
      <c r="AF30" s="117"/>
      <c r="AG30" s="22">
        <v>800</v>
      </c>
      <c r="AH30" s="32"/>
      <c r="AI30" s="33"/>
      <c r="AJ30" s="33"/>
      <c r="AK30" s="34"/>
      <c r="AL30" s="32"/>
      <c r="AM30" s="33"/>
      <c r="AN30" s="33"/>
      <c r="AO30" s="34"/>
      <c r="AP30" s="21"/>
      <c r="AQ30" s="50"/>
      <c r="AR30" s="44"/>
      <c r="AS30" s="22"/>
      <c r="AT30" s="31"/>
      <c r="AU30" s="50"/>
      <c r="AV30" s="44"/>
      <c r="AW30" s="22"/>
      <c r="AX30" s="31"/>
      <c r="AY30" s="44"/>
      <c r="AZ30" s="50"/>
      <c r="BA30" s="22"/>
      <c r="BB30" s="31"/>
      <c r="BC30" s="44"/>
      <c r="BD30" s="50"/>
      <c r="BE30" s="40"/>
      <c r="BF30" s="31"/>
      <c r="BG30" s="44"/>
      <c r="BH30" s="50"/>
      <c r="BI30" s="40"/>
      <c r="BJ30" s="31"/>
      <c r="BK30" s="44"/>
      <c r="BL30" s="50"/>
      <c r="BM30" s="22"/>
      <c r="BN30" s="31"/>
      <c r="BO30" s="44"/>
      <c r="BP30" s="50"/>
      <c r="BQ30" s="22"/>
      <c r="BR30" s="31"/>
      <c r="BS30" s="44"/>
      <c r="BT30" s="50"/>
      <c r="BU30" s="22"/>
    </row>
    <row r="31" spans="1:73" x14ac:dyDescent="0.2">
      <c r="C31" s="4"/>
      <c r="D31" s="4"/>
      <c r="E31" s="4"/>
      <c r="G31" s="4"/>
      <c r="N31" s="6">
        <v>1600</v>
      </c>
      <c r="AF31" s="118"/>
      <c r="AG31" s="25">
        <v>1600</v>
      </c>
      <c r="AH31" s="35"/>
      <c r="AI31" s="36"/>
      <c r="AJ31" s="36"/>
      <c r="AK31" s="37"/>
      <c r="AL31" s="35"/>
      <c r="AM31" s="36"/>
      <c r="AN31" s="36"/>
      <c r="AO31" s="37"/>
      <c r="AP31" s="23"/>
      <c r="AQ31" s="24"/>
      <c r="AR31" s="45"/>
      <c r="AS31" s="25"/>
      <c r="AT31" s="23"/>
      <c r="AU31" s="24"/>
      <c r="AV31" s="45"/>
      <c r="AW31" s="42"/>
      <c r="AX31" s="41"/>
      <c r="AY31" s="45"/>
      <c r="AZ31" s="45"/>
      <c r="BA31" s="25"/>
      <c r="BB31" s="41"/>
      <c r="BC31" s="45"/>
      <c r="BD31" s="45"/>
      <c r="BE31" s="42"/>
      <c r="BF31" s="41"/>
      <c r="BG31" s="45"/>
      <c r="BH31" s="24"/>
      <c r="BI31" s="25"/>
      <c r="BJ31" s="41"/>
      <c r="BK31" s="45"/>
      <c r="BL31" s="45"/>
      <c r="BM31" s="25"/>
      <c r="BN31" s="41"/>
      <c r="BO31" s="45"/>
      <c r="BP31" s="45"/>
      <c r="BQ31" s="25"/>
      <c r="BR31" s="41"/>
      <c r="BS31" s="45"/>
      <c r="BT31" s="45"/>
      <c r="BU31" s="25"/>
    </row>
    <row r="32" spans="1:73" x14ac:dyDescent="0.2">
      <c r="A32" t="s">
        <v>25</v>
      </c>
      <c r="C32" s="4"/>
      <c r="D32" s="4"/>
      <c r="E32" s="4"/>
      <c r="G32" s="4"/>
    </row>
    <row r="33" spans="1:76" x14ac:dyDescent="0.2">
      <c r="A33" s="1" t="s">
        <v>1</v>
      </c>
      <c r="B33" t="s">
        <v>43</v>
      </c>
      <c r="C33" s="4">
        <v>7.8716291762981854</v>
      </c>
      <c r="D33" s="4">
        <v>82.360327495845439</v>
      </c>
      <c r="E33" s="4">
        <v>1210.2748355807239</v>
      </c>
      <c r="G33" s="4">
        <f t="shared" si="0"/>
        <v>20.39778160669659</v>
      </c>
      <c r="H33" s="4">
        <v>240.8</v>
      </c>
      <c r="O33" s="6">
        <v>0</v>
      </c>
      <c r="P33" s="159">
        <v>0.1</v>
      </c>
      <c r="Q33" s="6">
        <v>0.3</v>
      </c>
      <c r="R33" s="6">
        <v>0.5</v>
      </c>
      <c r="S33" s="6">
        <v>0.8</v>
      </c>
      <c r="T33" s="6"/>
      <c r="U33" s="6">
        <v>0</v>
      </c>
      <c r="V33" s="6">
        <v>0.1</v>
      </c>
      <c r="W33" s="6">
        <v>0.3</v>
      </c>
      <c r="X33" s="6">
        <v>0.5</v>
      </c>
      <c r="Y33" s="6">
        <v>0.8</v>
      </c>
    </row>
    <row r="34" spans="1:76" x14ac:dyDescent="0.2">
      <c r="A34" s="1" t="s">
        <v>2</v>
      </c>
      <c r="B34" t="s">
        <v>44</v>
      </c>
      <c r="C34" s="4">
        <v>21.06812720654256</v>
      </c>
      <c r="D34" s="4">
        <v>493.97361044273299</v>
      </c>
      <c r="E34" s="4">
        <v>12894.783694127462</v>
      </c>
      <c r="G34" s="4">
        <f t="shared" si="0"/>
        <v>50.107626451674207</v>
      </c>
      <c r="H34" s="4">
        <v>376.3</v>
      </c>
      <c r="N34" s="6">
        <v>200</v>
      </c>
    </row>
    <row r="35" spans="1:76" x14ac:dyDescent="0.2">
      <c r="A35" s="1" t="s">
        <v>3</v>
      </c>
      <c r="B35" t="s">
        <v>45</v>
      </c>
      <c r="C35" s="4">
        <v>56.124515284609416</v>
      </c>
      <c r="D35" s="4">
        <v>3359.3735451104949</v>
      </c>
      <c r="E35" s="4">
        <v>213981.8950774176</v>
      </c>
      <c r="G35" s="4">
        <f t="shared" si="0"/>
        <v>209.41232917813886</v>
      </c>
      <c r="H35" s="4">
        <v>1932.4</v>
      </c>
      <c r="N35" s="6">
        <v>400</v>
      </c>
    </row>
    <row r="36" spans="1:76" x14ac:dyDescent="0.2">
      <c r="A36" s="1" t="s">
        <v>4</v>
      </c>
      <c r="B36" t="s">
        <v>46</v>
      </c>
      <c r="C36" s="4">
        <v>153.35707805545508</v>
      </c>
      <c r="D36" s="4">
        <v>24371.99805076695</v>
      </c>
      <c r="E36" s="4">
        <v>4012557.8687279425</v>
      </c>
      <c r="G36" s="4">
        <f t="shared" si="0"/>
        <v>853.60466106000968</v>
      </c>
      <c r="H36" s="4">
        <v>13126.8</v>
      </c>
      <c r="N36" s="6">
        <v>800</v>
      </c>
      <c r="AI36" s="51" t="s">
        <v>104</v>
      </c>
      <c r="AJ36" s="113">
        <v>0</v>
      </c>
      <c r="AK36" s="114"/>
      <c r="AL36" s="114"/>
      <c r="AM36" s="115"/>
      <c r="AN36" s="113">
        <v>0.1</v>
      </c>
      <c r="AO36" s="114"/>
      <c r="AP36" s="114"/>
      <c r="AQ36" s="115"/>
      <c r="AR36" s="113">
        <v>0.3</v>
      </c>
      <c r="AS36" s="114"/>
      <c r="AT36" s="114"/>
      <c r="AU36" s="115"/>
      <c r="AV36" s="113">
        <v>0.5</v>
      </c>
      <c r="AW36" s="114"/>
      <c r="AX36" s="114"/>
      <c r="AY36" s="115"/>
      <c r="AZ36" s="113">
        <v>0.8</v>
      </c>
      <c r="BA36" s="114"/>
      <c r="BB36" s="114"/>
      <c r="BC36" s="115"/>
      <c r="BD36" s="51" t="s">
        <v>104</v>
      </c>
      <c r="BE36" s="113">
        <v>0</v>
      </c>
      <c r="BF36" s="114"/>
      <c r="BG36" s="114"/>
      <c r="BH36" s="115"/>
      <c r="BI36" s="113">
        <v>0.1</v>
      </c>
      <c r="BJ36" s="114"/>
      <c r="BK36" s="114"/>
      <c r="BL36" s="115"/>
      <c r="BM36" s="113">
        <v>0.3</v>
      </c>
      <c r="BN36" s="114"/>
      <c r="BO36" s="114"/>
      <c r="BP36" s="115"/>
      <c r="BQ36" s="113">
        <v>0.5</v>
      </c>
      <c r="BR36" s="114"/>
      <c r="BS36" s="114"/>
      <c r="BT36" s="115"/>
      <c r="BU36" s="113">
        <v>0.8</v>
      </c>
      <c r="BV36" s="114"/>
      <c r="BW36" s="114"/>
      <c r="BX36" s="115"/>
    </row>
    <row r="37" spans="1:76" ht="17" thickBot="1" x14ac:dyDescent="0.25">
      <c r="C37" s="4"/>
      <c r="D37" s="4"/>
      <c r="E37" s="4"/>
      <c r="G37" s="4"/>
      <c r="N37" s="6">
        <v>1600</v>
      </c>
      <c r="AG37" t="s">
        <v>102</v>
      </c>
      <c r="AI37" t="s">
        <v>103</v>
      </c>
      <c r="AJ37" s="46" t="s">
        <v>83</v>
      </c>
      <c r="AK37" s="39" t="s">
        <v>61</v>
      </c>
      <c r="AL37" s="39" t="s">
        <v>84</v>
      </c>
      <c r="AM37" s="26" t="s">
        <v>85</v>
      </c>
      <c r="AN37" s="46" t="s">
        <v>83</v>
      </c>
      <c r="AO37" s="39" t="s">
        <v>61</v>
      </c>
      <c r="AP37" s="39" t="s">
        <v>84</v>
      </c>
      <c r="AQ37" s="26" t="s">
        <v>85</v>
      </c>
      <c r="AR37" s="46" t="s">
        <v>83</v>
      </c>
      <c r="AS37" s="39" t="s">
        <v>61</v>
      </c>
      <c r="AT37" s="39" t="s">
        <v>84</v>
      </c>
      <c r="AU37" s="26" t="s">
        <v>85</v>
      </c>
      <c r="AV37" s="46" t="s">
        <v>83</v>
      </c>
      <c r="AW37" s="39" t="s">
        <v>61</v>
      </c>
      <c r="AX37" s="39" t="s">
        <v>84</v>
      </c>
      <c r="AY37" s="26" t="s">
        <v>85</v>
      </c>
      <c r="AZ37" s="46" t="s">
        <v>83</v>
      </c>
      <c r="BA37" s="39" t="s">
        <v>61</v>
      </c>
      <c r="BB37" s="39" t="s">
        <v>84</v>
      </c>
      <c r="BC37" s="26" t="s">
        <v>85</v>
      </c>
      <c r="BD37" t="s">
        <v>103</v>
      </c>
      <c r="BE37" s="46" t="s">
        <v>83</v>
      </c>
      <c r="BF37" s="39" t="s">
        <v>61</v>
      </c>
      <c r="BG37" s="39" t="s">
        <v>84</v>
      </c>
      <c r="BH37" s="26" t="s">
        <v>85</v>
      </c>
      <c r="BI37" s="46" t="s">
        <v>83</v>
      </c>
      <c r="BJ37" s="39" t="s">
        <v>61</v>
      </c>
      <c r="BK37" s="39" t="s">
        <v>84</v>
      </c>
      <c r="BL37" s="26" t="s">
        <v>85</v>
      </c>
      <c r="BM37" s="46" t="s">
        <v>83</v>
      </c>
      <c r="BN37" s="39" t="s">
        <v>61</v>
      </c>
      <c r="BO37" s="39" t="s">
        <v>84</v>
      </c>
      <c r="BP37" s="26" t="s">
        <v>85</v>
      </c>
      <c r="BQ37" s="46" t="s">
        <v>83</v>
      </c>
      <c r="BR37" s="39" t="s">
        <v>61</v>
      </c>
      <c r="BS37" s="39" t="s">
        <v>84</v>
      </c>
      <c r="BT37" s="26" t="s">
        <v>85</v>
      </c>
      <c r="BU37" s="46" t="s">
        <v>83</v>
      </c>
      <c r="BV37" s="39" t="s">
        <v>61</v>
      </c>
      <c r="BW37" s="39" t="s">
        <v>84</v>
      </c>
      <c r="BX37" s="26" t="s">
        <v>85</v>
      </c>
    </row>
    <row r="38" spans="1:76" x14ac:dyDescent="0.2">
      <c r="A38" s="3" t="s">
        <v>26</v>
      </c>
      <c r="B38" s="3"/>
      <c r="C38" s="4"/>
      <c r="D38" s="4"/>
      <c r="E38" s="4"/>
      <c r="G38" s="4"/>
      <c r="AF38" s="106" t="s">
        <v>94</v>
      </c>
      <c r="AG38" s="109" t="s">
        <v>83</v>
      </c>
      <c r="AH38" s="74">
        <v>200</v>
      </c>
      <c r="AI38" s="75" t="s">
        <v>59</v>
      </c>
      <c r="AJ38" s="76"/>
      <c r="AK38" s="98">
        <v>1</v>
      </c>
      <c r="AL38" s="98">
        <v>1</v>
      </c>
      <c r="AM38" s="99">
        <v>1</v>
      </c>
      <c r="AN38" s="77"/>
      <c r="AO38" s="98">
        <v>1</v>
      </c>
      <c r="AP38" s="98">
        <v>1</v>
      </c>
      <c r="AQ38" s="99">
        <v>1</v>
      </c>
      <c r="AR38" s="77"/>
      <c r="AS38" s="98">
        <v>1</v>
      </c>
      <c r="AT38" s="98">
        <v>1</v>
      </c>
      <c r="AU38" s="99">
        <v>1</v>
      </c>
      <c r="AV38" s="77"/>
      <c r="AW38" s="98">
        <v>0.98</v>
      </c>
      <c r="AX38" s="98">
        <v>1</v>
      </c>
      <c r="AY38" s="99">
        <v>1</v>
      </c>
      <c r="AZ38" s="77"/>
      <c r="BA38" s="98">
        <v>0.87</v>
      </c>
      <c r="BB38" s="98">
        <v>1</v>
      </c>
      <c r="BC38" s="99">
        <v>1</v>
      </c>
      <c r="BD38" s="78" t="s">
        <v>60</v>
      </c>
      <c r="BE38" s="79"/>
      <c r="BF38" s="80">
        <v>0.01</v>
      </c>
      <c r="BG38" s="80">
        <v>0.01</v>
      </c>
      <c r="BH38" s="81">
        <v>0.01</v>
      </c>
      <c r="BI38" s="82"/>
      <c r="BJ38" s="80">
        <v>0.01</v>
      </c>
      <c r="BK38" s="80">
        <v>0.01</v>
      </c>
      <c r="BL38" s="81">
        <v>0.01</v>
      </c>
      <c r="BM38" s="82"/>
      <c r="BN38" s="80">
        <v>0.01</v>
      </c>
      <c r="BO38" s="80">
        <v>0.01</v>
      </c>
      <c r="BP38" s="81">
        <v>0.01</v>
      </c>
      <c r="BQ38" s="82"/>
      <c r="BR38" s="80">
        <v>0.01</v>
      </c>
      <c r="BS38" s="80">
        <v>0.01</v>
      </c>
      <c r="BT38" s="81">
        <v>0.01</v>
      </c>
      <c r="BU38" s="82"/>
      <c r="BV38" s="80">
        <v>0.01</v>
      </c>
      <c r="BW38" s="80">
        <v>0.01</v>
      </c>
      <c r="BX38" s="83">
        <v>0.01</v>
      </c>
    </row>
    <row r="39" spans="1:76" x14ac:dyDescent="0.2">
      <c r="A39" s="3" t="s">
        <v>1</v>
      </c>
      <c r="B39" s="3" t="s">
        <v>47</v>
      </c>
      <c r="C39" s="4">
        <v>1.9935980579357129</v>
      </c>
      <c r="D39" s="4">
        <v>5.0420964676495155</v>
      </c>
      <c r="E39" s="4">
        <v>15.663764265400127</v>
      </c>
      <c r="G39" s="4">
        <f t="shared" si="0"/>
        <v>1.0676632510444697</v>
      </c>
      <c r="H39" s="4">
        <v>1.4</v>
      </c>
      <c r="O39" s="6">
        <v>0</v>
      </c>
      <c r="P39" s="159">
        <v>0.1</v>
      </c>
      <c r="Q39" s="6">
        <v>0.3</v>
      </c>
      <c r="R39" s="6">
        <v>0.5</v>
      </c>
      <c r="S39" s="6">
        <v>0.8</v>
      </c>
      <c r="T39" s="6"/>
      <c r="U39" s="6">
        <v>0</v>
      </c>
      <c r="V39" s="6">
        <v>0.1</v>
      </c>
      <c r="W39" s="6">
        <v>0.3</v>
      </c>
      <c r="X39" s="6">
        <v>0.5</v>
      </c>
      <c r="Y39" s="6">
        <v>0.8</v>
      </c>
      <c r="AF39" s="107"/>
      <c r="AG39" s="110"/>
      <c r="AH39" s="63">
        <v>400</v>
      </c>
      <c r="AI39" s="49" t="s">
        <v>59</v>
      </c>
      <c r="AJ39" s="53"/>
      <c r="AK39" s="65">
        <v>1</v>
      </c>
      <c r="AL39" s="65">
        <v>1</v>
      </c>
      <c r="AM39" s="66">
        <v>1</v>
      </c>
      <c r="AN39" s="54"/>
      <c r="AO39" s="65">
        <v>1</v>
      </c>
      <c r="AP39" s="65">
        <v>1</v>
      </c>
      <c r="AQ39" s="66">
        <v>1</v>
      </c>
      <c r="AR39" s="54"/>
      <c r="AS39" s="65">
        <v>1</v>
      </c>
      <c r="AT39" s="65">
        <v>1</v>
      </c>
      <c r="AU39" s="66">
        <v>1</v>
      </c>
      <c r="AV39" s="54"/>
      <c r="AW39" s="65">
        <v>1</v>
      </c>
      <c r="AX39" s="65">
        <v>1</v>
      </c>
      <c r="AY39" s="66">
        <v>1</v>
      </c>
      <c r="AZ39" s="54"/>
      <c r="BA39" s="65">
        <v>1</v>
      </c>
      <c r="BB39" s="65">
        <v>1</v>
      </c>
      <c r="BC39" s="66">
        <v>0.97</v>
      </c>
      <c r="BD39" s="24" t="s">
        <v>60</v>
      </c>
      <c r="BE39" s="55"/>
      <c r="BF39" s="59">
        <v>0.02</v>
      </c>
      <c r="BG39" s="59">
        <v>0.11</v>
      </c>
      <c r="BH39" s="60">
        <v>0.15</v>
      </c>
      <c r="BI39" s="58"/>
      <c r="BJ39" s="59">
        <v>0.02</v>
      </c>
      <c r="BK39" s="56">
        <v>0.1</v>
      </c>
      <c r="BL39" s="57">
        <v>0.14000000000000001</v>
      </c>
      <c r="BM39" s="58"/>
      <c r="BN39" s="59">
        <v>0.02</v>
      </c>
      <c r="BO39" s="56">
        <v>0.13</v>
      </c>
      <c r="BP39" s="57">
        <v>0.15</v>
      </c>
      <c r="BQ39" s="58"/>
      <c r="BR39" s="59">
        <v>0.02</v>
      </c>
      <c r="BS39" s="56">
        <v>0.16</v>
      </c>
      <c r="BT39" s="57">
        <v>0.15</v>
      </c>
      <c r="BU39" s="58"/>
      <c r="BV39" s="59">
        <v>0.06</v>
      </c>
      <c r="BW39" s="59">
        <v>0.03</v>
      </c>
      <c r="BX39" s="84">
        <v>0.18</v>
      </c>
    </row>
    <row r="40" spans="1:76" x14ac:dyDescent="0.2">
      <c r="A40" s="3" t="s">
        <v>2</v>
      </c>
      <c r="B40" s="3" t="s">
        <v>48</v>
      </c>
      <c r="C40" s="4">
        <v>1.7975938159418219</v>
      </c>
      <c r="D40" s="4">
        <v>4.7300752251001406</v>
      </c>
      <c r="E40" s="4">
        <v>17.502464486056901</v>
      </c>
      <c r="G40" s="4">
        <f t="shared" si="0"/>
        <v>1.4987316979878598</v>
      </c>
      <c r="H40" s="4">
        <v>3.6</v>
      </c>
      <c r="N40" s="6">
        <v>200</v>
      </c>
      <c r="AF40" s="107"/>
      <c r="AG40" s="110"/>
      <c r="AH40" s="62">
        <v>800</v>
      </c>
      <c r="AI40" s="49" t="s">
        <v>59</v>
      </c>
      <c r="AJ40" s="53"/>
      <c r="AK40" s="65">
        <v>0.71</v>
      </c>
      <c r="AL40" s="65">
        <v>1</v>
      </c>
      <c r="AM40" s="66">
        <v>1</v>
      </c>
      <c r="AN40" s="54"/>
      <c r="AO40" s="65">
        <v>0.65</v>
      </c>
      <c r="AP40" s="65">
        <v>1</v>
      </c>
      <c r="AQ40" s="66">
        <v>1</v>
      </c>
      <c r="AR40" s="54"/>
      <c r="AS40" s="65">
        <v>0.14000000000000001</v>
      </c>
      <c r="AT40" s="65">
        <v>1</v>
      </c>
      <c r="AU40" s="66">
        <v>1</v>
      </c>
      <c r="AV40" s="54"/>
      <c r="AW40" s="61">
        <v>0.01</v>
      </c>
      <c r="AX40" s="65">
        <v>1</v>
      </c>
      <c r="AY40" s="66">
        <v>0.93</v>
      </c>
      <c r="AZ40" s="54"/>
      <c r="BA40" s="61">
        <v>0</v>
      </c>
      <c r="BB40" s="65">
        <v>1</v>
      </c>
      <c r="BC40" s="66">
        <v>0.68</v>
      </c>
      <c r="BD40" s="24" t="s">
        <v>60</v>
      </c>
      <c r="BE40" s="55"/>
      <c r="BF40" s="56">
        <v>0.35</v>
      </c>
      <c r="BG40" s="59">
        <v>0.04</v>
      </c>
      <c r="BH40" s="60">
        <v>7.0000000000000007E-2</v>
      </c>
      <c r="BI40" s="58"/>
      <c r="BJ40" s="56">
        <v>0.37</v>
      </c>
      <c r="BK40" s="59">
        <v>0.04</v>
      </c>
      <c r="BL40" s="60">
        <v>7.0000000000000007E-2</v>
      </c>
      <c r="BM40" s="58"/>
      <c r="BN40" s="56">
        <v>0.45</v>
      </c>
      <c r="BO40" s="59">
        <v>0.01</v>
      </c>
      <c r="BP40" s="60">
        <v>0.04</v>
      </c>
      <c r="BQ40" s="58"/>
      <c r="BR40" s="56">
        <v>0.65</v>
      </c>
      <c r="BS40" s="59">
        <v>0.01</v>
      </c>
      <c r="BT40" s="60">
        <v>0.04</v>
      </c>
      <c r="BU40" s="58"/>
      <c r="BV40" s="56">
        <v>0.5</v>
      </c>
      <c r="BW40" s="59">
        <v>0.01</v>
      </c>
      <c r="BX40" s="85">
        <v>0.01</v>
      </c>
    </row>
    <row r="41" spans="1:76" x14ac:dyDescent="0.2">
      <c r="A41" s="3" t="s">
        <v>3</v>
      </c>
      <c r="B41" s="3" t="s">
        <v>49</v>
      </c>
      <c r="C41" s="4">
        <v>1.3139344250793794</v>
      </c>
      <c r="D41" s="4">
        <v>1.8753573144627189</v>
      </c>
      <c r="E41" s="4">
        <v>2.8988967529339957</v>
      </c>
      <c r="G41" s="4">
        <f t="shared" si="0"/>
        <v>0.14893364105403961</v>
      </c>
      <c r="H41" s="4">
        <v>0</v>
      </c>
      <c r="N41" s="6">
        <v>400</v>
      </c>
      <c r="AF41" s="107"/>
      <c r="AG41" s="110"/>
      <c r="AH41" s="63">
        <v>1600</v>
      </c>
      <c r="AI41" s="49" t="s">
        <v>59</v>
      </c>
      <c r="AJ41" s="53"/>
      <c r="AK41" s="65">
        <v>1</v>
      </c>
      <c r="AL41" s="65">
        <v>1</v>
      </c>
      <c r="AM41" s="66">
        <v>1</v>
      </c>
      <c r="AN41" s="54"/>
      <c r="AO41" s="65">
        <v>1</v>
      </c>
      <c r="AP41" s="65">
        <v>1</v>
      </c>
      <c r="AQ41" s="66">
        <v>1</v>
      </c>
      <c r="AR41" s="54"/>
      <c r="AS41" s="65">
        <v>0.99</v>
      </c>
      <c r="AT41" s="65">
        <v>1</v>
      </c>
      <c r="AU41" s="66">
        <v>1</v>
      </c>
      <c r="AV41" s="54"/>
      <c r="AW41" s="65">
        <v>0.96</v>
      </c>
      <c r="AX41" s="65">
        <v>1</v>
      </c>
      <c r="AY41" s="66">
        <v>1</v>
      </c>
      <c r="AZ41" s="54"/>
      <c r="BA41" s="61">
        <v>0.09</v>
      </c>
      <c r="BB41" s="65">
        <v>1</v>
      </c>
      <c r="BC41" s="66">
        <v>0.4</v>
      </c>
      <c r="BD41" s="24" t="s">
        <v>60</v>
      </c>
      <c r="BE41" s="55"/>
      <c r="BF41" s="59">
        <v>0</v>
      </c>
      <c r="BG41" s="59">
        <v>0</v>
      </c>
      <c r="BH41" s="60">
        <v>0</v>
      </c>
      <c r="BI41" s="58"/>
      <c r="BJ41" s="59">
        <v>0</v>
      </c>
      <c r="BK41" s="59">
        <v>0</v>
      </c>
      <c r="BL41" s="60">
        <v>0</v>
      </c>
      <c r="BM41" s="58"/>
      <c r="BN41" s="59">
        <v>0.01</v>
      </c>
      <c r="BO41" s="59">
        <v>0</v>
      </c>
      <c r="BP41" s="60">
        <v>0</v>
      </c>
      <c r="BQ41" s="58"/>
      <c r="BR41" s="59">
        <v>0</v>
      </c>
      <c r="BS41" s="59">
        <v>0.01</v>
      </c>
      <c r="BT41" s="60">
        <v>0</v>
      </c>
      <c r="BU41" s="58"/>
      <c r="BV41" s="59">
        <v>0</v>
      </c>
      <c r="BW41" s="59">
        <v>0.01</v>
      </c>
      <c r="BX41" s="85">
        <v>0</v>
      </c>
    </row>
    <row r="42" spans="1:76" x14ac:dyDescent="0.2">
      <c r="A42" s="3" t="s">
        <v>4</v>
      </c>
      <c r="B42" s="3" t="s">
        <v>50</v>
      </c>
      <c r="C42" s="4">
        <v>1.2584426992367508</v>
      </c>
      <c r="D42" s="4">
        <v>1.7608712022415465</v>
      </c>
      <c r="E42" s="4">
        <v>2.754029332048193</v>
      </c>
      <c r="G42" s="4">
        <f t="shared" si="0"/>
        <v>0.17719317497926723</v>
      </c>
      <c r="H42" s="4">
        <v>0.1</v>
      </c>
      <c r="N42" s="6">
        <v>800</v>
      </c>
      <c r="AF42" s="107"/>
      <c r="AG42" s="111" t="s">
        <v>61</v>
      </c>
      <c r="AH42" s="62">
        <v>200</v>
      </c>
      <c r="AI42" s="49" t="s">
        <v>59</v>
      </c>
      <c r="AJ42" s="64">
        <v>0.83</v>
      </c>
      <c r="AK42" s="70"/>
      <c r="AL42" s="65">
        <v>1</v>
      </c>
      <c r="AM42" s="66">
        <v>1</v>
      </c>
      <c r="AN42" s="65">
        <v>0.92</v>
      </c>
      <c r="AO42" s="70"/>
      <c r="AP42" s="65">
        <v>1</v>
      </c>
      <c r="AQ42" s="66">
        <v>1</v>
      </c>
      <c r="AR42" s="65">
        <v>0.98</v>
      </c>
      <c r="AS42" s="70"/>
      <c r="AT42" s="65">
        <v>1</v>
      </c>
      <c r="AU42" s="66">
        <v>1</v>
      </c>
      <c r="AV42" s="65">
        <v>1</v>
      </c>
      <c r="AW42" s="70"/>
      <c r="AX42" s="65">
        <v>1</v>
      </c>
      <c r="AY42" s="66">
        <v>1</v>
      </c>
      <c r="AZ42" s="65">
        <v>1</v>
      </c>
      <c r="BA42" s="70"/>
      <c r="BB42" s="65">
        <v>0.4</v>
      </c>
      <c r="BC42" s="66">
        <v>0.55000000000000004</v>
      </c>
      <c r="BD42" s="24" t="s">
        <v>60</v>
      </c>
      <c r="BE42" s="67">
        <v>0.99</v>
      </c>
      <c r="BF42" s="71"/>
      <c r="BG42" s="68">
        <v>0.17</v>
      </c>
      <c r="BH42" s="69">
        <v>0.84</v>
      </c>
      <c r="BI42" s="68">
        <v>0.99</v>
      </c>
      <c r="BJ42" s="71"/>
      <c r="BK42" s="68">
        <v>0.23</v>
      </c>
      <c r="BL42" s="69">
        <v>0.76</v>
      </c>
      <c r="BM42" s="68">
        <v>0.99</v>
      </c>
      <c r="BN42" s="71"/>
      <c r="BO42" s="68">
        <v>0.45</v>
      </c>
      <c r="BP42" s="69">
        <v>0.77</v>
      </c>
      <c r="BQ42" s="68">
        <v>1</v>
      </c>
      <c r="BR42" s="71"/>
      <c r="BS42" s="68">
        <v>0.49</v>
      </c>
      <c r="BT42" s="69">
        <v>0.63</v>
      </c>
      <c r="BU42" s="68">
        <v>1</v>
      </c>
      <c r="BV42" s="71"/>
      <c r="BW42" s="68">
        <v>0.4</v>
      </c>
      <c r="BX42" s="86">
        <v>0.55000000000000004</v>
      </c>
    </row>
    <row r="43" spans="1:76" x14ac:dyDescent="0.2">
      <c r="N43" s="6">
        <v>1600</v>
      </c>
      <c r="AF43" s="107"/>
      <c r="AG43" s="110"/>
      <c r="AH43" s="63">
        <v>400</v>
      </c>
      <c r="AI43" s="49" t="s">
        <v>59</v>
      </c>
      <c r="AJ43" s="64">
        <v>0.34</v>
      </c>
      <c r="AK43" s="70"/>
      <c r="AL43" s="61">
        <v>7.0000000000000007E-2</v>
      </c>
      <c r="AM43" s="66">
        <v>0.67</v>
      </c>
      <c r="AN43" s="65">
        <v>0.39</v>
      </c>
      <c r="AO43" s="70"/>
      <c r="AP43" s="65">
        <v>0.6</v>
      </c>
      <c r="AQ43" s="66">
        <v>0.73</v>
      </c>
      <c r="AR43" s="65">
        <v>0.82</v>
      </c>
      <c r="AS43" s="70"/>
      <c r="AT43" s="65">
        <v>1</v>
      </c>
      <c r="AU43" s="66">
        <v>0.89</v>
      </c>
      <c r="AV43" s="65">
        <v>0.93</v>
      </c>
      <c r="AW43" s="70"/>
      <c r="AX43" s="65">
        <v>1</v>
      </c>
      <c r="AY43" s="66">
        <v>0.85</v>
      </c>
      <c r="AZ43" s="65">
        <v>1</v>
      </c>
      <c r="BA43" s="70"/>
      <c r="BB43" s="65">
        <v>1</v>
      </c>
      <c r="BC43" s="66">
        <v>0.89</v>
      </c>
      <c r="BD43" s="24" t="s">
        <v>60</v>
      </c>
      <c r="BE43" s="67">
        <v>0.96</v>
      </c>
      <c r="BF43" s="71"/>
      <c r="BG43" s="68">
        <v>0.88</v>
      </c>
      <c r="BH43" s="69">
        <v>0.84</v>
      </c>
      <c r="BI43" s="68">
        <v>0.95</v>
      </c>
      <c r="BJ43" s="71"/>
      <c r="BK43" s="68">
        <v>0.89</v>
      </c>
      <c r="BL43" s="69">
        <v>0.84</v>
      </c>
      <c r="BM43" s="68">
        <v>0.97</v>
      </c>
      <c r="BN43" s="71"/>
      <c r="BO43" s="68">
        <v>0.98</v>
      </c>
      <c r="BP43" s="69">
        <v>0.83</v>
      </c>
      <c r="BQ43" s="68">
        <v>0.99</v>
      </c>
      <c r="BR43" s="71"/>
      <c r="BS43" s="68">
        <v>1</v>
      </c>
      <c r="BT43" s="69">
        <v>0.88</v>
      </c>
      <c r="BU43" s="68">
        <v>1</v>
      </c>
      <c r="BV43" s="71"/>
      <c r="BW43" s="68">
        <v>1</v>
      </c>
      <c r="BX43" s="86">
        <v>0.89</v>
      </c>
    </row>
    <row r="44" spans="1:76" x14ac:dyDescent="0.2">
      <c r="AF44" s="107"/>
      <c r="AG44" s="110"/>
      <c r="AH44" s="62">
        <v>800</v>
      </c>
      <c r="AI44" s="49" t="s">
        <v>59</v>
      </c>
      <c r="AJ44" s="64">
        <v>1</v>
      </c>
      <c r="AK44" s="70"/>
      <c r="AL44" s="65">
        <v>1</v>
      </c>
      <c r="AM44" s="66">
        <v>1</v>
      </c>
      <c r="AN44" s="65">
        <v>1</v>
      </c>
      <c r="AO44" s="70"/>
      <c r="AP44" s="65">
        <v>1</v>
      </c>
      <c r="AQ44" s="66">
        <v>1</v>
      </c>
      <c r="AR44" s="65">
        <v>1</v>
      </c>
      <c r="AS44" s="70"/>
      <c r="AT44" s="65">
        <v>1</v>
      </c>
      <c r="AU44" s="66">
        <v>1</v>
      </c>
      <c r="AV44" s="65">
        <v>1</v>
      </c>
      <c r="AW44" s="70"/>
      <c r="AX44" s="65">
        <v>1</v>
      </c>
      <c r="AY44" s="66">
        <v>1</v>
      </c>
      <c r="AZ44" s="65">
        <v>1</v>
      </c>
      <c r="BA44" s="70"/>
      <c r="BB44" s="65">
        <v>0.98</v>
      </c>
      <c r="BC44" s="103">
        <v>0.05</v>
      </c>
      <c r="BD44" s="24" t="s">
        <v>60</v>
      </c>
      <c r="BE44" s="67">
        <v>0.55000000000000004</v>
      </c>
      <c r="BF44" s="71"/>
      <c r="BG44" s="59">
        <v>0.01</v>
      </c>
      <c r="BH44" s="69">
        <v>0.14000000000000001</v>
      </c>
      <c r="BI44" s="68">
        <v>0.45</v>
      </c>
      <c r="BJ44" s="71"/>
      <c r="BK44" s="59">
        <v>0.02</v>
      </c>
      <c r="BL44" s="69">
        <v>0.13</v>
      </c>
      <c r="BM44" s="68">
        <v>0.78</v>
      </c>
      <c r="BN44" s="71"/>
      <c r="BO44" s="68">
        <v>0.52</v>
      </c>
      <c r="BP44" s="60">
        <v>0.01</v>
      </c>
      <c r="BQ44" s="68">
        <v>1</v>
      </c>
      <c r="BR44" s="71"/>
      <c r="BS44" s="68">
        <v>0.82</v>
      </c>
      <c r="BT44" s="60">
        <v>0.01</v>
      </c>
      <c r="BU44" s="68">
        <v>1</v>
      </c>
      <c r="BV44" s="71"/>
      <c r="BW44" s="68">
        <v>0.98</v>
      </c>
      <c r="BX44" s="85">
        <v>0.05</v>
      </c>
    </row>
    <row r="45" spans="1:76" x14ac:dyDescent="0.2">
      <c r="AF45" s="107"/>
      <c r="AG45" s="110"/>
      <c r="AH45" s="63">
        <v>1600</v>
      </c>
      <c r="AI45" s="49" t="s">
        <v>59</v>
      </c>
      <c r="AJ45" s="64">
        <v>0.87</v>
      </c>
      <c r="AK45" s="70"/>
      <c r="AL45" s="65">
        <v>0.96</v>
      </c>
      <c r="AM45" s="66">
        <v>1</v>
      </c>
      <c r="AN45" s="65">
        <v>1</v>
      </c>
      <c r="AO45" s="70"/>
      <c r="AP45" s="65">
        <v>1</v>
      </c>
      <c r="AQ45" s="66">
        <v>1</v>
      </c>
      <c r="AR45" s="65">
        <v>1</v>
      </c>
      <c r="AS45" s="70"/>
      <c r="AT45" s="65">
        <v>1</v>
      </c>
      <c r="AU45" s="66">
        <v>1</v>
      </c>
      <c r="AV45" s="65">
        <v>1</v>
      </c>
      <c r="AW45" s="70"/>
      <c r="AX45" s="65">
        <v>1</v>
      </c>
      <c r="AY45" s="66">
        <v>1</v>
      </c>
      <c r="AZ45" s="65">
        <v>1</v>
      </c>
      <c r="BA45" s="70"/>
      <c r="BB45" s="65">
        <v>1</v>
      </c>
      <c r="BC45" s="103">
        <v>0.1</v>
      </c>
      <c r="BD45" s="24" t="s">
        <v>60</v>
      </c>
      <c r="BE45" s="67">
        <v>1</v>
      </c>
      <c r="BF45" s="71"/>
      <c r="BG45" s="68">
        <v>0.16</v>
      </c>
      <c r="BH45" s="60">
        <v>0</v>
      </c>
      <c r="BI45" s="68">
        <v>1</v>
      </c>
      <c r="BJ45" s="71"/>
      <c r="BK45" s="59">
        <v>0.01</v>
      </c>
      <c r="BL45" s="60">
        <v>0</v>
      </c>
      <c r="BM45" s="68">
        <v>1</v>
      </c>
      <c r="BN45" s="71"/>
      <c r="BO45" s="68">
        <v>1</v>
      </c>
      <c r="BP45" s="60">
        <v>0.01</v>
      </c>
      <c r="BQ45" s="68">
        <v>1</v>
      </c>
      <c r="BR45" s="71"/>
      <c r="BS45" s="68">
        <v>1</v>
      </c>
      <c r="BT45" s="60">
        <v>0.01</v>
      </c>
      <c r="BU45" s="68">
        <v>1</v>
      </c>
      <c r="BV45" s="71"/>
      <c r="BW45" s="68">
        <v>1</v>
      </c>
      <c r="BX45" s="85">
        <v>0.1</v>
      </c>
    </row>
    <row r="46" spans="1:76" x14ac:dyDescent="0.2">
      <c r="A46" t="s">
        <v>77</v>
      </c>
      <c r="AF46" s="107"/>
      <c r="AG46" s="111" t="s">
        <v>84</v>
      </c>
      <c r="AH46" s="62">
        <v>200</v>
      </c>
      <c r="AI46" s="49" t="s">
        <v>59</v>
      </c>
      <c r="AJ46" s="64">
        <v>1</v>
      </c>
      <c r="AK46" s="65">
        <v>0.97</v>
      </c>
      <c r="AL46" s="70"/>
      <c r="AM46" s="66">
        <v>1</v>
      </c>
      <c r="AN46" s="65">
        <v>1</v>
      </c>
      <c r="AO46" s="65">
        <v>0.96</v>
      </c>
      <c r="AP46" s="70"/>
      <c r="AQ46" s="66">
        <v>1</v>
      </c>
      <c r="AR46" s="65">
        <v>0.99</v>
      </c>
      <c r="AS46" s="65">
        <v>0.71</v>
      </c>
      <c r="AT46" s="70"/>
      <c r="AU46" s="66">
        <v>1</v>
      </c>
      <c r="AV46" s="65">
        <v>0.99</v>
      </c>
      <c r="AW46" s="65">
        <v>0.03</v>
      </c>
      <c r="AX46" s="70"/>
      <c r="AY46" s="66">
        <v>1</v>
      </c>
      <c r="AZ46" s="65">
        <v>1</v>
      </c>
      <c r="BA46" s="65">
        <v>0.84</v>
      </c>
      <c r="BB46" s="70"/>
      <c r="BC46" s="66">
        <v>1</v>
      </c>
      <c r="BD46" s="24" t="s">
        <v>60</v>
      </c>
      <c r="BE46" s="67">
        <v>1</v>
      </c>
      <c r="BF46" s="68">
        <v>0.67</v>
      </c>
      <c r="BG46" s="71"/>
      <c r="BH46" s="69">
        <v>0.98</v>
      </c>
      <c r="BI46" s="68">
        <v>1</v>
      </c>
      <c r="BJ46" s="68">
        <v>0.69</v>
      </c>
      <c r="BK46" s="71"/>
      <c r="BL46" s="69">
        <v>0.98</v>
      </c>
      <c r="BM46" s="68">
        <v>1</v>
      </c>
      <c r="BN46" s="68">
        <v>0.75</v>
      </c>
      <c r="BO46" s="71"/>
      <c r="BP46" s="69">
        <v>1</v>
      </c>
      <c r="BQ46" s="68">
        <v>1</v>
      </c>
      <c r="BR46" s="68">
        <v>0.83</v>
      </c>
      <c r="BS46" s="71"/>
      <c r="BT46" s="69">
        <v>1</v>
      </c>
      <c r="BU46" s="68">
        <v>1</v>
      </c>
      <c r="BV46" s="68">
        <v>0.84</v>
      </c>
      <c r="BW46" s="71"/>
      <c r="BX46" s="86">
        <v>1</v>
      </c>
    </row>
    <row r="47" spans="1:76" x14ac:dyDescent="0.2">
      <c r="A47" t="s">
        <v>78</v>
      </c>
      <c r="AF47" s="107"/>
      <c r="AG47" s="110"/>
      <c r="AH47" s="63">
        <v>400</v>
      </c>
      <c r="AI47" s="49" t="s">
        <v>59</v>
      </c>
      <c r="AJ47" s="64">
        <v>1</v>
      </c>
      <c r="AK47" s="65">
        <v>1</v>
      </c>
      <c r="AL47" s="70"/>
      <c r="AM47" s="66">
        <v>1</v>
      </c>
      <c r="AN47" s="65">
        <v>1</v>
      </c>
      <c r="AO47" s="65">
        <v>1</v>
      </c>
      <c r="AP47" s="70"/>
      <c r="AQ47" s="66">
        <v>1</v>
      </c>
      <c r="AR47" s="65">
        <v>0.98</v>
      </c>
      <c r="AS47" s="65">
        <v>0.99</v>
      </c>
      <c r="AT47" s="70"/>
      <c r="AU47" s="66">
        <v>1</v>
      </c>
      <c r="AV47" s="65">
        <v>0.22</v>
      </c>
      <c r="AW47" s="61">
        <v>0.08</v>
      </c>
      <c r="AX47" s="70"/>
      <c r="AY47" s="103">
        <v>0.06</v>
      </c>
      <c r="AZ47" s="65">
        <v>0.96</v>
      </c>
      <c r="BA47" s="61">
        <v>0.01</v>
      </c>
      <c r="BB47" s="70"/>
      <c r="BC47" s="66">
        <v>0.2</v>
      </c>
      <c r="BD47" s="24" t="s">
        <v>60</v>
      </c>
      <c r="BE47" s="67">
        <v>0.91</v>
      </c>
      <c r="BF47" s="68">
        <v>0.3</v>
      </c>
      <c r="BG47" s="71"/>
      <c r="BH47" s="69">
        <v>0.74</v>
      </c>
      <c r="BI47" s="68">
        <v>0.9</v>
      </c>
      <c r="BJ47" s="68">
        <v>0.28999999999999998</v>
      </c>
      <c r="BK47" s="71"/>
      <c r="BL47" s="69">
        <v>0.73</v>
      </c>
      <c r="BM47" s="68">
        <v>0.82</v>
      </c>
      <c r="BN47" s="68">
        <v>0.14000000000000001</v>
      </c>
      <c r="BO47" s="71"/>
      <c r="BP47" s="69">
        <v>0.55000000000000004</v>
      </c>
      <c r="BQ47" s="68">
        <v>0.83</v>
      </c>
      <c r="BR47" s="59">
        <v>0.04</v>
      </c>
      <c r="BS47" s="71"/>
      <c r="BT47" s="69">
        <v>0.27</v>
      </c>
      <c r="BU47" s="68">
        <v>0.96</v>
      </c>
      <c r="BV47" s="59">
        <v>0.01</v>
      </c>
      <c r="BW47" s="71"/>
      <c r="BX47" s="86">
        <v>0.2</v>
      </c>
    </row>
    <row r="48" spans="1:76" x14ac:dyDescent="0.2">
      <c r="A48" t="s">
        <v>79</v>
      </c>
      <c r="AF48" s="107"/>
      <c r="AG48" s="110"/>
      <c r="AH48" s="62">
        <v>800</v>
      </c>
      <c r="AI48" s="49" t="s">
        <v>59</v>
      </c>
      <c r="AJ48" s="64">
        <v>1</v>
      </c>
      <c r="AK48" s="65">
        <v>1</v>
      </c>
      <c r="AL48" s="70"/>
      <c r="AM48" s="66">
        <v>1</v>
      </c>
      <c r="AN48" s="65">
        <v>1</v>
      </c>
      <c r="AO48" s="65">
        <v>0.55000000000000004</v>
      </c>
      <c r="AP48" s="70"/>
      <c r="AQ48" s="66">
        <v>1</v>
      </c>
      <c r="AR48" s="65">
        <v>0.98</v>
      </c>
      <c r="AS48" s="61">
        <v>0</v>
      </c>
      <c r="AT48" s="70"/>
      <c r="AU48" s="103">
        <v>0.01</v>
      </c>
      <c r="AV48" s="65">
        <v>1</v>
      </c>
      <c r="AW48" s="61">
        <v>0</v>
      </c>
      <c r="AX48" s="70"/>
      <c r="AY48" s="103">
        <v>0</v>
      </c>
      <c r="AZ48" s="65">
        <v>1</v>
      </c>
      <c r="BA48" s="65">
        <v>0.65</v>
      </c>
      <c r="BB48" s="70"/>
      <c r="BC48" s="66">
        <v>0.72</v>
      </c>
      <c r="BD48" s="24" t="s">
        <v>60</v>
      </c>
      <c r="BE48" s="67">
        <v>1</v>
      </c>
      <c r="BF48" s="68">
        <v>0.45</v>
      </c>
      <c r="BG48" s="71"/>
      <c r="BH48" s="69">
        <v>0.63</v>
      </c>
      <c r="BI48" s="68">
        <v>1</v>
      </c>
      <c r="BJ48" s="68">
        <v>0.5</v>
      </c>
      <c r="BK48" s="71"/>
      <c r="BL48" s="69">
        <v>0.64</v>
      </c>
      <c r="BM48" s="68">
        <v>1</v>
      </c>
      <c r="BN48" s="68">
        <v>0.72</v>
      </c>
      <c r="BO48" s="71"/>
      <c r="BP48" s="69">
        <v>0.59</v>
      </c>
      <c r="BQ48" s="68">
        <v>1</v>
      </c>
      <c r="BR48" s="68">
        <v>0.95</v>
      </c>
      <c r="BS48" s="71"/>
      <c r="BT48" s="69">
        <v>0.83</v>
      </c>
      <c r="BU48" s="68">
        <v>1</v>
      </c>
      <c r="BV48" s="68">
        <v>0.65</v>
      </c>
      <c r="BW48" s="71"/>
      <c r="BX48" s="86">
        <v>0.72</v>
      </c>
    </row>
    <row r="49" spans="1:76" x14ac:dyDescent="0.2">
      <c r="A49" t="s">
        <v>80</v>
      </c>
      <c r="AF49" s="107"/>
      <c r="AG49" s="110"/>
      <c r="AH49" s="63">
        <v>1600</v>
      </c>
      <c r="AI49" s="49" t="s">
        <v>59</v>
      </c>
      <c r="AJ49" s="64">
        <v>1</v>
      </c>
      <c r="AK49" s="65">
        <v>1</v>
      </c>
      <c r="AL49" s="70"/>
      <c r="AM49" s="66">
        <v>1</v>
      </c>
      <c r="AN49" s="65">
        <v>1</v>
      </c>
      <c r="AO49" s="65">
        <v>0.49</v>
      </c>
      <c r="AP49" s="70"/>
      <c r="AQ49" s="66">
        <v>1</v>
      </c>
      <c r="AR49" s="65">
        <v>0.93</v>
      </c>
      <c r="AS49" s="61">
        <v>0</v>
      </c>
      <c r="AT49" s="70"/>
      <c r="AU49" s="103">
        <v>0</v>
      </c>
      <c r="AV49" s="65">
        <v>0.99</v>
      </c>
      <c r="AW49" s="61">
        <v>0</v>
      </c>
      <c r="AX49" s="70"/>
      <c r="AY49" s="103">
        <v>0</v>
      </c>
      <c r="AZ49" s="65">
        <v>1</v>
      </c>
      <c r="BA49" s="61">
        <v>0</v>
      </c>
      <c r="BB49" s="70"/>
      <c r="BC49" s="103">
        <v>0</v>
      </c>
      <c r="BD49" s="24" t="s">
        <v>60</v>
      </c>
      <c r="BE49" s="67">
        <v>1</v>
      </c>
      <c r="BF49" s="68">
        <v>0.26</v>
      </c>
      <c r="BG49" s="71"/>
      <c r="BH49" s="60">
        <v>0.01</v>
      </c>
      <c r="BI49" s="68">
        <v>1</v>
      </c>
      <c r="BJ49" s="68">
        <v>0.99</v>
      </c>
      <c r="BK49" s="71"/>
      <c r="BL49" s="69">
        <v>0.28000000000000003</v>
      </c>
      <c r="BM49" s="68">
        <v>1</v>
      </c>
      <c r="BN49" s="59">
        <v>0.01</v>
      </c>
      <c r="BO49" s="71"/>
      <c r="BP49" s="60">
        <v>0.01</v>
      </c>
      <c r="BQ49" s="68">
        <v>1</v>
      </c>
      <c r="BR49" s="59">
        <v>0</v>
      </c>
      <c r="BS49" s="71"/>
      <c r="BT49" s="60">
        <v>0</v>
      </c>
      <c r="BU49" s="68">
        <v>1</v>
      </c>
      <c r="BV49" s="59">
        <v>0</v>
      </c>
      <c r="BW49" s="71"/>
      <c r="BX49" s="85">
        <v>0</v>
      </c>
    </row>
    <row r="50" spans="1:76" x14ac:dyDescent="0.2">
      <c r="A50" t="s">
        <v>76</v>
      </c>
      <c r="AF50" s="107"/>
      <c r="AG50" s="111" t="s">
        <v>85</v>
      </c>
      <c r="AH50" s="62">
        <v>200</v>
      </c>
      <c r="AI50" s="49" t="s">
        <v>59</v>
      </c>
      <c r="AJ50" s="64">
        <v>0.99</v>
      </c>
      <c r="AK50" s="65">
        <v>1</v>
      </c>
      <c r="AL50" s="65">
        <v>1</v>
      </c>
      <c r="AM50" s="73"/>
      <c r="AN50" s="65">
        <v>1</v>
      </c>
      <c r="AO50" s="65">
        <v>1</v>
      </c>
      <c r="AP50" s="65">
        <v>1</v>
      </c>
      <c r="AQ50" s="73"/>
      <c r="AR50" s="65">
        <v>1</v>
      </c>
      <c r="AS50" s="65">
        <v>1</v>
      </c>
      <c r="AT50" s="65">
        <v>1</v>
      </c>
      <c r="AU50" s="73"/>
      <c r="AV50" s="65">
        <v>0.99</v>
      </c>
      <c r="AW50" s="65">
        <v>0.62</v>
      </c>
      <c r="AX50" s="65">
        <v>1</v>
      </c>
      <c r="AY50" s="73"/>
      <c r="AZ50" s="65">
        <v>0.92</v>
      </c>
      <c r="BA50" s="61">
        <v>0.05</v>
      </c>
      <c r="BB50" s="65">
        <v>0.35</v>
      </c>
      <c r="BC50" s="73"/>
      <c r="BD50" s="24" t="s">
        <v>60</v>
      </c>
      <c r="BE50" s="67">
        <v>0.98</v>
      </c>
      <c r="BF50" s="59">
        <v>0.03</v>
      </c>
      <c r="BG50" s="68">
        <v>0.14000000000000001</v>
      </c>
      <c r="BH50" s="72"/>
      <c r="BI50" s="68">
        <v>0.98</v>
      </c>
      <c r="BJ50" s="59">
        <v>0.03</v>
      </c>
      <c r="BK50" s="68">
        <v>0.18</v>
      </c>
      <c r="BL50" s="72"/>
      <c r="BM50" s="68">
        <v>0.97</v>
      </c>
      <c r="BN50" s="59">
        <v>0.02</v>
      </c>
      <c r="BO50" s="68">
        <v>0.35</v>
      </c>
      <c r="BP50" s="72"/>
      <c r="BQ50" s="68">
        <v>0.92</v>
      </c>
      <c r="BR50" s="59">
        <v>0.03</v>
      </c>
      <c r="BS50" s="68">
        <v>0.46</v>
      </c>
      <c r="BT50" s="72"/>
      <c r="BU50" s="68">
        <v>0.92</v>
      </c>
      <c r="BV50" s="59">
        <v>0.05</v>
      </c>
      <c r="BW50" s="68">
        <v>0.35</v>
      </c>
      <c r="BX50" s="87"/>
    </row>
    <row r="51" spans="1:76" x14ac:dyDescent="0.2">
      <c r="A51" t="s">
        <v>81</v>
      </c>
      <c r="AF51" s="107"/>
      <c r="AG51" s="110"/>
      <c r="AH51" s="63">
        <v>400</v>
      </c>
      <c r="AI51" s="49" t="s">
        <v>59</v>
      </c>
      <c r="AJ51" s="64">
        <v>1</v>
      </c>
      <c r="AK51" s="65">
        <v>1</v>
      </c>
      <c r="AL51" s="65">
        <v>1</v>
      </c>
      <c r="AM51" s="73"/>
      <c r="AN51" s="65">
        <v>1</v>
      </c>
      <c r="AO51" s="65">
        <v>1</v>
      </c>
      <c r="AP51" s="65">
        <v>1</v>
      </c>
      <c r="AQ51" s="73"/>
      <c r="AR51" s="65">
        <v>1</v>
      </c>
      <c r="AS51" s="65">
        <v>1</v>
      </c>
      <c r="AT51" s="65">
        <v>1</v>
      </c>
      <c r="AU51" s="73"/>
      <c r="AV51" s="65">
        <v>1</v>
      </c>
      <c r="AW51" s="65">
        <v>1</v>
      </c>
      <c r="AX51" s="65">
        <v>1</v>
      </c>
      <c r="AY51" s="73"/>
      <c r="AZ51" s="65">
        <v>0.57999999999999996</v>
      </c>
      <c r="BA51" s="61">
        <v>0.01</v>
      </c>
      <c r="BB51" s="65">
        <v>0.98</v>
      </c>
      <c r="BC51" s="73"/>
      <c r="BD51" s="24" t="s">
        <v>60</v>
      </c>
      <c r="BE51" s="67">
        <v>0.19</v>
      </c>
      <c r="BF51" s="59">
        <v>0.02</v>
      </c>
      <c r="BG51" s="68">
        <v>0.51</v>
      </c>
      <c r="BH51" s="72"/>
      <c r="BI51" s="68">
        <v>0.19</v>
      </c>
      <c r="BJ51" s="59">
        <v>0.02</v>
      </c>
      <c r="BK51" s="68">
        <v>0.52</v>
      </c>
      <c r="BL51" s="72"/>
      <c r="BM51" s="68">
        <v>0.28000000000000003</v>
      </c>
      <c r="BN51" s="59">
        <v>0.02</v>
      </c>
      <c r="BO51" s="68">
        <v>0.65</v>
      </c>
      <c r="BP51" s="72"/>
      <c r="BQ51" s="68">
        <v>0.4</v>
      </c>
      <c r="BR51" s="59">
        <v>0.02</v>
      </c>
      <c r="BS51" s="68">
        <v>0.98</v>
      </c>
      <c r="BT51" s="72"/>
      <c r="BU51" s="68">
        <v>0.57999999999999996</v>
      </c>
      <c r="BV51" s="59">
        <v>0.01</v>
      </c>
      <c r="BW51" s="68">
        <v>0.98</v>
      </c>
      <c r="BX51" s="87"/>
    </row>
    <row r="52" spans="1:76" x14ac:dyDescent="0.2">
      <c r="AF52" s="107"/>
      <c r="AG52" s="110"/>
      <c r="AH52" s="62">
        <v>800</v>
      </c>
      <c r="AI52" s="49" t="s">
        <v>59</v>
      </c>
      <c r="AJ52" s="64">
        <v>1</v>
      </c>
      <c r="AK52" s="65">
        <v>1</v>
      </c>
      <c r="AL52" s="65">
        <v>1</v>
      </c>
      <c r="AM52" s="73"/>
      <c r="AN52" s="65">
        <v>1</v>
      </c>
      <c r="AO52" s="65">
        <v>1</v>
      </c>
      <c r="AP52" s="65">
        <v>1</v>
      </c>
      <c r="AQ52" s="73"/>
      <c r="AR52" s="65">
        <v>1</v>
      </c>
      <c r="AS52" s="65">
        <v>0.83</v>
      </c>
      <c r="AT52" s="65">
        <v>1</v>
      </c>
      <c r="AU52" s="73"/>
      <c r="AV52" s="65">
        <v>1</v>
      </c>
      <c r="AW52" s="65">
        <v>0.39</v>
      </c>
      <c r="AX52" s="65">
        <v>1</v>
      </c>
      <c r="AY52" s="73"/>
      <c r="AZ52" s="65">
        <v>1</v>
      </c>
      <c r="BA52" s="65">
        <v>0.46</v>
      </c>
      <c r="BB52" s="65">
        <v>1</v>
      </c>
      <c r="BC52" s="73"/>
      <c r="BD52" s="24" t="s">
        <v>60</v>
      </c>
      <c r="BE52" s="67">
        <v>0.16</v>
      </c>
      <c r="BF52" s="68">
        <v>0.27</v>
      </c>
      <c r="BG52" s="59">
        <v>0.01</v>
      </c>
      <c r="BH52" s="72"/>
      <c r="BI52" s="59">
        <v>0.09</v>
      </c>
      <c r="BJ52" s="68">
        <v>0.27</v>
      </c>
      <c r="BK52" s="59">
        <v>0.01</v>
      </c>
      <c r="BL52" s="72"/>
      <c r="BM52" s="68">
        <v>0.8</v>
      </c>
      <c r="BN52" s="68">
        <v>0.7</v>
      </c>
      <c r="BO52" s="68">
        <v>0.95</v>
      </c>
      <c r="BP52" s="72"/>
      <c r="BQ52" s="68">
        <v>1</v>
      </c>
      <c r="BR52" s="68">
        <v>0.87</v>
      </c>
      <c r="BS52" s="68">
        <v>1</v>
      </c>
      <c r="BT52" s="72"/>
      <c r="BU52" s="68">
        <v>1</v>
      </c>
      <c r="BV52" s="68">
        <v>0.46</v>
      </c>
      <c r="BW52" s="68">
        <v>1</v>
      </c>
      <c r="BX52" s="87"/>
    </row>
    <row r="53" spans="1:76" ht="17" thickBot="1" x14ac:dyDescent="0.25">
      <c r="A53" t="s">
        <v>124</v>
      </c>
      <c r="B53" t="s">
        <v>105</v>
      </c>
      <c r="C53" t="s">
        <v>106</v>
      </c>
      <c r="D53" t="s">
        <v>107</v>
      </c>
      <c r="E53" t="s">
        <v>108</v>
      </c>
      <c r="F53" t="s">
        <v>109</v>
      </c>
      <c r="AF53" s="108"/>
      <c r="AG53" s="112"/>
      <c r="AH53" s="88">
        <v>1600</v>
      </c>
      <c r="AI53" s="89" t="s">
        <v>59</v>
      </c>
      <c r="AJ53" s="90">
        <v>1</v>
      </c>
      <c r="AK53" s="91">
        <v>1</v>
      </c>
      <c r="AL53" s="91">
        <v>1</v>
      </c>
      <c r="AM53" s="92"/>
      <c r="AN53" s="91">
        <v>1</v>
      </c>
      <c r="AO53" s="91">
        <v>0.98</v>
      </c>
      <c r="AP53" s="91">
        <v>1</v>
      </c>
      <c r="AQ53" s="92"/>
      <c r="AR53" s="91">
        <v>1</v>
      </c>
      <c r="AS53" s="91">
        <v>0.74</v>
      </c>
      <c r="AT53" s="91">
        <v>1</v>
      </c>
      <c r="AU53" s="92"/>
      <c r="AV53" s="91">
        <v>1</v>
      </c>
      <c r="AW53" s="104">
        <v>0.09</v>
      </c>
      <c r="AX53" s="91">
        <v>1</v>
      </c>
      <c r="AY53" s="92"/>
      <c r="AZ53" s="91">
        <v>1</v>
      </c>
      <c r="BA53" s="91">
        <v>0.8</v>
      </c>
      <c r="BB53" s="91">
        <v>1</v>
      </c>
      <c r="BC53" s="92"/>
      <c r="BD53" s="93" t="s">
        <v>60</v>
      </c>
      <c r="BE53" s="94">
        <v>1</v>
      </c>
      <c r="BF53" s="105">
        <v>0.01</v>
      </c>
      <c r="BG53" s="95">
        <v>0.17</v>
      </c>
      <c r="BH53" s="96"/>
      <c r="BI53" s="95">
        <v>1</v>
      </c>
      <c r="BJ53" s="95">
        <v>0.33</v>
      </c>
      <c r="BK53" s="95">
        <v>0.17</v>
      </c>
      <c r="BL53" s="96"/>
      <c r="BM53" s="95">
        <v>1</v>
      </c>
      <c r="BN53" s="95">
        <v>0.16</v>
      </c>
      <c r="BO53" s="95">
        <v>1</v>
      </c>
      <c r="BP53" s="96"/>
      <c r="BQ53" s="95">
        <v>1</v>
      </c>
      <c r="BR53" s="95">
        <v>0.75</v>
      </c>
      <c r="BS53" s="95">
        <v>1</v>
      </c>
      <c r="BT53" s="96"/>
      <c r="BU53" s="95">
        <v>1</v>
      </c>
      <c r="BV53" s="95">
        <v>0.8</v>
      </c>
      <c r="BW53" s="95">
        <v>1</v>
      </c>
      <c r="BX53" s="97"/>
    </row>
    <row r="54" spans="1:76" x14ac:dyDescent="0.2">
      <c r="A54" s="134" t="s">
        <v>122</v>
      </c>
      <c r="B54" s="168">
        <v>0.5</v>
      </c>
      <c r="C54" s="168">
        <v>0.5</v>
      </c>
      <c r="D54" s="168">
        <f>EXP(B54+C54^2/2)</f>
        <v>1.8682459574322223</v>
      </c>
      <c r="E54" s="168">
        <f>(EXP(C54^2)-1)*EXP(2*B54+C54^2)</f>
        <v>0.9913461128762231</v>
      </c>
      <c r="F54" s="169">
        <f>(EXP(C54^2)+2)*SQRT(EXP(C54^2)-1)</f>
        <v>1.7501896550697178</v>
      </c>
      <c r="G54" t="s">
        <v>125</v>
      </c>
      <c r="AF54" s="106" t="s">
        <v>93</v>
      </c>
      <c r="AG54" s="109" t="s">
        <v>83</v>
      </c>
      <c r="AH54" s="74">
        <v>200</v>
      </c>
      <c r="AI54" s="75" t="s">
        <v>59</v>
      </c>
      <c r="AJ54" s="76"/>
      <c r="AK54" s="98"/>
      <c r="AL54" s="98"/>
      <c r="AM54" s="99"/>
      <c r="AN54" s="77"/>
      <c r="AO54" s="98"/>
      <c r="AP54" s="98"/>
      <c r="AQ54" s="99"/>
      <c r="AR54" s="77"/>
      <c r="AS54" s="98"/>
      <c r="AT54" s="98"/>
      <c r="AU54" s="99"/>
      <c r="AV54" s="77"/>
      <c r="AW54" s="98"/>
      <c r="AX54" s="98"/>
      <c r="AY54" s="99"/>
      <c r="AZ54" s="77"/>
      <c r="BA54" s="98"/>
      <c r="BB54" s="98"/>
      <c r="BC54" s="99"/>
      <c r="BD54" s="78" t="s">
        <v>60</v>
      </c>
      <c r="BE54" s="79"/>
      <c r="BF54" s="100"/>
      <c r="BG54" s="100"/>
      <c r="BH54" s="101"/>
      <c r="BI54" s="82"/>
      <c r="BJ54" s="100"/>
      <c r="BK54" s="100"/>
      <c r="BL54" s="101"/>
      <c r="BM54" s="82"/>
      <c r="BN54" s="100"/>
      <c r="BO54" s="100"/>
      <c r="BP54" s="101"/>
      <c r="BQ54" s="82"/>
      <c r="BR54" s="100"/>
      <c r="BS54" s="100"/>
      <c r="BT54" s="101"/>
      <c r="BU54" s="82"/>
      <c r="BV54" s="100"/>
      <c r="BW54" s="100"/>
      <c r="BX54" s="102"/>
    </row>
    <row r="55" spans="1:76" x14ac:dyDescent="0.2">
      <c r="A55" s="138"/>
      <c r="B55" s="170">
        <v>0.33333333333333331</v>
      </c>
      <c r="C55" s="170">
        <v>0.6</v>
      </c>
      <c r="D55" s="170">
        <f t="shared" ref="D55:D58" si="1">EXP(B55+C55^2/2)</f>
        <v>1.6708514275016029</v>
      </c>
      <c r="E55" s="170">
        <f t="shared" ref="E55:E61" si="2">(EXP(C55^2)-1)*EXP(2*B55+C55^2)</f>
        <v>1.2097450066602069</v>
      </c>
      <c r="F55" s="171">
        <f t="shared" ref="F55:F57" si="3">(EXP(C55^2)+2)*SQRT(EXP(C55^2)-1)</f>
        <v>2.2600838884867054</v>
      </c>
      <c r="G55" t="s">
        <v>126</v>
      </c>
      <c r="H55">
        <f>MAX(D54:D57)/MIN(D54:D57)</f>
        <v>1.4622845894342245</v>
      </c>
      <c r="AF55" s="107"/>
      <c r="AG55" s="110"/>
      <c r="AH55" s="63">
        <v>400</v>
      </c>
      <c r="AI55" s="49" t="s">
        <v>59</v>
      </c>
      <c r="AJ55" s="53"/>
      <c r="AK55" s="65"/>
      <c r="AL55" s="65"/>
      <c r="AM55" s="66"/>
      <c r="AN55" s="54"/>
      <c r="AO55" s="65"/>
      <c r="AP55" s="65"/>
      <c r="AQ55" s="66"/>
      <c r="AR55" s="54"/>
      <c r="AS55" s="65"/>
      <c r="AT55" s="65"/>
      <c r="AU55" s="66"/>
      <c r="AV55" s="54"/>
      <c r="AW55" s="65"/>
      <c r="AX55" s="65"/>
      <c r="AY55" s="66"/>
      <c r="AZ55" s="54"/>
      <c r="BA55" s="65"/>
      <c r="BB55" s="65"/>
      <c r="BC55" s="66"/>
      <c r="BD55" s="24" t="s">
        <v>60</v>
      </c>
      <c r="BE55" s="55"/>
      <c r="BF55" s="68"/>
      <c r="BG55" s="68"/>
      <c r="BH55" s="69"/>
      <c r="BI55" s="58"/>
      <c r="BJ55" s="68"/>
      <c r="BK55" s="68"/>
      <c r="BL55" s="69"/>
      <c r="BM55" s="58"/>
      <c r="BN55" s="68"/>
      <c r="BO55" s="68"/>
      <c r="BP55" s="69"/>
      <c r="BQ55" s="58"/>
      <c r="BR55" s="68"/>
      <c r="BS55" s="68"/>
      <c r="BT55" s="69"/>
      <c r="BU55" s="58"/>
      <c r="BV55" s="68"/>
      <c r="BW55" s="68"/>
      <c r="BX55" s="86"/>
    </row>
    <row r="56" spans="1:76" x14ac:dyDescent="0.2">
      <c r="A56" s="138"/>
      <c r="B56" s="170">
        <v>0.25</v>
      </c>
      <c r="C56" s="170">
        <v>0.3</v>
      </c>
      <c r="D56" s="170">
        <f t="shared" si="1"/>
        <v>1.3431263586862767</v>
      </c>
      <c r="E56" s="170">
        <f t="shared" si="2"/>
        <v>0.16988931683259076</v>
      </c>
      <c r="F56" s="171">
        <f t="shared" si="3"/>
        <v>0.949534907256536</v>
      </c>
      <c r="G56" t="s">
        <v>127</v>
      </c>
      <c r="H56">
        <f>MAX(E54:E57)/MIN(E54:E57)</f>
        <v>7.8696825943773083</v>
      </c>
      <c r="AF56" s="107"/>
      <c r="AG56" s="110"/>
      <c r="AH56" s="62">
        <v>800</v>
      </c>
      <c r="AI56" s="49" t="s">
        <v>59</v>
      </c>
      <c r="AJ56" s="53"/>
      <c r="AK56" s="65"/>
      <c r="AL56" s="65"/>
      <c r="AM56" s="66"/>
      <c r="AN56" s="54"/>
      <c r="AO56" s="65"/>
      <c r="AP56" s="65"/>
      <c r="AQ56" s="66"/>
      <c r="AR56" s="54"/>
      <c r="AS56" s="65"/>
      <c r="AT56" s="65"/>
      <c r="AU56" s="66"/>
      <c r="AV56" s="54"/>
      <c r="AW56" s="65"/>
      <c r="AX56" s="65"/>
      <c r="AY56" s="66"/>
      <c r="AZ56" s="54"/>
      <c r="BA56" s="65"/>
      <c r="BB56" s="65"/>
      <c r="BC56" s="66"/>
      <c r="BD56" s="24" t="s">
        <v>60</v>
      </c>
      <c r="BE56" s="55"/>
      <c r="BF56" s="68"/>
      <c r="BG56" s="68"/>
      <c r="BH56" s="69"/>
      <c r="BI56" s="58"/>
      <c r="BJ56" s="68"/>
      <c r="BK56" s="68"/>
      <c r="BL56" s="69"/>
      <c r="BM56" s="58"/>
      <c r="BN56" s="68"/>
      <c r="BO56" s="68"/>
      <c r="BP56" s="69"/>
      <c r="BQ56" s="58"/>
      <c r="BR56" s="68"/>
      <c r="BS56" s="68"/>
      <c r="BT56" s="69"/>
      <c r="BU56" s="58"/>
      <c r="BV56" s="68"/>
      <c r="BW56" s="68"/>
      <c r="BX56" s="86"/>
    </row>
    <row r="57" spans="1:76" ht="17" thickBot="1" x14ac:dyDescent="0.25">
      <c r="A57" s="139"/>
      <c r="B57" s="172">
        <v>0.2</v>
      </c>
      <c r="C57" s="172">
        <v>0.3</v>
      </c>
      <c r="D57" s="172">
        <f t="shared" si="1"/>
        <v>1.2776213132048866</v>
      </c>
      <c r="E57" s="172">
        <f t="shared" si="2"/>
        <v>0.1537222107946945</v>
      </c>
      <c r="F57" s="173">
        <f t="shared" si="3"/>
        <v>0.949534907256536</v>
      </c>
      <c r="G57" t="s">
        <v>128</v>
      </c>
      <c r="H57">
        <f>MAX(F54:F57)/MIN(F54:F57)</f>
        <v>2.3802009501859187</v>
      </c>
      <c r="K57" t="s">
        <v>121</v>
      </c>
      <c r="AF57" s="107"/>
      <c r="AG57" s="110"/>
      <c r="AH57" s="63">
        <v>1600</v>
      </c>
      <c r="AI57" s="49" t="s">
        <v>59</v>
      </c>
      <c r="AJ57" s="53"/>
      <c r="AK57" s="65"/>
      <c r="AL57" s="65"/>
      <c r="AM57" s="66"/>
      <c r="AN57" s="54"/>
      <c r="AO57" s="65"/>
      <c r="AP57" s="65"/>
      <c r="AQ57" s="66"/>
      <c r="AR57" s="54"/>
      <c r="AS57" s="65"/>
      <c r="AT57" s="65"/>
      <c r="AU57" s="66"/>
      <c r="AV57" s="54"/>
      <c r="AW57" s="65"/>
      <c r="AX57" s="65"/>
      <c r="AY57" s="66"/>
      <c r="AZ57" s="54"/>
      <c r="BA57" s="65"/>
      <c r="BB57" s="65"/>
      <c r="BC57" s="66"/>
      <c r="BD57" s="24" t="s">
        <v>60</v>
      </c>
      <c r="BE57" s="55"/>
      <c r="BF57" s="68"/>
      <c r="BG57" s="68"/>
      <c r="BH57" s="69"/>
      <c r="BI57" s="58"/>
      <c r="BJ57" s="68"/>
      <c r="BK57" s="68"/>
      <c r="BL57" s="69"/>
      <c r="BM57" s="58"/>
      <c r="BN57" s="68"/>
      <c r="BO57" s="68"/>
      <c r="BP57" s="69"/>
      <c r="BQ57" s="58"/>
      <c r="BR57" s="68"/>
      <c r="BS57" s="68"/>
      <c r="BT57" s="69"/>
      <c r="BU57" s="58"/>
      <c r="BV57" s="68"/>
      <c r="BW57" s="68"/>
      <c r="BX57" s="86"/>
    </row>
    <row r="58" spans="1:76" x14ac:dyDescent="0.2">
      <c r="A58" s="134" t="s">
        <v>123</v>
      </c>
      <c r="B58" s="168">
        <v>2</v>
      </c>
      <c r="C58" s="168">
        <v>0.5</v>
      </c>
      <c r="D58" s="168">
        <f t="shared" si="1"/>
        <v>8.3728974881272649</v>
      </c>
      <c r="E58" s="168">
        <f t="shared" si="2"/>
        <v>19.911718953833947</v>
      </c>
      <c r="F58" s="169">
        <f>(EXP(C58^2)+2)*SQRT(EXP(C58^2)-1)</f>
        <v>1.7501896550697178</v>
      </c>
      <c r="G58" t="s">
        <v>129</v>
      </c>
      <c r="K58" s="44"/>
      <c r="L58" t="s">
        <v>118</v>
      </c>
      <c r="AF58" s="107"/>
      <c r="AG58" s="111" t="s">
        <v>61</v>
      </c>
      <c r="AH58" s="62">
        <v>200</v>
      </c>
      <c r="AI58" s="49" t="s">
        <v>59</v>
      </c>
      <c r="AJ58" s="64"/>
      <c r="AK58" s="70"/>
      <c r="AL58" s="65"/>
      <c r="AM58" s="66"/>
      <c r="AN58" s="65"/>
      <c r="AO58" s="70"/>
      <c r="AP58" s="65"/>
      <c r="AQ58" s="66"/>
      <c r="AR58" s="65"/>
      <c r="AS58" s="70"/>
      <c r="AT58" s="65"/>
      <c r="AU58" s="66"/>
      <c r="AV58" s="65"/>
      <c r="AW58" s="70"/>
      <c r="AX58" s="65"/>
      <c r="AY58" s="66"/>
      <c r="AZ58" s="65"/>
      <c r="BA58" s="70"/>
      <c r="BB58" s="65"/>
      <c r="BC58" s="66"/>
      <c r="BD58" s="24" t="s">
        <v>60</v>
      </c>
      <c r="BE58" s="67"/>
      <c r="BF58" s="71"/>
      <c r="BG58" s="68"/>
      <c r="BH58" s="69"/>
      <c r="BI58" s="68"/>
      <c r="BJ58" s="71"/>
      <c r="BK58" s="68"/>
      <c r="BL58" s="69"/>
      <c r="BM58" s="68"/>
      <c r="BN58" s="71"/>
      <c r="BO58" s="68"/>
      <c r="BP58" s="69"/>
      <c r="BQ58" s="68"/>
      <c r="BR58" s="71"/>
      <c r="BS58" s="68"/>
      <c r="BT58" s="69"/>
      <c r="BU58" s="68"/>
      <c r="BV58" s="71"/>
      <c r="BW58" s="68"/>
      <c r="BX58" s="86"/>
    </row>
    <row r="59" spans="1:76" x14ac:dyDescent="0.2">
      <c r="A59" s="138"/>
      <c r="B59" s="170">
        <v>3</v>
      </c>
      <c r="C59" s="170">
        <v>0.33333333333333331</v>
      </c>
      <c r="D59" s="170">
        <f>EXP(B59+C59^2/2)</f>
        <v>21.232978349907835</v>
      </c>
      <c r="E59" s="170">
        <f t="shared" si="2"/>
        <v>52.982222868460475</v>
      </c>
      <c r="F59" s="171">
        <f>(EXP(C59^2)+2)*SQRT(EXP(C59^2)-1)</f>
        <v>1.0687184063592878</v>
      </c>
      <c r="G59" t="s">
        <v>130</v>
      </c>
      <c r="H59">
        <f>MAX(D58:D61)/MIN(D58:D61)</f>
        <v>18.083501441257738</v>
      </c>
      <c r="K59" s="165"/>
      <c r="L59" t="s">
        <v>119</v>
      </c>
      <c r="AF59" s="107"/>
      <c r="AG59" s="110"/>
      <c r="AH59" s="63">
        <v>400</v>
      </c>
      <c r="AI59" s="49" t="s">
        <v>59</v>
      </c>
      <c r="AJ59" s="64"/>
      <c r="AK59" s="70"/>
      <c r="AL59" s="65"/>
      <c r="AM59" s="66"/>
      <c r="AN59" s="65"/>
      <c r="AO59" s="70"/>
      <c r="AP59" s="65"/>
      <c r="AQ59" s="66"/>
      <c r="AR59" s="65"/>
      <c r="AS59" s="70"/>
      <c r="AT59" s="65"/>
      <c r="AU59" s="66"/>
      <c r="AV59" s="65"/>
      <c r="AW59" s="70"/>
      <c r="AX59" s="65"/>
      <c r="AY59" s="66"/>
      <c r="AZ59" s="65"/>
      <c r="BA59" s="70"/>
      <c r="BB59" s="65"/>
      <c r="BC59" s="66"/>
      <c r="BD59" s="24" t="s">
        <v>60</v>
      </c>
      <c r="BE59" s="67"/>
      <c r="BF59" s="71"/>
      <c r="BG59" s="68"/>
      <c r="BH59" s="69"/>
      <c r="BI59" s="68"/>
      <c r="BJ59" s="71"/>
      <c r="BK59" s="68"/>
      <c r="BL59" s="69"/>
      <c r="BM59" s="68"/>
      <c r="BN59" s="71"/>
      <c r="BO59" s="68"/>
      <c r="BP59" s="69"/>
      <c r="BQ59" s="68"/>
      <c r="BR59" s="71"/>
      <c r="BS59" s="68"/>
      <c r="BT59" s="69"/>
      <c r="BU59" s="68"/>
      <c r="BV59" s="71"/>
      <c r="BW59" s="68"/>
      <c r="BX59" s="86"/>
    </row>
    <row r="60" spans="1:76" x14ac:dyDescent="0.2">
      <c r="A60" s="138"/>
      <c r="B60" s="170">
        <v>4</v>
      </c>
      <c r="C60" s="170">
        <v>0.25</v>
      </c>
      <c r="D60" s="170">
        <f>EXP(B60+C60^2/2)</f>
        <v>56.331281358343482</v>
      </c>
      <c r="E60" s="170">
        <f t="shared" si="2"/>
        <v>204.65467220067859</v>
      </c>
      <c r="F60" s="171">
        <f>(EXP(C60^2)+2)*SQRT(EXP(C60^2)-1)</f>
        <v>0.77825163579748324</v>
      </c>
      <c r="H60">
        <f>MAX(E58:E61)/MIN(E58:E61)</f>
        <v>46.987536719116747</v>
      </c>
      <c r="K60" s="166"/>
      <c r="L60" t="s">
        <v>120</v>
      </c>
      <c r="AF60" s="107"/>
      <c r="AG60" s="110"/>
      <c r="AH60" s="62">
        <v>800</v>
      </c>
      <c r="AI60" s="49" t="s">
        <v>59</v>
      </c>
      <c r="AJ60" s="64"/>
      <c r="AK60" s="70"/>
      <c r="AL60" s="65"/>
      <c r="AM60" s="66"/>
      <c r="AN60" s="65"/>
      <c r="AO60" s="70"/>
      <c r="AP60" s="65"/>
      <c r="AQ60" s="66"/>
      <c r="AR60" s="65"/>
      <c r="AS60" s="70"/>
      <c r="AT60" s="65"/>
      <c r="AU60" s="66"/>
      <c r="AV60" s="65"/>
      <c r="AW60" s="70"/>
      <c r="AX60" s="65"/>
      <c r="AY60" s="66"/>
      <c r="AZ60" s="65"/>
      <c r="BA60" s="70"/>
      <c r="BB60" s="65"/>
      <c r="BC60" s="66"/>
      <c r="BD60" s="24" t="s">
        <v>60</v>
      </c>
      <c r="BE60" s="67"/>
      <c r="BF60" s="71"/>
      <c r="BG60" s="68"/>
      <c r="BH60" s="69"/>
      <c r="BI60" s="68"/>
      <c r="BJ60" s="71"/>
      <c r="BK60" s="68"/>
      <c r="BL60" s="69"/>
      <c r="BM60" s="68"/>
      <c r="BN60" s="71"/>
      <c r="BO60" s="68"/>
      <c r="BP60" s="69"/>
      <c r="BQ60" s="68"/>
      <c r="BR60" s="71"/>
      <c r="BS60" s="68"/>
      <c r="BT60" s="69"/>
      <c r="BU60" s="68"/>
      <c r="BV60" s="71"/>
      <c r="BW60" s="68"/>
      <c r="BX60" s="86"/>
    </row>
    <row r="61" spans="1:76" ht="17" thickBot="1" x14ac:dyDescent="0.25">
      <c r="A61" s="139"/>
      <c r="B61" s="172">
        <v>5</v>
      </c>
      <c r="C61" s="172">
        <v>0.2</v>
      </c>
      <c r="D61" s="172">
        <f>EXP(B61+C61^2/2)</f>
        <v>151.41130379405269</v>
      </c>
      <c r="E61" s="172">
        <f t="shared" si="2"/>
        <v>935.60262548400556</v>
      </c>
      <c r="F61" s="173">
        <f>(EXP(C61^2)+2)*SQRT(EXP(C61^2)-1)</f>
        <v>0.61429476198666322</v>
      </c>
      <c r="G61" t="s">
        <v>128</v>
      </c>
      <c r="H61">
        <f>MAX(F58:F61)/MIN(F58:F61)</f>
        <v>2.8491039861865461</v>
      </c>
      <c r="AF61" s="107"/>
      <c r="AG61" s="110"/>
      <c r="AH61" s="63">
        <v>1600</v>
      </c>
      <c r="AI61" s="49" t="s">
        <v>59</v>
      </c>
      <c r="AJ61" s="64"/>
      <c r="AK61" s="70"/>
      <c r="AL61" s="65"/>
      <c r="AM61" s="66"/>
      <c r="AN61" s="65"/>
      <c r="AO61" s="70"/>
      <c r="AP61" s="65"/>
      <c r="AQ61" s="66"/>
      <c r="AR61" s="65"/>
      <c r="AS61" s="70"/>
      <c r="AT61" s="65"/>
      <c r="AU61" s="66"/>
      <c r="AV61" s="65"/>
      <c r="AW61" s="70"/>
      <c r="AX61" s="65"/>
      <c r="AY61" s="66"/>
      <c r="AZ61" s="65"/>
      <c r="BA61" s="70"/>
      <c r="BB61" s="65"/>
      <c r="BC61" s="66"/>
      <c r="BD61" s="24" t="s">
        <v>60</v>
      </c>
      <c r="BE61" s="67"/>
      <c r="BF61" s="71"/>
      <c r="BG61" s="68"/>
      <c r="BH61" s="69"/>
      <c r="BI61" s="68"/>
      <c r="BJ61" s="71"/>
      <c r="BK61" s="68"/>
      <c r="BL61" s="69"/>
      <c r="BM61" s="68"/>
      <c r="BN61" s="71"/>
      <c r="BO61" s="68"/>
      <c r="BP61" s="69"/>
      <c r="BQ61" s="68"/>
      <c r="BR61" s="71"/>
      <c r="BS61" s="68"/>
      <c r="BT61" s="69"/>
      <c r="BU61" s="68"/>
      <c r="BV61" s="71"/>
      <c r="BW61" s="68"/>
      <c r="BX61" s="86"/>
    </row>
    <row r="62" spans="1:76" ht="17" thickBot="1" x14ac:dyDescent="0.25">
      <c r="D62" t="s">
        <v>115</v>
      </c>
      <c r="H62" t="s">
        <v>116</v>
      </c>
      <c r="Q62" t="s">
        <v>115</v>
      </c>
      <c r="U62" t="s">
        <v>116</v>
      </c>
      <c r="AF62" s="107"/>
      <c r="AG62" s="111" t="s">
        <v>84</v>
      </c>
      <c r="AH62" s="62">
        <v>200</v>
      </c>
      <c r="AI62" s="49" t="s">
        <v>59</v>
      </c>
      <c r="AJ62" s="64"/>
      <c r="AK62" s="65"/>
      <c r="AL62" s="70"/>
      <c r="AM62" s="66"/>
      <c r="AN62" s="65"/>
      <c r="AO62" s="65"/>
      <c r="AP62" s="70"/>
      <c r="AQ62" s="66"/>
      <c r="AR62" s="65"/>
      <c r="AS62" s="65"/>
      <c r="AT62" s="70"/>
      <c r="AU62" s="66"/>
      <c r="AV62" s="65"/>
      <c r="AW62" s="65"/>
      <c r="AX62" s="70"/>
      <c r="AY62" s="66"/>
      <c r="AZ62" s="65"/>
      <c r="BA62" s="65"/>
      <c r="BB62" s="70"/>
      <c r="BC62" s="66"/>
      <c r="BD62" s="24" t="s">
        <v>60</v>
      </c>
      <c r="BE62" s="67"/>
      <c r="BF62" s="68"/>
      <c r="BG62" s="71"/>
      <c r="BH62" s="69"/>
      <c r="BI62" s="68"/>
      <c r="BJ62" s="68"/>
      <c r="BK62" s="71"/>
      <c r="BL62" s="69"/>
      <c r="BM62" s="68"/>
      <c r="BN62" s="68"/>
      <c r="BO62" s="71"/>
      <c r="BP62" s="69"/>
      <c r="BQ62" s="68"/>
      <c r="BR62" s="68"/>
      <c r="BS62" s="71"/>
      <c r="BT62" s="69"/>
      <c r="BU62" s="68"/>
      <c r="BV62" s="68"/>
      <c r="BW62" s="71"/>
      <c r="BX62" s="86"/>
    </row>
    <row r="63" spans="1:76" ht="17" thickBot="1" x14ac:dyDescent="0.25">
      <c r="D63" s="146" t="s">
        <v>26</v>
      </c>
      <c r="E63" s="147"/>
      <c r="F63" s="147"/>
      <c r="G63" s="147"/>
      <c r="H63" s="147"/>
      <c r="I63" s="147"/>
      <c r="J63" s="147"/>
      <c r="K63" s="147"/>
      <c r="L63" s="147"/>
      <c r="M63" s="147"/>
      <c r="N63" s="147"/>
      <c r="O63" s="148"/>
      <c r="P63" s="160"/>
      <c r="Q63" s="146" t="s">
        <v>25</v>
      </c>
      <c r="R63" s="147"/>
      <c r="S63" s="147"/>
      <c r="T63" s="147"/>
      <c r="U63" s="147"/>
      <c r="V63" s="147"/>
      <c r="W63" s="147"/>
      <c r="X63" s="147"/>
      <c r="Y63" s="147"/>
      <c r="Z63" s="147"/>
      <c r="AA63" s="147"/>
      <c r="AB63" s="148"/>
      <c r="AF63" s="107"/>
      <c r="AG63" s="110"/>
      <c r="AH63" s="63">
        <v>400</v>
      </c>
      <c r="AI63" s="49" t="s">
        <v>59</v>
      </c>
      <c r="AJ63" s="64"/>
      <c r="AK63" s="65"/>
      <c r="AL63" s="70"/>
      <c r="AM63" s="66"/>
      <c r="AN63" s="65"/>
      <c r="AO63" s="65"/>
      <c r="AP63" s="70"/>
      <c r="AQ63" s="66"/>
      <c r="AR63" s="65"/>
      <c r="AS63" s="65"/>
      <c r="AT63" s="70"/>
      <c r="AU63" s="66"/>
      <c r="AV63" s="65"/>
      <c r="AW63" s="65"/>
      <c r="AX63" s="70"/>
      <c r="AY63" s="66"/>
      <c r="AZ63" s="65"/>
      <c r="BA63" s="65"/>
      <c r="BB63" s="70"/>
      <c r="BC63" s="66"/>
      <c r="BD63" s="24" t="s">
        <v>60</v>
      </c>
      <c r="BE63" s="67"/>
      <c r="BF63" s="68"/>
      <c r="BG63" s="71"/>
      <c r="BH63" s="69"/>
      <c r="BI63" s="68"/>
      <c r="BJ63" s="68"/>
      <c r="BK63" s="71"/>
      <c r="BL63" s="69"/>
      <c r="BM63" s="68"/>
      <c r="BN63" s="68"/>
      <c r="BO63" s="71"/>
      <c r="BP63" s="69"/>
      <c r="BQ63" s="68"/>
      <c r="BR63" s="68"/>
      <c r="BS63" s="71"/>
      <c r="BT63" s="69"/>
      <c r="BU63" s="68"/>
      <c r="BV63" s="68"/>
      <c r="BW63" s="71"/>
      <c r="BX63" s="86"/>
    </row>
    <row r="64" spans="1:76" x14ac:dyDescent="0.2">
      <c r="D64" s="144" t="s">
        <v>86</v>
      </c>
      <c r="E64" s="126"/>
      <c r="F64" s="126"/>
      <c r="G64" s="126"/>
      <c r="H64" s="145"/>
      <c r="I64" t="s">
        <v>110</v>
      </c>
      <c r="J64" s="144" t="s">
        <v>87</v>
      </c>
      <c r="K64" s="126"/>
      <c r="L64" s="126"/>
      <c r="M64" s="126"/>
      <c r="N64" s="145"/>
      <c r="O64" t="s">
        <v>110</v>
      </c>
      <c r="P64" s="161"/>
      <c r="Q64" s="144" t="s">
        <v>86</v>
      </c>
      <c r="R64" s="126"/>
      <c r="S64" s="126"/>
      <c r="T64" s="126"/>
      <c r="U64" s="145"/>
      <c r="V64" t="s">
        <v>110</v>
      </c>
      <c r="W64" s="144" t="s">
        <v>87</v>
      </c>
      <c r="X64" s="126"/>
      <c r="Y64" s="126"/>
      <c r="Z64" s="126"/>
      <c r="AA64" s="145"/>
      <c r="AB64" t="s">
        <v>110</v>
      </c>
      <c r="AF64" s="107"/>
      <c r="AG64" s="110"/>
      <c r="AH64" s="62">
        <v>800</v>
      </c>
      <c r="AI64" s="49" t="s">
        <v>59</v>
      </c>
      <c r="AJ64" s="64"/>
      <c r="AK64" s="65"/>
      <c r="AL64" s="70"/>
      <c r="AM64" s="66"/>
      <c r="AN64" s="65"/>
      <c r="AO64" s="65"/>
      <c r="AP64" s="70"/>
      <c r="AQ64" s="66"/>
      <c r="AR64" s="65"/>
      <c r="AS64" s="65"/>
      <c r="AT64" s="70"/>
      <c r="AU64" s="66"/>
      <c r="AV64" s="65"/>
      <c r="AW64" s="65"/>
      <c r="AX64" s="70"/>
      <c r="AY64" s="66"/>
      <c r="AZ64" s="65"/>
      <c r="BA64" s="65"/>
      <c r="BB64" s="70"/>
      <c r="BC64" s="66"/>
      <c r="BD64" s="24" t="s">
        <v>60</v>
      </c>
      <c r="BE64" s="67"/>
      <c r="BF64" s="68"/>
      <c r="BG64" s="71"/>
      <c r="BH64" s="69"/>
      <c r="BI64" s="68"/>
      <c r="BJ64" s="68"/>
      <c r="BK64" s="71"/>
      <c r="BL64" s="69"/>
      <c r="BM64" s="68"/>
      <c r="BN64" s="68"/>
      <c r="BO64" s="71"/>
      <c r="BP64" s="69"/>
      <c r="BQ64" s="68"/>
      <c r="BR64" s="68"/>
      <c r="BS64" s="71"/>
      <c r="BT64" s="69"/>
      <c r="BU64" s="68"/>
      <c r="BV64" s="68"/>
      <c r="BW64" s="71"/>
      <c r="BX64" s="86"/>
    </row>
    <row r="65" spans="1:76" ht="17" thickBot="1" x14ac:dyDescent="0.25">
      <c r="D65" s="129">
        <v>0</v>
      </c>
      <c r="E65" s="13">
        <v>0.1</v>
      </c>
      <c r="F65" s="13">
        <v>0.3</v>
      </c>
      <c r="G65" s="13">
        <v>0.5</v>
      </c>
      <c r="H65" s="152">
        <v>0.8</v>
      </c>
      <c r="J65" s="129">
        <v>0</v>
      </c>
      <c r="K65" s="13">
        <v>0.1</v>
      </c>
      <c r="L65" s="13">
        <v>0.3</v>
      </c>
      <c r="M65" s="13">
        <v>0.5</v>
      </c>
      <c r="N65" s="152">
        <v>0.8</v>
      </c>
      <c r="P65" s="162"/>
      <c r="Q65" s="129">
        <v>0</v>
      </c>
      <c r="R65" s="13">
        <v>0.1</v>
      </c>
      <c r="S65" s="13">
        <v>0.3</v>
      </c>
      <c r="T65" s="13">
        <v>0.5</v>
      </c>
      <c r="U65" s="152">
        <v>0.8</v>
      </c>
      <c r="W65" s="129">
        <v>0</v>
      </c>
      <c r="X65" s="13">
        <v>0.1</v>
      </c>
      <c r="Y65" s="13">
        <v>0.3</v>
      </c>
      <c r="Z65" s="13">
        <v>0.5</v>
      </c>
      <c r="AA65" s="152">
        <v>0.8</v>
      </c>
      <c r="AF65" s="107"/>
      <c r="AG65" s="110"/>
      <c r="AH65" s="63">
        <v>1600</v>
      </c>
      <c r="AI65" s="49" t="s">
        <v>59</v>
      </c>
      <c r="AJ65" s="64"/>
      <c r="AK65" s="65"/>
      <c r="AL65" s="70"/>
      <c r="AM65" s="66"/>
      <c r="AN65" s="65"/>
      <c r="AO65" s="65"/>
      <c r="AP65" s="70"/>
      <c r="AQ65" s="66"/>
      <c r="AR65" s="65"/>
      <c r="AS65" s="65"/>
      <c r="AT65" s="70"/>
      <c r="AU65" s="66"/>
      <c r="AV65" s="65"/>
      <c r="AW65" s="65"/>
      <c r="AX65" s="70"/>
      <c r="AY65" s="66"/>
      <c r="AZ65" s="65"/>
      <c r="BA65" s="65"/>
      <c r="BB65" s="70"/>
      <c r="BC65" s="66"/>
      <c r="BD65" s="24" t="s">
        <v>60</v>
      </c>
      <c r="BE65" s="67"/>
      <c r="BF65" s="68"/>
      <c r="BG65" s="71"/>
      <c r="BH65" s="69"/>
      <c r="BI65" s="68"/>
      <c r="BJ65" s="68"/>
      <c r="BK65" s="71"/>
      <c r="BL65" s="69"/>
      <c r="BM65" s="68"/>
      <c r="BN65" s="68"/>
      <c r="BO65" s="71"/>
      <c r="BP65" s="69"/>
      <c r="BQ65" s="68"/>
      <c r="BR65" s="68"/>
      <c r="BS65" s="71"/>
      <c r="BT65" s="69"/>
      <c r="BU65" s="68"/>
      <c r="BV65" s="68"/>
      <c r="BW65" s="71"/>
      <c r="BX65" s="86"/>
    </row>
    <row r="66" spans="1:76" x14ac:dyDescent="0.2">
      <c r="A66" s="134">
        <v>200</v>
      </c>
      <c r="B66" s="134" t="s">
        <v>83</v>
      </c>
      <c r="C66" s="135" t="s">
        <v>61</v>
      </c>
      <c r="D66" s="136">
        <v>0.99919999999999998</v>
      </c>
      <c r="E66" s="135">
        <v>0.99909999999999999</v>
      </c>
      <c r="F66" s="135">
        <v>0.99850000000000005</v>
      </c>
      <c r="G66" s="135">
        <v>0.97789999999999999</v>
      </c>
      <c r="H66" s="150">
        <v>0.87470000000000003</v>
      </c>
      <c r="I66" s="155" t="s">
        <v>111</v>
      </c>
      <c r="J66" s="136">
        <v>2.3999999999999998E-3</v>
      </c>
      <c r="K66" s="135">
        <v>3.0000000000000001E-3</v>
      </c>
      <c r="L66" s="135">
        <v>4.1000000000000003E-3</v>
      </c>
      <c r="M66" s="135">
        <v>4.4999999999999997E-3</v>
      </c>
      <c r="N66" s="153">
        <v>5.7000000000000002E-3</v>
      </c>
      <c r="O66" s="156" t="s">
        <v>111</v>
      </c>
      <c r="Q66" s="136">
        <v>6.9000000000000006E-2</v>
      </c>
      <c r="R66" s="135">
        <v>1.37E-2</v>
      </c>
      <c r="S66" s="135">
        <v>0.1628</v>
      </c>
      <c r="T66" s="163" t="s">
        <v>117</v>
      </c>
      <c r="U66" s="164" t="s">
        <v>117</v>
      </c>
      <c r="V66" t="s">
        <v>114</v>
      </c>
      <c r="W66" s="136">
        <v>0.37190000000000001</v>
      </c>
      <c r="X66" s="157">
        <v>1.7600000000000001E-2</v>
      </c>
      <c r="Y66" s="135">
        <v>0.1628</v>
      </c>
      <c r="Z66" s="163" t="s">
        <v>117</v>
      </c>
      <c r="AA66" s="164" t="s">
        <v>117</v>
      </c>
      <c r="AB66" s="13" t="s">
        <v>114</v>
      </c>
      <c r="AF66" s="107"/>
      <c r="AG66" s="111" t="s">
        <v>85</v>
      </c>
      <c r="AH66" s="62">
        <v>200</v>
      </c>
      <c r="AI66" s="49" t="s">
        <v>59</v>
      </c>
      <c r="AJ66" s="64"/>
      <c r="AK66" s="65"/>
      <c r="AL66" s="65"/>
      <c r="AM66" s="73"/>
      <c r="AN66" s="65"/>
      <c r="AO66" s="65"/>
      <c r="AP66" s="65"/>
      <c r="AQ66" s="73"/>
      <c r="AR66" s="65"/>
      <c r="AS66" s="65"/>
      <c r="AT66" s="65"/>
      <c r="AU66" s="73"/>
      <c r="AV66" s="65"/>
      <c r="AW66" s="65"/>
      <c r="AX66" s="65"/>
      <c r="AY66" s="73"/>
      <c r="AZ66" s="65"/>
      <c r="BA66" s="65"/>
      <c r="BB66" s="65"/>
      <c r="BC66" s="73"/>
      <c r="BD66" s="24" t="s">
        <v>60</v>
      </c>
      <c r="BE66" s="67"/>
      <c r="BF66" s="68"/>
      <c r="BG66" s="68"/>
      <c r="BH66" s="72"/>
      <c r="BI66" s="68"/>
      <c r="BJ66" s="68"/>
      <c r="BK66" s="68"/>
      <c r="BL66" s="72"/>
      <c r="BM66" s="68"/>
      <c r="BN66" s="68"/>
      <c r="BO66" s="68"/>
      <c r="BP66" s="72"/>
      <c r="BQ66" s="68"/>
      <c r="BR66" s="68"/>
      <c r="BS66" s="68"/>
      <c r="BT66" s="72"/>
      <c r="BU66" s="68"/>
      <c r="BV66" s="68"/>
      <c r="BW66" s="68"/>
      <c r="BX66" s="87"/>
    </row>
    <row r="67" spans="1:76" x14ac:dyDescent="0.2">
      <c r="A67" s="138"/>
      <c r="B67" s="138"/>
      <c r="C67" s="13" t="s">
        <v>84</v>
      </c>
      <c r="D67" s="129">
        <v>1</v>
      </c>
      <c r="E67" s="13">
        <v>1</v>
      </c>
      <c r="F67" s="13">
        <v>1</v>
      </c>
      <c r="G67" s="143">
        <v>1</v>
      </c>
      <c r="H67" s="152">
        <v>1</v>
      </c>
      <c r="I67" s="155" t="s">
        <v>111</v>
      </c>
      <c r="J67" s="129">
        <v>5.9999999999999995E-4</v>
      </c>
      <c r="K67" s="143">
        <v>6.9999999999999999E-4</v>
      </c>
      <c r="L67" s="143">
        <v>5.0000000000000001E-4</v>
      </c>
      <c r="M67" s="143">
        <v>5.9999999999999995E-4</v>
      </c>
      <c r="N67" s="152">
        <v>2.9999999999999997E-4</v>
      </c>
      <c r="O67" s="156" t="s">
        <v>111</v>
      </c>
      <c r="Q67" s="129">
        <v>0.998</v>
      </c>
      <c r="R67" s="13">
        <v>0.75509999999999999</v>
      </c>
      <c r="S67" s="157">
        <v>2.0000000000000001E-4</v>
      </c>
      <c r="T67" s="143">
        <v>0.96360000000000001</v>
      </c>
      <c r="U67" s="152">
        <v>0.99870000000000003</v>
      </c>
      <c r="V67" t="s">
        <v>114</v>
      </c>
      <c r="W67" s="129">
        <v>0.98960000000000004</v>
      </c>
      <c r="X67" s="143">
        <v>0.84379999999999999</v>
      </c>
      <c r="Y67" s="157">
        <v>1.38E-2</v>
      </c>
      <c r="Z67" s="143">
        <v>0.92269999999999996</v>
      </c>
      <c r="AA67" s="152">
        <v>0.92979999999999996</v>
      </c>
      <c r="AB67" s="13" t="s">
        <v>114</v>
      </c>
      <c r="AF67" s="107"/>
      <c r="AG67" s="110"/>
      <c r="AH67" s="63">
        <v>400</v>
      </c>
      <c r="AI67" s="49" t="s">
        <v>59</v>
      </c>
      <c r="AJ67" s="64"/>
      <c r="AK67" s="65"/>
      <c r="AL67" s="65"/>
      <c r="AM67" s="73"/>
      <c r="AN67" s="65"/>
      <c r="AO67" s="65"/>
      <c r="AP67" s="65"/>
      <c r="AQ67" s="73"/>
      <c r="AR67" s="65"/>
      <c r="AS67" s="65"/>
      <c r="AT67" s="65"/>
      <c r="AU67" s="73"/>
      <c r="AV67" s="65"/>
      <c r="AW67" s="65"/>
      <c r="AX67" s="65"/>
      <c r="AY67" s="73"/>
      <c r="AZ67" s="65"/>
      <c r="BA67" s="65"/>
      <c r="BB67" s="65"/>
      <c r="BC67" s="73"/>
      <c r="BD67" s="24" t="s">
        <v>60</v>
      </c>
      <c r="BE67" s="67"/>
      <c r="BF67" s="68"/>
      <c r="BG67" s="68"/>
      <c r="BH67" s="72"/>
      <c r="BI67" s="68"/>
      <c r="BJ67" s="68"/>
      <c r="BK67" s="68"/>
      <c r="BL67" s="72"/>
      <c r="BM67" s="68"/>
      <c r="BN67" s="68"/>
      <c r="BO67" s="68"/>
      <c r="BP67" s="72"/>
      <c r="BQ67" s="68"/>
      <c r="BR67" s="68"/>
      <c r="BS67" s="68"/>
      <c r="BT67" s="72"/>
      <c r="BU67" s="68"/>
      <c r="BV67" s="68"/>
      <c r="BW67" s="68"/>
      <c r="BX67" s="87"/>
    </row>
    <row r="68" spans="1:76" ht="17" thickBot="1" x14ac:dyDescent="0.25">
      <c r="A68" s="138"/>
      <c r="B68" s="139"/>
      <c r="C68" s="132" t="s">
        <v>85</v>
      </c>
      <c r="D68" s="131">
        <v>1</v>
      </c>
      <c r="E68" s="132">
        <v>1</v>
      </c>
      <c r="F68" s="132">
        <v>1</v>
      </c>
      <c r="G68" s="132">
        <v>0.99990000000000001</v>
      </c>
      <c r="H68" s="154">
        <v>0.99970000000000003</v>
      </c>
      <c r="I68" s="155" t="s">
        <v>111</v>
      </c>
      <c r="J68" s="131">
        <v>4.7999999999999996E-3</v>
      </c>
      <c r="K68" s="132">
        <v>4.5999999999999999E-3</v>
      </c>
      <c r="L68" s="132">
        <v>4.0000000000000001E-3</v>
      </c>
      <c r="M68" s="132">
        <v>4.5999999999999999E-3</v>
      </c>
      <c r="N68" s="154">
        <v>3.5999999999999999E-3</v>
      </c>
      <c r="O68" s="156" t="s">
        <v>111</v>
      </c>
      <c r="Q68" s="131">
        <v>0.99750000000000005</v>
      </c>
      <c r="R68" s="132">
        <v>0.2823</v>
      </c>
      <c r="S68" s="157">
        <v>0</v>
      </c>
      <c r="T68" s="132">
        <v>0.996</v>
      </c>
      <c r="U68" s="154">
        <v>0.99629999999999996</v>
      </c>
      <c r="V68" t="s">
        <v>114</v>
      </c>
      <c r="W68" s="131">
        <v>0.1244</v>
      </c>
      <c r="X68" s="157">
        <v>9.7000000000000003E-3</v>
      </c>
      <c r="Y68" s="132">
        <v>0</v>
      </c>
      <c r="Z68" s="132">
        <v>0.10780000000000001</v>
      </c>
      <c r="AA68" s="154">
        <v>0.10780000000000001</v>
      </c>
      <c r="AB68" s="13" t="s">
        <v>114</v>
      </c>
      <c r="AF68" s="107"/>
      <c r="AG68" s="110"/>
      <c r="AH68" s="62">
        <v>800</v>
      </c>
      <c r="AI68" s="49" t="s">
        <v>59</v>
      </c>
      <c r="AJ68" s="64"/>
      <c r="AK68" s="65"/>
      <c r="AL68" s="65"/>
      <c r="AM68" s="73"/>
      <c r="AN68" s="65"/>
      <c r="AO68" s="65"/>
      <c r="AP68" s="65"/>
      <c r="AQ68" s="73"/>
      <c r="AR68" s="65"/>
      <c r="AS68" s="65"/>
      <c r="AT68" s="65"/>
      <c r="AU68" s="73"/>
      <c r="AV68" s="65"/>
      <c r="AW68" s="65"/>
      <c r="AX68" s="65"/>
      <c r="AY68" s="73"/>
      <c r="AZ68" s="65"/>
      <c r="BA68" s="65"/>
      <c r="BB68" s="65"/>
      <c r="BC68" s="73"/>
      <c r="BD68" s="24" t="s">
        <v>60</v>
      </c>
      <c r="BE68" s="67"/>
      <c r="BF68" s="68"/>
      <c r="BG68" s="68"/>
      <c r="BH68" s="72"/>
      <c r="BI68" s="68"/>
      <c r="BJ68" s="68"/>
      <c r="BK68" s="68"/>
      <c r="BL68" s="72"/>
      <c r="BM68" s="68"/>
      <c r="BN68" s="68"/>
      <c r="BO68" s="68"/>
      <c r="BP68" s="72"/>
      <c r="BQ68" s="68"/>
      <c r="BR68" s="68"/>
      <c r="BS68" s="68"/>
      <c r="BT68" s="72"/>
      <c r="BU68" s="68"/>
      <c r="BV68" s="68"/>
      <c r="BW68" s="68"/>
      <c r="BX68" s="87"/>
    </row>
    <row r="69" spans="1:76" ht="17" thickBot="1" x14ac:dyDescent="0.25">
      <c r="A69" s="138"/>
      <c r="B69" s="134" t="s">
        <v>61</v>
      </c>
      <c r="C69" s="135" t="s">
        <v>83</v>
      </c>
      <c r="D69" s="136">
        <v>0.83440000000000003</v>
      </c>
      <c r="E69" s="135">
        <v>0.91759999999999997</v>
      </c>
      <c r="F69" s="135">
        <v>0.97960000000000003</v>
      </c>
      <c r="G69" s="135">
        <v>1</v>
      </c>
      <c r="H69" s="153">
        <v>0.99739999999999995</v>
      </c>
      <c r="I69" t="s">
        <v>113</v>
      </c>
      <c r="J69" s="136">
        <v>0.95689999999999997</v>
      </c>
      <c r="K69" s="135">
        <v>0.95279999999999998</v>
      </c>
      <c r="L69" s="135">
        <v>0.97450000000000003</v>
      </c>
      <c r="M69" s="135">
        <v>0.99429999999999996</v>
      </c>
      <c r="N69" s="153">
        <v>0.99950000000000006</v>
      </c>
      <c r="O69" s="143" t="s">
        <v>132</v>
      </c>
      <c r="Q69" s="136">
        <v>0.93259999999999998</v>
      </c>
      <c r="R69" s="135">
        <v>0.98819999999999997</v>
      </c>
      <c r="S69" s="135">
        <v>0.83720000000000006</v>
      </c>
      <c r="T69" s="163" t="s">
        <v>117</v>
      </c>
      <c r="U69" s="164" t="s">
        <v>117</v>
      </c>
      <c r="V69" t="s">
        <v>114</v>
      </c>
      <c r="W69" s="136">
        <v>0.80030000000000001</v>
      </c>
      <c r="X69" s="135">
        <v>0.98280000000000001</v>
      </c>
      <c r="Y69" s="135">
        <v>0.83720000000000006</v>
      </c>
      <c r="Z69" s="163" t="s">
        <v>117</v>
      </c>
      <c r="AA69" s="164" t="s">
        <v>117</v>
      </c>
      <c r="AB69" s="143" t="s">
        <v>114</v>
      </c>
      <c r="AF69" s="108"/>
      <c r="AG69" s="112"/>
      <c r="AH69" s="88">
        <v>1600</v>
      </c>
      <c r="AI69" s="89" t="s">
        <v>59</v>
      </c>
      <c r="AJ69" s="90"/>
      <c r="AK69" s="91"/>
      <c r="AL69" s="91"/>
      <c r="AM69" s="92"/>
      <c r="AN69" s="91"/>
      <c r="AO69" s="91"/>
      <c r="AP69" s="91"/>
      <c r="AQ69" s="92"/>
      <c r="AR69" s="91"/>
      <c r="AS69" s="91"/>
      <c r="AT69" s="91"/>
      <c r="AU69" s="92"/>
      <c r="AV69" s="91"/>
      <c r="AW69" s="91"/>
      <c r="AX69" s="91"/>
      <c r="AY69" s="92"/>
      <c r="AZ69" s="91"/>
      <c r="BA69" s="91"/>
      <c r="BB69" s="91"/>
      <c r="BC69" s="92"/>
      <c r="BD69" s="93" t="s">
        <v>60</v>
      </c>
      <c r="BE69" s="94"/>
      <c r="BF69" s="95"/>
      <c r="BG69" s="95"/>
      <c r="BH69" s="96"/>
      <c r="BI69" s="95"/>
      <c r="BJ69" s="95"/>
      <c r="BK69" s="95"/>
      <c r="BL69" s="96"/>
      <c r="BM69" s="95"/>
      <c r="BN69" s="95"/>
      <c r="BO69" s="95"/>
      <c r="BP69" s="96"/>
      <c r="BQ69" s="95"/>
      <c r="BR69" s="95"/>
      <c r="BS69" s="95"/>
      <c r="BT69" s="96"/>
      <c r="BU69" s="95"/>
      <c r="BV69" s="95"/>
      <c r="BW69" s="95"/>
      <c r="BX69" s="97"/>
    </row>
    <row r="70" spans="1:76" x14ac:dyDescent="0.2">
      <c r="A70" s="138"/>
      <c r="B70" s="138"/>
      <c r="C70" s="13" t="s">
        <v>84</v>
      </c>
      <c r="D70" s="129">
        <v>1</v>
      </c>
      <c r="E70" s="143">
        <v>1</v>
      </c>
      <c r="F70" s="143">
        <v>1</v>
      </c>
      <c r="G70" s="143">
        <v>1</v>
      </c>
      <c r="H70" s="149">
        <v>0.4042</v>
      </c>
      <c r="I70" s="155" t="s">
        <v>111</v>
      </c>
      <c r="J70" s="129">
        <v>0.17269999999999999</v>
      </c>
      <c r="K70" s="143">
        <v>0.2291</v>
      </c>
      <c r="L70" s="143">
        <v>0.4516</v>
      </c>
      <c r="M70" s="143">
        <v>0.49130000000000001</v>
      </c>
      <c r="N70" s="149">
        <v>0.4042</v>
      </c>
      <c r="O70" s="143" t="s">
        <v>113</v>
      </c>
      <c r="Q70" s="129">
        <v>0.99780000000000002</v>
      </c>
      <c r="R70" s="143">
        <v>0.99719999999999998</v>
      </c>
      <c r="S70" s="157">
        <v>2.0000000000000001E-4</v>
      </c>
      <c r="T70" s="143">
        <v>0.81850000000000001</v>
      </c>
      <c r="U70" s="152">
        <v>0.92779999999999996</v>
      </c>
      <c r="V70" t="s">
        <v>114</v>
      </c>
      <c r="W70" s="129">
        <v>0.99160000000000004</v>
      </c>
      <c r="X70" s="143">
        <v>0.99009999999999998</v>
      </c>
      <c r="Y70" s="157">
        <v>2.8999999999999998E-3</v>
      </c>
      <c r="Z70" s="143">
        <v>0.89929999999999999</v>
      </c>
      <c r="AA70" s="152">
        <v>0.92779999999999996</v>
      </c>
      <c r="AB70" s="143" t="s">
        <v>114</v>
      </c>
    </row>
    <row r="71" spans="1:76" ht="17" thickBot="1" x14ac:dyDescent="0.25">
      <c r="A71" s="138"/>
      <c r="B71" s="139"/>
      <c r="C71" s="132" t="s">
        <v>85</v>
      </c>
      <c r="D71" s="131">
        <v>0.99629999999999996</v>
      </c>
      <c r="E71" s="132">
        <v>0.99870000000000003</v>
      </c>
      <c r="F71" s="132">
        <v>1</v>
      </c>
      <c r="G71" s="132">
        <v>1</v>
      </c>
      <c r="H71" s="151">
        <v>0.55400000000000005</v>
      </c>
      <c r="I71" s="155" t="s">
        <v>111</v>
      </c>
      <c r="J71" s="131">
        <v>0.83830000000000005</v>
      </c>
      <c r="K71" s="132">
        <v>0.76290000000000002</v>
      </c>
      <c r="L71" s="132">
        <v>0.76519999999999999</v>
      </c>
      <c r="M71" s="132">
        <v>0.63229999999999997</v>
      </c>
      <c r="N71" s="154">
        <v>0.55400000000000005</v>
      </c>
      <c r="O71" s="143" t="s">
        <v>112</v>
      </c>
      <c r="Q71" s="131">
        <v>0.999</v>
      </c>
      <c r="R71" s="132">
        <v>0.99980000000000002</v>
      </c>
      <c r="S71" s="157">
        <v>0</v>
      </c>
      <c r="T71" s="132">
        <v>0.996</v>
      </c>
      <c r="U71" s="154">
        <v>0.1321</v>
      </c>
      <c r="V71" t="s">
        <v>114</v>
      </c>
      <c r="W71" s="131">
        <v>0.53439999999999999</v>
      </c>
      <c r="X71" s="132">
        <v>0.58799999999999997</v>
      </c>
      <c r="Y71" s="167">
        <v>0</v>
      </c>
      <c r="Z71" s="132">
        <v>0.1321</v>
      </c>
      <c r="AA71" s="154">
        <v>0.1321</v>
      </c>
      <c r="AB71" s="143" t="s">
        <v>114</v>
      </c>
    </row>
    <row r="72" spans="1:76" x14ac:dyDescent="0.2">
      <c r="A72" s="138"/>
      <c r="B72" s="134" t="s">
        <v>84</v>
      </c>
      <c r="C72" s="135" t="s">
        <v>83</v>
      </c>
      <c r="D72" s="136">
        <v>0.99790000000000001</v>
      </c>
      <c r="E72" s="135">
        <v>0.99770000000000003</v>
      </c>
      <c r="F72" s="135">
        <v>0.99160000000000004</v>
      </c>
      <c r="G72" s="135">
        <v>0.99399999999999999</v>
      </c>
      <c r="H72" s="137">
        <v>1</v>
      </c>
      <c r="I72" s="155" t="s">
        <v>111</v>
      </c>
      <c r="J72" s="136">
        <v>0.99970000000000003</v>
      </c>
      <c r="K72" s="135">
        <v>0.99960000000000004</v>
      </c>
      <c r="L72" s="135">
        <v>0.99960000000000004</v>
      </c>
      <c r="M72" s="135">
        <v>0.99990000000000001</v>
      </c>
      <c r="N72" s="137">
        <v>1</v>
      </c>
      <c r="O72" s="156" t="s">
        <v>111</v>
      </c>
      <c r="Q72" s="136">
        <v>0.98950000000000005</v>
      </c>
      <c r="R72" s="135">
        <v>0.99980000000000002</v>
      </c>
      <c r="S72" s="135">
        <v>1</v>
      </c>
      <c r="T72" s="135">
        <v>0.98340000000000005</v>
      </c>
      <c r="U72" s="137">
        <v>0.98839999999999995</v>
      </c>
      <c r="V72" s="155" t="s">
        <v>111</v>
      </c>
      <c r="W72" s="136">
        <v>0.7379</v>
      </c>
      <c r="X72" s="135">
        <v>0.85509999999999997</v>
      </c>
      <c r="Y72" s="135">
        <v>0.97030000000000005</v>
      </c>
      <c r="Z72" s="135">
        <v>0.96740000000000004</v>
      </c>
      <c r="AA72" s="137">
        <v>0.98839999999999995</v>
      </c>
      <c r="AB72" s="143" t="s">
        <v>113</v>
      </c>
    </row>
    <row r="73" spans="1:76" x14ac:dyDescent="0.2">
      <c r="A73" s="138"/>
      <c r="B73" s="138"/>
      <c r="C73" s="13" t="s">
        <v>61</v>
      </c>
      <c r="D73" s="129">
        <v>0.96889999999999998</v>
      </c>
      <c r="E73" s="143">
        <v>0.95669999999999999</v>
      </c>
      <c r="F73" s="143">
        <v>0.70569999999999999</v>
      </c>
      <c r="G73" s="157">
        <v>2.6599999999999999E-2</v>
      </c>
      <c r="H73" s="149">
        <v>8.4159999999999999E-2</v>
      </c>
      <c r="I73" t="s">
        <v>112</v>
      </c>
      <c r="J73" s="129">
        <v>0.67330000000000001</v>
      </c>
      <c r="K73" s="143">
        <v>0.68659999999999999</v>
      </c>
      <c r="L73" s="143">
        <v>0.74990000000000001</v>
      </c>
      <c r="M73" s="143">
        <v>0.82820000000000005</v>
      </c>
      <c r="N73" s="130">
        <v>0.84160000000000001</v>
      </c>
      <c r="O73" s="143" t="s">
        <v>113</v>
      </c>
      <c r="Q73" s="129">
        <v>0.99070000000000003</v>
      </c>
      <c r="R73" s="143">
        <v>0.99439999999999995</v>
      </c>
      <c r="S73" s="143">
        <v>1</v>
      </c>
      <c r="T73" s="143">
        <v>0.98340000000000005</v>
      </c>
      <c r="U73" s="152">
        <v>0.98839999999999995</v>
      </c>
      <c r="V73" s="155" t="s">
        <v>111</v>
      </c>
      <c r="W73" s="129">
        <v>0.51800000000000002</v>
      </c>
      <c r="X73" s="143">
        <v>0.85509999999999997</v>
      </c>
      <c r="Y73" s="143">
        <v>0.97030000000000005</v>
      </c>
      <c r="Z73" s="143">
        <v>0.96740000000000004</v>
      </c>
      <c r="AA73" s="130">
        <v>0.98839999999999995</v>
      </c>
      <c r="AB73" s="143" t="s">
        <v>113</v>
      </c>
    </row>
    <row r="74" spans="1:76" ht="17" thickBot="1" x14ac:dyDescent="0.25">
      <c r="A74" s="138"/>
      <c r="B74" s="139"/>
      <c r="C74" s="132" t="s">
        <v>85</v>
      </c>
      <c r="D74" s="131">
        <v>1</v>
      </c>
      <c r="E74" s="132">
        <v>0.99990000000000001</v>
      </c>
      <c r="F74" s="132">
        <v>0.99990000000000001</v>
      </c>
      <c r="G74" s="132">
        <v>0.99990000000000001</v>
      </c>
      <c r="H74" s="133">
        <v>0.99760000000000004</v>
      </c>
      <c r="I74" s="155" t="s">
        <v>111</v>
      </c>
      <c r="J74" s="131">
        <v>0.98360000000000003</v>
      </c>
      <c r="K74" s="132">
        <v>0.97860000000000003</v>
      </c>
      <c r="L74" s="132">
        <v>0.99</v>
      </c>
      <c r="M74" s="132">
        <v>0.99560000000000004</v>
      </c>
      <c r="N74" s="133">
        <v>0.99760000000000004</v>
      </c>
      <c r="O74" s="156" t="s">
        <v>111</v>
      </c>
      <c r="Q74" s="131">
        <v>1</v>
      </c>
      <c r="R74" s="132">
        <v>1</v>
      </c>
      <c r="S74" s="132">
        <v>0.99990000000000001</v>
      </c>
      <c r="T74" s="132">
        <v>0.999</v>
      </c>
      <c r="U74" s="133">
        <v>0.99970000000000003</v>
      </c>
      <c r="V74" s="155" t="s">
        <v>111</v>
      </c>
      <c r="W74" s="131">
        <v>0.99270000000000003</v>
      </c>
      <c r="X74" s="132">
        <v>0.99870000000000003</v>
      </c>
      <c r="Y74" s="132">
        <v>0.99819999999999998</v>
      </c>
      <c r="Z74" s="132">
        <v>0.99850000000000005</v>
      </c>
      <c r="AA74" s="133">
        <v>0.99970000000000003</v>
      </c>
      <c r="AB74" s="156" t="s">
        <v>111</v>
      </c>
    </row>
    <row r="75" spans="1:76" x14ac:dyDescent="0.2">
      <c r="A75" s="138"/>
      <c r="B75" s="140" t="s">
        <v>85</v>
      </c>
      <c r="C75" s="75" t="s">
        <v>83</v>
      </c>
      <c r="D75" s="136">
        <v>0.99360000000000004</v>
      </c>
      <c r="E75" s="135">
        <v>0.99550000000000005</v>
      </c>
      <c r="F75" s="135">
        <v>0.99790000000000001</v>
      </c>
      <c r="G75" s="135">
        <v>0.99309999999999998</v>
      </c>
      <c r="H75" s="137">
        <v>0.91990000000000005</v>
      </c>
      <c r="I75" s="155" t="s">
        <v>111</v>
      </c>
      <c r="J75" s="136">
        <v>0.97729999999999995</v>
      </c>
      <c r="K75" s="135">
        <v>0.98080000000000001</v>
      </c>
      <c r="L75" s="135">
        <v>0.96809999999999996</v>
      </c>
      <c r="M75" s="135">
        <v>0.92349999999999999</v>
      </c>
      <c r="N75" s="137">
        <v>0.91990000000000005</v>
      </c>
      <c r="O75" s="143" t="s">
        <v>131</v>
      </c>
      <c r="Q75" s="136">
        <v>0.99960000000000004</v>
      </c>
      <c r="R75" s="135">
        <v>0.99980000000000002</v>
      </c>
      <c r="S75" s="135">
        <v>1</v>
      </c>
      <c r="T75" s="135">
        <v>0.99839999999999995</v>
      </c>
      <c r="U75" s="137">
        <v>0.98340000000000005</v>
      </c>
      <c r="V75" s="155" t="s">
        <v>111</v>
      </c>
      <c r="W75" s="136">
        <v>0.99119999999999997</v>
      </c>
      <c r="X75" s="135">
        <v>0.99929999999999997</v>
      </c>
      <c r="Y75" s="135">
        <v>1</v>
      </c>
      <c r="Z75" s="135">
        <v>0.98340000000000005</v>
      </c>
      <c r="AA75" s="137">
        <v>0.98340000000000005</v>
      </c>
      <c r="AB75" s="156" t="s">
        <v>111</v>
      </c>
    </row>
    <row r="76" spans="1:76" x14ac:dyDescent="0.2">
      <c r="A76" s="138"/>
      <c r="B76" s="141"/>
      <c r="C76" s="50" t="s">
        <v>61</v>
      </c>
      <c r="D76" s="129">
        <v>0.99829999999999997</v>
      </c>
      <c r="E76" s="143">
        <v>0.99790000000000001</v>
      </c>
      <c r="F76" s="143">
        <v>0.99580000000000002</v>
      </c>
      <c r="G76" s="143">
        <v>0.62350000000000005</v>
      </c>
      <c r="H76" s="174">
        <v>4.48E-2</v>
      </c>
      <c r="I76" s="175" t="s">
        <v>112</v>
      </c>
      <c r="J76" s="129">
        <v>2.9700000000000001E-2</v>
      </c>
      <c r="K76" s="143">
        <v>3.2500000000000001E-2</v>
      </c>
      <c r="L76" s="143">
        <v>2.06E-2</v>
      </c>
      <c r="M76" s="143">
        <v>3.4299999999999997E-2</v>
      </c>
      <c r="N76" s="130">
        <v>4.48E-2</v>
      </c>
      <c r="O76" s="156" t="s">
        <v>111</v>
      </c>
      <c r="Q76" s="129">
        <v>0.99980000000000002</v>
      </c>
      <c r="R76" s="143">
        <v>0.99980000000000002</v>
      </c>
      <c r="S76" s="143">
        <v>1</v>
      </c>
      <c r="T76" s="143">
        <v>0.99839999999999995</v>
      </c>
      <c r="U76" s="130">
        <v>0.98340000000000005</v>
      </c>
      <c r="V76" s="155" t="s">
        <v>111</v>
      </c>
      <c r="W76" s="129">
        <v>0.99299999999999999</v>
      </c>
      <c r="X76" s="143">
        <v>0.99350000000000005</v>
      </c>
      <c r="Y76" s="143">
        <v>1</v>
      </c>
      <c r="Z76" s="143">
        <v>0.98340000000000005</v>
      </c>
      <c r="AA76" s="130">
        <v>0.98340000000000005</v>
      </c>
      <c r="AB76" s="156" t="s">
        <v>111</v>
      </c>
    </row>
    <row r="77" spans="1:76" ht="17" thickBot="1" x14ac:dyDescent="0.25">
      <c r="A77" s="139"/>
      <c r="B77" s="142"/>
      <c r="C77" s="93" t="s">
        <v>84</v>
      </c>
      <c r="D77" s="131">
        <v>1</v>
      </c>
      <c r="E77" s="132">
        <v>1</v>
      </c>
      <c r="F77" s="132">
        <v>1</v>
      </c>
      <c r="G77" s="132">
        <v>1</v>
      </c>
      <c r="H77" s="133">
        <v>0.35189999999999999</v>
      </c>
      <c r="I77" s="175" t="s">
        <v>112</v>
      </c>
      <c r="J77" s="131">
        <v>0.14360000000000001</v>
      </c>
      <c r="K77" s="132">
        <v>0.1767</v>
      </c>
      <c r="L77" s="132">
        <v>0.34710000000000002</v>
      </c>
      <c r="M77" s="132">
        <v>0.46310000000000001</v>
      </c>
      <c r="N77" s="151">
        <v>0.35189999999999999</v>
      </c>
      <c r="O77" s="143" t="s">
        <v>113</v>
      </c>
      <c r="Q77" s="131">
        <v>1</v>
      </c>
      <c r="R77" s="132">
        <v>1</v>
      </c>
      <c r="S77" s="132">
        <v>0.99980000000000002</v>
      </c>
      <c r="T77" s="132">
        <v>0.99950000000000006</v>
      </c>
      <c r="U77" s="133">
        <v>0.99990000000000001</v>
      </c>
      <c r="V77" s="155" t="s">
        <v>111</v>
      </c>
      <c r="W77" s="131">
        <v>1</v>
      </c>
      <c r="X77" s="132">
        <v>1</v>
      </c>
      <c r="Y77" s="132">
        <v>0.99980000000000002</v>
      </c>
      <c r="Z77" s="132">
        <v>0.99990000000000001</v>
      </c>
      <c r="AA77" s="133">
        <v>0.99990000000000001</v>
      </c>
      <c r="AB77" s="156" t="s">
        <v>111</v>
      </c>
    </row>
    <row r="78" spans="1:76" x14ac:dyDescent="0.2">
      <c r="A78" s="134">
        <v>400</v>
      </c>
      <c r="B78" s="134" t="s">
        <v>83</v>
      </c>
      <c r="C78" s="135" t="s">
        <v>61</v>
      </c>
      <c r="D78" s="136"/>
      <c r="E78" s="135"/>
      <c r="F78" s="135"/>
      <c r="G78" s="135"/>
      <c r="H78" s="137"/>
      <c r="J78" s="136"/>
      <c r="K78" s="135"/>
      <c r="L78" s="135"/>
      <c r="M78" s="135"/>
      <c r="N78" s="137"/>
      <c r="Q78" s="136"/>
      <c r="R78" s="135"/>
      <c r="S78" s="135"/>
      <c r="T78" s="135"/>
      <c r="U78" s="137"/>
      <c r="W78" s="136"/>
      <c r="X78" s="135"/>
      <c r="Y78" s="135"/>
      <c r="Z78" s="135"/>
      <c r="AA78" s="137"/>
    </row>
    <row r="79" spans="1:76" x14ac:dyDescent="0.2">
      <c r="A79" s="138"/>
      <c r="B79" s="138"/>
      <c r="C79" s="13" t="s">
        <v>84</v>
      </c>
      <c r="D79" s="129"/>
      <c r="E79" s="13"/>
      <c r="F79" s="13"/>
      <c r="G79" s="13"/>
      <c r="H79" s="130"/>
      <c r="J79" s="129"/>
      <c r="K79" s="13"/>
      <c r="L79" s="13"/>
      <c r="M79" s="13"/>
      <c r="N79" s="130"/>
      <c r="Q79" s="129"/>
      <c r="R79" s="13"/>
      <c r="S79" s="13"/>
      <c r="T79" s="13"/>
      <c r="U79" s="130"/>
      <c r="W79" s="129"/>
      <c r="X79" s="13"/>
      <c r="Y79" s="13"/>
      <c r="Z79" s="13"/>
      <c r="AA79" s="130"/>
    </row>
    <row r="80" spans="1:76" ht="17" thickBot="1" x14ac:dyDescent="0.25">
      <c r="A80" s="138"/>
      <c r="B80" s="139"/>
      <c r="C80" s="132" t="s">
        <v>85</v>
      </c>
      <c r="D80" s="131"/>
      <c r="E80" s="132"/>
      <c r="F80" s="132"/>
      <c r="G80" s="132"/>
      <c r="H80" s="133"/>
      <c r="J80" s="131"/>
      <c r="K80" s="132"/>
      <c r="L80" s="132"/>
      <c r="M80" s="132"/>
      <c r="N80" s="133"/>
      <c r="Q80" s="131"/>
      <c r="R80" s="132"/>
      <c r="S80" s="132"/>
      <c r="T80" s="132"/>
      <c r="U80" s="133"/>
      <c r="W80" s="131"/>
      <c r="X80" s="132"/>
      <c r="Y80" s="132"/>
      <c r="Z80" s="132"/>
      <c r="AA80" s="133"/>
    </row>
    <row r="81" spans="1:27" x14ac:dyDescent="0.2">
      <c r="A81" s="138"/>
      <c r="B81" s="134" t="s">
        <v>61</v>
      </c>
      <c r="C81" s="135" t="s">
        <v>83</v>
      </c>
      <c r="D81" s="136"/>
      <c r="E81" s="135"/>
      <c r="F81" s="135"/>
      <c r="G81" s="135"/>
      <c r="H81" s="137"/>
      <c r="J81" s="136"/>
      <c r="K81" s="135"/>
      <c r="L81" s="135"/>
      <c r="M81" s="135"/>
      <c r="N81" s="137"/>
      <c r="Q81" s="136"/>
      <c r="R81" s="135"/>
      <c r="S81" s="135"/>
      <c r="T81" s="135"/>
      <c r="U81" s="137"/>
      <c r="W81" s="136"/>
      <c r="X81" s="135"/>
      <c r="Y81" s="135"/>
      <c r="Z81" s="135"/>
      <c r="AA81" s="137"/>
    </row>
    <row r="82" spans="1:27" x14ac:dyDescent="0.2">
      <c r="A82" s="138"/>
      <c r="B82" s="138"/>
      <c r="C82" s="13" t="s">
        <v>84</v>
      </c>
      <c r="D82" s="129"/>
      <c r="E82" s="13"/>
      <c r="F82" s="13"/>
      <c r="G82" s="13"/>
      <c r="H82" s="130"/>
      <c r="J82" s="129"/>
      <c r="K82" s="13"/>
      <c r="L82" s="13"/>
      <c r="M82" s="13"/>
      <c r="N82" s="130"/>
      <c r="Q82" s="129"/>
      <c r="R82" s="13"/>
      <c r="S82" s="13"/>
      <c r="T82" s="13"/>
      <c r="U82" s="130"/>
      <c r="W82" s="129"/>
      <c r="X82" s="13"/>
      <c r="Y82" s="13"/>
      <c r="Z82" s="13"/>
      <c r="AA82" s="130"/>
    </row>
    <row r="83" spans="1:27" ht="17" thickBot="1" x14ac:dyDescent="0.25">
      <c r="A83" s="138"/>
      <c r="B83" s="139"/>
      <c r="C83" s="132" t="s">
        <v>85</v>
      </c>
      <c r="D83" s="131"/>
      <c r="E83" s="132"/>
      <c r="F83" s="132"/>
      <c r="G83" s="132"/>
      <c r="H83" s="133"/>
      <c r="J83" s="131"/>
      <c r="K83" s="132"/>
      <c r="L83" s="132"/>
      <c r="M83" s="132"/>
      <c r="N83" s="133"/>
      <c r="Q83" s="131"/>
      <c r="R83" s="132"/>
      <c r="S83" s="132"/>
      <c r="T83" s="132"/>
      <c r="U83" s="133"/>
      <c r="W83" s="131"/>
      <c r="X83" s="132"/>
      <c r="Y83" s="132"/>
      <c r="Z83" s="132"/>
      <c r="AA83" s="133"/>
    </row>
    <row r="84" spans="1:27" x14ac:dyDescent="0.2">
      <c r="A84" s="138"/>
      <c r="B84" s="134" t="s">
        <v>84</v>
      </c>
      <c r="C84" s="135" t="s">
        <v>83</v>
      </c>
      <c r="D84" s="136"/>
      <c r="E84" s="135"/>
      <c r="F84" s="135"/>
      <c r="G84" s="135"/>
      <c r="H84" s="137"/>
      <c r="J84" s="136"/>
      <c r="K84" s="135"/>
      <c r="L84" s="135"/>
      <c r="M84" s="135"/>
      <c r="N84" s="137"/>
      <c r="Q84" s="136"/>
      <c r="R84" s="135"/>
      <c r="S84" s="135"/>
      <c r="T84" s="135"/>
      <c r="U84" s="137"/>
      <c r="W84" s="136"/>
      <c r="X84" s="135"/>
      <c r="Y84" s="135"/>
      <c r="Z84" s="135"/>
      <c r="AA84" s="137"/>
    </row>
    <row r="85" spans="1:27" x14ac:dyDescent="0.2">
      <c r="A85" s="138"/>
      <c r="B85" s="138"/>
      <c r="C85" s="13" t="s">
        <v>61</v>
      </c>
      <c r="D85" s="129"/>
      <c r="E85" s="13"/>
      <c r="F85" s="13"/>
      <c r="G85" s="13"/>
      <c r="H85" s="130"/>
      <c r="J85" s="129"/>
      <c r="K85" s="13"/>
      <c r="L85" s="13"/>
      <c r="M85" s="13"/>
      <c r="N85" s="130"/>
      <c r="Q85" s="129"/>
      <c r="R85" s="13"/>
      <c r="S85" s="13"/>
      <c r="T85" s="13"/>
      <c r="U85" s="130"/>
      <c r="W85" s="129"/>
      <c r="X85" s="13"/>
      <c r="Y85" s="13"/>
      <c r="Z85" s="13"/>
      <c r="AA85" s="130"/>
    </row>
    <row r="86" spans="1:27" ht="17" thickBot="1" x14ac:dyDescent="0.25">
      <c r="A86" s="138"/>
      <c r="B86" s="139"/>
      <c r="C86" s="132" t="s">
        <v>85</v>
      </c>
      <c r="D86" s="131"/>
      <c r="E86" s="132"/>
      <c r="F86" s="132"/>
      <c r="G86" s="132"/>
      <c r="H86" s="133"/>
      <c r="J86" s="131"/>
      <c r="K86" s="132"/>
      <c r="L86" s="132"/>
      <c r="M86" s="132"/>
      <c r="N86" s="133"/>
      <c r="Q86" s="131"/>
      <c r="R86" s="132"/>
      <c r="S86" s="132"/>
      <c r="T86" s="132"/>
      <c r="U86" s="133"/>
      <c r="W86" s="131"/>
      <c r="X86" s="132"/>
      <c r="Y86" s="132"/>
      <c r="Z86" s="132"/>
      <c r="AA86" s="133"/>
    </row>
    <row r="87" spans="1:27" x14ac:dyDescent="0.2">
      <c r="A87" s="138"/>
      <c r="B87" s="140" t="s">
        <v>85</v>
      </c>
      <c r="C87" s="75" t="s">
        <v>83</v>
      </c>
      <c r="D87" s="136"/>
      <c r="E87" s="135"/>
      <c r="F87" s="135"/>
      <c r="G87" s="135"/>
      <c r="H87" s="137"/>
      <c r="J87" s="136"/>
      <c r="K87" s="135"/>
      <c r="L87" s="135"/>
      <c r="M87" s="135"/>
      <c r="N87" s="137"/>
      <c r="Q87" s="136"/>
      <c r="R87" s="135"/>
      <c r="S87" s="135"/>
      <c r="T87" s="135"/>
      <c r="U87" s="137"/>
      <c r="W87" s="136"/>
      <c r="X87" s="135"/>
      <c r="Y87" s="135"/>
      <c r="Z87" s="135"/>
      <c r="AA87" s="137"/>
    </row>
    <row r="88" spans="1:27" x14ac:dyDescent="0.2">
      <c r="A88" s="138"/>
      <c r="B88" s="141"/>
      <c r="C88" s="50" t="s">
        <v>61</v>
      </c>
      <c r="D88" s="129"/>
      <c r="E88" s="13"/>
      <c r="F88" s="13"/>
      <c r="G88" s="13"/>
      <c r="H88" s="130"/>
      <c r="J88" s="129"/>
      <c r="K88" s="13"/>
      <c r="L88" s="13"/>
      <c r="M88" s="13"/>
      <c r="N88" s="130"/>
      <c r="Q88" s="129"/>
      <c r="R88" s="13"/>
      <c r="S88" s="13"/>
      <c r="T88" s="13"/>
      <c r="U88" s="130"/>
      <c r="W88" s="129"/>
      <c r="X88" s="13"/>
      <c r="Y88" s="13"/>
      <c r="Z88" s="13"/>
      <c r="AA88" s="130"/>
    </row>
    <row r="89" spans="1:27" ht="17" thickBot="1" x14ac:dyDescent="0.25">
      <c r="A89" s="139"/>
      <c r="B89" s="142"/>
      <c r="C89" s="93" t="s">
        <v>84</v>
      </c>
      <c r="D89" s="131"/>
      <c r="E89" s="132"/>
      <c r="F89" s="132"/>
      <c r="G89" s="132"/>
      <c r="H89" s="133"/>
      <c r="J89" s="131"/>
      <c r="K89" s="132"/>
      <c r="L89" s="132"/>
      <c r="M89" s="132"/>
      <c r="N89" s="133"/>
      <c r="Q89" s="131"/>
      <c r="R89" s="132"/>
      <c r="S89" s="132"/>
      <c r="T89" s="132"/>
      <c r="U89" s="133"/>
      <c r="W89" s="131"/>
      <c r="X89" s="132"/>
      <c r="Y89" s="132"/>
      <c r="Z89" s="132"/>
      <c r="AA89" s="133"/>
    </row>
    <row r="90" spans="1:27" x14ac:dyDescent="0.2">
      <c r="A90" s="140">
        <v>800</v>
      </c>
      <c r="B90" s="140" t="s">
        <v>83</v>
      </c>
      <c r="C90" s="75" t="s">
        <v>61</v>
      </c>
      <c r="D90" s="136"/>
      <c r="E90" s="135"/>
      <c r="F90" s="135"/>
      <c r="G90" s="135"/>
      <c r="H90" s="137"/>
      <c r="J90" s="136"/>
      <c r="K90" s="135"/>
      <c r="L90" s="135"/>
      <c r="M90" s="135"/>
      <c r="N90" s="137"/>
      <c r="Q90" s="136"/>
      <c r="R90" s="135"/>
      <c r="S90" s="135"/>
      <c r="T90" s="135"/>
      <c r="U90" s="137"/>
      <c r="W90" s="136"/>
      <c r="X90" s="135"/>
      <c r="Y90" s="135"/>
      <c r="Z90" s="135"/>
      <c r="AA90" s="137"/>
    </row>
    <row r="91" spans="1:27" x14ac:dyDescent="0.2">
      <c r="A91" s="141"/>
      <c r="B91" s="141"/>
      <c r="C91" s="50" t="s">
        <v>84</v>
      </c>
      <c r="D91" s="129"/>
      <c r="E91" s="13"/>
      <c r="F91" s="13"/>
      <c r="G91" s="13"/>
      <c r="H91" s="130"/>
      <c r="J91" s="129"/>
      <c r="K91" s="13"/>
      <c r="L91" s="13"/>
      <c r="M91" s="13"/>
      <c r="N91" s="130"/>
      <c r="Q91" s="129"/>
      <c r="R91" s="13"/>
      <c r="S91" s="13"/>
      <c r="T91" s="13"/>
      <c r="U91" s="130"/>
      <c r="W91" s="129"/>
      <c r="X91" s="13"/>
      <c r="Y91" s="13"/>
      <c r="Z91" s="13"/>
      <c r="AA91" s="130"/>
    </row>
    <row r="92" spans="1:27" ht="17" thickBot="1" x14ac:dyDescent="0.25">
      <c r="A92" s="141"/>
      <c r="B92" s="142"/>
      <c r="C92" s="93" t="s">
        <v>85</v>
      </c>
      <c r="D92" s="131"/>
      <c r="E92" s="132"/>
      <c r="F92" s="132"/>
      <c r="G92" s="132"/>
      <c r="H92" s="133"/>
      <c r="J92" s="131"/>
      <c r="K92" s="132"/>
      <c r="L92" s="132"/>
      <c r="M92" s="132"/>
      <c r="N92" s="133"/>
      <c r="Q92" s="131"/>
      <c r="R92" s="132"/>
      <c r="S92" s="132"/>
      <c r="T92" s="132"/>
      <c r="U92" s="133"/>
      <c r="W92" s="131"/>
      <c r="X92" s="132"/>
      <c r="Y92" s="132"/>
      <c r="Z92" s="132"/>
      <c r="AA92" s="133"/>
    </row>
    <row r="93" spans="1:27" x14ac:dyDescent="0.2">
      <c r="A93" s="141"/>
      <c r="B93" s="140" t="s">
        <v>61</v>
      </c>
      <c r="C93" s="75" t="s">
        <v>83</v>
      </c>
      <c r="D93" s="136"/>
      <c r="E93" s="135"/>
      <c r="F93" s="135"/>
      <c r="G93" s="135"/>
      <c r="H93" s="137"/>
      <c r="J93" s="136"/>
      <c r="K93" s="135"/>
      <c r="L93" s="135"/>
      <c r="M93" s="135"/>
      <c r="N93" s="137"/>
      <c r="Q93" s="136"/>
      <c r="R93" s="135"/>
      <c r="S93" s="135"/>
      <c r="T93" s="135"/>
      <c r="U93" s="137"/>
      <c r="W93" s="136"/>
      <c r="X93" s="135"/>
      <c r="Y93" s="135"/>
      <c r="Z93" s="135"/>
      <c r="AA93" s="137"/>
    </row>
    <row r="94" spans="1:27" x14ac:dyDescent="0.2">
      <c r="A94" s="141"/>
      <c r="B94" s="141"/>
      <c r="C94" s="50" t="s">
        <v>84</v>
      </c>
      <c r="D94" s="129"/>
      <c r="E94" s="13"/>
      <c r="F94" s="13"/>
      <c r="G94" s="13"/>
      <c r="H94" s="130"/>
      <c r="J94" s="129"/>
      <c r="K94" s="13"/>
      <c r="L94" s="13"/>
      <c r="M94" s="13"/>
      <c r="N94" s="130"/>
      <c r="Q94" s="129"/>
      <c r="R94" s="13"/>
      <c r="S94" s="13"/>
      <c r="T94" s="13"/>
      <c r="U94" s="130"/>
      <c r="W94" s="129"/>
      <c r="X94" s="13"/>
      <c r="Y94" s="13"/>
      <c r="Z94" s="13"/>
      <c r="AA94" s="130"/>
    </row>
    <row r="95" spans="1:27" ht="17" thickBot="1" x14ac:dyDescent="0.25">
      <c r="A95" s="141"/>
      <c r="B95" s="142"/>
      <c r="C95" s="93" t="s">
        <v>85</v>
      </c>
      <c r="D95" s="131"/>
      <c r="E95" s="132"/>
      <c r="F95" s="132"/>
      <c r="G95" s="132"/>
      <c r="H95" s="133"/>
      <c r="J95" s="131"/>
      <c r="K95" s="132"/>
      <c r="L95" s="132"/>
      <c r="M95" s="132"/>
      <c r="N95" s="133"/>
      <c r="Q95" s="131"/>
      <c r="R95" s="132"/>
      <c r="S95" s="132"/>
      <c r="T95" s="132"/>
      <c r="U95" s="133"/>
      <c r="W95" s="131"/>
      <c r="X95" s="132"/>
      <c r="Y95" s="132"/>
      <c r="Z95" s="132"/>
      <c r="AA95" s="133"/>
    </row>
    <row r="96" spans="1:27" x14ac:dyDescent="0.2">
      <c r="A96" s="141"/>
      <c r="B96" s="140" t="s">
        <v>84</v>
      </c>
      <c r="C96" s="75" t="s">
        <v>83</v>
      </c>
      <c r="D96" s="136"/>
      <c r="E96" s="135"/>
      <c r="F96" s="135"/>
      <c r="G96" s="135"/>
      <c r="H96" s="137"/>
      <c r="J96" s="136"/>
      <c r="K96" s="135"/>
      <c r="L96" s="135"/>
      <c r="M96" s="135"/>
      <c r="N96" s="137"/>
      <c r="Q96" s="136"/>
      <c r="R96" s="135"/>
      <c r="S96" s="135"/>
      <c r="T96" s="135"/>
      <c r="U96" s="137"/>
      <c r="W96" s="136"/>
      <c r="X96" s="135"/>
      <c r="Y96" s="135"/>
      <c r="Z96" s="135"/>
      <c r="AA96" s="137"/>
    </row>
    <row r="97" spans="1:27" x14ac:dyDescent="0.2">
      <c r="A97" s="141"/>
      <c r="B97" s="141"/>
      <c r="C97" s="50" t="s">
        <v>61</v>
      </c>
      <c r="D97" s="129"/>
      <c r="E97" s="13"/>
      <c r="F97" s="13"/>
      <c r="G97" s="13"/>
      <c r="H97" s="130"/>
      <c r="J97" s="129"/>
      <c r="K97" s="13"/>
      <c r="L97" s="13"/>
      <c r="M97" s="13"/>
      <c r="N97" s="130"/>
      <c r="Q97" s="129"/>
      <c r="R97" s="13"/>
      <c r="S97" s="13"/>
      <c r="T97" s="13"/>
      <c r="U97" s="130"/>
      <c r="W97" s="129"/>
      <c r="X97" s="13"/>
      <c r="Y97" s="13"/>
      <c r="Z97" s="13"/>
      <c r="AA97" s="130"/>
    </row>
    <row r="98" spans="1:27" ht="17" thickBot="1" x14ac:dyDescent="0.25">
      <c r="A98" s="141"/>
      <c r="B98" s="142"/>
      <c r="C98" s="93" t="s">
        <v>85</v>
      </c>
      <c r="D98" s="131"/>
      <c r="E98" s="132"/>
      <c r="F98" s="132"/>
      <c r="G98" s="132"/>
      <c r="H98" s="133"/>
      <c r="J98" s="131"/>
      <c r="K98" s="132"/>
      <c r="L98" s="132"/>
      <c r="M98" s="132"/>
      <c r="N98" s="133"/>
      <c r="Q98" s="131"/>
      <c r="R98" s="132"/>
      <c r="S98" s="132"/>
      <c r="T98" s="132"/>
      <c r="U98" s="133"/>
      <c r="W98" s="131"/>
      <c r="X98" s="132"/>
      <c r="Y98" s="132"/>
      <c r="Z98" s="132"/>
      <c r="AA98" s="133"/>
    </row>
    <row r="99" spans="1:27" x14ac:dyDescent="0.2">
      <c r="A99" s="141"/>
      <c r="B99" s="140" t="s">
        <v>85</v>
      </c>
      <c r="C99" s="75" t="s">
        <v>83</v>
      </c>
      <c r="D99" s="136"/>
      <c r="E99" s="135"/>
      <c r="F99" s="135"/>
      <c r="G99" s="135"/>
      <c r="H99" s="137"/>
      <c r="J99" s="136"/>
      <c r="K99" s="135"/>
      <c r="L99" s="135"/>
      <c r="M99" s="135"/>
      <c r="N99" s="137"/>
      <c r="Q99" s="136"/>
      <c r="R99" s="135"/>
      <c r="S99" s="135"/>
      <c r="T99" s="135"/>
      <c r="U99" s="137"/>
      <c r="W99" s="136"/>
      <c r="X99" s="135"/>
      <c r="Y99" s="135"/>
      <c r="Z99" s="135"/>
      <c r="AA99" s="137"/>
    </row>
    <row r="100" spans="1:27" x14ac:dyDescent="0.2">
      <c r="A100" s="141"/>
      <c r="B100" s="141"/>
      <c r="C100" s="50" t="s">
        <v>61</v>
      </c>
      <c r="D100" s="129"/>
      <c r="E100" s="13"/>
      <c r="F100" s="13"/>
      <c r="G100" s="13"/>
      <c r="H100" s="130"/>
      <c r="J100" s="129"/>
      <c r="K100" s="13"/>
      <c r="L100" s="13"/>
      <c r="M100" s="13"/>
      <c r="N100" s="130"/>
      <c r="Q100" s="129"/>
      <c r="R100" s="13"/>
      <c r="S100" s="13"/>
      <c r="T100" s="13"/>
      <c r="U100" s="130"/>
      <c r="W100" s="129"/>
      <c r="X100" s="13"/>
      <c r="Y100" s="13"/>
      <c r="Z100" s="13"/>
      <c r="AA100" s="130"/>
    </row>
    <row r="101" spans="1:27" ht="17" thickBot="1" x14ac:dyDescent="0.25">
      <c r="A101" s="142"/>
      <c r="B101" s="142"/>
      <c r="C101" s="93" t="s">
        <v>84</v>
      </c>
      <c r="D101" s="131"/>
      <c r="E101" s="132"/>
      <c r="F101" s="132"/>
      <c r="G101" s="132"/>
      <c r="H101" s="133"/>
      <c r="J101" s="131"/>
      <c r="K101" s="132"/>
      <c r="L101" s="132"/>
      <c r="M101" s="132"/>
      <c r="N101" s="133"/>
      <c r="Q101" s="131"/>
      <c r="R101" s="132"/>
      <c r="S101" s="132"/>
      <c r="T101" s="132"/>
      <c r="U101" s="133"/>
      <c r="W101" s="131"/>
      <c r="X101" s="132"/>
      <c r="Y101" s="132"/>
      <c r="Z101" s="132"/>
      <c r="AA101" s="133"/>
    </row>
    <row r="102" spans="1:27" x14ac:dyDescent="0.2">
      <c r="A102" s="140">
        <v>1600</v>
      </c>
      <c r="B102" s="140" t="s">
        <v>83</v>
      </c>
      <c r="C102" s="75" t="s">
        <v>61</v>
      </c>
      <c r="D102" s="136"/>
      <c r="E102" s="135"/>
      <c r="F102" s="135"/>
      <c r="G102" s="135"/>
      <c r="H102" s="137"/>
      <c r="J102" s="136"/>
      <c r="K102" s="135"/>
      <c r="L102" s="135"/>
      <c r="M102" s="135"/>
      <c r="N102" s="137"/>
      <c r="Q102" s="136"/>
      <c r="R102" s="135"/>
      <c r="S102" s="135"/>
      <c r="T102" s="135"/>
      <c r="U102" s="137"/>
      <c r="W102" s="136"/>
      <c r="X102" s="135"/>
      <c r="Y102" s="135"/>
      <c r="Z102" s="135"/>
      <c r="AA102" s="137"/>
    </row>
    <row r="103" spans="1:27" x14ac:dyDescent="0.2">
      <c r="A103" s="141"/>
      <c r="B103" s="141"/>
      <c r="C103" s="50" t="s">
        <v>84</v>
      </c>
      <c r="D103" s="129"/>
      <c r="E103" s="13"/>
      <c r="F103" s="13"/>
      <c r="G103" s="13"/>
      <c r="H103" s="130"/>
      <c r="J103" s="129"/>
      <c r="K103" s="13"/>
      <c r="L103" s="13"/>
      <c r="M103" s="13"/>
      <c r="N103" s="130"/>
      <c r="Q103" s="129"/>
      <c r="R103" s="13"/>
      <c r="S103" s="13"/>
      <c r="T103" s="13"/>
      <c r="U103" s="130"/>
      <c r="W103" s="129"/>
      <c r="X103" s="13"/>
      <c r="Y103" s="13"/>
      <c r="Z103" s="13"/>
      <c r="AA103" s="130"/>
    </row>
    <row r="104" spans="1:27" ht="17" thickBot="1" x14ac:dyDescent="0.25">
      <c r="A104" s="141"/>
      <c r="B104" s="142"/>
      <c r="C104" s="93" t="s">
        <v>85</v>
      </c>
      <c r="D104" s="131"/>
      <c r="E104" s="132"/>
      <c r="F104" s="132"/>
      <c r="G104" s="132"/>
      <c r="H104" s="133"/>
      <c r="J104" s="131"/>
      <c r="K104" s="132"/>
      <c r="L104" s="132"/>
      <c r="M104" s="132"/>
      <c r="N104" s="133"/>
      <c r="Q104" s="131"/>
      <c r="R104" s="132"/>
      <c r="S104" s="132"/>
      <c r="T104" s="132"/>
      <c r="U104" s="133"/>
      <c r="W104" s="131"/>
      <c r="X104" s="132"/>
      <c r="Y104" s="132"/>
      <c r="Z104" s="132"/>
      <c r="AA104" s="133"/>
    </row>
    <row r="105" spans="1:27" x14ac:dyDescent="0.2">
      <c r="A105" s="141"/>
      <c r="B105" s="140" t="s">
        <v>61</v>
      </c>
      <c r="C105" s="75" t="s">
        <v>83</v>
      </c>
      <c r="D105" s="136"/>
      <c r="E105" s="135"/>
      <c r="F105" s="135"/>
      <c r="G105" s="135"/>
      <c r="H105" s="137"/>
      <c r="J105" s="136"/>
      <c r="K105" s="135"/>
      <c r="L105" s="135"/>
      <c r="M105" s="135"/>
      <c r="N105" s="137"/>
      <c r="Q105" s="136"/>
      <c r="R105" s="135"/>
      <c r="S105" s="135"/>
      <c r="T105" s="135"/>
      <c r="U105" s="137"/>
      <c r="W105" s="136"/>
      <c r="X105" s="135"/>
      <c r="Y105" s="135"/>
      <c r="Z105" s="135"/>
      <c r="AA105" s="137"/>
    </row>
    <row r="106" spans="1:27" x14ac:dyDescent="0.2">
      <c r="A106" s="141"/>
      <c r="B106" s="141"/>
      <c r="C106" s="50" t="s">
        <v>84</v>
      </c>
      <c r="D106" s="129"/>
      <c r="E106" s="13"/>
      <c r="F106" s="13"/>
      <c r="G106" s="13"/>
      <c r="H106" s="130"/>
      <c r="J106" s="129"/>
      <c r="K106" s="13"/>
      <c r="L106" s="13"/>
      <c r="M106" s="13"/>
      <c r="N106" s="130"/>
      <c r="Q106" s="129"/>
      <c r="R106" s="13"/>
      <c r="S106" s="13"/>
      <c r="T106" s="13"/>
      <c r="U106" s="130"/>
      <c r="W106" s="129"/>
      <c r="X106" s="13"/>
      <c r="Y106" s="13"/>
      <c r="Z106" s="13"/>
      <c r="AA106" s="130"/>
    </row>
    <row r="107" spans="1:27" ht="17" thickBot="1" x14ac:dyDescent="0.25">
      <c r="A107" s="141"/>
      <c r="B107" s="142"/>
      <c r="C107" s="93" t="s">
        <v>85</v>
      </c>
      <c r="D107" s="131"/>
      <c r="E107" s="132"/>
      <c r="F107" s="132"/>
      <c r="G107" s="132"/>
      <c r="H107" s="133"/>
      <c r="J107" s="131"/>
      <c r="K107" s="132"/>
      <c r="L107" s="132"/>
      <c r="M107" s="132"/>
      <c r="N107" s="133"/>
      <c r="Q107" s="131"/>
      <c r="R107" s="132"/>
      <c r="S107" s="132"/>
      <c r="T107" s="132"/>
      <c r="U107" s="133"/>
      <c r="W107" s="131"/>
      <c r="X107" s="132"/>
      <c r="Y107" s="132"/>
      <c r="Z107" s="132"/>
      <c r="AA107" s="133"/>
    </row>
    <row r="108" spans="1:27" x14ac:dyDescent="0.2">
      <c r="A108" s="141"/>
      <c r="B108" s="140" t="s">
        <v>84</v>
      </c>
      <c r="C108" s="75" t="s">
        <v>83</v>
      </c>
      <c r="D108" s="136"/>
      <c r="E108" s="135"/>
      <c r="F108" s="135"/>
      <c r="G108" s="135"/>
      <c r="H108" s="137"/>
      <c r="J108" s="136"/>
      <c r="K108" s="135"/>
      <c r="L108" s="135"/>
      <c r="M108" s="135"/>
      <c r="N108" s="137"/>
      <c r="Q108" s="136"/>
      <c r="R108" s="135"/>
      <c r="S108" s="135"/>
      <c r="T108" s="135"/>
      <c r="U108" s="137"/>
      <c r="W108" s="136"/>
      <c r="X108" s="135"/>
      <c r="Y108" s="135"/>
      <c r="Z108" s="135"/>
      <c r="AA108" s="137"/>
    </row>
    <row r="109" spans="1:27" x14ac:dyDescent="0.2">
      <c r="A109" s="141"/>
      <c r="B109" s="141"/>
      <c r="C109" s="50" t="s">
        <v>61</v>
      </c>
      <c r="D109" s="129"/>
      <c r="E109" s="13"/>
      <c r="F109" s="13"/>
      <c r="G109" s="13"/>
      <c r="H109" s="130"/>
      <c r="J109" s="129"/>
      <c r="K109" s="13"/>
      <c r="L109" s="13"/>
      <c r="M109" s="13"/>
      <c r="N109" s="130"/>
      <c r="Q109" s="129"/>
      <c r="R109" s="13"/>
      <c r="S109" s="13"/>
      <c r="T109" s="13"/>
      <c r="U109" s="130"/>
      <c r="W109" s="129"/>
      <c r="X109" s="13"/>
      <c r="Y109" s="13"/>
      <c r="Z109" s="13"/>
      <c r="AA109" s="130"/>
    </row>
    <row r="110" spans="1:27" ht="17" thickBot="1" x14ac:dyDescent="0.25">
      <c r="A110" s="141"/>
      <c r="B110" s="142"/>
      <c r="C110" s="93" t="s">
        <v>85</v>
      </c>
      <c r="D110" s="131"/>
      <c r="E110" s="132"/>
      <c r="F110" s="132"/>
      <c r="G110" s="132"/>
      <c r="H110" s="133"/>
      <c r="J110" s="131"/>
      <c r="K110" s="132"/>
      <c r="L110" s="132"/>
      <c r="M110" s="132"/>
      <c r="N110" s="133"/>
      <c r="Q110" s="131"/>
      <c r="R110" s="132"/>
      <c r="S110" s="132"/>
      <c r="T110" s="132"/>
      <c r="U110" s="133"/>
      <c r="W110" s="131"/>
      <c r="X110" s="132"/>
      <c r="Y110" s="132"/>
      <c r="Z110" s="132"/>
      <c r="AA110" s="133"/>
    </row>
    <row r="111" spans="1:27" x14ac:dyDescent="0.2">
      <c r="A111" s="141"/>
      <c r="B111" s="140" t="s">
        <v>85</v>
      </c>
      <c r="C111" s="75" t="s">
        <v>83</v>
      </c>
      <c r="D111" s="136"/>
      <c r="E111" s="135"/>
      <c r="F111" s="135"/>
      <c r="G111" s="135"/>
      <c r="H111" s="137"/>
      <c r="J111" s="136"/>
      <c r="K111" s="135"/>
      <c r="L111" s="135"/>
      <c r="M111" s="135"/>
      <c r="N111" s="137"/>
      <c r="Q111" s="136"/>
      <c r="R111" s="135"/>
      <c r="S111" s="135"/>
      <c r="T111" s="135"/>
      <c r="U111" s="137"/>
      <c r="W111" s="136"/>
      <c r="X111" s="135"/>
      <c r="Y111" s="135"/>
      <c r="Z111" s="135"/>
      <c r="AA111" s="137"/>
    </row>
    <row r="112" spans="1:27" x14ac:dyDescent="0.2">
      <c r="A112" s="141"/>
      <c r="B112" s="141"/>
      <c r="C112" s="50" t="s">
        <v>61</v>
      </c>
      <c r="D112" s="129"/>
      <c r="E112" s="13"/>
      <c r="F112" s="13"/>
      <c r="G112" s="13"/>
      <c r="H112" s="130"/>
      <c r="J112" s="129"/>
      <c r="K112" s="13"/>
      <c r="L112" s="13"/>
      <c r="M112" s="13"/>
      <c r="N112" s="130"/>
      <c r="Q112" s="129"/>
      <c r="R112" s="13"/>
      <c r="S112" s="13"/>
      <c r="T112" s="13"/>
      <c r="U112" s="130"/>
      <c r="W112" s="129"/>
      <c r="X112" s="13"/>
      <c r="Y112" s="13"/>
      <c r="Z112" s="13"/>
      <c r="AA112" s="130"/>
    </row>
    <row r="113" spans="1:27" ht="17" thickBot="1" x14ac:dyDescent="0.25">
      <c r="A113" s="142"/>
      <c r="B113" s="142"/>
      <c r="C113" s="93" t="s">
        <v>84</v>
      </c>
      <c r="D113" s="131"/>
      <c r="E113" s="132"/>
      <c r="F113" s="132"/>
      <c r="G113" s="132"/>
      <c r="H113" s="133"/>
      <c r="J113" s="131"/>
      <c r="K113" s="132"/>
      <c r="L113" s="132"/>
      <c r="M113" s="132"/>
      <c r="N113" s="133"/>
      <c r="Q113" s="131"/>
      <c r="R113" s="132"/>
      <c r="S113" s="132"/>
      <c r="T113" s="132"/>
      <c r="U113" s="133"/>
      <c r="W113" s="131"/>
      <c r="X113" s="132"/>
      <c r="Y113" s="132"/>
      <c r="Z113" s="132"/>
      <c r="AA113" s="133"/>
    </row>
  </sheetData>
  <mergeCells count="69">
    <mergeCell ref="A54:A57"/>
    <mergeCell ref="A58:A61"/>
    <mergeCell ref="D64:H64"/>
    <mergeCell ref="J64:N64"/>
    <mergeCell ref="D63:O63"/>
    <mergeCell ref="Q63:AB63"/>
    <mergeCell ref="Q64:U64"/>
    <mergeCell ref="W64:AA64"/>
    <mergeCell ref="A102:A113"/>
    <mergeCell ref="B102:B104"/>
    <mergeCell ref="B105:B107"/>
    <mergeCell ref="B108:B110"/>
    <mergeCell ref="B111:B113"/>
    <mergeCell ref="A90:A101"/>
    <mergeCell ref="B90:B92"/>
    <mergeCell ref="B93:B95"/>
    <mergeCell ref="B96:B98"/>
    <mergeCell ref="B99:B101"/>
    <mergeCell ref="B66:B68"/>
    <mergeCell ref="B69:B71"/>
    <mergeCell ref="B72:B74"/>
    <mergeCell ref="B75:B77"/>
    <mergeCell ref="A66:A77"/>
    <mergeCell ref="A78:A89"/>
    <mergeCell ref="B78:B80"/>
    <mergeCell ref="B81:B83"/>
    <mergeCell ref="B84:B86"/>
    <mergeCell ref="B87:B89"/>
    <mergeCell ref="O2:S2"/>
    <mergeCell ref="U2:Y2"/>
    <mergeCell ref="AH2:AK2"/>
    <mergeCell ref="AL2:AO2"/>
    <mergeCell ref="AP2:AS2"/>
    <mergeCell ref="BB1:BU1"/>
    <mergeCell ref="BB2:BE2"/>
    <mergeCell ref="BF2:BI2"/>
    <mergeCell ref="BJ2:BM2"/>
    <mergeCell ref="BN2:BQ2"/>
    <mergeCell ref="BR2:BU2"/>
    <mergeCell ref="AF8:AF11"/>
    <mergeCell ref="AF12:AF15"/>
    <mergeCell ref="AF4:AF7"/>
    <mergeCell ref="AX2:BA2"/>
    <mergeCell ref="AH1:BA1"/>
    <mergeCell ref="AT2:AW2"/>
    <mergeCell ref="AR36:AU36"/>
    <mergeCell ref="AV36:AY36"/>
    <mergeCell ref="AZ36:BC36"/>
    <mergeCell ref="AF16:AF19"/>
    <mergeCell ref="AF20:AF23"/>
    <mergeCell ref="AF24:AF27"/>
    <mergeCell ref="AF28:AF31"/>
    <mergeCell ref="AJ36:AM36"/>
    <mergeCell ref="AG42:AG45"/>
    <mergeCell ref="AG46:AG49"/>
    <mergeCell ref="AG50:AG53"/>
    <mergeCell ref="AN36:AQ36"/>
    <mergeCell ref="BE36:BH36"/>
    <mergeCell ref="BI36:BL36"/>
    <mergeCell ref="BM36:BP36"/>
    <mergeCell ref="BQ36:BT36"/>
    <mergeCell ref="BU36:BX36"/>
    <mergeCell ref="AF38:AF53"/>
    <mergeCell ref="AF54:AF69"/>
    <mergeCell ref="AG54:AG57"/>
    <mergeCell ref="AG58:AG61"/>
    <mergeCell ref="AG62:AG65"/>
    <mergeCell ref="AG66:AG69"/>
    <mergeCell ref="AG38:AG41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ECAF0-0C9A-AD43-A87A-873C095C49BA}">
  <dimension ref="A1:AR1001"/>
  <sheetViews>
    <sheetView topLeftCell="AD1" workbookViewId="0">
      <selection activeCell="AO1" sqref="AO1:AR1048576"/>
    </sheetView>
  </sheetViews>
  <sheetFormatPr baseColWidth="10" defaultRowHeight="16" x14ac:dyDescent="0.2"/>
  <sheetData>
    <row r="1" spans="1:44" x14ac:dyDescent="0.2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>
        <v>1</v>
      </c>
      <c r="K1" t="s">
        <v>54</v>
      </c>
      <c r="L1" t="s">
        <v>55</v>
      </c>
      <c r="M1" t="s">
        <v>56</v>
      </c>
      <c r="N1" t="s">
        <v>57</v>
      </c>
      <c r="O1">
        <v>2</v>
      </c>
      <c r="P1" t="s">
        <v>54</v>
      </c>
      <c r="Q1" t="s">
        <v>55</v>
      </c>
      <c r="R1" t="s">
        <v>56</v>
      </c>
      <c r="S1" t="s">
        <v>57</v>
      </c>
      <c r="T1">
        <v>3</v>
      </c>
      <c r="U1" t="s">
        <v>54</v>
      </c>
      <c r="V1" t="s">
        <v>55</v>
      </c>
      <c r="W1" t="s">
        <v>56</v>
      </c>
      <c r="X1" t="s">
        <v>57</v>
      </c>
      <c r="Y1">
        <v>4</v>
      </c>
      <c r="Z1" t="s">
        <v>54</v>
      </c>
      <c r="AA1" t="s">
        <v>55</v>
      </c>
      <c r="AB1" t="s">
        <v>56</v>
      </c>
      <c r="AC1" t="s">
        <v>57</v>
      </c>
      <c r="AD1">
        <v>5</v>
      </c>
      <c r="AE1" t="s">
        <v>54</v>
      </c>
      <c r="AF1" t="s">
        <v>55</v>
      </c>
      <c r="AG1" t="s">
        <v>56</v>
      </c>
      <c r="AH1" t="s">
        <v>57</v>
      </c>
      <c r="AI1">
        <v>6</v>
      </c>
      <c r="AJ1" t="s">
        <v>54</v>
      </c>
      <c r="AK1" t="s">
        <v>55</v>
      </c>
      <c r="AL1" t="s">
        <v>56</v>
      </c>
      <c r="AM1" t="s">
        <v>57</v>
      </c>
      <c r="AN1">
        <v>7</v>
      </c>
      <c r="AO1" s="3" t="s">
        <v>54</v>
      </c>
      <c r="AP1" s="3" t="s">
        <v>55</v>
      </c>
      <c r="AQ1" s="3" t="s">
        <v>56</v>
      </c>
      <c r="AR1" s="3" t="s">
        <v>57</v>
      </c>
    </row>
    <row r="2" spans="1:44" x14ac:dyDescent="0.2">
      <c r="A2">
        <v>0</v>
      </c>
      <c r="B2">
        <v>-2.23026618129742E-2</v>
      </c>
      <c r="C2">
        <v>13.345850011866901</v>
      </c>
      <c r="D2">
        <v>-8.9939999742357006</v>
      </c>
      <c r="E2">
        <v>30.253123670091199</v>
      </c>
      <c r="F2">
        <v>8.0345396580261301</v>
      </c>
      <c r="G2">
        <v>7.5590164529521902</v>
      </c>
      <c r="H2">
        <v>24.811324844240399</v>
      </c>
      <c r="I2">
        <v>1.1019470357594201</v>
      </c>
      <c r="K2">
        <v>6.5610667349776897</v>
      </c>
      <c r="L2">
        <v>13.345850011866901</v>
      </c>
      <c r="M2">
        <v>2.2921872685903</v>
      </c>
      <c r="N2">
        <v>-1.75815096016473</v>
      </c>
      <c r="P2">
        <v>0.96983197207904803</v>
      </c>
      <c r="Q2">
        <v>-8.9939999742357006</v>
      </c>
      <c r="R2">
        <v>0.53629061273809697</v>
      </c>
      <c r="S2">
        <v>-1.9263755039488299</v>
      </c>
      <c r="U2">
        <v>14.615849967183699</v>
      </c>
      <c r="V2">
        <v>30.253123670091199</v>
      </c>
      <c r="W2">
        <v>36.226624074231196</v>
      </c>
      <c r="X2">
        <v>11.5665424952733</v>
      </c>
      <c r="Z2">
        <v>2.0664648021114398</v>
      </c>
      <c r="AA2">
        <v>8.0345396580261301</v>
      </c>
      <c r="AB2">
        <v>15.0713224900767</v>
      </c>
      <c r="AC2">
        <v>6.4030551119892998</v>
      </c>
      <c r="AE2">
        <v>6.5300288187503801</v>
      </c>
      <c r="AF2">
        <v>7.5590164529521902</v>
      </c>
      <c r="AG2">
        <v>1.6081435545409399</v>
      </c>
      <c r="AH2">
        <v>1.85787965323469</v>
      </c>
      <c r="AJ2">
        <v>9.9945028355202101</v>
      </c>
      <c r="AK2">
        <v>24.811324844240399</v>
      </c>
      <c r="AL2">
        <v>85.112700767816705</v>
      </c>
      <c r="AM2">
        <v>139.41917766788001</v>
      </c>
      <c r="AO2">
        <v>1.3217151443335899</v>
      </c>
      <c r="AP2">
        <v>1.1019470357594201</v>
      </c>
      <c r="AQ2">
        <v>1.1155557771958</v>
      </c>
      <c r="AR2">
        <v>0.76388014841527896</v>
      </c>
    </row>
    <row r="3" spans="1:44" x14ac:dyDescent="0.2">
      <c r="A3">
        <v>1</v>
      </c>
      <c r="B3">
        <v>0.38106004203782401</v>
      </c>
      <c r="C3">
        <v>2.2921872685903</v>
      </c>
      <c r="D3">
        <v>0.53629061273809697</v>
      </c>
      <c r="E3">
        <v>36.226624074231196</v>
      </c>
      <c r="F3">
        <v>15.0713224900767</v>
      </c>
      <c r="G3">
        <v>1.6081435545409399</v>
      </c>
      <c r="H3">
        <v>85.112700767816705</v>
      </c>
      <c r="I3">
        <v>1.1155557771958</v>
      </c>
      <c r="K3">
        <v>11.321072727753799</v>
      </c>
      <c r="L3">
        <v>4.4967397203935002</v>
      </c>
      <c r="M3">
        <v>0.50931799867059102</v>
      </c>
      <c r="N3">
        <v>2.0399736637740999</v>
      </c>
      <c r="P3">
        <v>2.0480980231174701</v>
      </c>
      <c r="Q3">
        <v>-5.2454147113882597</v>
      </c>
      <c r="R3">
        <v>0.67505331807121804</v>
      </c>
      <c r="S3">
        <v>-3.5653422121525197E-2</v>
      </c>
      <c r="U3">
        <v>6.4187855140329102</v>
      </c>
      <c r="V3">
        <v>27.067988721595501</v>
      </c>
      <c r="W3">
        <v>46.437969406033702</v>
      </c>
      <c r="X3">
        <v>21.514669062569698</v>
      </c>
      <c r="Z3">
        <v>7.1037248626953398</v>
      </c>
      <c r="AA3">
        <v>9.4358231127926508</v>
      </c>
      <c r="AB3">
        <v>10.739797419234099</v>
      </c>
      <c r="AC3">
        <v>16.690247887983599</v>
      </c>
      <c r="AE3">
        <v>13.954087673630299</v>
      </c>
      <c r="AF3">
        <v>7.0916932054842201</v>
      </c>
      <c r="AG3">
        <v>9.0318564628394604</v>
      </c>
      <c r="AH3">
        <v>6.1313329443295901</v>
      </c>
      <c r="AJ3">
        <v>4.1010047393820601</v>
      </c>
      <c r="AK3">
        <v>11.551419296292901</v>
      </c>
      <c r="AL3">
        <v>62.637399862507699</v>
      </c>
      <c r="AM3">
        <v>145.94413362751601</v>
      </c>
      <c r="AO3">
        <v>0.86880555486927402</v>
      </c>
      <c r="AP3">
        <v>2.2268916880304799</v>
      </c>
      <c r="AQ3">
        <v>1.65752609315141</v>
      </c>
      <c r="AR3">
        <v>2.08367503367728</v>
      </c>
    </row>
    <row r="4" spans="1:44" x14ac:dyDescent="0.2">
      <c r="A4">
        <v>2</v>
      </c>
      <c r="B4">
        <v>-0.69948868695724498</v>
      </c>
      <c r="C4">
        <v>6.5610667349776897</v>
      </c>
      <c r="D4">
        <v>0.96983197207904803</v>
      </c>
      <c r="E4">
        <v>14.615849967183699</v>
      </c>
      <c r="F4">
        <v>2.0664648021114398</v>
      </c>
      <c r="G4">
        <v>6.5300288187503801</v>
      </c>
      <c r="H4">
        <v>9.9945028355202101</v>
      </c>
      <c r="I4">
        <v>1.3217151443335899</v>
      </c>
      <c r="K4">
        <v>3.43064378292841</v>
      </c>
      <c r="L4">
        <v>-2.9138613477938802</v>
      </c>
      <c r="M4">
        <v>0.77652690444301598</v>
      </c>
      <c r="N4">
        <v>0.70874933604542301</v>
      </c>
      <c r="P4">
        <v>4.2521621115652497</v>
      </c>
      <c r="Q4">
        <v>2.3844362089792002</v>
      </c>
      <c r="R4">
        <v>4.8367953184654402</v>
      </c>
      <c r="S4">
        <v>-2.6672686127355201</v>
      </c>
      <c r="U4">
        <v>17.899796907343301</v>
      </c>
      <c r="V4">
        <v>20.818266056797501</v>
      </c>
      <c r="W4">
        <v>39.3101664277483</v>
      </c>
      <c r="X4">
        <v>4.0383697866775599</v>
      </c>
      <c r="Z4">
        <v>1.84799072482482</v>
      </c>
      <c r="AA4">
        <v>4.6785971677967604</v>
      </c>
      <c r="AB4">
        <v>8.35390408640556</v>
      </c>
      <c r="AC4">
        <v>17.692942306607598</v>
      </c>
      <c r="AE4">
        <v>15.2485655652902</v>
      </c>
      <c r="AF4">
        <v>3.6630163431689802</v>
      </c>
      <c r="AG4">
        <v>5.1331105158612598</v>
      </c>
      <c r="AH4">
        <v>3.6577092339293098</v>
      </c>
      <c r="AJ4">
        <v>3.0046955981491701</v>
      </c>
      <c r="AK4">
        <v>11.3020488747936</v>
      </c>
      <c r="AL4">
        <v>76.559416730105994</v>
      </c>
      <c r="AM4">
        <v>134.631420179553</v>
      </c>
      <c r="AO4">
        <v>1.18722672956595</v>
      </c>
      <c r="AP4">
        <v>2.87031669515095</v>
      </c>
      <c r="AQ4">
        <v>1.7127352408491601</v>
      </c>
      <c r="AR4">
        <v>2.15413666171882</v>
      </c>
    </row>
    <row r="5" spans="1:44" x14ac:dyDescent="0.2">
      <c r="A5">
        <v>3</v>
      </c>
      <c r="B5">
        <v>0.245535898333129</v>
      </c>
      <c r="C5">
        <v>0.50931799867059102</v>
      </c>
      <c r="D5">
        <v>0.67505331807121804</v>
      </c>
      <c r="E5">
        <v>46.437969406033702</v>
      </c>
      <c r="F5">
        <v>10.739797419234099</v>
      </c>
      <c r="G5">
        <v>9.0318564628394604</v>
      </c>
      <c r="H5">
        <v>62.637399862507699</v>
      </c>
      <c r="I5">
        <v>1.65752609315141</v>
      </c>
      <c r="K5">
        <v>10.2540292336002</v>
      </c>
      <c r="L5">
        <v>8.5804094498758694</v>
      </c>
      <c r="M5">
        <v>0.57494835521654597</v>
      </c>
      <c r="N5">
        <v>1.20092980971757</v>
      </c>
      <c r="P5">
        <v>8.96829190498004</v>
      </c>
      <c r="Q5">
        <v>-1.2050770454289901</v>
      </c>
      <c r="R5">
        <v>3.33194122274893</v>
      </c>
      <c r="S5">
        <v>3.3840721663890099</v>
      </c>
      <c r="U5">
        <v>14.5395378280794</v>
      </c>
      <c r="V5">
        <v>18.0226064775654</v>
      </c>
      <c r="W5">
        <v>62.625646030759803</v>
      </c>
      <c r="X5">
        <v>8.99183912777724</v>
      </c>
      <c r="Z5">
        <v>2.06505640528645</v>
      </c>
      <c r="AA5">
        <v>3.22616463638875</v>
      </c>
      <c r="AB5">
        <v>9.3239816530319093</v>
      </c>
      <c r="AC5">
        <v>12.3348013044389</v>
      </c>
      <c r="AE5">
        <v>7.7081277201847804</v>
      </c>
      <c r="AF5">
        <v>5.5774035857837196</v>
      </c>
      <c r="AG5">
        <v>1.20602765496272</v>
      </c>
      <c r="AH5">
        <v>5.80665504801705</v>
      </c>
      <c r="AJ5">
        <v>6.5073221694100702</v>
      </c>
      <c r="AK5">
        <v>26.167323437105299</v>
      </c>
      <c r="AL5">
        <v>23.4302109507437</v>
      </c>
      <c r="AM5">
        <v>98.511268602507101</v>
      </c>
      <c r="AO5">
        <v>1.5344731895944299</v>
      </c>
      <c r="AP5">
        <v>0.96243901119072495</v>
      </c>
      <c r="AQ5">
        <v>1.08392427901118</v>
      </c>
      <c r="AR5">
        <v>1.18113953045952</v>
      </c>
    </row>
    <row r="6" spans="1:44" x14ac:dyDescent="0.2">
      <c r="A6">
        <v>4</v>
      </c>
      <c r="B6">
        <v>-6.0169762219424099E-2</v>
      </c>
      <c r="C6">
        <v>4.4967397203935002</v>
      </c>
      <c r="D6">
        <v>-5.2454147113882597</v>
      </c>
      <c r="E6">
        <v>27.067988721595501</v>
      </c>
      <c r="F6">
        <v>9.4358231127926508</v>
      </c>
      <c r="G6">
        <v>7.0916932054842201</v>
      </c>
      <c r="H6">
        <v>11.551419296292901</v>
      </c>
      <c r="I6">
        <v>2.2268916880304799</v>
      </c>
      <c r="K6">
        <v>5.1631151494883101</v>
      </c>
      <c r="L6">
        <v>7.0301553462242499</v>
      </c>
      <c r="M6">
        <v>0.37640762252676802</v>
      </c>
      <c r="N6">
        <v>4.1452250188922699</v>
      </c>
      <c r="P6">
        <v>1.7857998361990199</v>
      </c>
      <c r="Q6">
        <v>-9.3173045729391806</v>
      </c>
      <c r="R6">
        <v>7.6110862896187896</v>
      </c>
      <c r="S6">
        <v>4.3775679150084903</v>
      </c>
      <c r="U6">
        <v>26.589740425523299</v>
      </c>
      <c r="V6">
        <v>12.3961283883555</v>
      </c>
      <c r="W6">
        <v>38.088126811776299</v>
      </c>
      <c r="X6">
        <v>11.6379977648911</v>
      </c>
      <c r="Z6">
        <v>9.0269946424599308</v>
      </c>
      <c r="AA6">
        <v>14.3303038609401</v>
      </c>
      <c r="AB6">
        <v>11.699727229384401</v>
      </c>
      <c r="AC6">
        <v>23.1169718145483</v>
      </c>
      <c r="AE6">
        <v>7.2353687788094501</v>
      </c>
      <c r="AF6">
        <v>3.7106403493370199</v>
      </c>
      <c r="AG6">
        <v>1.9971891835816</v>
      </c>
      <c r="AH6">
        <v>8.9804043350164697</v>
      </c>
      <c r="AJ6">
        <v>5.1936697745053602</v>
      </c>
      <c r="AK6">
        <v>12.2276968008242</v>
      </c>
      <c r="AL6">
        <v>53.314640233114403</v>
      </c>
      <c r="AM6">
        <v>155.27930978920199</v>
      </c>
      <c r="AO6">
        <v>1.72692467198608</v>
      </c>
      <c r="AP6">
        <v>0.80240059614516701</v>
      </c>
      <c r="AQ6">
        <v>2.17260326584932</v>
      </c>
      <c r="AR6">
        <v>0.83020265869749499</v>
      </c>
    </row>
    <row r="7" spans="1:44" x14ac:dyDescent="0.2">
      <c r="A7">
        <v>5</v>
      </c>
      <c r="B7">
        <v>0.106599510524858</v>
      </c>
      <c r="C7">
        <v>0.77652690444301598</v>
      </c>
      <c r="D7">
        <v>4.8367953184654402</v>
      </c>
      <c r="E7">
        <v>39.3101664277483</v>
      </c>
      <c r="F7">
        <v>8.35390408640556</v>
      </c>
      <c r="G7">
        <v>5.1331105158612598</v>
      </c>
      <c r="H7">
        <v>76.559416730105994</v>
      </c>
      <c r="I7">
        <v>1.7127352408491601</v>
      </c>
      <c r="K7">
        <v>12.269472175402401</v>
      </c>
      <c r="L7">
        <v>-0.129791010826491</v>
      </c>
      <c r="M7">
        <v>1.62876621526859</v>
      </c>
      <c r="N7">
        <v>-4.0960945591729701</v>
      </c>
      <c r="P7">
        <v>1.8247644572776101</v>
      </c>
      <c r="Q7">
        <v>-2.6131566340438899</v>
      </c>
      <c r="R7">
        <v>2.9679970968594702</v>
      </c>
      <c r="S7">
        <v>-1.1062152469064199</v>
      </c>
      <c r="U7">
        <v>22.215662949531101</v>
      </c>
      <c r="V7">
        <v>14.962497252395799</v>
      </c>
      <c r="W7">
        <v>29.914559948650499</v>
      </c>
      <c r="X7">
        <v>1.70942371481697</v>
      </c>
      <c r="Z7">
        <v>4.6432929679408703</v>
      </c>
      <c r="AA7">
        <v>3.6378156174718801</v>
      </c>
      <c r="AB7">
        <v>17.2063873636253</v>
      </c>
      <c r="AC7">
        <v>18.751948275457501</v>
      </c>
      <c r="AE7">
        <v>12.0760674719166</v>
      </c>
      <c r="AF7">
        <v>7.3048358633745503</v>
      </c>
      <c r="AG7">
        <v>11.2091610931533</v>
      </c>
      <c r="AH7">
        <v>1.62063203427082</v>
      </c>
      <c r="AJ7">
        <v>8.9748607475049198</v>
      </c>
      <c r="AK7">
        <v>14.239292001484101</v>
      </c>
      <c r="AL7">
        <v>42.058276356002303</v>
      </c>
      <c r="AM7">
        <v>162.75569917844501</v>
      </c>
      <c r="AO7">
        <v>1.2472660871413199</v>
      </c>
      <c r="AP7">
        <v>1.9714286481890699</v>
      </c>
      <c r="AQ7">
        <v>1.0695763751149501</v>
      </c>
      <c r="AR7">
        <v>1.14871180684575</v>
      </c>
    </row>
    <row r="8" spans="1:44" x14ac:dyDescent="0.2">
      <c r="A8">
        <v>6</v>
      </c>
      <c r="B8">
        <v>-0.51939421359480598</v>
      </c>
      <c r="C8">
        <v>11.321072727753799</v>
      </c>
      <c r="D8">
        <v>2.0480980231174701</v>
      </c>
      <c r="E8">
        <v>6.4187855140329102</v>
      </c>
      <c r="F8">
        <v>7.1037248626953398</v>
      </c>
      <c r="G8">
        <v>13.954087673630299</v>
      </c>
      <c r="H8">
        <v>4.1010047393820601</v>
      </c>
      <c r="I8">
        <v>0.86880555486927402</v>
      </c>
      <c r="K8">
        <v>7.3898193098115001</v>
      </c>
      <c r="L8">
        <v>-0.126579632473832</v>
      </c>
      <c r="M8">
        <v>1.2663828664179799</v>
      </c>
      <c r="N8">
        <v>2.86177660812035</v>
      </c>
      <c r="P8">
        <v>6.4395486473662498</v>
      </c>
      <c r="Q8">
        <v>-1.69841096798122</v>
      </c>
      <c r="R8">
        <v>4.2288945584426196</v>
      </c>
      <c r="S8">
        <v>-7.1147928307446498E-2</v>
      </c>
      <c r="U8">
        <v>14.3116999021493</v>
      </c>
      <c r="V8">
        <v>15.503135053324399</v>
      </c>
      <c r="W8">
        <v>62.450200234427498</v>
      </c>
      <c r="X8">
        <v>39.379054834985602</v>
      </c>
      <c r="Z8">
        <v>3.3200947839313102</v>
      </c>
      <c r="AA8">
        <v>4.7763217839641898</v>
      </c>
      <c r="AB8">
        <v>8.5308295544718806</v>
      </c>
      <c r="AC8">
        <v>21.701401523106501</v>
      </c>
      <c r="AE8">
        <v>18.2038065906304</v>
      </c>
      <c r="AF8">
        <v>4.9382942617063996</v>
      </c>
      <c r="AG8">
        <v>0.50969625196253499</v>
      </c>
      <c r="AH8">
        <v>5.6690704191584098</v>
      </c>
      <c r="AJ8">
        <v>3.4367122345507002</v>
      </c>
      <c r="AK8">
        <v>17.599746639544399</v>
      </c>
      <c r="AL8">
        <v>66.397631028898601</v>
      </c>
      <c r="AM8">
        <v>106.143299124528</v>
      </c>
      <c r="AO8">
        <v>1.77108651960089</v>
      </c>
      <c r="AP8">
        <v>0.99961365434473604</v>
      </c>
      <c r="AQ8">
        <v>0.994644590990998</v>
      </c>
      <c r="AR8">
        <v>2.3143183162700098</v>
      </c>
    </row>
    <row r="9" spans="1:44" x14ac:dyDescent="0.2">
      <c r="A9">
        <v>7</v>
      </c>
      <c r="B9">
        <v>-0.33741255773616402</v>
      </c>
      <c r="C9">
        <v>-2.9138613477938802</v>
      </c>
      <c r="D9">
        <v>2.3844362089792002</v>
      </c>
      <c r="E9">
        <v>20.818266056797501</v>
      </c>
      <c r="F9">
        <v>4.6785971677967604</v>
      </c>
      <c r="G9">
        <v>3.6630163431689802</v>
      </c>
      <c r="H9">
        <v>11.3020488747936</v>
      </c>
      <c r="I9">
        <v>2.87031669515095</v>
      </c>
      <c r="K9">
        <v>4.2457830528193803</v>
      </c>
      <c r="L9">
        <v>-3.6412987972641</v>
      </c>
      <c r="M9">
        <v>2.9764526827406899</v>
      </c>
      <c r="N9">
        <v>1.10513024934773</v>
      </c>
      <c r="P9">
        <v>0.26532990854192801</v>
      </c>
      <c r="Q9">
        <v>-5.2515046892999404</v>
      </c>
      <c r="R9">
        <v>0.77175022185319198</v>
      </c>
      <c r="S9">
        <v>-2.20123456726665</v>
      </c>
      <c r="U9">
        <v>7.3725675814196796</v>
      </c>
      <c r="V9">
        <v>20.2273978071327</v>
      </c>
      <c r="W9">
        <v>37.2310607598723</v>
      </c>
      <c r="X9">
        <v>3.8127202132537299</v>
      </c>
      <c r="Z9">
        <v>6.1754757379678598</v>
      </c>
      <c r="AA9">
        <v>4.8536259713724004</v>
      </c>
      <c r="AB9">
        <v>26.251539827118499</v>
      </c>
      <c r="AC9">
        <v>13.0823059356704</v>
      </c>
      <c r="AE9">
        <v>15.717405994379</v>
      </c>
      <c r="AF9">
        <v>15.0159375153791</v>
      </c>
      <c r="AG9">
        <v>3.8411872064486601</v>
      </c>
      <c r="AH9">
        <v>4.9243148158261398</v>
      </c>
      <c r="AJ9">
        <v>8.3377187577937697</v>
      </c>
      <c r="AK9">
        <v>16.080106853084001</v>
      </c>
      <c r="AL9">
        <v>54.7762280988714</v>
      </c>
      <c r="AM9">
        <v>144.41283905693601</v>
      </c>
      <c r="AO9">
        <v>0.831672666694945</v>
      </c>
      <c r="AP9">
        <v>2.0754758846194101</v>
      </c>
      <c r="AQ9">
        <v>1.04774671199372</v>
      </c>
      <c r="AR9">
        <v>2.06389791580717</v>
      </c>
    </row>
    <row r="10" spans="1:44" x14ac:dyDescent="0.2">
      <c r="A10">
        <v>8</v>
      </c>
      <c r="B10">
        <v>0.47156992409737303</v>
      </c>
      <c r="C10">
        <v>0.57494835521654597</v>
      </c>
      <c r="D10">
        <v>3.33194122274893</v>
      </c>
      <c r="E10">
        <v>62.625646030759803</v>
      </c>
      <c r="F10">
        <v>9.3239816530319093</v>
      </c>
      <c r="G10">
        <v>1.20602765496272</v>
      </c>
      <c r="H10">
        <v>23.4302109507437</v>
      </c>
      <c r="I10">
        <v>1.08392427901118</v>
      </c>
      <c r="K10">
        <v>12.249229926638501</v>
      </c>
      <c r="L10">
        <v>-1.9536170447044801</v>
      </c>
      <c r="M10">
        <v>0.40181601487248497</v>
      </c>
      <c r="N10">
        <v>-6.5593684161532897</v>
      </c>
      <c r="P10">
        <v>0.125997833782649</v>
      </c>
      <c r="Q10">
        <v>-2.8475931639468501</v>
      </c>
      <c r="R10">
        <v>4.69326847799441</v>
      </c>
      <c r="S10">
        <v>-5.1927542632791797</v>
      </c>
      <c r="U10">
        <v>15.862900205715301</v>
      </c>
      <c r="V10">
        <v>30.509451936109802</v>
      </c>
      <c r="W10">
        <v>59.571652348076803</v>
      </c>
      <c r="X10">
        <v>9.4789714704694799</v>
      </c>
      <c r="Z10">
        <v>5.9371316642898098</v>
      </c>
      <c r="AA10">
        <v>14.228089050445901</v>
      </c>
      <c r="AB10">
        <v>14.6407126380652</v>
      </c>
      <c r="AC10">
        <v>8.9612142346485797</v>
      </c>
      <c r="AE10">
        <v>4.5846878874016399</v>
      </c>
      <c r="AF10">
        <v>10.7297457041165</v>
      </c>
      <c r="AG10">
        <v>3.3961223665667499</v>
      </c>
      <c r="AH10">
        <v>1.56699200495344</v>
      </c>
      <c r="AJ10">
        <v>4.4709039613423602</v>
      </c>
      <c r="AK10">
        <v>22.2437403858412</v>
      </c>
      <c r="AL10">
        <v>48.995218501166299</v>
      </c>
      <c r="AM10">
        <v>124.797969860286</v>
      </c>
      <c r="AO10">
        <v>0.64599949686383196</v>
      </c>
      <c r="AP10">
        <v>1.41575465656012</v>
      </c>
      <c r="AQ10">
        <v>1.2563862061953699</v>
      </c>
      <c r="AR10">
        <v>1.4641203845683499</v>
      </c>
    </row>
    <row r="11" spans="1:44" x14ac:dyDescent="0.2">
      <c r="A11">
        <v>9</v>
      </c>
      <c r="B11">
        <v>-5.7852183409965403E-2</v>
      </c>
      <c r="C11">
        <v>8.5804094498758694</v>
      </c>
      <c r="D11">
        <v>-1.2050770454289901</v>
      </c>
      <c r="E11">
        <v>18.0226064775654</v>
      </c>
      <c r="F11">
        <v>3.22616463638875</v>
      </c>
      <c r="G11">
        <v>5.5774035857837196</v>
      </c>
      <c r="H11">
        <v>26.167323437105299</v>
      </c>
      <c r="I11">
        <v>0.96243901119072495</v>
      </c>
      <c r="K11">
        <v>14.803815028696899</v>
      </c>
      <c r="L11">
        <v>-0.94017696132749995</v>
      </c>
      <c r="M11">
        <v>1.0595807936728701</v>
      </c>
      <c r="N11">
        <v>-2.3213857480145301</v>
      </c>
      <c r="P11">
        <v>1.1549495199362501</v>
      </c>
      <c r="Q11">
        <v>2.7090906811991098</v>
      </c>
      <c r="R11">
        <v>3.4486486477336098</v>
      </c>
      <c r="S11">
        <v>1.8783505312442199</v>
      </c>
      <c r="U11">
        <v>8.5351112581148598</v>
      </c>
      <c r="V11">
        <v>27.648141879008001</v>
      </c>
      <c r="W11">
        <v>45.103176777355202</v>
      </c>
      <c r="X11">
        <v>0.18807682432916201</v>
      </c>
      <c r="Z11">
        <v>3.5107455686262399</v>
      </c>
      <c r="AA11">
        <v>5.3391324396519302</v>
      </c>
      <c r="AB11">
        <v>7.4767146933946202</v>
      </c>
      <c r="AC11">
        <v>8.8360742808607995</v>
      </c>
      <c r="AE11">
        <v>5.7191461765235099</v>
      </c>
      <c r="AF11">
        <v>16.213982885013699</v>
      </c>
      <c r="AG11">
        <v>5.4863484851143598</v>
      </c>
      <c r="AH11">
        <v>3.0768564727707699</v>
      </c>
      <c r="AJ11">
        <v>6.6705489077594402</v>
      </c>
      <c r="AK11">
        <v>15.0397461386556</v>
      </c>
      <c r="AL11">
        <v>53.3515254853559</v>
      </c>
      <c r="AM11">
        <v>140.12604661745999</v>
      </c>
      <c r="AO11">
        <v>3.0084859206318701</v>
      </c>
      <c r="AP11">
        <v>2.5458812938806998</v>
      </c>
      <c r="AQ11">
        <v>0.98697235683629803</v>
      </c>
      <c r="AR11">
        <v>1.12171266457602</v>
      </c>
    </row>
    <row r="12" spans="1:44" x14ac:dyDescent="0.2">
      <c r="A12">
        <v>10</v>
      </c>
      <c r="B12">
        <v>-0.948597440191703</v>
      </c>
      <c r="C12">
        <v>3.43064378292841</v>
      </c>
      <c r="D12">
        <v>4.2521621115652497</v>
      </c>
      <c r="E12">
        <v>17.899796907343301</v>
      </c>
      <c r="F12">
        <v>1.84799072482482</v>
      </c>
      <c r="G12">
        <v>15.2485655652902</v>
      </c>
      <c r="H12">
        <v>3.0046955981491701</v>
      </c>
      <c r="I12">
        <v>1.18722672956595</v>
      </c>
      <c r="K12">
        <v>14.460080661026</v>
      </c>
      <c r="L12">
        <v>10.008235845675699</v>
      </c>
      <c r="M12">
        <v>0.71006411531103397</v>
      </c>
      <c r="N12">
        <v>-3.75920100076292</v>
      </c>
      <c r="P12">
        <v>3.1191948001635499</v>
      </c>
      <c r="Q12">
        <v>4.2428072379002302</v>
      </c>
      <c r="R12">
        <v>2.7240014376025501</v>
      </c>
      <c r="S12">
        <v>-1.60160390570311</v>
      </c>
      <c r="U12">
        <v>28.498481186986101</v>
      </c>
      <c r="V12">
        <v>36.497525440007202</v>
      </c>
      <c r="W12">
        <v>41.4797237633462</v>
      </c>
      <c r="X12">
        <v>32.010540197863001</v>
      </c>
      <c r="Z12">
        <v>4.3143134409018904</v>
      </c>
      <c r="AA12">
        <v>10.1605716867663</v>
      </c>
      <c r="AB12">
        <v>7.5691315538427899</v>
      </c>
      <c r="AC12">
        <v>17.427249322327899</v>
      </c>
      <c r="AE12">
        <v>3.01908097880044</v>
      </c>
      <c r="AF12">
        <v>7.8707492902766596</v>
      </c>
      <c r="AG12">
        <v>9.8949953366219408</v>
      </c>
      <c r="AH12">
        <v>4.4646267218433104</v>
      </c>
      <c r="AJ12">
        <v>7.3909254926491901</v>
      </c>
      <c r="AK12">
        <v>26.729682561611501</v>
      </c>
      <c r="AL12">
        <v>51.195717606389998</v>
      </c>
      <c r="AM12">
        <v>167.65348924350101</v>
      </c>
      <c r="AO12">
        <v>2.3611394428835202</v>
      </c>
      <c r="AP12">
        <v>0.86645681311914102</v>
      </c>
      <c r="AQ12">
        <v>2.5172673388329998</v>
      </c>
      <c r="AR12">
        <v>1.1572508330943601</v>
      </c>
    </row>
    <row r="13" spans="1:44" x14ac:dyDescent="0.2">
      <c r="A13">
        <v>11</v>
      </c>
      <c r="B13">
        <v>-1.6156391261217699E-2</v>
      </c>
      <c r="C13">
        <v>7.0301553462242499</v>
      </c>
      <c r="D13">
        <v>-9.3173045729391806</v>
      </c>
      <c r="E13">
        <v>12.3961283883555</v>
      </c>
      <c r="F13">
        <v>14.3303038609401</v>
      </c>
      <c r="G13">
        <v>3.7106403493370199</v>
      </c>
      <c r="H13">
        <v>12.2276968008242</v>
      </c>
      <c r="I13">
        <v>0.80240059614516701</v>
      </c>
      <c r="K13">
        <v>2.6638306996610601</v>
      </c>
      <c r="L13">
        <v>-13.7426676293351</v>
      </c>
      <c r="M13">
        <v>1.1113617985915401</v>
      </c>
      <c r="N13">
        <v>-2.9382021647365302</v>
      </c>
      <c r="P13">
        <v>3.5413834489658602</v>
      </c>
      <c r="Q13">
        <v>-0.89344910967524105</v>
      </c>
      <c r="R13">
        <v>4.8671119724025402</v>
      </c>
      <c r="S13">
        <v>-2.4613546713830798</v>
      </c>
      <c r="U13">
        <v>14.287350643232401</v>
      </c>
      <c r="V13">
        <v>31.226138857052401</v>
      </c>
      <c r="W13">
        <v>55.474267697542899</v>
      </c>
      <c r="X13">
        <v>0.91769441357511095</v>
      </c>
      <c r="Z13">
        <v>9.4003430794188905</v>
      </c>
      <c r="AA13">
        <v>15.9939952662866</v>
      </c>
      <c r="AB13">
        <v>23.207441097317702</v>
      </c>
      <c r="AC13">
        <v>19.837939998018999</v>
      </c>
      <c r="AE13">
        <v>4.6632217581106996</v>
      </c>
      <c r="AF13">
        <v>6.1929567791806202</v>
      </c>
      <c r="AG13">
        <v>0.87841321609079104</v>
      </c>
      <c r="AH13">
        <v>3.0061203700205499</v>
      </c>
      <c r="AJ13">
        <v>3.9601936469055801</v>
      </c>
      <c r="AK13">
        <v>27.373042710441101</v>
      </c>
      <c r="AL13">
        <v>44.467019861339502</v>
      </c>
      <c r="AM13">
        <v>180.14240591519601</v>
      </c>
      <c r="AO13">
        <v>1.5196284196151599</v>
      </c>
      <c r="AP13">
        <v>0.78300543958635904</v>
      </c>
      <c r="AQ13">
        <v>1.14841884800045</v>
      </c>
      <c r="AR13">
        <v>0.92680902399657406</v>
      </c>
    </row>
    <row r="14" spans="1:44" x14ac:dyDescent="0.2">
      <c r="A14">
        <v>12</v>
      </c>
      <c r="B14">
        <v>-0.633720645689968</v>
      </c>
      <c r="C14">
        <v>10.2540292336002</v>
      </c>
      <c r="D14">
        <v>8.96829190498004</v>
      </c>
      <c r="E14">
        <v>14.5395378280794</v>
      </c>
      <c r="F14">
        <v>2.06505640528645</v>
      </c>
      <c r="G14">
        <v>7.7081277201847804</v>
      </c>
      <c r="H14">
        <v>6.5073221694100702</v>
      </c>
      <c r="I14">
        <v>1.5344731895944299</v>
      </c>
      <c r="K14">
        <v>6.3227330463192404</v>
      </c>
      <c r="L14">
        <v>5.7831508212211302</v>
      </c>
      <c r="M14">
        <v>1.6122025756745</v>
      </c>
      <c r="N14">
        <v>-3.0581419526928801</v>
      </c>
      <c r="P14">
        <v>0.72599082583445995</v>
      </c>
      <c r="Q14">
        <v>-8.2421888483483698</v>
      </c>
      <c r="R14">
        <v>2.7893024056958602</v>
      </c>
      <c r="S14">
        <v>-1.59639312425447</v>
      </c>
      <c r="U14">
        <v>11.758529390071899</v>
      </c>
      <c r="V14">
        <v>15.405920019801099</v>
      </c>
      <c r="W14">
        <v>49.692344133329598</v>
      </c>
      <c r="X14">
        <v>1.48285495876942</v>
      </c>
      <c r="Z14">
        <v>6.3607142076374696</v>
      </c>
      <c r="AA14">
        <v>5.5922335736253999</v>
      </c>
      <c r="AB14">
        <v>10.8859448623309</v>
      </c>
      <c r="AC14">
        <v>10.1622198004419</v>
      </c>
      <c r="AE14">
        <v>3.82131829069096</v>
      </c>
      <c r="AF14">
        <v>11.9594023531773</v>
      </c>
      <c r="AG14">
        <v>4.9003948799121098</v>
      </c>
      <c r="AH14">
        <v>6.4730574461357504</v>
      </c>
      <c r="AJ14">
        <v>6.9929529178561802</v>
      </c>
      <c r="AK14">
        <v>37.049733848170902</v>
      </c>
      <c r="AL14">
        <v>56.746404793484501</v>
      </c>
      <c r="AM14">
        <v>150.44104284656899</v>
      </c>
      <c r="AO14">
        <v>1.4887349742831999</v>
      </c>
      <c r="AP14">
        <v>1.12285604516669</v>
      </c>
      <c r="AQ14">
        <v>1.34227666875812</v>
      </c>
      <c r="AR14">
        <v>1.37460691585457</v>
      </c>
    </row>
    <row r="15" spans="1:44" x14ac:dyDescent="0.2">
      <c r="A15">
        <v>13</v>
      </c>
      <c r="B15">
        <v>-0.36342741820448599</v>
      </c>
      <c r="C15">
        <v>-0.129791010826491</v>
      </c>
      <c r="D15">
        <v>-2.6131566340438899</v>
      </c>
      <c r="E15">
        <v>14.962497252395799</v>
      </c>
      <c r="F15">
        <v>3.6378156174718801</v>
      </c>
      <c r="G15">
        <v>7.3048358633745503</v>
      </c>
      <c r="H15">
        <v>14.239292001484101</v>
      </c>
      <c r="I15">
        <v>1.9714286481890699</v>
      </c>
      <c r="K15">
        <v>11.2986730513941</v>
      </c>
      <c r="L15">
        <v>-6.5247941517080097</v>
      </c>
      <c r="M15">
        <v>0.53199481012199101</v>
      </c>
      <c r="N15">
        <v>-1.56268170806691</v>
      </c>
      <c r="P15">
        <v>3.3271141979855701</v>
      </c>
      <c r="Q15">
        <v>-2.24662722937002</v>
      </c>
      <c r="R15">
        <v>8.4479715394393207</v>
      </c>
      <c r="S15">
        <v>1.79802827508983</v>
      </c>
      <c r="U15">
        <v>14.280629763003301</v>
      </c>
      <c r="V15">
        <v>24.648024843883</v>
      </c>
      <c r="W15">
        <v>55.804044611589099</v>
      </c>
      <c r="X15">
        <v>33.758828931295298</v>
      </c>
      <c r="Z15">
        <v>6.7228082466386603</v>
      </c>
      <c r="AA15">
        <v>5.1897085355532102</v>
      </c>
      <c r="AB15">
        <v>6.54795742390671</v>
      </c>
      <c r="AC15">
        <v>19.017352999588301</v>
      </c>
      <c r="AE15">
        <v>27.232935845977501</v>
      </c>
      <c r="AF15">
        <v>5.8322136653056997</v>
      </c>
      <c r="AG15">
        <v>7.3115546572342902</v>
      </c>
      <c r="AH15">
        <v>6.2024959974736298</v>
      </c>
      <c r="AJ15">
        <v>6.6968975352904403</v>
      </c>
      <c r="AK15">
        <v>24.356443757314501</v>
      </c>
      <c r="AL15">
        <v>59.3295949382684</v>
      </c>
      <c r="AM15">
        <v>115.228292570191</v>
      </c>
      <c r="AO15">
        <v>2.2435709074241799</v>
      </c>
      <c r="AP15">
        <v>2.4934277156530098</v>
      </c>
      <c r="AQ15">
        <v>1.2944460953082999</v>
      </c>
      <c r="AR15">
        <v>0.99623430858730799</v>
      </c>
    </row>
    <row r="16" spans="1:44" x14ac:dyDescent="0.2">
      <c r="A16">
        <v>14</v>
      </c>
      <c r="B16">
        <v>-0.88212184816297201</v>
      </c>
      <c r="C16">
        <v>5.1631151494883101</v>
      </c>
      <c r="D16">
        <v>1.7857998361990199</v>
      </c>
      <c r="E16">
        <v>26.589740425523299</v>
      </c>
      <c r="F16">
        <v>9.0269946424599308</v>
      </c>
      <c r="G16">
        <v>7.2353687788094501</v>
      </c>
      <c r="H16">
        <v>5.1936697745053602</v>
      </c>
      <c r="I16">
        <v>1.72692467198608</v>
      </c>
      <c r="K16">
        <v>4.6696093250363004</v>
      </c>
      <c r="L16">
        <v>18.3390610394741</v>
      </c>
      <c r="M16">
        <v>0.536794383716791</v>
      </c>
      <c r="N16">
        <v>3.6076032586896201</v>
      </c>
      <c r="P16">
        <v>1.20072414594664</v>
      </c>
      <c r="Q16">
        <v>1.12001543595648</v>
      </c>
      <c r="R16">
        <v>0.20475223133298601</v>
      </c>
      <c r="S16">
        <v>4.7798877491126897</v>
      </c>
      <c r="U16">
        <v>8.9314793283990994</v>
      </c>
      <c r="V16">
        <v>30.9636289336656</v>
      </c>
      <c r="W16">
        <v>55.748160400150198</v>
      </c>
      <c r="X16">
        <v>7.57007285187228</v>
      </c>
      <c r="Z16">
        <v>1.81274997914634</v>
      </c>
      <c r="AA16">
        <v>8.9275104022053497</v>
      </c>
      <c r="AB16">
        <v>23.4924922834653</v>
      </c>
      <c r="AC16">
        <v>29.444708392436802</v>
      </c>
      <c r="AE16">
        <v>10.092264298471999</v>
      </c>
      <c r="AF16">
        <v>5.1302241049970201</v>
      </c>
      <c r="AG16">
        <v>3.2093782522368999</v>
      </c>
      <c r="AH16">
        <v>7.9198235554106597</v>
      </c>
      <c r="AJ16">
        <v>12.350914847868699</v>
      </c>
      <c r="AK16">
        <v>18.636088531092799</v>
      </c>
      <c r="AL16">
        <v>68.264915206790207</v>
      </c>
      <c r="AM16">
        <v>140.936706945401</v>
      </c>
      <c r="AO16">
        <v>3.85242624014806</v>
      </c>
      <c r="AP16">
        <v>4.9639097458154797</v>
      </c>
      <c r="AQ16">
        <v>1.24028792812372</v>
      </c>
      <c r="AR16">
        <v>0.83994539675052604</v>
      </c>
    </row>
    <row r="17" spans="1:44" x14ac:dyDescent="0.2">
      <c r="A17">
        <v>15</v>
      </c>
      <c r="B17">
        <v>0.78482669949814599</v>
      </c>
      <c r="C17">
        <v>-1.75815096016473</v>
      </c>
      <c r="D17">
        <v>-1.9263755039488299</v>
      </c>
      <c r="E17">
        <v>11.5665424952733</v>
      </c>
      <c r="F17">
        <v>6.4030551119892998</v>
      </c>
      <c r="G17">
        <v>1.85787965323469</v>
      </c>
      <c r="H17">
        <v>139.41917766788001</v>
      </c>
      <c r="I17">
        <v>0.76388014841527896</v>
      </c>
      <c r="K17">
        <v>9.5712705833182206</v>
      </c>
      <c r="L17">
        <v>2.6513866372291202</v>
      </c>
      <c r="M17">
        <v>0.16237508165331499</v>
      </c>
      <c r="N17">
        <v>3.9745981198188498</v>
      </c>
      <c r="P17">
        <v>3.6313756606755798</v>
      </c>
      <c r="Q17">
        <v>-10.529182783929601</v>
      </c>
      <c r="R17">
        <v>1.7187568141749601</v>
      </c>
      <c r="S17">
        <v>-1.9401066757808201</v>
      </c>
      <c r="U17">
        <v>24.368745598450602</v>
      </c>
      <c r="V17">
        <v>28.794513066924999</v>
      </c>
      <c r="W17">
        <v>53.571451385323002</v>
      </c>
      <c r="X17">
        <v>1.2860794406881899</v>
      </c>
      <c r="Z17">
        <v>2.0309771632075799</v>
      </c>
      <c r="AA17">
        <v>2.9646464732298199</v>
      </c>
      <c r="AB17">
        <v>12.3308963711264</v>
      </c>
      <c r="AC17">
        <v>10.0324794550275</v>
      </c>
      <c r="AE17">
        <v>7.7110346790952899</v>
      </c>
      <c r="AF17">
        <v>17.7570405236924</v>
      </c>
      <c r="AG17">
        <v>8.8365091367930209</v>
      </c>
      <c r="AH17">
        <v>8.60003849329199</v>
      </c>
      <c r="AJ17">
        <v>2.8603738050952101</v>
      </c>
      <c r="AK17">
        <v>19.4859445419746</v>
      </c>
      <c r="AL17">
        <v>59.283104973752899</v>
      </c>
      <c r="AM17">
        <v>147.949481175318</v>
      </c>
      <c r="AO17">
        <v>1.5907707423205499</v>
      </c>
      <c r="AP17">
        <v>2.49303165802948</v>
      </c>
      <c r="AQ17">
        <v>0.73149599776431296</v>
      </c>
      <c r="AR17">
        <v>1.68118786834295</v>
      </c>
    </row>
    <row r="18" spans="1:44" x14ac:dyDescent="0.2">
      <c r="A18">
        <v>16</v>
      </c>
      <c r="B18">
        <v>0.15593685606261301</v>
      </c>
      <c r="C18">
        <v>0.37640762252676802</v>
      </c>
      <c r="D18">
        <v>7.6110862896187896</v>
      </c>
      <c r="E18">
        <v>38.088126811776299</v>
      </c>
      <c r="F18">
        <v>11.699727229384401</v>
      </c>
      <c r="G18">
        <v>1.9971891835816</v>
      </c>
      <c r="H18">
        <v>53.314640233114403</v>
      </c>
      <c r="I18">
        <v>2.17260326584932</v>
      </c>
      <c r="K18">
        <v>14.167483887494599</v>
      </c>
      <c r="L18">
        <v>-6.2443381282253103</v>
      </c>
      <c r="M18">
        <v>1.1239655287113699</v>
      </c>
      <c r="N18">
        <v>-3.10969944058359</v>
      </c>
      <c r="P18">
        <v>5.4343742827808903</v>
      </c>
      <c r="Q18">
        <v>-6.6628524697031501</v>
      </c>
      <c r="R18">
        <v>2.09770829848688</v>
      </c>
      <c r="S18">
        <v>-2.6063223750649702</v>
      </c>
      <c r="U18">
        <v>6.0672633500365896</v>
      </c>
      <c r="V18">
        <v>24.5366426230838</v>
      </c>
      <c r="W18">
        <v>43.016401045014803</v>
      </c>
      <c r="X18">
        <v>13.8425635453384</v>
      </c>
      <c r="Z18">
        <v>5.3227486821371697</v>
      </c>
      <c r="AA18">
        <v>6.1288637936946397</v>
      </c>
      <c r="AB18">
        <v>7.6652934479636601</v>
      </c>
      <c r="AC18">
        <v>5.9630901189028602</v>
      </c>
      <c r="AE18">
        <v>2.4656307561675099</v>
      </c>
      <c r="AF18">
        <v>11.3303464814012</v>
      </c>
      <c r="AG18">
        <v>1.3767977737529999</v>
      </c>
      <c r="AH18">
        <v>3.3946385708351698</v>
      </c>
      <c r="AJ18">
        <v>15.121358512892099</v>
      </c>
      <c r="AK18">
        <v>18.810176906580899</v>
      </c>
      <c r="AL18">
        <v>86.550148445855299</v>
      </c>
      <c r="AM18">
        <v>178.802248290926</v>
      </c>
      <c r="AO18">
        <v>1.83089124966476</v>
      </c>
      <c r="AP18">
        <v>1.17708286028564</v>
      </c>
      <c r="AQ18">
        <v>1.07829715614794</v>
      </c>
      <c r="AR18">
        <v>1.32254922149649</v>
      </c>
    </row>
    <row r="19" spans="1:44" x14ac:dyDescent="0.2">
      <c r="A19">
        <v>17</v>
      </c>
      <c r="B19">
        <v>0.70675315204506794</v>
      </c>
      <c r="C19">
        <v>2.0399736637740999</v>
      </c>
      <c r="D19">
        <v>-3.5653422121525197E-2</v>
      </c>
      <c r="E19">
        <v>21.514669062569698</v>
      </c>
      <c r="F19">
        <v>16.690247887983599</v>
      </c>
      <c r="G19">
        <v>6.1313329443295901</v>
      </c>
      <c r="H19">
        <v>145.94413362751601</v>
      </c>
      <c r="I19">
        <v>2.08367503367728</v>
      </c>
      <c r="K19">
        <v>0.90886391114490095</v>
      </c>
      <c r="L19">
        <v>9.0678222142107892</v>
      </c>
      <c r="M19">
        <v>0.206065925836458</v>
      </c>
      <c r="N19">
        <v>1.78758869576609</v>
      </c>
      <c r="P19">
        <v>1.3181135371381401</v>
      </c>
      <c r="Q19">
        <v>-4.9773770740406398E-2</v>
      </c>
      <c r="R19">
        <v>2.1059656614628302</v>
      </c>
      <c r="S19">
        <v>4.7412662919184196</v>
      </c>
      <c r="U19">
        <v>11.638710621487901</v>
      </c>
      <c r="V19">
        <v>17.434777772792</v>
      </c>
      <c r="W19">
        <v>40.793904722544603</v>
      </c>
      <c r="X19">
        <v>44.832146371704603</v>
      </c>
      <c r="Z19">
        <v>7.2057449614992501</v>
      </c>
      <c r="AA19">
        <v>8.0992860349714597</v>
      </c>
      <c r="AB19">
        <v>16.9683738471713</v>
      </c>
      <c r="AC19">
        <v>9.3654184157473104</v>
      </c>
      <c r="AE19">
        <v>5.7565983522264901</v>
      </c>
      <c r="AF19">
        <v>5.5173380894624504</v>
      </c>
      <c r="AG19">
        <v>1.5106395913106401</v>
      </c>
      <c r="AH19">
        <v>3.1224974196881301</v>
      </c>
      <c r="AJ19">
        <v>8.8070847741690699</v>
      </c>
      <c r="AK19">
        <v>20.185167657941001</v>
      </c>
      <c r="AL19">
        <v>45.956808673489697</v>
      </c>
      <c r="AM19">
        <v>226.08977250968599</v>
      </c>
      <c r="AO19">
        <v>1.9674806230865201</v>
      </c>
      <c r="AP19">
        <v>1.49770056404059</v>
      </c>
      <c r="AQ19">
        <v>0.90523823773856904</v>
      </c>
      <c r="AR19">
        <v>1.26248896418935</v>
      </c>
    </row>
    <row r="20" spans="1:44" x14ac:dyDescent="0.2">
      <c r="A20">
        <v>18</v>
      </c>
      <c r="B20">
        <v>-0.36809658771457099</v>
      </c>
      <c r="C20">
        <v>-0.126579632473832</v>
      </c>
      <c r="D20">
        <v>-1.69841096798122</v>
      </c>
      <c r="E20">
        <v>15.503135053324399</v>
      </c>
      <c r="F20">
        <v>4.7763217839641898</v>
      </c>
      <c r="G20">
        <v>4.9382942617063996</v>
      </c>
      <c r="H20">
        <v>17.599746639544399</v>
      </c>
      <c r="I20">
        <v>0.99961365434473604</v>
      </c>
      <c r="K20">
        <v>17.198565950863902</v>
      </c>
      <c r="L20">
        <v>3.3875120954829399</v>
      </c>
      <c r="M20">
        <v>0.67942838998249999</v>
      </c>
      <c r="N20">
        <v>-2.9303803444571899</v>
      </c>
      <c r="P20">
        <v>0.126297835220952</v>
      </c>
      <c r="Q20">
        <v>-5.6186556331572497</v>
      </c>
      <c r="R20">
        <v>4.1412838462171102</v>
      </c>
      <c r="S20">
        <v>-3.42933993630374</v>
      </c>
      <c r="U20">
        <v>4.8076785912371598</v>
      </c>
      <c r="V20">
        <v>17.0349773667789</v>
      </c>
      <c r="W20">
        <v>44.176198381420498</v>
      </c>
      <c r="X20">
        <v>1.89709565931873</v>
      </c>
      <c r="Z20">
        <v>3.13524273388966</v>
      </c>
      <c r="AA20">
        <v>3.70892840860067</v>
      </c>
      <c r="AB20">
        <v>18.5681733399121</v>
      </c>
      <c r="AC20">
        <v>18.256197684167098</v>
      </c>
      <c r="AE20">
        <v>1.68921043131422</v>
      </c>
      <c r="AF20">
        <v>9.3731140082200195</v>
      </c>
      <c r="AG20">
        <v>0.281647384455676</v>
      </c>
      <c r="AH20">
        <v>1.51406634428027</v>
      </c>
      <c r="AJ20">
        <v>8.0713648958829296</v>
      </c>
      <c r="AK20">
        <v>14.405494785942601</v>
      </c>
      <c r="AL20">
        <v>89.016591182555601</v>
      </c>
      <c r="AM20">
        <v>158.97062340656299</v>
      </c>
      <c r="AO20">
        <v>1.9913780291938299</v>
      </c>
      <c r="AP20">
        <v>1.5233301050930801</v>
      </c>
      <c r="AQ20">
        <v>1.64576047425064</v>
      </c>
      <c r="AR20">
        <v>1.73759780318568</v>
      </c>
    </row>
    <row r="21" spans="1:44" x14ac:dyDescent="0.2">
      <c r="A21">
        <v>19</v>
      </c>
      <c r="B21">
        <v>0.63420919302609802</v>
      </c>
      <c r="C21">
        <v>0.70874933604542301</v>
      </c>
      <c r="D21">
        <v>-2.6672686127355201</v>
      </c>
      <c r="E21">
        <v>4.0383697866775599</v>
      </c>
      <c r="F21">
        <v>17.692942306607598</v>
      </c>
      <c r="G21">
        <v>3.6577092339293098</v>
      </c>
      <c r="H21">
        <v>134.631420179553</v>
      </c>
      <c r="I21">
        <v>2.15413666171882</v>
      </c>
      <c r="K21">
        <v>6.9468677319285801</v>
      </c>
      <c r="L21">
        <v>11.2545199631726</v>
      </c>
      <c r="M21">
        <v>0.63718897245436201</v>
      </c>
      <c r="N21">
        <v>0.97887418805343696</v>
      </c>
      <c r="P21">
        <v>3.2481999732564502</v>
      </c>
      <c r="Q21">
        <v>1.06846408264281</v>
      </c>
      <c r="R21">
        <v>2.7641914253835602</v>
      </c>
      <c r="S21">
        <v>5.0202603217086104</v>
      </c>
      <c r="U21">
        <v>24.2442288747662</v>
      </c>
      <c r="V21">
        <v>21.677378030998302</v>
      </c>
      <c r="W21">
        <v>50.253625067059303</v>
      </c>
      <c r="X21">
        <v>32.325289882180698</v>
      </c>
      <c r="Z21">
        <v>7.7105745280220201</v>
      </c>
      <c r="AA21">
        <v>6.3022609542007402</v>
      </c>
      <c r="AB21">
        <v>11.270122225354701</v>
      </c>
      <c r="AC21">
        <v>20.967455649382298</v>
      </c>
      <c r="AE21">
        <v>13.9335656928153</v>
      </c>
      <c r="AF21">
        <v>2.8704777204370902</v>
      </c>
      <c r="AG21">
        <v>4.6222580759971796</v>
      </c>
      <c r="AH21">
        <v>3.0590879134495998</v>
      </c>
      <c r="AJ21">
        <v>7.5505138759109398</v>
      </c>
      <c r="AK21">
        <v>28.745118065222801</v>
      </c>
      <c r="AL21">
        <v>72.1223486458086</v>
      </c>
      <c r="AM21">
        <v>158.92502345398501</v>
      </c>
      <c r="AO21">
        <v>3.3644151311131698</v>
      </c>
      <c r="AP21">
        <v>0.92442802931999002</v>
      </c>
      <c r="AQ21">
        <v>1.06005189234</v>
      </c>
      <c r="AR21">
        <v>1.2824471290344099</v>
      </c>
    </row>
    <row r="22" spans="1:44" x14ac:dyDescent="0.2">
      <c r="A22">
        <v>20</v>
      </c>
      <c r="B22">
        <v>0.90865388486908405</v>
      </c>
      <c r="C22">
        <v>1.20092980971757</v>
      </c>
      <c r="D22">
        <v>3.3840721663890099</v>
      </c>
      <c r="E22">
        <v>8.99183912777724</v>
      </c>
      <c r="F22">
        <v>12.3348013044389</v>
      </c>
      <c r="G22">
        <v>5.80665504801705</v>
      </c>
      <c r="H22">
        <v>98.511268602507101</v>
      </c>
      <c r="I22">
        <v>1.18113953045952</v>
      </c>
      <c r="K22">
        <v>15.1786631454404</v>
      </c>
      <c r="L22">
        <v>2.61927924703883</v>
      </c>
      <c r="M22">
        <v>0.91608551849369801</v>
      </c>
      <c r="N22">
        <v>3.7622106043383599</v>
      </c>
      <c r="P22">
        <v>3.89432593731535</v>
      </c>
      <c r="Q22">
        <v>1.22455043751223</v>
      </c>
      <c r="R22">
        <v>1.11128089985018</v>
      </c>
      <c r="S22">
        <v>-0.58261169472874097</v>
      </c>
      <c r="U22">
        <v>15.822052541582501</v>
      </c>
      <c r="V22">
        <v>30.289658265627398</v>
      </c>
      <c r="W22">
        <v>35.231370573099497</v>
      </c>
      <c r="X22">
        <v>1.6085936237326499</v>
      </c>
      <c r="Z22">
        <v>1.5092329932117701</v>
      </c>
      <c r="AA22">
        <v>7.8787912666998601</v>
      </c>
      <c r="AB22">
        <v>6.2134204506966499</v>
      </c>
      <c r="AC22">
        <v>9.1070374677709705</v>
      </c>
      <c r="AE22">
        <v>7.3200988224472203</v>
      </c>
      <c r="AF22">
        <v>21.695580686452899</v>
      </c>
      <c r="AG22">
        <v>2.1719246629893698</v>
      </c>
      <c r="AH22">
        <v>7.2903196863716699</v>
      </c>
      <c r="AJ22">
        <v>21.895874004871899</v>
      </c>
      <c r="AK22">
        <v>12.1956027515808</v>
      </c>
      <c r="AL22">
        <v>74.867061598126099</v>
      </c>
      <c r="AM22">
        <v>156.278970813423</v>
      </c>
      <c r="AO22">
        <v>0.65463397001325496</v>
      </c>
      <c r="AP22">
        <v>3.8426694729977999</v>
      </c>
      <c r="AQ22">
        <v>1.1632386071594401</v>
      </c>
      <c r="AR22">
        <v>1.3346138053977801</v>
      </c>
    </row>
    <row r="23" spans="1:44" x14ac:dyDescent="0.2">
      <c r="A23">
        <v>21</v>
      </c>
      <c r="B23">
        <v>0.53233798440516999</v>
      </c>
      <c r="C23">
        <v>4.1452250188922699</v>
      </c>
      <c r="D23">
        <v>4.3775679150084903</v>
      </c>
      <c r="E23">
        <v>11.6379977648911</v>
      </c>
      <c r="F23">
        <v>23.1169718145483</v>
      </c>
      <c r="G23">
        <v>8.9804043350164697</v>
      </c>
      <c r="H23">
        <v>155.27930978920199</v>
      </c>
      <c r="I23">
        <v>0.83020265869749499</v>
      </c>
      <c r="K23">
        <v>15.2820808911393</v>
      </c>
      <c r="L23">
        <v>7.0165405024303098</v>
      </c>
      <c r="M23">
        <v>0.31898438662633899</v>
      </c>
      <c r="N23">
        <v>-4.5726727756713004</v>
      </c>
      <c r="P23">
        <v>2.9035511170925701</v>
      </c>
      <c r="Q23">
        <v>3.1987417285159401</v>
      </c>
      <c r="R23">
        <v>3.8531856723571098</v>
      </c>
      <c r="S23">
        <v>6.9549633990809996</v>
      </c>
      <c r="U23">
        <v>16.719244017362801</v>
      </c>
      <c r="V23">
        <v>24.2468479399502</v>
      </c>
      <c r="W23">
        <v>33.283789145983299</v>
      </c>
      <c r="X23">
        <v>1.53678203413284</v>
      </c>
      <c r="Z23">
        <v>9.4938456032317706</v>
      </c>
      <c r="AA23">
        <v>5.1209921707927304</v>
      </c>
      <c r="AB23">
        <v>9.9852774348534492</v>
      </c>
      <c r="AC23">
        <v>24.414138634470898</v>
      </c>
      <c r="AE23">
        <v>2.3533744672344699</v>
      </c>
      <c r="AF23">
        <v>8.8234987152478492</v>
      </c>
      <c r="AG23">
        <v>6.1494629610042804</v>
      </c>
      <c r="AH23">
        <v>5.7222881066122504</v>
      </c>
      <c r="AJ23">
        <v>5.5774264193408101</v>
      </c>
      <c r="AK23">
        <v>19.1966530471434</v>
      </c>
      <c r="AL23">
        <v>66.221136981127898</v>
      </c>
      <c r="AM23">
        <v>135.427910862619</v>
      </c>
      <c r="AO23">
        <v>2.6926856968238999</v>
      </c>
      <c r="AP23">
        <v>0.67762642436378095</v>
      </c>
      <c r="AQ23">
        <v>1.3167026714457499</v>
      </c>
      <c r="AR23">
        <v>0.853631744479871</v>
      </c>
    </row>
    <row r="24" spans="1:44" x14ac:dyDescent="0.2">
      <c r="A24">
        <v>22</v>
      </c>
      <c r="B24">
        <v>-0.50740548891739101</v>
      </c>
      <c r="C24">
        <v>12.269472175402401</v>
      </c>
      <c r="D24">
        <v>1.8247644572776101</v>
      </c>
      <c r="E24">
        <v>22.215662949531101</v>
      </c>
      <c r="F24">
        <v>4.6432929679408703</v>
      </c>
      <c r="G24">
        <v>12.0760674719166</v>
      </c>
      <c r="H24">
        <v>8.9748607475049198</v>
      </c>
      <c r="I24">
        <v>1.2472660871413199</v>
      </c>
      <c r="K24">
        <v>2.4968676687482301</v>
      </c>
      <c r="L24">
        <v>6.9674867127035096</v>
      </c>
      <c r="M24">
        <v>6.7032626617737207E-2</v>
      </c>
      <c r="N24">
        <v>2.3081543973467902</v>
      </c>
      <c r="P24">
        <v>2.5932926038303399</v>
      </c>
      <c r="Q24">
        <v>3.3216335293268999</v>
      </c>
      <c r="R24">
        <v>1.7572639631482001</v>
      </c>
      <c r="S24">
        <v>-6.83378065548556</v>
      </c>
      <c r="U24">
        <v>9.1998049947446994</v>
      </c>
      <c r="V24">
        <v>24.1517934760321</v>
      </c>
      <c r="W24">
        <v>27.454680966042702</v>
      </c>
      <c r="X24">
        <v>4.3065216486276103</v>
      </c>
      <c r="Z24">
        <v>4.6156457935922504</v>
      </c>
      <c r="AA24">
        <v>9.67641246370518</v>
      </c>
      <c r="AB24">
        <v>12.8566969460857</v>
      </c>
      <c r="AC24">
        <v>15.9291415598826</v>
      </c>
      <c r="AE24">
        <v>7.0850450843431396</v>
      </c>
      <c r="AF24">
        <v>11.4568437362823</v>
      </c>
      <c r="AG24">
        <v>1.2840707284160799</v>
      </c>
      <c r="AH24">
        <v>3.47643416979315</v>
      </c>
      <c r="AJ24">
        <v>12.7274861295384</v>
      </c>
      <c r="AK24">
        <v>20.017167677368601</v>
      </c>
      <c r="AL24">
        <v>71.223242959624898</v>
      </c>
      <c r="AM24">
        <v>187.44052261624</v>
      </c>
      <c r="AO24">
        <v>1.5774580820100801</v>
      </c>
      <c r="AP24">
        <v>1.22657712022971</v>
      </c>
      <c r="AQ24">
        <v>1.0353126789653599</v>
      </c>
      <c r="AR24">
        <v>0.77989569271947001</v>
      </c>
    </row>
    <row r="25" spans="1:44" x14ac:dyDescent="0.2">
      <c r="A25">
        <v>23</v>
      </c>
      <c r="B25">
        <v>8.0942148972710001E-2</v>
      </c>
      <c r="C25">
        <v>1.62876621526859</v>
      </c>
      <c r="D25">
        <v>2.9679970968594702</v>
      </c>
      <c r="E25">
        <v>29.914559948650499</v>
      </c>
      <c r="F25">
        <v>17.2063873636253</v>
      </c>
      <c r="G25">
        <v>11.2091610931533</v>
      </c>
      <c r="H25">
        <v>42.058276356002303</v>
      </c>
      <c r="I25">
        <v>1.0695763751149501</v>
      </c>
      <c r="K25">
        <v>11.4024056201505</v>
      </c>
      <c r="L25">
        <v>15.3370029900861</v>
      </c>
      <c r="M25">
        <v>1.3621711762609501</v>
      </c>
      <c r="N25">
        <v>2.6753585795517298</v>
      </c>
      <c r="P25">
        <v>0.20400409312847301</v>
      </c>
      <c r="Q25">
        <v>-2.86640358165495</v>
      </c>
      <c r="R25">
        <v>2.6101923018961002</v>
      </c>
      <c r="S25">
        <v>-2.46734083737087E-2</v>
      </c>
      <c r="U25">
        <v>17.859303187436701</v>
      </c>
      <c r="V25">
        <v>14.2428684174407</v>
      </c>
      <c r="W25">
        <v>39.202398541481301</v>
      </c>
      <c r="X25">
        <v>11.5658575565629</v>
      </c>
      <c r="Z25">
        <v>1.4931044353999501</v>
      </c>
      <c r="AA25">
        <v>6.6416288871762301</v>
      </c>
      <c r="AB25">
        <v>10.3333611910627</v>
      </c>
      <c r="AC25">
        <v>24.012282455625101</v>
      </c>
      <c r="AE25">
        <v>20.608801903699302</v>
      </c>
      <c r="AF25">
        <v>13.3144165225661</v>
      </c>
      <c r="AG25">
        <v>10.442826109299601</v>
      </c>
      <c r="AH25">
        <v>6.1132204267538297</v>
      </c>
      <c r="AJ25">
        <v>4.3900347600421501</v>
      </c>
      <c r="AK25">
        <v>25.309817065710501</v>
      </c>
      <c r="AL25">
        <v>44.3700950721407</v>
      </c>
      <c r="AM25">
        <v>125.934275732751</v>
      </c>
      <c r="AO25">
        <v>1.5040093311663401</v>
      </c>
      <c r="AP25">
        <v>2.0991434576492898</v>
      </c>
      <c r="AQ25">
        <v>1.3628409582446399</v>
      </c>
      <c r="AR25">
        <v>0.94312612337702095</v>
      </c>
    </row>
    <row r="26" spans="1:44" x14ac:dyDescent="0.2">
      <c r="A26">
        <v>24</v>
      </c>
      <c r="B26">
        <v>-0.23366790135886201</v>
      </c>
      <c r="C26">
        <v>-3.6412987972641</v>
      </c>
      <c r="D26">
        <v>-5.2515046892999404</v>
      </c>
      <c r="E26">
        <v>20.2273978071327</v>
      </c>
      <c r="F26">
        <v>4.8536259713724004</v>
      </c>
      <c r="G26">
        <v>15.0159375153791</v>
      </c>
      <c r="H26">
        <v>16.080106853084001</v>
      </c>
      <c r="I26">
        <v>2.0754758846194101</v>
      </c>
      <c r="K26">
        <v>16.043492481660799</v>
      </c>
      <c r="L26">
        <v>2.1363359151811401</v>
      </c>
      <c r="M26">
        <v>0.29421771524168</v>
      </c>
      <c r="N26">
        <v>-3.18717228747715</v>
      </c>
      <c r="P26">
        <v>1.1549908713539201</v>
      </c>
      <c r="Q26">
        <v>2.4337558844498099</v>
      </c>
      <c r="R26">
        <v>3.3404631762092198</v>
      </c>
      <c r="S26">
        <v>3.0958581127751801</v>
      </c>
      <c r="U26">
        <v>14.669356076258699</v>
      </c>
      <c r="V26">
        <v>18.576625676774899</v>
      </c>
      <c r="W26">
        <v>27.6240758397627</v>
      </c>
      <c r="X26">
        <v>3.5554444192250401</v>
      </c>
      <c r="Z26">
        <v>4.1625840992425402</v>
      </c>
      <c r="AA26">
        <v>13.952582223924001</v>
      </c>
      <c r="AB26">
        <v>15.530480715280699</v>
      </c>
      <c r="AC26">
        <v>9.2426188410351298</v>
      </c>
      <c r="AE26">
        <v>15.581425585625601</v>
      </c>
      <c r="AF26">
        <v>7.8779510569507796</v>
      </c>
      <c r="AG26">
        <v>1.18012916329632</v>
      </c>
      <c r="AH26">
        <v>4.0648086803280998</v>
      </c>
      <c r="AJ26">
        <v>14.1852179023714</v>
      </c>
      <c r="AK26">
        <v>18.852642410192399</v>
      </c>
      <c r="AL26">
        <v>35.896836578350403</v>
      </c>
      <c r="AM26">
        <v>144.329928575433</v>
      </c>
      <c r="AO26">
        <v>1.46674203797478</v>
      </c>
      <c r="AP26">
        <v>0.52085192997421004</v>
      </c>
      <c r="AQ26">
        <v>1.1262561746059401</v>
      </c>
      <c r="AR26">
        <v>1.1423597703961601</v>
      </c>
    </row>
    <row r="27" spans="1:44" x14ac:dyDescent="0.2">
      <c r="A27">
        <v>25</v>
      </c>
      <c r="B27">
        <v>0.66160182271462697</v>
      </c>
      <c r="C27">
        <v>-4.0960945591729701</v>
      </c>
      <c r="D27">
        <v>-1.1062152469064199</v>
      </c>
      <c r="E27">
        <v>1.70942371481697</v>
      </c>
      <c r="F27">
        <v>18.751948275457501</v>
      </c>
      <c r="G27">
        <v>1.62063203427082</v>
      </c>
      <c r="H27">
        <v>162.75569917844501</v>
      </c>
      <c r="I27">
        <v>1.14871180684575</v>
      </c>
      <c r="K27">
        <v>7.8375590741428303</v>
      </c>
      <c r="L27">
        <v>2.82395763724245</v>
      </c>
      <c r="M27">
        <v>3.5853124188748899</v>
      </c>
      <c r="N27">
        <v>-1.4263316740360801</v>
      </c>
      <c r="P27">
        <v>0.36718196703620298</v>
      </c>
      <c r="Q27">
        <v>-6.38847327939681</v>
      </c>
      <c r="R27">
        <v>4.2549158039189301</v>
      </c>
      <c r="S27">
        <v>0.49126676365745697</v>
      </c>
      <c r="U27">
        <v>20.776130953062999</v>
      </c>
      <c r="V27">
        <v>32.562989591394199</v>
      </c>
      <c r="W27">
        <v>57.724017751928002</v>
      </c>
      <c r="X27">
        <v>7.2031673840038497</v>
      </c>
      <c r="Z27">
        <v>2.96100322321732</v>
      </c>
      <c r="AA27">
        <v>6.5547128862125001</v>
      </c>
      <c r="AB27">
        <v>6.8193960122912802</v>
      </c>
      <c r="AC27">
        <v>23.141891121584798</v>
      </c>
      <c r="AE27">
        <v>12.3824044530497</v>
      </c>
      <c r="AF27">
        <v>11.536271569041199</v>
      </c>
      <c r="AG27">
        <v>0.84899223043394101</v>
      </c>
      <c r="AH27">
        <v>4.3640218110368902</v>
      </c>
      <c r="AJ27">
        <v>14.007836912119201</v>
      </c>
      <c r="AK27">
        <v>18.591636859826099</v>
      </c>
      <c r="AL27">
        <v>63.025170389181099</v>
      </c>
      <c r="AM27">
        <v>165.41471177416301</v>
      </c>
      <c r="AO27">
        <v>1.97161237086133</v>
      </c>
      <c r="AP27">
        <v>0.83375269626805804</v>
      </c>
      <c r="AQ27">
        <v>0.97565822275359104</v>
      </c>
      <c r="AR27">
        <v>1.0247401124939</v>
      </c>
    </row>
    <row r="28" spans="1:44" x14ac:dyDescent="0.2">
      <c r="A28">
        <v>26</v>
      </c>
      <c r="B28">
        <v>0.35167846447921602</v>
      </c>
      <c r="C28">
        <v>1.2663828664179799</v>
      </c>
      <c r="D28">
        <v>4.2288945584426196</v>
      </c>
      <c r="E28">
        <v>62.450200234427498</v>
      </c>
      <c r="F28">
        <v>8.5308295544718806</v>
      </c>
      <c r="G28">
        <v>0.50969625196253499</v>
      </c>
      <c r="H28">
        <v>66.397631028898601</v>
      </c>
      <c r="I28">
        <v>0.994644590990998</v>
      </c>
      <c r="K28">
        <v>7.0886158681907299</v>
      </c>
      <c r="L28">
        <v>1.7297288279282199</v>
      </c>
      <c r="M28">
        <v>0.98463917317401195</v>
      </c>
      <c r="N28">
        <v>1.1191108423709999</v>
      </c>
      <c r="P28">
        <v>0.49121104765825702</v>
      </c>
      <c r="Q28">
        <v>-2.6417740827050502</v>
      </c>
      <c r="R28">
        <v>3.29382416218442</v>
      </c>
      <c r="S28">
        <v>-5.3719505696448504</v>
      </c>
      <c r="U28">
        <v>16.822927023596598</v>
      </c>
      <c r="V28">
        <v>29.449772222028599</v>
      </c>
      <c r="W28">
        <v>48.675619635697601</v>
      </c>
      <c r="X28">
        <v>6.5772279226961796</v>
      </c>
      <c r="Z28">
        <v>4.6781438241330697</v>
      </c>
      <c r="AA28">
        <v>2.4184325945518799</v>
      </c>
      <c r="AB28">
        <v>21.482479916241001</v>
      </c>
      <c r="AC28">
        <v>18.0831425199904</v>
      </c>
      <c r="AE28">
        <v>10.8383853542799</v>
      </c>
      <c r="AF28">
        <v>7.8076933365893604</v>
      </c>
      <c r="AG28">
        <v>3.4024423449238101</v>
      </c>
      <c r="AH28">
        <v>5.6464967472916099</v>
      </c>
      <c r="AJ28">
        <v>11.2491414938132</v>
      </c>
      <c r="AK28">
        <v>42.7775157798145</v>
      </c>
      <c r="AL28">
        <v>57.379883888611303</v>
      </c>
      <c r="AM28">
        <v>169.60259856773101</v>
      </c>
      <c r="AO28">
        <v>1.3262161460341799</v>
      </c>
      <c r="AP28">
        <v>2.5680914167689601</v>
      </c>
      <c r="AQ28">
        <v>1.5976721403409999</v>
      </c>
      <c r="AR28">
        <v>1.0537078442041601</v>
      </c>
    </row>
    <row r="29" spans="1:44" x14ac:dyDescent="0.2">
      <c r="A29">
        <v>27</v>
      </c>
      <c r="B29">
        <v>-0.280359874303649</v>
      </c>
      <c r="C29">
        <v>-1.9536170447044801</v>
      </c>
      <c r="D29">
        <v>-2.8475931639468501</v>
      </c>
      <c r="E29">
        <v>30.509451936109802</v>
      </c>
      <c r="F29">
        <v>14.228089050445901</v>
      </c>
      <c r="G29">
        <v>10.7297457041165</v>
      </c>
      <c r="H29">
        <v>22.2437403858412</v>
      </c>
      <c r="I29">
        <v>1.41575465656012</v>
      </c>
      <c r="K29">
        <v>5.2782978539486702</v>
      </c>
      <c r="L29">
        <v>19.660073407750399</v>
      </c>
      <c r="M29">
        <v>1.2934186632123299</v>
      </c>
      <c r="N29">
        <v>0.66332711567079905</v>
      </c>
      <c r="P29">
        <v>0.35068885049528897</v>
      </c>
      <c r="Q29">
        <v>-5.1666400319664598</v>
      </c>
      <c r="R29">
        <v>4.1653727592249998</v>
      </c>
      <c r="S29">
        <v>2.7003613898855399</v>
      </c>
      <c r="U29">
        <v>23.6767571229304</v>
      </c>
      <c r="V29">
        <v>34.332585550203802</v>
      </c>
      <c r="W29">
        <v>43.350796035870303</v>
      </c>
      <c r="X29">
        <v>32.730658446848999</v>
      </c>
      <c r="Z29">
        <v>7.7062407416283598</v>
      </c>
      <c r="AA29">
        <v>14.066551959946301</v>
      </c>
      <c r="AB29">
        <v>6.8263010476165897</v>
      </c>
      <c r="AC29">
        <v>7.4544571207764001</v>
      </c>
      <c r="AE29">
        <v>19.254267149220201</v>
      </c>
      <c r="AF29">
        <v>22.224078521986701</v>
      </c>
      <c r="AG29">
        <v>0.64778417827463897</v>
      </c>
      <c r="AH29">
        <v>1.6665268051829001</v>
      </c>
      <c r="AJ29">
        <v>3.2221016687351201</v>
      </c>
      <c r="AK29">
        <v>11.432406745228199</v>
      </c>
      <c r="AL29">
        <v>51.909572308305599</v>
      </c>
      <c r="AM29">
        <v>139.19427848755299</v>
      </c>
      <c r="AO29">
        <v>2.2099801419682499</v>
      </c>
      <c r="AP29">
        <v>0.65799105365653598</v>
      </c>
      <c r="AQ29">
        <v>1.0872385388169601</v>
      </c>
      <c r="AR29">
        <v>1.75818635363911</v>
      </c>
    </row>
    <row r="30" spans="1:44" x14ac:dyDescent="0.2">
      <c r="A30">
        <v>28</v>
      </c>
      <c r="B30">
        <v>0.65752740175260804</v>
      </c>
      <c r="C30">
        <v>2.86177660812035</v>
      </c>
      <c r="D30">
        <v>-7.1147928307446498E-2</v>
      </c>
      <c r="E30">
        <v>39.379054834985602</v>
      </c>
      <c r="F30">
        <v>21.701401523106501</v>
      </c>
      <c r="G30">
        <v>5.6690704191584098</v>
      </c>
      <c r="H30">
        <v>106.143299124528</v>
      </c>
      <c r="I30">
        <v>2.3143183162700098</v>
      </c>
      <c r="K30">
        <v>4.9115003448754804</v>
      </c>
      <c r="L30">
        <v>-3.4754787785666501</v>
      </c>
      <c r="M30">
        <v>0.104344984171126</v>
      </c>
      <c r="N30">
        <v>-1.31305121139819</v>
      </c>
      <c r="P30">
        <v>1.1373082682258</v>
      </c>
      <c r="Q30">
        <v>-9.8249512152948597</v>
      </c>
      <c r="R30">
        <v>4.9464297614241204</v>
      </c>
      <c r="S30">
        <v>-3.44806396065592</v>
      </c>
      <c r="U30">
        <v>9.0225125805485504</v>
      </c>
      <c r="V30">
        <v>13.506682624934101</v>
      </c>
      <c r="W30">
        <v>21.768086815707701</v>
      </c>
      <c r="X30">
        <v>0.72930827980135404</v>
      </c>
      <c r="Z30">
        <v>2.9342565383784902</v>
      </c>
      <c r="AA30">
        <v>10.633533584038201</v>
      </c>
      <c r="AB30">
        <v>11.341056577626601</v>
      </c>
      <c r="AC30">
        <v>8.8418081089649299</v>
      </c>
      <c r="AE30">
        <v>6.6108121640629403</v>
      </c>
      <c r="AF30">
        <v>9.1406758787300699</v>
      </c>
      <c r="AG30">
        <v>1.26019207735623E-2</v>
      </c>
      <c r="AH30">
        <v>4.7665387032178597</v>
      </c>
      <c r="AJ30">
        <v>4.5732772490168401</v>
      </c>
      <c r="AK30">
        <v>20.577359676333099</v>
      </c>
      <c r="AL30">
        <v>49.486820198185598</v>
      </c>
      <c r="AM30">
        <v>182.68067665741401</v>
      </c>
      <c r="AO30">
        <v>1.0053835803358699</v>
      </c>
      <c r="AP30">
        <v>2.8723613822834499</v>
      </c>
      <c r="AQ30">
        <v>0.90420865727260102</v>
      </c>
      <c r="AR30">
        <v>1.3631002574062301</v>
      </c>
    </row>
    <row r="31" spans="1:44" x14ac:dyDescent="0.2">
      <c r="A31">
        <v>29</v>
      </c>
      <c r="B31">
        <v>0.35708909141914902</v>
      </c>
      <c r="C31">
        <v>2.9764526827406899</v>
      </c>
      <c r="D31">
        <v>0.77175022185319198</v>
      </c>
      <c r="E31">
        <v>37.2310607598723</v>
      </c>
      <c r="F31">
        <v>26.251539827118499</v>
      </c>
      <c r="G31">
        <v>3.8411872064486601</v>
      </c>
      <c r="H31">
        <v>54.7762280988714</v>
      </c>
      <c r="I31">
        <v>1.04774671199372</v>
      </c>
      <c r="K31">
        <v>6.4436819745787099</v>
      </c>
      <c r="L31">
        <v>8.7379995364353196</v>
      </c>
      <c r="M31">
        <v>0.132256140654858</v>
      </c>
      <c r="N31">
        <v>-3.8920929869835801</v>
      </c>
      <c r="P31">
        <v>1.92911334020168</v>
      </c>
      <c r="Q31">
        <v>5.0261577519907901</v>
      </c>
      <c r="R31">
        <v>4.4437624106701898</v>
      </c>
      <c r="S31">
        <v>1.9041470095800901</v>
      </c>
      <c r="U31">
        <v>14.8166608495576</v>
      </c>
      <c r="V31">
        <v>31.5916847606372</v>
      </c>
      <c r="W31">
        <v>52.260653284102197</v>
      </c>
      <c r="X31">
        <v>17.8135718953341</v>
      </c>
      <c r="Z31">
        <v>3.9290547738711101</v>
      </c>
      <c r="AA31">
        <v>10.2228745669583</v>
      </c>
      <c r="AB31">
        <v>11.3252162466718</v>
      </c>
      <c r="AC31">
        <v>15.5573747465042</v>
      </c>
      <c r="AE31">
        <v>11.961806182085899</v>
      </c>
      <c r="AF31">
        <v>15.975965483171301</v>
      </c>
      <c r="AG31">
        <v>15.6217537501987</v>
      </c>
      <c r="AH31">
        <v>6.09681802265413</v>
      </c>
      <c r="AJ31">
        <v>7.2076333427684398</v>
      </c>
      <c r="AK31">
        <v>44.508751484349098</v>
      </c>
      <c r="AL31">
        <v>69.950010347185</v>
      </c>
      <c r="AM31">
        <v>158.661607037485</v>
      </c>
      <c r="AO31">
        <v>1.5571056405624399</v>
      </c>
      <c r="AP31">
        <v>1.60980326671295</v>
      </c>
      <c r="AQ31">
        <v>1.30949711531355</v>
      </c>
      <c r="AR31">
        <v>1.4953085353440401</v>
      </c>
    </row>
    <row r="32" spans="1:44" x14ac:dyDescent="0.2">
      <c r="A32">
        <v>30</v>
      </c>
      <c r="B32">
        <v>-0.30525327205324099</v>
      </c>
      <c r="C32">
        <v>-0.94017696132749995</v>
      </c>
      <c r="D32">
        <v>2.7090906811991098</v>
      </c>
      <c r="E32">
        <v>27.648141879008001</v>
      </c>
      <c r="F32">
        <v>5.3391324396519302</v>
      </c>
      <c r="G32">
        <v>16.213982885013699</v>
      </c>
      <c r="H32">
        <v>15.0397461386556</v>
      </c>
      <c r="I32">
        <v>2.5458812938806998</v>
      </c>
      <c r="K32">
        <v>9.7350267917374893</v>
      </c>
      <c r="L32">
        <v>1.9502003570742099</v>
      </c>
      <c r="M32">
        <v>1.3494180570441601</v>
      </c>
      <c r="N32">
        <v>2.6990396055321999</v>
      </c>
      <c r="P32">
        <v>0.42507973607830601</v>
      </c>
      <c r="Q32">
        <v>0.72381120129513399</v>
      </c>
      <c r="R32">
        <v>3.8844823681202798</v>
      </c>
      <c r="S32">
        <v>-2.56702548672046</v>
      </c>
      <c r="U32">
        <v>10.3853470551808</v>
      </c>
      <c r="V32">
        <v>27.311738185968601</v>
      </c>
      <c r="W32">
        <v>37.054976279883697</v>
      </c>
      <c r="X32">
        <v>16.5052381984035</v>
      </c>
      <c r="Z32">
        <v>6.8127911830525196</v>
      </c>
      <c r="AA32">
        <v>7.8341373459390997</v>
      </c>
      <c r="AB32">
        <v>18.768690703505701</v>
      </c>
      <c r="AC32">
        <v>22.390957710587699</v>
      </c>
      <c r="AE32">
        <v>5.22947496485871</v>
      </c>
      <c r="AF32">
        <v>6.5781924325733803</v>
      </c>
      <c r="AG32">
        <v>10.239856455910701</v>
      </c>
      <c r="AH32">
        <v>1.43763298753167</v>
      </c>
      <c r="AJ32">
        <v>9.7308561053663496</v>
      </c>
      <c r="AK32">
        <v>23.479682061604102</v>
      </c>
      <c r="AL32">
        <v>61.320330556012799</v>
      </c>
      <c r="AM32">
        <v>166.76550628926699</v>
      </c>
      <c r="AO32">
        <v>0.48861735820781899</v>
      </c>
      <c r="AP32">
        <v>1.1325351440253699</v>
      </c>
      <c r="AQ32">
        <v>0.97425414993959003</v>
      </c>
      <c r="AR32">
        <v>0.71701928802242898</v>
      </c>
    </row>
    <row r="33" spans="1:44" x14ac:dyDescent="0.2">
      <c r="A33">
        <v>31</v>
      </c>
      <c r="B33">
        <v>0.67299035936489204</v>
      </c>
      <c r="C33">
        <v>1.10513024934773</v>
      </c>
      <c r="D33">
        <v>-2.20123456726665</v>
      </c>
      <c r="E33">
        <v>3.8127202132537299</v>
      </c>
      <c r="F33">
        <v>13.0823059356704</v>
      </c>
      <c r="G33">
        <v>4.9243148158261398</v>
      </c>
      <c r="H33">
        <v>144.41283905693601</v>
      </c>
      <c r="I33">
        <v>2.06389791580717</v>
      </c>
      <c r="K33">
        <v>2.6982476196779999</v>
      </c>
      <c r="L33">
        <v>19.263973801439199</v>
      </c>
      <c r="M33">
        <v>3.5722348294514501</v>
      </c>
      <c r="N33">
        <v>-1.6375881028839201</v>
      </c>
      <c r="P33">
        <v>4.2269639167790798</v>
      </c>
      <c r="Q33">
        <v>-2.7973211986497399</v>
      </c>
      <c r="R33">
        <v>0.77509830892957299</v>
      </c>
      <c r="S33">
        <v>-5.3403629243864499</v>
      </c>
      <c r="U33">
        <v>11.6478693557303</v>
      </c>
      <c r="V33">
        <v>25.187255602743299</v>
      </c>
      <c r="W33">
        <v>55.760218658324398</v>
      </c>
      <c r="X33">
        <v>1.7741743356785</v>
      </c>
      <c r="Z33">
        <v>6.6535430606970101</v>
      </c>
      <c r="AA33">
        <v>3.85897900639169</v>
      </c>
      <c r="AB33">
        <v>3.89425994207097</v>
      </c>
      <c r="AC33">
        <v>13.389286857593399</v>
      </c>
      <c r="AE33">
        <v>37.366227206660497</v>
      </c>
      <c r="AF33">
        <v>10.613458541667701</v>
      </c>
      <c r="AG33">
        <v>5.38708509836815</v>
      </c>
      <c r="AH33">
        <v>3.9925991304018198</v>
      </c>
      <c r="AJ33">
        <v>2.1917324721762501</v>
      </c>
      <c r="AK33">
        <v>20.910130582079098</v>
      </c>
      <c r="AL33">
        <v>32.014573594272903</v>
      </c>
      <c r="AM33">
        <v>173.53857965675201</v>
      </c>
      <c r="AO33">
        <v>2.47138691453724</v>
      </c>
      <c r="AP33">
        <v>1.29154396772555</v>
      </c>
      <c r="AQ33">
        <v>2.2421776973068899</v>
      </c>
      <c r="AR33">
        <v>0.64510689917416097</v>
      </c>
    </row>
    <row r="34" spans="1:44" x14ac:dyDescent="0.2">
      <c r="A34">
        <v>32</v>
      </c>
      <c r="B34">
        <v>0.55683860449830203</v>
      </c>
      <c r="C34">
        <v>-6.5593684161532897</v>
      </c>
      <c r="D34">
        <v>-5.1927542632791797</v>
      </c>
      <c r="E34">
        <v>9.4789714704694799</v>
      </c>
      <c r="F34">
        <v>8.9612142346485797</v>
      </c>
      <c r="G34">
        <v>1.56699200495344</v>
      </c>
      <c r="H34">
        <v>124.797969860286</v>
      </c>
      <c r="I34">
        <v>1.4641203845683499</v>
      </c>
      <c r="K34">
        <v>9.9046452461973402</v>
      </c>
      <c r="L34">
        <v>-2.6640202017722401</v>
      </c>
      <c r="M34">
        <v>3.25009868471001</v>
      </c>
      <c r="N34">
        <v>3.0178688040477999</v>
      </c>
      <c r="P34">
        <v>9.6723989228812002</v>
      </c>
      <c r="Q34">
        <v>0.50560244342233596</v>
      </c>
      <c r="R34">
        <v>4.74382706192731</v>
      </c>
      <c r="S34">
        <v>0.56241740584482702</v>
      </c>
      <c r="U34">
        <v>18.233228490862999</v>
      </c>
      <c r="V34">
        <v>25.575926088135901</v>
      </c>
      <c r="W34">
        <v>38.666109193294901</v>
      </c>
      <c r="X34">
        <v>1.9913149671764401</v>
      </c>
      <c r="Z34">
        <v>13.640749456849299</v>
      </c>
      <c r="AA34">
        <v>6.0800216686326296</v>
      </c>
      <c r="AB34">
        <v>5.4098972178410198</v>
      </c>
      <c r="AC34">
        <v>19.287893185124599</v>
      </c>
      <c r="AE34">
        <v>21.700898765184501</v>
      </c>
      <c r="AF34">
        <v>9.8137296893365598</v>
      </c>
      <c r="AG34">
        <v>1.0028494950581801</v>
      </c>
      <c r="AH34">
        <v>1.88654731674531</v>
      </c>
      <c r="AJ34">
        <v>9.8294331973908395</v>
      </c>
      <c r="AK34">
        <v>23.7959855933276</v>
      </c>
      <c r="AL34">
        <v>55.4433607775686</v>
      </c>
      <c r="AM34">
        <v>129.46697867861201</v>
      </c>
      <c r="AO34">
        <v>1.3419845904910801</v>
      </c>
      <c r="AP34">
        <v>2.9477153759630101</v>
      </c>
      <c r="AQ34">
        <v>0.91119766432592997</v>
      </c>
      <c r="AR34">
        <v>0.99382650527425798</v>
      </c>
    </row>
    <row r="35" spans="1:44" x14ac:dyDescent="0.2">
      <c r="A35">
        <v>33</v>
      </c>
      <c r="B35">
        <v>-0.56938727673153799</v>
      </c>
      <c r="C35">
        <v>7.3898193098115001</v>
      </c>
      <c r="D35">
        <v>6.4395486473662498</v>
      </c>
      <c r="E35">
        <v>14.3116999021493</v>
      </c>
      <c r="F35">
        <v>3.3200947839313102</v>
      </c>
      <c r="G35">
        <v>18.2038065906304</v>
      </c>
      <c r="H35">
        <v>3.4367122345507002</v>
      </c>
      <c r="I35">
        <v>1.77108651960089</v>
      </c>
      <c r="K35">
        <v>13.485305107056901</v>
      </c>
      <c r="L35">
        <v>-7.6181628003674797</v>
      </c>
      <c r="M35">
        <v>0.83892564657555901</v>
      </c>
      <c r="N35">
        <v>-0.185143795327115</v>
      </c>
      <c r="P35">
        <v>0.86609963445157501</v>
      </c>
      <c r="Q35">
        <v>0.98785958666334395</v>
      </c>
      <c r="R35">
        <v>1.19684764146162</v>
      </c>
      <c r="S35">
        <v>3.53043910272571</v>
      </c>
      <c r="U35">
        <v>8.3848634270824807</v>
      </c>
      <c r="V35">
        <v>43.433610671939597</v>
      </c>
      <c r="W35">
        <v>42.946354615122303</v>
      </c>
      <c r="X35">
        <v>12.736232172686501</v>
      </c>
      <c r="Z35">
        <v>4.5851107823753203</v>
      </c>
      <c r="AA35">
        <v>9.2406788206335797</v>
      </c>
      <c r="AB35">
        <v>11.7582948722556</v>
      </c>
      <c r="AC35">
        <v>31.3737970424766</v>
      </c>
      <c r="AE35">
        <v>15.7240708126226</v>
      </c>
      <c r="AF35">
        <v>14.917045969439201</v>
      </c>
      <c r="AG35">
        <v>2.2137460321355702</v>
      </c>
      <c r="AH35">
        <v>3.1874991834993001</v>
      </c>
      <c r="AJ35">
        <v>7.4372896927930698</v>
      </c>
      <c r="AK35">
        <v>27.798521400326699</v>
      </c>
      <c r="AL35">
        <v>52.629791145918396</v>
      </c>
      <c r="AM35">
        <v>188.27649007149</v>
      </c>
      <c r="AO35">
        <v>1.57057826133984</v>
      </c>
      <c r="AP35">
        <v>1.35738462164423</v>
      </c>
      <c r="AQ35">
        <v>1.13916657673896</v>
      </c>
      <c r="AR35">
        <v>1.91734464720463</v>
      </c>
    </row>
    <row r="36" spans="1:44" x14ac:dyDescent="0.2">
      <c r="A36">
        <v>34</v>
      </c>
      <c r="B36">
        <v>-0.24921700833190699</v>
      </c>
      <c r="C36">
        <v>10.008235845675699</v>
      </c>
      <c r="D36">
        <v>4.2428072379002302</v>
      </c>
      <c r="E36">
        <v>36.497525440007202</v>
      </c>
      <c r="F36">
        <v>10.1605716867663</v>
      </c>
      <c r="G36">
        <v>7.8707492902766596</v>
      </c>
      <c r="H36">
        <v>26.729682561611501</v>
      </c>
      <c r="I36">
        <v>0.86645681311914102</v>
      </c>
      <c r="K36">
        <v>10.673665611288801</v>
      </c>
      <c r="L36">
        <v>8.0980759867695493</v>
      </c>
      <c r="M36">
        <v>0.72958024240965502</v>
      </c>
      <c r="N36">
        <v>2.9336238766957199</v>
      </c>
      <c r="P36">
        <v>2.8655278212384299</v>
      </c>
      <c r="Q36">
        <v>-9.87926934432382</v>
      </c>
      <c r="R36">
        <v>2.2784562041029299</v>
      </c>
      <c r="S36">
        <v>5.3480279010752101</v>
      </c>
      <c r="U36">
        <v>16.5215135095237</v>
      </c>
      <c r="V36">
        <v>30.3673265051114</v>
      </c>
      <c r="W36">
        <v>33.057840934839199</v>
      </c>
      <c r="X36">
        <v>2.8670576111797699</v>
      </c>
      <c r="Z36">
        <v>3.6819209943021201</v>
      </c>
      <c r="AA36">
        <v>3.4811181154365598</v>
      </c>
      <c r="AB36">
        <v>20.28196907245</v>
      </c>
      <c r="AC36">
        <v>14.7320210940133</v>
      </c>
      <c r="AE36">
        <v>13.2777101816092</v>
      </c>
      <c r="AF36">
        <v>18.778683987546401</v>
      </c>
      <c r="AG36">
        <v>3.5985835501143901</v>
      </c>
      <c r="AH36">
        <v>3.98862247002439</v>
      </c>
      <c r="AJ36">
        <v>9.4238165539503207</v>
      </c>
      <c r="AK36">
        <v>21.080239656419199</v>
      </c>
      <c r="AL36">
        <v>58.277919534426204</v>
      </c>
      <c r="AM36">
        <v>141.620101421328</v>
      </c>
      <c r="AO36">
        <v>1.08302196481378</v>
      </c>
      <c r="AP36">
        <v>0.52458076772449802</v>
      </c>
      <c r="AQ36">
        <v>1.19177465136311</v>
      </c>
      <c r="AR36">
        <v>1.58357408558391</v>
      </c>
    </row>
    <row r="37" spans="1:44" x14ac:dyDescent="0.2">
      <c r="A37">
        <v>35</v>
      </c>
      <c r="B37">
        <v>0.120363075121576</v>
      </c>
      <c r="C37">
        <v>0.40181601487248497</v>
      </c>
      <c r="D37">
        <v>4.69326847799441</v>
      </c>
      <c r="E37">
        <v>59.571652348076803</v>
      </c>
      <c r="F37">
        <v>14.6407126380652</v>
      </c>
      <c r="G37">
        <v>3.3961223665667499</v>
      </c>
      <c r="H37">
        <v>48.995218501166299</v>
      </c>
      <c r="I37">
        <v>1.2563862061953699</v>
      </c>
      <c r="K37">
        <v>8.3894414969308606</v>
      </c>
      <c r="L37">
        <v>3.1537331673261</v>
      </c>
      <c r="M37">
        <v>0.80277236786729</v>
      </c>
      <c r="N37">
        <v>4.5826464452991598</v>
      </c>
      <c r="P37">
        <v>1.8660776225214</v>
      </c>
      <c r="Q37">
        <v>-2.7715800111936799</v>
      </c>
      <c r="R37">
        <v>2.60764331441659</v>
      </c>
      <c r="S37">
        <v>2.1480119023763802</v>
      </c>
      <c r="U37">
        <v>16.5773215720751</v>
      </c>
      <c r="V37">
        <v>19.973930528651302</v>
      </c>
      <c r="W37">
        <v>48.138965545877703</v>
      </c>
      <c r="X37">
        <v>3.7065792711372598</v>
      </c>
      <c r="Z37">
        <v>5.1826508065380299</v>
      </c>
      <c r="AA37">
        <v>3.9182994189951801</v>
      </c>
      <c r="AB37">
        <v>9.7875726097706508</v>
      </c>
      <c r="AC37">
        <v>21.137617971197901</v>
      </c>
      <c r="AE37">
        <v>5.1645896021414401</v>
      </c>
      <c r="AF37">
        <v>7.31387506834115</v>
      </c>
      <c r="AG37">
        <v>1.4561598347514599</v>
      </c>
      <c r="AH37">
        <v>3.8925648381248998</v>
      </c>
      <c r="AJ37">
        <v>6.2019066472451003</v>
      </c>
      <c r="AK37">
        <v>11.5263220308205</v>
      </c>
      <c r="AL37">
        <v>61.475997332629198</v>
      </c>
      <c r="AM37">
        <v>126.074459489346</v>
      </c>
      <c r="AO37">
        <v>1.6709132011699199</v>
      </c>
      <c r="AP37">
        <v>0.86389554426888304</v>
      </c>
      <c r="AQ37">
        <v>1.8185269508794599</v>
      </c>
      <c r="AR37">
        <v>1.56321314408576</v>
      </c>
    </row>
    <row r="38" spans="1:44" x14ac:dyDescent="0.2">
      <c r="A38">
        <v>36</v>
      </c>
      <c r="B38">
        <v>-1.3489124592843901E-2</v>
      </c>
      <c r="C38">
        <v>-13.7426676293351</v>
      </c>
      <c r="D38">
        <v>-0.89344910967524105</v>
      </c>
      <c r="E38">
        <v>31.226138857052401</v>
      </c>
      <c r="F38">
        <v>15.9939952662866</v>
      </c>
      <c r="G38">
        <v>6.1929567791806202</v>
      </c>
      <c r="H38">
        <v>27.373042710441101</v>
      </c>
      <c r="I38">
        <v>0.78300543958635904</v>
      </c>
      <c r="K38">
        <v>3.4451470502147701</v>
      </c>
      <c r="L38">
        <v>0.12399969184394299</v>
      </c>
      <c r="M38">
        <v>0.74245774759793104</v>
      </c>
      <c r="N38">
        <v>0.26892659958424803</v>
      </c>
      <c r="P38">
        <v>1.4957354795247999</v>
      </c>
      <c r="Q38">
        <v>1.8007650954516401</v>
      </c>
      <c r="R38">
        <v>1.2204686065127099</v>
      </c>
      <c r="S38">
        <v>0.975773852861749</v>
      </c>
      <c r="U38">
        <v>4.6460155526915896</v>
      </c>
      <c r="V38">
        <v>11.572872280598499</v>
      </c>
      <c r="W38">
        <v>47.228245698938601</v>
      </c>
      <c r="X38">
        <v>4.5616322027978704</v>
      </c>
      <c r="Z38">
        <v>3.6198117672495802</v>
      </c>
      <c r="AA38">
        <v>15.782738115703101</v>
      </c>
      <c r="AB38">
        <v>8.1456814290020798</v>
      </c>
      <c r="AC38">
        <v>2.7531630250741799</v>
      </c>
      <c r="AE38">
        <v>1.8618688169187501</v>
      </c>
      <c r="AF38">
        <v>10.2130455296624</v>
      </c>
      <c r="AG38">
        <v>0.67287767120620801</v>
      </c>
      <c r="AH38">
        <v>4.63024438408529</v>
      </c>
      <c r="AJ38">
        <v>3.5603848314459001</v>
      </c>
      <c r="AK38">
        <v>15.955034309153</v>
      </c>
      <c r="AL38">
        <v>74.884584947326502</v>
      </c>
      <c r="AM38">
        <v>157.988391731294</v>
      </c>
      <c r="AO38">
        <v>1.3648295064126501</v>
      </c>
      <c r="AP38">
        <v>1.1993831683576399</v>
      </c>
      <c r="AQ38">
        <v>1.07733680560176</v>
      </c>
      <c r="AR38">
        <v>1.02822146955422</v>
      </c>
    </row>
    <row r="39" spans="1:44" x14ac:dyDescent="0.2">
      <c r="A39">
        <v>37</v>
      </c>
      <c r="B39">
        <v>-0.18079662403160199</v>
      </c>
      <c r="C39">
        <v>5.7831508212211302</v>
      </c>
      <c r="D39">
        <v>-8.2421888483483698</v>
      </c>
      <c r="E39">
        <v>15.405920019801099</v>
      </c>
      <c r="F39">
        <v>5.5922335736253999</v>
      </c>
      <c r="G39">
        <v>11.9594023531773</v>
      </c>
      <c r="H39">
        <v>37.049733848170902</v>
      </c>
      <c r="I39">
        <v>1.12285604516669</v>
      </c>
      <c r="K39">
        <v>11.081433976375999</v>
      </c>
      <c r="L39">
        <v>4.5972886309729599</v>
      </c>
      <c r="M39">
        <v>1.7087384181708201</v>
      </c>
      <c r="N39">
        <v>-2.4922686229564901</v>
      </c>
      <c r="P39">
        <v>8.9124602132433603E-2</v>
      </c>
      <c r="Q39">
        <v>8.4430156784638708</v>
      </c>
      <c r="R39">
        <v>5.4344083276245696</v>
      </c>
      <c r="S39">
        <v>0.72760843121501695</v>
      </c>
      <c r="U39">
        <v>8.7154691450715696</v>
      </c>
      <c r="V39">
        <v>25.574807408190299</v>
      </c>
      <c r="W39">
        <v>25.028793909679798</v>
      </c>
      <c r="X39">
        <v>11.3426384332954</v>
      </c>
      <c r="Z39">
        <v>1.8558602545106599</v>
      </c>
      <c r="AA39">
        <v>2.8626958934719999</v>
      </c>
      <c r="AB39">
        <v>15.8621285436547</v>
      </c>
      <c r="AC39">
        <v>22.7145264324712</v>
      </c>
      <c r="AE39">
        <v>7.47106237076604</v>
      </c>
      <c r="AF39">
        <v>8.1040558510914291</v>
      </c>
      <c r="AG39">
        <v>5.6947221570011903</v>
      </c>
      <c r="AH39">
        <v>6.1434821545624896</v>
      </c>
      <c r="AJ39">
        <v>7.4154913222076901</v>
      </c>
      <c r="AK39">
        <v>19.056844290702699</v>
      </c>
      <c r="AL39">
        <v>51.735341950576903</v>
      </c>
      <c r="AM39">
        <v>126.631774914415</v>
      </c>
      <c r="AO39">
        <v>3.28101130053484</v>
      </c>
      <c r="AP39">
        <v>0.74226381238305394</v>
      </c>
      <c r="AQ39">
        <v>1.1938437155324699</v>
      </c>
      <c r="AR39">
        <v>1.30662186969862</v>
      </c>
    </row>
    <row r="40" spans="1:44" x14ac:dyDescent="0.2">
      <c r="A40">
        <v>38</v>
      </c>
      <c r="B40">
        <v>0.69164914031096902</v>
      </c>
      <c r="C40">
        <v>-2.3213857480145301</v>
      </c>
      <c r="D40">
        <v>1.8783505312442199</v>
      </c>
      <c r="E40">
        <v>0.18807682432916201</v>
      </c>
      <c r="F40">
        <v>8.8360742808607995</v>
      </c>
      <c r="G40">
        <v>3.0768564727707699</v>
      </c>
      <c r="H40">
        <v>140.12604661745999</v>
      </c>
      <c r="I40">
        <v>1.12171266457602</v>
      </c>
      <c r="K40">
        <v>6.4243793623626297</v>
      </c>
      <c r="L40">
        <v>0.89496937235713503</v>
      </c>
      <c r="M40">
        <v>0.97448873934804903</v>
      </c>
      <c r="N40">
        <v>-1.41432598523237</v>
      </c>
      <c r="P40">
        <v>1.1708502552044799</v>
      </c>
      <c r="Q40">
        <v>-1.5779194486103501</v>
      </c>
      <c r="R40">
        <v>2.1771486167963601</v>
      </c>
      <c r="S40">
        <v>0.74735865071097196</v>
      </c>
      <c r="U40">
        <v>9.2528742142094007</v>
      </c>
      <c r="V40">
        <v>43.601368578312403</v>
      </c>
      <c r="W40">
        <v>30.829071321125799</v>
      </c>
      <c r="X40">
        <v>3.5237055181566901</v>
      </c>
      <c r="Z40">
        <v>2.1561810572460098</v>
      </c>
      <c r="AA40">
        <v>5.4403618673841798</v>
      </c>
      <c r="AB40">
        <v>13.169181718391</v>
      </c>
      <c r="AC40">
        <v>15.769305138492999</v>
      </c>
      <c r="AE40">
        <v>12.413901036150699</v>
      </c>
      <c r="AF40">
        <v>10.611981835559</v>
      </c>
      <c r="AG40">
        <v>8.2258316784529892</v>
      </c>
      <c r="AH40">
        <v>3.3320806199371602</v>
      </c>
      <c r="AJ40">
        <v>4.8583342638437799</v>
      </c>
      <c r="AK40">
        <v>10.790795174966799</v>
      </c>
      <c r="AL40">
        <v>65.328735962343202</v>
      </c>
      <c r="AM40">
        <v>104.567372068457</v>
      </c>
      <c r="AO40">
        <v>1.60555873541948</v>
      </c>
      <c r="AP40">
        <v>7.6726185295625102</v>
      </c>
      <c r="AQ40">
        <v>1.47147091275872</v>
      </c>
      <c r="AR40">
        <v>2.1393894884087601</v>
      </c>
    </row>
    <row r="41" spans="1:44" x14ac:dyDescent="0.2">
      <c r="A41">
        <v>39</v>
      </c>
      <c r="B41">
        <v>-7.6579883658265402E-2</v>
      </c>
      <c r="C41">
        <v>-6.5247941517080097</v>
      </c>
      <c r="D41">
        <v>-2.24662722937002</v>
      </c>
      <c r="E41">
        <v>24.648024843883</v>
      </c>
      <c r="F41">
        <v>5.1897085355532102</v>
      </c>
      <c r="G41">
        <v>5.8322136653056997</v>
      </c>
      <c r="H41">
        <v>24.356443757314501</v>
      </c>
      <c r="I41">
        <v>2.4934277156530098</v>
      </c>
      <c r="K41">
        <v>16.766134768531</v>
      </c>
      <c r="L41">
        <v>-9.26112143786853</v>
      </c>
      <c r="M41">
        <v>6.7816501636660406E-2</v>
      </c>
      <c r="N41">
        <v>2.8759351956845798</v>
      </c>
      <c r="P41">
        <v>1.26123901081745</v>
      </c>
      <c r="Q41">
        <v>12.076660998068199</v>
      </c>
      <c r="R41">
        <v>3.5748429879509098</v>
      </c>
      <c r="S41">
        <v>-0.99051048714759005</v>
      </c>
      <c r="U41">
        <v>23.364949563941899</v>
      </c>
      <c r="V41">
        <v>22.792776504108801</v>
      </c>
      <c r="W41">
        <v>38.505463492649497</v>
      </c>
      <c r="X41">
        <v>5.8790864588867002</v>
      </c>
      <c r="Z41">
        <v>4.2093640377972097</v>
      </c>
      <c r="AA41">
        <v>14.122965384951</v>
      </c>
      <c r="AB41">
        <v>8.4117324780947804</v>
      </c>
      <c r="AC41">
        <v>17.3643095115672</v>
      </c>
      <c r="AE41">
        <v>3.7582827217240302</v>
      </c>
      <c r="AF41">
        <v>4.1953331400343803</v>
      </c>
      <c r="AG41">
        <v>10.0250009628709</v>
      </c>
      <c r="AH41">
        <v>4.7485993864090803</v>
      </c>
      <c r="AJ41">
        <v>8.7024790127164202</v>
      </c>
      <c r="AK41">
        <v>14.222257373488199</v>
      </c>
      <c r="AL41">
        <v>52.355953279260802</v>
      </c>
      <c r="AM41">
        <v>142.03987953940799</v>
      </c>
      <c r="AO41">
        <v>1.3115891654432701</v>
      </c>
      <c r="AP41">
        <v>2.9368805385319598</v>
      </c>
      <c r="AQ41">
        <v>1.0507757737561101</v>
      </c>
      <c r="AR41">
        <v>1.1216070772281801</v>
      </c>
    </row>
    <row r="42" spans="1:44" x14ac:dyDescent="0.2">
      <c r="A42">
        <v>40</v>
      </c>
      <c r="B42">
        <v>-0.99972958403460199</v>
      </c>
      <c r="C42">
        <v>4.2457830528193803</v>
      </c>
      <c r="D42">
        <v>0.26532990854192801</v>
      </c>
      <c r="E42">
        <v>7.3725675814196796</v>
      </c>
      <c r="F42">
        <v>6.1754757379678598</v>
      </c>
      <c r="G42">
        <v>15.717405994379</v>
      </c>
      <c r="H42">
        <v>8.3377187577937697</v>
      </c>
      <c r="I42">
        <v>0.831672666694945</v>
      </c>
      <c r="K42">
        <v>8.6604689602003297</v>
      </c>
      <c r="L42">
        <v>-5.7048139689650501</v>
      </c>
      <c r="M42">
        <v>3.5656292637018501</v>
      </c>
      <c r="N42">
        <v>-5.78577620968208</v>
      </c>
      <c r="P42">
        <v>1.4781315714800001</v>
      </c>
      <c r="Q42">
        <v>-3.23563673677377</v>
      </c>
      <c r="R42">
        <v>1.63443230831125</v>
      </c>
      <c r="S42">
        <v>-0.99384040049883604</v>
      </c>
      <c r="U42">
        <v>5.4055616758179097</v>
      </c>
      <c r="V42">
        <v>16.8004106134239</v>
      </c>
      <c r="W42">
        <v>51.030478982321902</v>
      </c>
      <c r="X42">
        <v>6.5256448241225797</v>
      </c>
      <c r="Z42">
        <v>4.5202322975428899</v>
      </c>
      <c r="AA42">
        <v>13.030046599371399</v>
      </c>
      <c r="AB42">
        <v>10.3159925790375</v>
      </c>
      <c r="AC42">
        <v>11.425326531370199</v>
      </c>
      <c r="AE42">
        <v>3.91088381180466</v>
      </c>
      <c r="AF42">
        <v>5.3755608387077203</v>
      </c>
      <c r="AG42">
        <v>10.0413976486472</v>
      </c>
      <c r="AH42">
        <v>8.4894896071385109</v>
      </c>
      <c r="AJ42">
        <v>9.6453188971897195</v>
      </c>
      <c r="AK42">
        <v>38.485296425448603</v>
      </c>
      <c r="AL42">
        <v>36.415559840905402</v>
      </c>
      <c r="AM42">
        <v>153.26867984067201</v>
      </c>
      <c r="AO42">
        <v>4.4048122242980696</v>
      </c>
      <c r="AP42">
        <v>1.7894213536659</v>
      </c>
      <c r="AQ42">
        <v>1.02315971409073</v>
      </c>
      <c r="AR42">
        <v>1.02393117471189</v>
      </c>
    </row>
    <row r="43" spans="1:44" x14ac:dyDescent="0.2">
      <c r="A43">
        <v>41</v>
      </c>
      <c r="B43">
        <v>-0.265582720630756</v>
      </c>
      <c r="C43">
        <v>18.3390610394741</v>
      </c>
      <c r="D43">
        <v>1.12001543595648</v>
      </c>
      <c r="E43">
        <v>30.9636289336656</v>
      </c>
      <c r="F43">
        <v>8.9275104022053497</v>
      </c>
      <c r="G43">
        <v>5.1302241049970201</v>
      </c>
      <c r="H43">
        <v>18.636088531092799</v>
      </c>
      <c r="I43">
        <v>4.9639097458154797</v>
      </c>
      <c r="K43">
        <v>6.1096656813811503</v>
      </c>
      <c r="L43">
        <v>-2.6397170134368202</v>
      </c>
      <c r="M43">
        <v>0.33459523017332199</v>
      </c>
      <c r="N43">
        <v>1.03087274048692</v>
      </c>
      <c r="P43">
        <v>2.0598182268468599</v>
      </c>
      <c r="Q43">
        <v>-8.9206205204207798</v>
      </c>
      <c r="R43">
        <v>4.9402071822537499</v>
      </c>
      <c r="S43">
        <v>4.8113319047181298</v>
      </c>
      <c r="U43">
        <v>13.9935265330971</v>
      </c>
      <c r="V43">
        <v>36.197965469696499</v>
      </c>
      <c r="W43">
        <v>52.657852568956997</v>
      </c>
      <c r="X43">
        <v>49.484141009964802</v>
      </c>
      <c r="Z43">
        <v>3.3641931960965801</v>
      </c>
      <c r="AA43">
        <v>5.4336726217312199</v>
      </c>
      <c r="AB43">
        <v>7.1548657019174504</v>
      </c>
      <c r="AC43">
        <v>4.8448479041391002</v>
      </c>
      <c r="AE43">
        <v>15.6801100027161</v>
      </c>
      <c r="AF43">
        <v>8.8869880006655908</v>
      </c>
      <c r="AG43">
        <v>0.50129918444866906</v>
      </c>
      <c r="AH43">
        <v>6.6476647663964101</v>
      </c>
      <c r="AJ43">
        <v>3.1412623001729201</v>
      </c>
      <c r="AK43">
        <v>24.139421008459401</v>
      </c>
      <c r="AL43">
        <v>63.476378147674097</v>
      </c>
      <c r="AM43">
        <v>132.97551555108001</v>
      </c>
      <c r="AO43">
        <v>1.5654402340784599</v>
      </c>
      <c r="AP43">
        <v>3.41912903785876</v>
      </c>
      <c r="AQ43">
        <v>2.1713193252676999</v>
      </c>
      <c r="AR43">
        <v>0.92359025301382203</v>
      </c>
    </row>
    <row r="44" spans="1:44" x14ac:dyDescent="0.2">
      <c r="A44">
        <v>42</v>
      </c>
      <c r="B44">
        <v>-0.40895032450441299</v>
      </c>
      <c r="C44">
        <v>2.6513866372291202</v>
      </c>
      <c r="D44">
        <v>-10.529182783929601</v>
      </c>
      <c r="E44">
        <v>28.794513066924999</v>
      </c>
      <c r="F44">
        <v>2.9646464732298199</v>
      </c>
      <c r="G44">
        <v>17.7570405236924</v>
      </c>
      <c r="H44">
        <v>19.4859445419746</v>
      </c>
      <c r="I44">
        <v>2.49303165802948</v>
      </c>
      <c r="K44">
        <v>13.806849443554</v>
      </c>
      <c r="L44">
        <v>18.0987250400485</v>
      </c>
      <c r="M44">
        <v>1.60218714603019</v>
      </c>
      <c r="N44">
        <v>-2.24009181689027E-2</v>
      </c>
      <c r="P44">
        <v>5.4460890901709096</v>
      </c>
      <c r="Q44">
        <v>5.1998177434649504</v>
      </c>
      <c r="R44">
        <v>0.670745348719752</v>
      </c>
      <c r="S44">
        <v>2.7499642859731002</v>
      </c>
      <c r="U44">
        <v>14.5062328121671</v>
      </c>
      <c r="V44">
        <v>20.555232536235302</v>
      </c>
      <c r="W44">
        <v>46.089795310254601</v>
      </c>
      <c r="X44">
        <v>22.1997832284925</v>
      </c>
      <c r="Z44">
        <v>3.8283974206589702</v>
      </c>
      <c r="AA44">
        <v>9.6674444660371606</v>
      </c>
      <c r="AB44">
        <v>14.318763120557</v>
      </c>
      <c r="AC44">
        <v>18.940564860448799</v>
      </c>
      <c r="AE44">
        <v>3.0323737972497899</v>
      </c>
      <c r="AF44">
        <v>9.4010863161173095</v>
      </c>
      <c r="AG44">
        <v>3.3556838920138201</v>
      </c>
      <c r="AH44">
        <v>6.3921113733574897</v>
      </c>
      <c r="AJ44">
        <v>4.7615898572148003</v>
      </c>
      <c r="AK44">
        <v>18.7116836417851</v>
      </c>
      <c r="AL44">
        <v>63.862544463853801</v>
      </c>
      <c r="AM44">
        <v>167.448686285767</v>
      </c>
      <c r="AO44">
        <v>1.2494944912013</v>
      </c>
      <c r="AP44">
        <v>2.2330069941026398</v>
      </c>
      <c r="AQ44">
        <v>1.00572952311262</v>
      </c>
      <c r="AR44">
        <v>1.5232839416200099</v>
      </c>
    </row>
    <row r="45" spans="1:44" x14ac:dyDescent="0.2">
      <c r="A45">
        <v>43</v>
      </c>
      <c r="B45">
        <v>-0.34551530063620101</v>
      </c>
      <c r="C45">
        <v>-6.2443381282253103</v>
      </c>
      <c r="D45">
        <v>-6.6628524697031501</v>
      </c>
      <c r="E45">
        <v>24.5366426230838</v>
      </c>
      <c r="F45">
        <v>6.1288637936946397</v>
      </c>
      <c r="G45">
        <v>11.3303464814012</v>
      </c>
      <c r="H45">
        <v>18.810176906580899</v>
      </c>
      <c r="I45">
        <v>1.17708286028564</v>
      </c>
      <c r="K45">
        <v>5.6315260710349602</v>
      </c>
      <c r="L45">
        <v>-14.292855362396899</v>
      </c>
      <c r="M45">
        <v>0.89690836708563604</v>
      </c>
      <c r="N45">
        <v>0.954831594820995</v>
      </c>
      <c r="P45">
        <v>2.2017800162793901</v>
      </c>
      <c r="Q45">
        <v>2.3788425005925302</v>
      </c>
      <c r="R45">
        <v>1.6509656285952099</v>
      </c>
      <c r="S45">
        <v>1.3316452511835299</v>
      </c>
      <c r="U45">
        <v>9.0909493385512299</v>
      </c>
      <c r="V45">
        <v>16.5561101466247</v>
      </c>
      <c r="W45">
        <v>61.971526986688701</v>
      </c>
      <c r="X45">
        <v>5.9840599035326303</v>
      </c>
      <c r="Z45">
        <v>8.3944255935177896</v>
      </c>
      <c r="AA45">
        <v>5.85514375177394</v>
      </c>
      <c r="AB45">
        <v>16.617255465808501</v>
      </c>
      <c r="AC45">
        <v>19.352722616740198</v>
      </c>
      <c r="AE45">
        <v>16.6011808655335</v>
      </c>
      <c r="AF45">
        <v>12.4917752230345</v>
      </c>
      <c r="AG45">
        <v>4.2110628199846296</v>
      </c>
      <c r="AH45">
        <v>3.0693146423951401</v>
      </c>
      <c r="AJ45">
        <v>8.0718480536398793</v>
      </c>
      <c r="AK45">
        <v>18.607900879418398</v>
      </c>
      <c r="AL45">
        <v>50.7152040107703</v>
      </c>
      <c r="AM45">
        <v>208.862391077442</v>
      </c>
      <c r="AO45">
        <v>2.1956199076300198</v>
      </c>
      <c r="AP45">
        <v>1.8390135781832599</v>
      </c>
      <c r="AQ45">
        <v>1.39561215252083</v>
      </c>
      <c r="AR45">
        <v>1.3109013997726999</v>
      </c>
    </row>
    <row r="46" spans="1:44" x14ac:dyDescent="0.2">
      <c r="A46">
        <v>44</v>
      </c>
      <c r="B46">
        <v>0.59702268600631703</v>
      </c>
      <c r="C46">
        <v>-3.75920100076292</v>
      </c>
      <c r="D46">
        <v>-1.60160390570311</v>
      </c>
      <c r="E46">
        <v>32.010540197863001</v>
      </c>
      <c r="F46">
        <v>17.427249322327899</v>
      </c>
      <c r="G46">
        <v>4.4646267218433104</v>
      </c>
      <c r="H46">
        <v>167.65348924350101</v>
      </c>
      <c r="I46">
        <v>1.1572508330943601</v>
      </c>
      <c r="K46">
        <v>8.0082794426323591</v>
      </c>
      <c r="L46">
        <v>-4.6506904226018504</v>
      </c>
      <c r="M46">
        <v>2.0043360825786301</v>
      </c>
      <c r="N46">
        <v>-2.1991339154848402</v>
      </c>
      <c r="P46">
        <v>0.32106382688810903</v>
      </c>
      <c r="Q46">
        <v>-7.6498276516894101</v>
      </c>
      <c r="R46">
        <v>2.6521189657451401</v>
      </c>
      <c r="S46">
        <v>0.31073557255131301</v>
      </c>
      <c r="U46">
        <v>17.411696691087901</v>
      </c>
      <c r="V46">
        <v>15.9216894321815</v>
      </c>
      <c r="W46">
        <v>33.239265985478703</v>
      </c>
      <c r="X46">
        <v>7.21672269148507</v>
      </c>
      <c r="Z46">
        <v>8.4840787288158293</v>
      </c>
      <c r="AA46">
        <v>5.3927205275613002</v>
      </c>
      <c r="AB46">
        <v>6.0058071323213804</v>
      </c>
      <c r="AC46">
        <v>14.9480956316077</v>
      </c>
      <c r="AE46">
        <v>23.409499677947601</v>
      </c>
      <c r="AF46">
        <v>9.0351003567468293</v>
      </c>
      <c r="AG46">
        <v>14.6844265022043</v>
      </c>
      <c r="AH46">
        <v>2.4088056004939</v>
      </c>
      <c r="AJ46">
        <v>8.6198941146820793</v>
      </c>
      <c r="AK46">
        <v>15.404583875104301</v>
      </c>
      <c r="AL46">
        <v>49.534572093095001</v>
      </c>
      <c r="AM46">
        <v>166.08057735258001</v>
      </c>
      <c r="AO46">
        <v>2.2560633177256499</v>
      </c>
      <c r="AP46">
        <v>0.69778577249768803</v>
      </c>
      <c r="AQ46">
        <v>1.32258745056043</v>
      </c>
      <c r="AR46">
        <v>0.93111215422196103</v>
      </c>
    </row>
    <row r="47" spans="1:44" x14ac:dyDescent="0.2">
      <c r="A47">
        <v>45</v>
      </c>
      <c r="B47">
        <v>0.36833507504305801</v>
      </c>
      <c r="C47">
        <v>1.0595807936728701</v>
      </c>
      <c r="D47">
        <v>3.4486486477336098</v>
      </c>
      <c r="E47">
        <v>45.103176777355202</v>
      </c>
      <c r="F47">
        <v>7.4767146933946202</v>
      </c>
      <c r="G47">
        <v>5.4863484851143598</v>
      </c>
      <c r="H47">
        <v>53.3515254853559</v>
      </c>
      <c r="I47">
        <v>0.98697235683629803</v>
      </c>
      <c r="K47">
        <v>6.1154558158752597</v>
      </c>
      <c r="L47">
        <v>6.5522958850949404</v>
      </c>
      <c r="M47">
        <v>0.15729105420247699</v>
      </c>
      <c r="N47">
        <v>5.3421852751774903</v>
      </c>
      <c r="P47">
        <v>3.56436510269809</v>
      </c>
      <c r="Q47">
        <v>-2.8093021959116702</v>
      </c>
      <c r="R47">
        <v>2.4024589858030301</v>
      </c>
      <c r="S47">
        <v>1.13781697434161</v>
      </c>
      <c r="U47">
        <v>8.0499195189104409</v>
      </c>
      <c r="V47">
        <v>18.189489633689899</v>
      </c>
      <c r="W47">
        <v>47.018426381306497</v>
      </c>
      <c r="X47">
        <v>22.075484924177399</v>
      </c>
      <c r="Z47">
        <v>2.5335731533202899</v>
      </c>
      <c r="AA47">
        <v>4.9418473978270399</v>
      </c>
      <c r="AB47">
        <v>5.7414609501229599</v>
      </c>
      <c r="AC47">
        <v>11.7124771181405</v>
      </c>
      <c r="AE47">
        <v>28.120561622968602</v>
      </c>
      <c r="AF47">
        <v>6.1923848889743303</v>
      </c>
      <c r="AG47">
        <v>0.38683416495501</v>
      </c>
      <c r="AH47">
        <v>3.2380889271747701</v>
      </c>
      <c r="AJ47">
        <v>8.0254062401024093</v>
      </c>
      <c r="AK47">
        <v>27.4123806009211</v>
      </c>
      <c r="AL47">
        <v>55.109206572857502</v>
      </c>
      <c r="AM47">
        <v>174.07762433235999</v>
      </c>
      <c r="AO47">
        <v>2.9567459330406201</v>
      </c>
      <c r="AP47">
        <v>0.98535338395781902</v>
      </c>
      <c r="AQ47">
        <v>1.4001607585440901</v>
      </c>
      <c r="AR47">
        <v>1.4764609026275901</v>
      </c>
    </row>
    <row r="48" spans="1:44" x14ac:dyDescent="0.2">
      <c r="A48">
        <v>46</v>
      </c>
      <c r="B48">
        <v>0.96616515468603403</v>
      </c>
      <c r="C48">
        <v>-2.9382021647365302</v>
      </c>
      <c r="D48">
        <v>-2.4613546713830798</v>
      </c>
      <c r="E48">
        <v>0.91769441357511095</v>
      </c>
      <c r="F48">
        <v>19.837939998018999</v>
      </c>
      <c r="G48">
        <v>3.0061203700205499</v>
      </c>
      <c r="H48">
        <v>180.14240591519601</v>
      </c>
      <c r="I48">
        <v>0.92680902399657406</v>
      </c>
      <c r="K48">
        <v>3.9669337740978001</v>
      </c>
      <c r="L48">
        <v>7.87477379864659</v>
      </c>
      <c r="M48">
        <v>0.83776944355079597</v>
      </c>
      <c r="N48">
        <v>5.6223944471333098</v>
      </c>
      <c r="P48">
        <v>4.9802214569934904</v>
      </c>
      <c r="Q48">
        <v>-2.0064413618490202</v>
      </c>
      <c r="R48">
        <v>0.65568159970128204</v>
      </c>
      <c r="S48">
        <v>5.1230243672889602</v>
      </c>
      <c r="U48">
        <v>17.3779521404471</v>
      </c>
      <c r="V48">
        <v>18.343303371232999</v>
      </c>
      <c r="W48">
        <v>18.0570775476445</v>
      </c>
      <c r="X48">
        <v>0.61517775152809895</v>
      </c>
      <c r="Z48">
        <v>5.5841446679049804</v>
      </c>
      <c r="AA48">
        <v>6.8199978235163696</v>
      </c>
      <c r="AB48">
        <v>14.9126458347118</v>
      </c>
      <c r="AC48">
        <v>7.9929388022083998</v>
      </c>
      <c r="AE48">
        <v>19.5729978699014</v>
      </c>
      <c r="AF48">
        <v>8.6295178989771397</v>
      </c>
      <c r="AG48">
        <v>0.61305512628178904</v>
      </c>
      <c r="AH48">
        <v>4.4076726819976502</v>
      </c>
      <c r="AJ48">
        <v>4.0146281944165096</v>
      </c>
      <c r="AK48">
        <v>20.835898367870499</v>
      </c>
      <c r="AL48">
        <v>78.0881312933777</v>
      </c>
      <c r="AM48">
        <v>171.090622604494</v>
      </c>
      <c r="AO48">
        <v>5.8092122555576404</v>
      </c>
      <c r="AP48">
        <v>1.9318846193421899</v>
      </c>
      <c r="AQ48">
        <v>0.96458278853386403</v>
      </c>
      <c r="AR48">
        <v>1.4687692217366</v>
      </c>
    </row>
    <row r="49" spans="1:44" x14ac:dyDescent="0.2">
      <c r="A49">
        <v>47</v>
      </c>
      <c r="B49">
        <v>-0.53957969136652595</v>
      </c>
      <c r="C49">
        <v>12.249229926638501</v>
      </c>
      <c r="D49">
        <v>0.125997833782649</v>
      </c>
      <c r="E49">
        <v>15.862900205715301</v>
      </c>
      <c r="F49">
        <v>5.9371316642898098</v>
      </c>
      <c r="G49">
        <v>4.5846878874016399</v>
      </c>
      <c r="H49">
        <v>4.4709039613423602</v>
      </c>
      <c r="I49">
        <v>0.64599949686383196</v>
      </c>
      <c r="K49">
        <v>6.8499969339974696</v>
      </c>
      <c r="L49">
        <v>1.93716723514867</v>
      </c>
      <c r="M49">
        <v>0.65932826650974696</v>
      </c>
      <c r="N49">
        <v>-2.76552279583685</v>
      </c>
      <c r="P49">
        <v>3.5360244017830902</v>
      </c>
      <c r="Q49">
        <v>9.3952277578589705</v>
      </c>
      <c r="R49">
        <v>4.3647822463219903</v>
      </c>
      <c r="S49">
        <v>8.4893485597117699</v>
      </c>
      <c r="U49">
        <v>17.249670410736801</v>
      </c>
      <c r="V49">
        <v>30.755245072150299</v>
      </c>
      <c r="W49">
        <v>41.159547888314201</v>
      </c>
      <c r="X49">
        <v>11.164650671040199</v>
      </c>
      <c r="Z49">
        <v>2.00412901341529</v>
      </c>
      <c r="AA49">
        <v>12.844383368181401</v>
      </c>
      <c r="AB49">
        <v>11.5158972213402</v>
      </c>
      <c r="AC49">
        <v>9.3173852390127401</v>
      </c>
      <c r="AE49">
        <v>7.0622436858322803</v>
      </c>
      <c r="AF49">
        <v>9.0083001247145091</v>
      </c>
      <c r="AG49">
        <v>2.3403617023505601</v>
      </c>
      <c r="AH49">
        <v>4.2815753255796301</v>
      </c>
      <c r="AJ49">
        <v>8.7375560025485903</v>
      </c>
      <c r="AK49">
        <v>16.877052164384899</v>
      </c>
      <c r="AL49">
        <v>59.987909182409602</v>
      </c>
      <c r="AM49">
        <v>125.602217484859</v>
      </c>
      <c r="AO49">
        <v>0.98443110214222695</v>
      </c>
      <c r="AP49">
        <v>2.7972796877171402</v>
      </c>
      <c r="AQ49">
        <v>0.90309094810274804</v>
      </c>
      <c r="AR49">
        <v>1.03721566987822</v>
      </c>
    </row>
    <row r="50" spans="1:44" x14ac:dyDescent="0.2">
      <c r="A50">
        <v>48</v>
      </c>
      <c r="B50">
        <v>-0.80801442792110201</v>
      </c>
      <c r="C50">
        <v>14.803815028696899</v>
      </c>
      <c r="D50">
        <v>1.1549495199362501</v>
      </c>
      <c r="E50">
        <v>8.5351112581148598</v>
      </c>
      <c r="F50">
        <v>3.5107455686262399</v>
      </c>
      <c r="G50">
        <v>5.7191461765235099</v>
      </c>
      <c r="H50">
        <v>6.6705489077594402</v>
      </c>
      <c r="I50">
        <v>3.0084859206318701</v>
      </c>
      <c r="K50">
        <v>2.2686500545841901</v>
      </c>
      <c r="L50">
        <v>11.3976222785505</v>
      </c>
      <c r="M50">
        <v>0.60896629753699805</v>
      </c>
      <c r="N50">
        <v>-4.2762282287268701E-2</v>
      </c>
      <c r="P50">
        <v>1.0613960983711801</v>
      </c>
      <c r="Q50">
        <v>-0.32871339025928697</v>
      </c>
      <c r="R50">
        <v>1.6842095047491299</v>
      </c>
      <c r="S50">
        <v>1.8287193371550801</v>
      </c>
      <c r="U50">
        <v>10.4625880758142</v>
      </c>
      <c r="V50">
        <v>11.421472779026599</v>
      </c>
      <c r="W50">
        <v>44.967813212893901</v>
      </c>
      <c r="X50">
        <v>23.659136313547599</v>
      </c>
      <c r="Z50">
        <v>2.3954139032786599</v>
      </c>
      <c r="AA50">
        <v>8.7826781181193603</v>
      </c>
      <c r="AB50">
        <v>8.8400954919310895</v>
      </c>
      <c r="AC50">
        <v>8.9096151141630209</v>
      </c>
      <c r="AE50">
        <v>7.4547750946460596</v>
      </c>
      <c r="AF50">
        <v>7.2454083718992797</v>
      </c>
      <c r="AG50">
        <v>2.7255806654658699</v>
      </c>
      <c r="AH50">
        <v>2.2869222324027798</v>
      </c>
      <c r="AJ50">
        <v>7.36693572514673</v>
      </c>
      <c r="AK50">
        <v>16.291071631251398</v>
      </c>
      <c r="AL50">
        <v>58.264891342639402</v>
      </c>
      <c r="AM50">
        <v>135.060499554778</v>
      </c>
      <c r="AO50">
        <v>1.90517078801326</v>
      </c>
      <c r="AP50">
        <v>3.54090484321073</v>
      </c>
      <c r="AQ50">
        <v>1.3410886624502301</v>
      </c>
      <c r="AR50">
        <v>2.1970587511211299</v>
      </c>
    </row>
    <row r="51" spans="1:44" x14ac:dyDescent="0.2">
      <c r="A51">
        <v>49</v>
      </c>
      <c r="B51">
        <v>-0.95032478211287397</v>
      </c>
      <c r="C51">
        <v>14.460080661026</v>
      </c>
      <c r="D51">
        <v>3.1191948001635499</v>
      </c>
      <c r="E51">
        <v>28.498481186986101</v>
      </c>
      <c r="F51">
        <v>4.3143134409018904</v>
      </c>
      <c r="G51">
        <v>3.01908097880044</v>
      </c>
      <c r="H51">
        <v>7.3909254926491901</v>
      </c>
      <c r="I51">
        <v>2.3611394428835202</v>
      </c>
      <c r="K51">
        <v>8.2642572561404002</v>
      </c>
      <c r="L51">
        <v>-9.4743936448895294</v>
      </c>
      <c r="M51">
        <v>0.28419777627864701</v>
      </c>
      <c r="N51">
        <v>0.61070617464547405</v>
      </c>
      <c r="P51">
        <v>2.3129313527327602</v>
      </c>
      <c r="Q51">
        <v>0.90711345174875202</v>
      </c>
      <c r="R51">
        <v>5.0870151027732797</v>
      </c>
      <c r="S51">
        <v>-2.9758871060919101</v>
      </c>
      <c r="U51">
        <v>14.594568535909</v>
      </c>
      <c r="V51">
        <v>23.101316029813901</v>
      </c>
      <c r="W51">
        <v>21.418933294912701</v>
      </c>
      <c r="X51">
        <v>40.172517408820099</v>
      </c>
      <c r="Z51">
        <v>3.48696210435339</v>
      </c>
      <c r="AA51">
        <v>7.0210992538634498</v>
      </c>
      <c r="AB51">
        <v>10.476852594925299</v>
      </c>
      <c r="AC51">
        <v>10.777494814995199</v>
      </c>
      <c r="AE51">
        <v>4.9373700490677503</v>
      </c>
      <c r="AF51">
        <v>9.9504706787832191</v>
      </c>
      <c r="AG51">
        <v>22.946228374371401</v>
      </c>
      <c r="AH51">
        <v>16.003452338597501</v>
      </c>
      <c r="AJ51">
        <v>1.36840798579223</v>
      </c>
      <c r="AK51">
        <v>27.839869042519499</v>
      </c>
      <c r="AL51">
        <v>47.361812699208002</v>
      </c>
      <c r="AM51">
        <v>131.38392881754501</v>
      </c>
      <c r="AO51">
        <v>1.1286542346263899</v>
      </c>
      <c r="AP51">
        <v>4.5335310856424096</v>
      </c>
      <c r="AQ51">
        <v>1.09461402979559</v>
      </c>
      <c r="AR51">
        <v>1.8185680918293601</v>
      </c>
    </row>
    <row r="52" spans="1:44" x14ac:dyDescent="0.2">
      <c r="A52">
        <v>50</v>
      </c>
      <c r="B52">
        <v>-5.1998422277345302E-2</v>
      </c>
      <c r="C52">
        <v>9.0678222142107892</v>
      </c>
      <c r="D52">
        <v>-4.9773770740406398E-2</v>
      </c>
      <c r="E52">
        <v>17.434777772792</v>
      </c>
      <c r="F52">
        <v>8.0992860349714597</v>
      </c>
      <c r="G52">
        <v>5.5173380894624504</v>
      </c>
      <c r="H52">
        <v>20.185167657941001</v>
      </c>
      <c r="I52">
        <v>1.49770056404059</v>
      </c>
      <c r="K52">
        <v>2.4807099678529898</v>
      </c>
      <c r="L52">
        <v>-3.6316480445853898</v>
      </c>
      <c r="M52">
        <v>0.43431328064259</v>
      </c>
      <c r="N52">
        <v>-1.74535056153553</v>
      </c>
      <c r="P52">
        <v>7.9610071497054298</v>
      </c>
      <c r="Q52">
        <v>-3.5465578841535299</v>
      </c>
      <c r="R52">
        <v>1.6688112326816</v>
      </c>
      <c r="S52">
        <v>-2.3650378326063999</v>
      </c>
      <c r="U52">
        <v>12.863962894962301</v>
      </c>
      <c r="V52">
        <v>29.545798280643499</v>
      </c>
      <c r="W52">
        <v>33.284972446893804</v>
      </c>
      <c r="X52">
        <v>0.45124187365975998</v>
      </c>
      <c r="Z52">
        <v>3.1270833164490899</v>
      </c>
      <c r="AA52">
        <v>5.26616010613093</v>
      </c>
      <c r="AB52">
        <v>10.838912569973701</v>
      </c>
      <c r="AC52">
        <v>5.6272290718327298</v>
      </c>
      <c r="AE52">
        <v>11.9096757673975</v>
      </c>
      <c r="AF52">
        <v>9.6039134094463599</v>
      </c>
      <c r="AG52">
        <v>0.75230387441136104</v>
      </c>
      <c r="AH52">
        <v>3.3247231836292701</v>
      </c>
      <c r="AJ52">
        <v>4.5501092634464797</v>
      </c>
      <c r="AK52">
        <v>16.532224477689699</v>
      </c>
      <c r="AL52">
        <v>56.805031911162601</v>
      </c>
      <c r="AM52">
        <v>195.586761536365</v>
      </c>
      <c r="AO52">
        <v>5.5073254550761996</v>
      </c>
      <c r="AP52">
        <v>0.91151803611598703</v>
      </c>
      <c r="AQ52">
        <v>1.1112971168588199</v>
      </c>
      <c r="AR52">
        <v>2.0784259800118101</v>
      </c>
    </row>
    <row r="53" spans="1:44" x14ac:dyDescent="0.2">
      <c r="A53">
        <v>51</v>
      </c>
      <c r="B53">
        <v>-0.32086369570105899</v>
      </c>
      <c r="C53">
        <v>3.3875120954829399</v>
      </c>
      <c r="D53">
        <v>-5.6186556331572497</v>
      </c>
      <c r="E53">
        <v>17.0349773667789</v>
      </c>
      <c r="F53">
        <v>3.70892840860067</v>
      </c>
      <c r="G53">
        <v>9.3731140082200195</v>
      </c>
      <c r="H53">
        <v>14.405494785942601</v>
      </c>
      <c r="I53">
        <v>1.5233301050930801</v>
      </c>
      <c r="K53">
        <v>10.8339898417042</v>
      </c>
      <c r="L53">
        <v>13.051045759645</v>
      </c>
      <c r="M53">
        <v>5.2446098207110099</v>
      </c>
      <c r="N53">
        <v>3.7788190008268501</v>
      </c>
      <c r="P53">
        <v>2.1406430994468</v>
      </c>
      <c r="Q53">
        <v>-3.76743011255948</v>
      </c>
      <c r="R53">
        <v>2.7557873161967001</v>
      </c>
      <c r="S53">
        <v>-2.9593886320971399E-2</v>
      </c>
      <c r="U53">
        <v>16.710961550960501</v>
      </c>
      <c r="V53">
        <v>31.581521456160999</v>
      </c>
      <c r="W53">
        <v>84.367694677925201</v>
      </c>
      <c r="X53">
        <v>5.1235731645136804</v>
      </c>
      <c r="Z53">
        <v>5.1056069378309097</v>
      </c>
      <c r="AA53">
        <v>14.9727372623358</v>
      </c>
      <c r="AB53">
        <v>3.9854975045632499</v>
      </c>
      <c r="AC53">
        <v>12.4396334513445</v>
      </c>
      <c r="AE53">
        <v>5.6915961131948798</v>
      </c>
      <c r="AF53">
        <v>6.3173981555259804</v>
      </c>
      <c r="AG53">
        <v>7.9995844038334498</v>
      </c>
      <c r="AH53">
        <v>4.8375241206807296</v>
      </c>
      <c r="AJ53">
        <v>4.4599983526132503</v>
      </c>
      <c r="AK53">
        <v>21.447819675519298</v>
      </c>
      <c r="AL53">
        <v>56.659286980367298</v>
      </c>
      <c r="AM53">
        <v>195.13434903837799</v>
      </c>
      <c r="AO53">
        <v>3.9497931004500799</v>
      </c>
      <c r="AP53">
        <v>3.2884858439798998</v>
      </c>
      <c r="AQ53">
        <v>0.73234961619855099</v>
      </c>
      <c r="AR53">
        <v>1.46710689414785</v>
      </c>
    </row>
    <row r="54" spans="1:44" x14ac:dyDescent="0.2">
      <c r="A54">
        <v>52</v>
      </c>
      <c r="B54">
        <v>0.64660718215812796</v>
      </c>
      <c r="C54">
        <v>-3.0581419526928801</v>
      </c>
      <c r="D54">
        <v>-1.59639312425447</v>
      </c>
      <c r="E54">
        <v>1.48285495876942</v>
      </c>
      <c r="F54">
        <v>10.1622198004419</v>
      </c>
      <c r="G54">
        <v>6.4730574461357504</v>
      </c>
      <c r="H54">
        <v>150.44104284656899</v>
      </c>
      <c r="I54">
        <v>1.37460691585457</v>
      </c>
      <c r="K54">
        <v>6.7616214629134896</v>
      </c>
      <c r="L54">
        <v>-3.8481946743857298</v>
      </c>
      <c r="M54">
        <v>0.95019477357219695</v>
      </c>
      <c r="N54">
        <v>-5.4019761894441597E-2</v>
      </c>
      <c r="P54">
        <v>1.0464939218963101</v>
      </c>
      <c r="Q54">
        <v>2.25828230117805</v>
      </c>
      <c r="R54">
        <v>2.5778132037685801</v>
      </c>
      <c r="S54">
        <v>-0.26869481964400399</v>
      </c>
      <c r="U54">
        <v>7.0369149409542997</v>
      </c>
      <c r="V54">
        <v>16.996434327407702</v>
      </c>
      <c r="W54">
        <v>49.523510607553803</v>
      </c>
      <c r="X54">
        <v>6.7553938017916</v>
      </c>
      <c r="Z54">
        <v>5.7030857618836102</v>
      </c>
      <c r="AA54">
        <v>6.2368356995567398</v>
      </c>
      <c r="AB54">
        <v>7.0270484985461001</v>
      </c>
      <c r="AC54">
        <v>9.5317545173014597</v>
      </c>
      <c r="AE54">
        <v>10.912377622007799</v>
      </c>
      <c r="AF54">
        <v>10.255837264551401</v>
      </c>
      <c r="AG54">
        <v>3.70824419154768</v>
      </c>
      <c r="AH54">
        <v>1.2597402213978699</v>
      </c>
      <c r="AJ54">
        <v>7.0700216900779296</v>
      </c>
      <c r="AK54">
        <v>25.949442976080501</v>
      </c>
      <c r="AL54">
        <v>49.042573352872999</v>
      </c>
      <c r="AM54">
        <v>134.75224500079401</v>
      </c>
      <c r="AO54">
        <v>3.1826609453343102</v>
      </c>
      <c r="AP54">
        <v>2.0048272959753399</v>
      </c>
      <c r="AQ54">
        <v>1.8418345479993801</v>
      </c>
      <c r="AR54">
        <v>1.0757623576975099</v>
      </c>
    </row>
    <row r="55" spans="1:44" x14ac:dyDescent="0.2">
      <c r="A55">
        <v>53</v>
      </c>
      <c r="B55">
        <v>0.33948944223617999</v>
      </c>
      <c r="C55">
        <v>0.71006411531103397</v>
      </c>
      <c r="D55">
        <v>2.7240014376025501</v>
      </c>
      <c r="E55">
        <v>41.4797237633462</v>
      </c>
      <c r="F55">
        <v>7.5691315538427899</v>
      </c>
      <c r="G55">
        <v>9.8949953366219408</v>
      </c>
      <c r="H55">
        <v>51.195717606389998</v>
      </c>
      <c r="I55">
        <v>2.5172673388329998</v>
      </c>
      <c r="K55">
        <v>9.5837723422398593</v>
      </c>
      <c r="L55">
        <v>-3.2554161939911799E-2</v>
      </c>
      <c r="M55">
        <v>0.58315831475109503</v>
      </c>
      <c r="N55">
        <v>-2.94918192967465</v>
      </c>
      <c r="P55">
        <v>1.6922485440374999</v>
      </c>
      <c r="Q55">
        <v>-7.5291044175665398</v>
      </c>
      <c r="R55">
        <v>3.2413791864097101</v>
      </c>
      <c r="S55">
        <v>-2.2910828794384699</v>
      </c>
      <c r="U55">
        <v>10.298610031727</v>
      </c>
      <c r="V55">
        <v>33.7542160702451</v>
      </c>
      <c r="W55">
        <v>36.352372554059301</v>
      </c>
      <c r="X55">
        <v>18.794683704499</v>
      </c>
      <c r="Z55">
        <v>1.73670771547039</v>
      </c>
      <c r="AA55">
        <v>2.5429321159481901</v>
      </c>
      <c r="AB55">
        <v>12.3776907892456</v>
      </c>
      <c r="AC55">
        <v>13.593068310076299</v>
      </c>
      <c r="AE55">
        <v>11.1272841347013</v>
      </c>
      <c r="AF55">
        <v>8.2331269506634097</v>
      </c>
      <c r="AG55">
        <v>7.0258325705429403</v>
      </c>
      <c r="AH55">
        <v>4.0351420659877597</v>
      </c>
      <c r="AJ55">
        <v>7.1092135695376397</v>
      </c>
      <c r="AK55">
        <v>19.726980529106701</v>
      </c>
      <c r="AL55">
        <v>68.904166490140298</v>
      </c>
      <c r="AM55">
        <v>136.304194307806</v>
      </c>
      <c r="AO55">
        <v>2.0347975703570498</v>
      </c>
      <c r="AP55">
        <v>3.6578171189243198</v>
      </c>
      <c r="AQ55">
        <v>1.49194926678752</v>
      </c>
      <c r="AR55">
        <v>0.67243692040311798</v>
      </c>
    </row>
    <row r="56" spans="1:44" x14ac:dyDescent="0.2">
      <c r="A56">
        <v>54</v>
      </c>
      <c r="B56">
        <v>0.56302743408916101</v>
      </c>
      <c r="C56">
        <v>-1.56268170806691</v>
      </c>
      <c r="D56">
        <v>1.79802827508983</v>
      </c>
      <c r="E56">
        <v>33.758828931295298</v>
      </c>
      <c r="F56">
        <v>19.017352999588301</v>
      </c>
      <c r="G56">
        <v>6.2024959974736298</v>
      </c>
      <c r="H56">
        <v>115.228292570191</v>
      </c>
      <c r="I56">
        <v>0.99623430858730799</v>
      </c>
      <c r="K56">
        <v>15.0772608004341</v>
      </c>
      <c r="L56">
        <v>7.5883762342744498</v>
      </c>
      <c r="M56">
        <v>0.75891743875118201</v>
      </c>
      <c r="N56">
        <v>-0.246268304893593</v>
      </c>
      <c r="P56">
        <v>2.2408102572715798</v>
      </c>
      <c r="Q56">
        <v>-1.6361687117629999</v>
      </c>
      <c r="R56">
        <v>2.6401303366018198</v>
      </c>
      <c r="S56">
        <v>4.07004487475053</v>
      </c>
      <c r="U56">
        <v>15.911010197783501</v>
      </c>
      <c r="V56">
        <v>39.000223152088402</v>
      </c>
      <c r="W56">
        <v>62.520976508667502</v>
      </c>
      <c r="X56">
        <v>4.7777967081744501</v>
      </c>
      <c r="Z56">
        <v>8.6138307657559601</v>
      </c>
      <c r="AA56">
        <v>8.3068893368041792</v>
      </c>
      <c r="AB56">
        <v>9.9509775556334006</v>
      </c>
      <c r="AC56">
        <v>28.1926169155347</v>
      </c>
      <c r="AE56">
        <v>7.3506199440881996</v>
      </c>
      <c r="AF56">
        <v>6.5354932667235399</v>
      </c>
      <c r="AG56">
        <v>3.2824370305152</v>
      </c>
      <c r="AH56">
        <v>6.2261655020691498</v>
      </c>
      <c r="AJ56">
        <v>6.6686387234164499</v>
      </c>
      <c r="AK56">
        <v>22.5405330520151</v>
      </c>
      <c r="AL56">
        <v>52.135461525626397</v>
      </c>
      <c r="AM56">
        <v>180.087545726652</v>
      </c>
      <c r="AO56">
        <v>1.9746848730067199</v>
      </c>
      <c r="AP56">
        <v>2.4433360399942501</v>
      </c>
      <c r="AQ56">
        <v>1.0587891323212599</v>
      </c>
      <c r="AR56">
        <v>1.5065574813343099</v>
      </c>
    </row>
    <row r="57" spans="1:44" x14ac:dyDescent="0.2">
      <c r="A57">
        <v>55</v>
      </c>
      <c r="B57">
        <v>0.190207257126038</v>
      </c>
      <c r="C57">
        <v>1.1113617985915401</v>
      </c>
      <c r="D57">
        <v>4.8671119724025402</v>
      </c>
      <c r="E57">
        <v>55.474267697542899</v>
      </c>
      <c r="F57">
        <v>23.207441097317702</v>
      </c>
      <c r="G57">
        <v>0.87841321609079104</v>
      </c>
      <c r="H57">
        <v>44.467019861339502</v>
      </c>
      <c r="I57">
        <v>1.14841884800045</v>
      </c>
      <c r="K57">
        <v>1.6030138045862701</v>
      </c>
      <c r="L57">
        <v>2.6008778579690701</v>
      </c>
      <c r="M57">
        <v>1.4946381760476799</v>
      </c>
      <c r="N57">
        <v>2.1108887411877699</v>
      </c>
      <c r="P57">
        <v>0.16839498919186299</v>
      </c>
      <c r="Q57">
        <v>1.9968941057552201</v>
      </c>
      <c r="R57">
        <v>1.2301960034686701</v>
      </c>
      <c r="S57">
        <v>3.8327770012507298</v>
      </c>
      <c r="U57">
        <v>25.6254803437823</v>
      </c>
      <c r="V57">
        <v>29.554000424761401</v>
      </c>
      <c r="W57">
        <v>26.165202928264399</v>
      </c>
      <c r="X57">
        <v>1.84801668318507</v>
      </c>
      <c r="Z57">
        <v>4.2262516736386102</v>
      </c>
      <c r="AA57">
        <v>3.30759736247792</v>
      </c>
      <c r="AB57">
        <v>16.706875365089701</v>
      </c>
      <c r="AC57">
        <v>18.4206259560241</v>
      </c>
      <c r="AE57">
        <v>10.1146069418922</v>
      </c>
      <c r="AF57">
        <v>5.36301033789566</v>
      </c>
      <c r="AG57">
        <v>5.8040304960718796</v>
      </c>
      <c r="AH57">
        <v>4.45120265475121</v>
      </c>
      <c r="AJ57">
        <v>3.8634231059791002</v>
      </c>
      <c r="AK57">
        <v>17.845804913601601</v>
      </c>
      <c r="AL57">
        <v>79.271570853578098</v>
      </c>
      <c r="AM57">
        <v>144.81789564355299</v>
      </c>
      <c r="AO57">
        <v>0.86095202983560204</v>
      </c>
      <c r="AP57">
        <v>1.6712085136820301</v>
      </c>
      <c r="AQ57">
        <v>1.19993898802664</v>
      </c>
      <c r="AR57">
        <v>0.75283185808833997</v>
      </c>
    </row>
    <row r="58" spans="1:44" x14ac:dyDescent="0.2">
      <c r="A58">
        <v>56</v>
      </c>
      <c r="B58">
        <v>0.93310580300573198</v>
      </c>
      <c r="C58">
        <v>3.6076032586896201</v>
      </c>
      <c r="D58">
        <v>4.7798877491126897</v>
      </c>
      <c r="E58">
        <v>7.57007285187228</v>
      </c>
      <c r="F58">
        <v>29.444708392436802</v>
      </c>
      <c r="G58">
        <v>7.9198235554106597</v>
      </c>
      <c r="H58">
        <v>140.936706945401</v>
      </c>
      <c r="I58">
        <v>0.83994539675052604</v>
      </c>
      <c r="K58">
        <v>4.3874414595712503</v>
      </c>
      <c r="L58">
        <v>5.9691968996177502</v>
      </c>
      <c r="M58">
        <v>0.17872942835509201</v>
      </c>
      <c r="N58">
        <v>0.67152011305551296</v>
      </c>
      <c r="P58">
        <v>2.7064493620297401</v>
      </c>
      <c r="Q58">
        <v>-5.4285798802919096</v>
      </c>
      <c r="R58">
        <v>1.7354117876055</v>
      </c>
      <c r="S58">
        <v>2.90145588880043</v>
      </c>
      <c r="U58">
        <v>8.1833472984448807</v>
      </c>
      <c r="V58">
        <v>14.3509465457881</v>
      </c>
      <c r="W58">
        <v>35.285017648199101</v>
      </c>
      <c r="X58">
        <v>7.4906191160743996</v>
      </c>
      <c r="Z58">
        <v>3.3684575257595601</v>
      </c>
      <c r="AA58">
        <v>8.2560432743525602</v>
      </c>
      <c r="AB58">
        <v>10.4786439805308</v>
      </c>
      <c r="AC58">
        <v>23.366736556477498</v>
      </c>
      <c r="AE58">
        <v>11.452621590941</v>
      </c>
      <c r="AF58">
        <v>7.1288072677917498</v>
      </c>
      <c r="AG58">
        <v>2.9606028589904199</v>
      </c>
      <c r="AH58">
        <v>8.4617745823715005</v>
      </c>
      <c r="AJ58">
        <v>4.6818805990017802</v>
      </c>
      <c r="AK58">
        <v>21.642472402357999</v>
      </c>
      <c r="AL58">
        <v>60.995982696773602</v>
      </c>
      <c r="AM58">
        <v>134.79918776245401</v>
      </c>
      <c r="AO58">
        <v>1.2247553607174699</v>
      </c>
      <c r="AP58">
        <v>0.585177236364958</v>
      </c>
      <c r="AQ58">
        <v>1.7173545947995099</v>
      </c>
      <c r="AR58">
        <v>0.76524851767578494</v>
      </c>
    </row>
    <row r="59" spans="1:44" x14ac:dyDescent="0.2">
      <c r="A59">
        <v>57</v>
      </c>
      <c r="B59">
        <v>-0.37949242962916102</v>
      </c>
      <c r="C59">
        <v>11.2545199631726</v>
      </c>
      <c r="D59">
        <v>1.06846408264281</v>
      </c>
      <c r="E59">
        <v>21.677378030998302</v>
      </c>
      <c r="F59">
        <v>6.3022609542007402</v>
      </c>
      <c r="G59">
        <v>2.8704777204370902</v>
      </c>
      <c r="H59">
        <v>28.745118065222801</v>
      </c>
      <c r="I59">
        <v>0.92442802931999002</v>
      </c>
      <c r="K59">
        <v>2.9010152642564302</v>
      </c>
      <c r="L59">
        <v>-2.9584481050703402</v>
      </c>
      <c r="M59">
        <v>0.39767992168066701</v>
      </c>
      <c r="N59">
        <v>4.2988872634757502</v>
      </c>
      <c r="P59">
        <v>3.1570954458289102</v>
      </c>
      <c r="Q59">
        <v>6.1871921300189996</v>
      </c>
      <c r="R59">
        <v>3.8648992148613002</v>
      </c>
      <c r="S59">
        <v>4.3645753560130398</v>
      </c>
      <c r="U59">
        <v>11.0049567098891</v>
      </c>
      <c r="V59">
        <v>28.273362913271502</v>
      </c>
      <c r="W59">
        <v>39.307751013020599</v>
      </c>
      <c r="X59">
        <v>18.9529835484913</v>
      </c>
      <c r="Z59">
        <v>7.5664442684619297</v>
      </c>
      <c r="AA59">
        <v>10.759377021739599</v>
      </c>
      <c r="AB59">
        <v>13.6973904506912</v>
      </c>
      <c r="AC59">
        <v>27.613992026197302</v>
      </c>
      <c r="AE59">
        <v>7.0588291418937104</v>
      </c>
      <c r="AF59">
        <v>9.7985518705211003</v>
      </c>
      <c r="AG59">
        <v>0.99923815592706</v>
      </c>
      <c r="AH59">
        <v>2.63717103114787</v>
      </c>
      <c r="AJ59">
        <v>11.2230631778163</v>
      </c>
      <c r="AK59">
        <v>46.3473746801155</v>
      </c>
      <c r="AL59">
        <v>49.364843629518901</v>
      </c>
      <c r="AM59">
        <v>147.26783601813199</v>
      </c>
      <c r="AO59">
        <v>1.7600442154612701</v>
      </c>
      <c r="AP59">
        <v>1.4994622569581699</v>
      </c>
      <c r="AQ59">
        <v>0.855758824480638</v>
      </c>
      <c r="AR59">
        <v>1.03138587413876</v>
      </c>
    </row>
    <row r="60" spans="1:44" x14ac:dyDescent="0.2">
      <c r="A60">
        <v>58</v>
      </c>
      <c r="B60">
        <v>0.33878768467485698</v>
      </c>
      <c r="C60">
        <v>1.6122025756745</v>
      </c>
      <c r="D60">
        <v>2.7893024056958602</v>
      </c>
      <c r="E60">
        <v>49.692344133329598</v>
      </c>
      <c r="F60">
        <v>10.8859448623309</v>
      </c>
      <c r="G60">
        <v>4.9003948799121098</v>
      </c>
      <c r="H60">
        <v>56.746404793484501</v>
      </c>
      <c r="I60">
        <v>1.34227666875812</v>
      </c>
      <c r="K60">
        <v>15.9294238834807</v>
      </c>
      <c r="L60">
        <v>0.867550201295614</v>
      </c>
      <c r="M60">
        <v>4.0283724028400201</v>
      </c>
      <c r="N60">
        <v>-7.8312563020242996</v>
      </c>
      <c r="P60">
        <v>5.5469442834851099E-2</v>
      </c>
      <c r="Q60">
        <v>-7.8889239743897299</v>
      </c>
      <c r="R60">
        <v>5.7322233138786096</v>
      </c>
      <c r="S60">
        <v>2.63148421657342</v>
      </c>
      <c r="U60">
        <v>6.2976108645250397</v>
      </c>
      <c r="V60">
        <v>19.072414045599</v>
      </c>
      <c r="W60">
        <v>62.266008629127398</v>
      </c>
      <c r="X60">
        <v>24.123603439194</v>
      </c>
      <c r="Z60">
        <v>2.9614574039393702</v>
      </c>
      <c r="AA60">
        <v>13.848205253825499</v>
      </c>
      <c r="AB60">
        <v>9.8681298587679809</v>
      </c>
      <c r="AC60">
        <v>17.147879749921099</v>
      </c>
      <c r="AE60">
        <v>1.57752661796085</v>
      </c>
      <c r="AF60">
        <v>7.3337299034008501</v>
      </c>
      <c r="AG60">
        <v>10.798927931964799</v>
      </c>
      <c r="AH60">
        <v>6.4769236980543399</v>
      </c>
      <c r="AJ60">
        <v>7.4782065118106402</v>
      </c>
      <c r="AK60">
        <v>31.910253185818199</v>
      </c>
      <c r="AL60">
        <v>58.564600499523699</v>
      </c>
      <c r="AM60">
        <v>141.19768367896</v>
      </c>
      <c r="AO60">
        <v>2.6610270487918202</v>
      </c>
      <c r="AP60">
        <v>0.942837728134719</v>
      </c>
      <c r="AQ60">
        <v>1.47912729609542</v>
      </c>
      <c r="AR60">
        <v>1.02770824655388</v>
      </c>
    </row>
    <row r="61" spans="1:44" x14ac:dyDescent="0.2">
      <c r="A61">
        <v>59</v>
      </c>
      <c r="B61">
        <v>0.33552362970652899</v>
      </c>
      <c r="C61">
        <v>0.53199481012199101</v>
      </c>
      <c r="D61">
        <v>8.4479715394393207</v>
      </c>
      <c r="E61">
        <v>55.804044611589099</v>
      </c>
      <c r="F61">
        <v>6.54795742390671</v>
      </c>
      <c r="G61">
        <v>7.3115546572342902</v>
      </c>
      <c r="H61">
        <v>59.3295949382684</v>
      </c>
      <c r="I61">
        <v>1.2944460953082999</v>
      </c>
      <c r="K61">
        <v>2.34013306933364</v>
      </c>
      <c r="L61">
        <v>-7.2890782720218201</v>
      </c>
      <c r="M61">
        <v>0.69191917538701198</v>
      </c>
      <c r="N61">
        <v>-6.2463301175487302</v>
      </c>
      <c r="P61">
        <v>2.80901043161102</v>
      </c>
      <c r="Q61">
        <v>2.6240966222436</v>
      </c>
      <c r="R61">
        <v>1.9326543144588999</v>
      </c>
      <c r="S61">
        <v>5.1366639640508396</v>
      </c>
      <c r="U61">
        <v>11.2466910623044</v>
      </c>
      <c r="V61">
        <v>42.731578290226601</v>
      </c>
      <c r="W61">
        <v>38.623201057848398</v>
      </c>
      <c r="X61">
        <v>3.23058456000585</v>
      </c>
      <c r="Z61">
        <v>5.3356867238217598</v>
      </c>
      <c r="AA61">
        <v>12.896794500205401</v>
      </c>
      <c r="AB61">
        <v>12.644863974347899</v>
      </c>
      <c r="AC61">
        <v>9.3053684671072894</v>
      </c>
      <c r="AE61">
        <v>8.6998662731684195</v>
      </c>
      <c r="AF61">
        <v>5.3240860214066501</v>
      </c>
      <c r="AG61">
        <v>3.14036511264697</v>
      </c>
      <c r="AH61">
        <v>6.4108799280291802</v>
      </c>
      <c r="AJ61">
        <v>3.7843390067663898</v>
      </c>
      <c r="AK61">
        <v>14.9251572453015</v>
      </c>
      <c r="AL61">
        <v>61.160655899393902</v>
      </c>
      <c r="AM61">
        <v>109.82682045088499</v>
      </c>
      <c r="AO61">
        <v>1.10401891363918</v>
      </c>
      <c r="AP61">
        <v>1.48288724296076</v>
      </c>
      <c r="AQ61">
        <v>1.20819069776319</v>
      </c>
      <c r="AR61">
        <v>0.91938115601639503</v>
      </c>
    </row>
    <row r="62" spans="1:44" x14ac:dyDescent="0.2">
      <c r="A62">
        <v>60</v>
      </c>
      <c r="B62">
        <v>0.25498892698501702</v>
      </c>
      <c r="C62">
        <v>0.536794383716791</v>
      </c>
      <c r="D62">
        <v>0.20475223133298601</v>
      </c>
      <c r="E62">
        <v>55.748160400150198</v>
      </c>
      <c r="F62">
        <v>23.4924922834653</v>
      </c>
      <c r="G62">
        <v>3.2093782522368999</v>
      </c>
      <c r="H62">
        <v>68.264915206790207</v>
      </c>
      <c r="I62">
        <v>1.24028792812372</v>
      </c>
      <c r="K62">
        <v>8.7463201330229499</v>
      </c>
      <c r="L62">
        <v>-0.30636206795153098</v>
      </c>
      <c r="M62">
        <v>4.3224700713164997E-2</v>
      </c>
      <c r="N62">
        <v>2.5280367575346498</v>
      </c>
      <c r="P62">
        <v>0.73300605907069505</v>
      </c>
      <c r="Q62">
        <v>-8.9075482442770593</v>
      </c>
      <c r="R62">
        <v>1.34110299367542</v>
      </c>
      <c r="S62">
        <v>1.6267746241222201</v>
      </c>
      <c r="U62">
        <v>20.9642194078933</v>
      </c>
      <c r="V62">
        <v>24.353358940093599</v>
      </c>
      <c r="W62">
        <v>26.971726925305202</v>
      </c>
      <c r="X62">
        <v>28.351412502992002</v>
      </c>
      <c r="Z62">
        <v>6.8791898385983004</v>
      </c>
      <c r="AA62">
        <v>11.4192149683088</v>
      </c>
      <c r="AB62">
        <v>9.0969619499825107</v>
      </c>
      <c r="AC62">
        <v>18.499870916267302</v>
      </c>
      <c r="AE62">
        <v>7.5802304032121803</v>
      </c>
      <c r="AF62">
        <v>5.9402380989983801</v>
      </c>
      <c r="AG62">
        <v>2.54347825828189</v>
      </c>
      <c r="AH62">
        <v>5.1818817761297202</v>
      </c>
      <c r="AJ62">
        <v>2.8319882534663701</v>
      </c>
      <c r="AK62">
        <v>13.315853720840099</v>
      </c>
      <c r="AL62">
        <v>77.928928742980105</v>
      </c>
      <c r="AM62">
        <v>130.653472166006</v>
      </c>
      <c r="AO62">
        <v>2.3617574438159101</v>
      </c>
      <c r="AP62">
        <v>1.49437941907045</v>
      </c>
      <c r="AQ62">
        <v>2.20857435676503</v>
      </c>
      <c r="AR62">
        <v>1.2606401160732901</v>
      </c>
    </row>
    <row r="63" spans="1:44" x14ac:dyDescent="0.2">
      <c r="A63">
        <v>61</v>
      </c>
      <c r="B63">
        <v>-0.32314549822406802</v>
      </c>
      <c r="C63">
        <v>2.61927924703883</v>
      </c>
      <c r="D63">
        <v>1.22455043751223</v>
      </c>
      <c r="E63">
        <v>30.289658265627398</v>
      </c>
      <c r="F63">
        <v>7.8787912666998601</v>
      </c>
      <c r="G63">
        <v>21.695580686452899</v>
      </c>
      <c r="H63">
        <v>12.1956027515808</v>
      </c>
      <c r="I63">
        <v>3.8426694729977999</v>
      </c>
      <c r="K63">
        <v>6.2911259142774103</v>
      </c>
      <c r="L63">
        <v>-2.3101011376193799</v>
      </c>
      <c r="M63">
        <v>1.5420718154450099</v>
      </c>
      <c r="N63">
        <v>-2.8150289012851499</v>
      </c>
      <c r="P63">
        <v>1.82660559185495</v>
      </c>
      <c r="Q63">
        <v>4.0226765566715397</v>
      </c>
      <c r="R63">
        <v>10.3004762837133</v>
      </c>
      <c r="S63">
        <v>1.61948144753735</v>
      </c>
      <c r="U63">
        <v>5.0849027425193301</v>
      </c>
      <c r="V63">
        <v>14.022227929513001</v>
      </c>
      <c r="W63">
        <v>36.212874347276703</v>
      </c>
      <c r="X63">
        <v>8.00010188572206</v>
      </c>
      <c r="Z63">
        <v>1.5143195861454799</v>
      </c>
      <c r="AA63">
        <v>5.5393583768319301</v>
      </c>
      <c r="AB63">
        <v>7.2364789322793897</v>
      </c>
      <c r="AC63">
        <v>30.3198471151692</v>
      </c>
      <c r="AE63">
        <v>3.5775118244851498</v>
      </c>
      <c r="AF63">
        <v>21.005045561069601</v>
      </c>
      <c r="AG63">
        <v>5.2050936922029001</v>
      </c>
      <c r="AH63">
        <v>3.1056787861794501</v>
      </c>
      <c r="AJ63">
        <v>14.280693075054099</v>
      </c>
      <c r="AK63">
        <v>26.262850809215699</v>
      </c>
      <c r="AL63">
        <v>60.815431523553499</v>
      </c>
      <c r="AM63">
        <v>124.89632955769</v>
      </c>
      <c r="AO63">
        <v>0.97689440795722504</v>
      </c>
      <c r="AP63">
        <v>0.95968727865750203</v>
      </c>
      <c r="AQ63">
        <v>1.2788161190741301</v>
      </c>
      <c r="AR63">
        <v>1.0975404207850299</v>
      </c>
    </row>
    <row r="64" spans="1:44" x14ac:dyDescent="0.2">
      <c r="A64">
        <v>62</v>
      </c>
      <c r="B64">
        <v>0.78259520235147795</v>
      </c>
      <c r="C64">
        <v>3.9745981198188498</v>
      </c>
      <c r="D64">
        <v>-1.9401066757808201</v>
      </c>
      <c r="E64">
        <v>1.2860794406881899</v>
      </c>
      <c r="F64">
        <v>10.0324794550275</v>
      </c>
      <c r="G64">
        <v>8.60003849329199</v>
      </c>
      <c r="H64">
        <v>147.949481175318</v>
      </c>
      <c r="I64">
        <v>1.68118786834295</v>
      </c>
      <c r="K64">
        <v>8.9982863676484008</v>
      </c>
      <c r="L64">
        <v>-7.5016407427353897</v>
      </c>
      <c r="M64">
        <v>0.97001721401316898</v>
      </c>
      <c r="N64">
        <v>-3.0477456749418201</v>
      </c>
      <c r="P64">
        <v>2.0319296581800201</v>
      </c>
      <c r="Q64">
        <v>1.2142018524529901</v>
      </c>
      <c r="R64">
        <v>7.8130414967886797</v>
      </c>
      <c r="S64">
        <v>-5.6769133219170396</v>
      </c>
      <c r="U64">
        <v>7.5087567442058898</v>
      </c>
      <c r="V64">
        <v>21.253725755590398</v>
      </c>
      <c r="W64">
        <v>56.289475319478001</v>
      </c>
      <c r="X64">
        <v>26.938771097228098</v>
      </c>
      <c r="Z64">
        <v>4.6510312637649296</v>
      </c>
      <c r="AA64">
        <v>2.90837237060473</v>
      </c>
      <c r="AB64">
        <v>6.6448131891794597</v>
      </c>
      <c r="AC64">
        <v>13.6586018000063</v>
      </c>
      <c r="AE64">
        <v>11.2171475639697</v>
      </c>
      <c r="AF64">
        <v>11.916545508306401</v>
      </c>
      <c r="AG64">
        <v>6.30941072763392</v>
      </c>
      <c r="AH64">
        <v>4.40358602109327</v>
      </c>
      <c r="AJ64">
        <v>6.6214977296031501</v>
      </c>
      <c r="AK64">
        <v>33.938172303950999</v>
      </c>
      <c r="AL64">
        <v>29.747449753476801</v>
      </c>
      <c r="AM64">
        <v>174.26262649144701</v>
      </c>
      <c r="AO64">
        <v>0.92041385168149104</v>
      </c>
      <c r="AP64">
        <v>0.386758464121707</v>
      </c>
      <c r="AQ64">
        <v>1.9667332283757599</v>
      </c>
      <c r="AR64">
        <v>1.4411526668744199</v>
      </c>
    </row>
    <row r="65" spans="1:44" x14ac:dyDescent="0.2">
      <c r="A65">
        <v>63</v>
      </c>
      <c r="B65">
        <v>4.7489487450474897E-2</v>
      </c>
      <c r="C65">
        <v>0.16237508165331499</v>
      </c>
      <c r="D65">
        <v>1.7187568141749601</v>
      </c>
      <c r="E65">
        <v>53.571451385323002</v>
      </c>
      <c r="F65">
        <v>12.3308963711264</v>
      </c>
      <c r="G65">
        <v>8.8365091367930209</v>
      </c>
      <c r="H65">
        <v>59.283104973752899</v>
      </c>
      <c r="I65">
        <v>0.73149599776431296</v>
      </c>
      <c r="K65">
        <v>8.4796990508237808</v>
      </c>
      <c r="L65">
        <v>-6.0506104592571504</v>
      </c>
      <c r="M65">
        <v>0.73524186727884899</v>
      </c>
      <c r="N65">
        <v>-1.73759903668177</v>
      </c>
      <c r="P65">
        <v>3.2514868918008402</v>
      </c>
      <c r="Q65">
        <v>-6.6377573394076599</v>
      </c>
      <c r="R65">
        <v>2.9643120987165799</v>
      </c>
      <c r="S65">
        <v>2.1314087914017299</v>
      </c>
      <c r="U65">
        <v>14.121990039819799</v>
      </c>
      <c r="V65">
        <v>35.895516608243803</v>
      </c>
      <c r="W65">
        <v>46.389903354011103</v>
      </c>
      <c r="X65">
        <v>22.9268727500307</v>
      </c>
      <c r="Z65">
        <v>3.3814766484300098</v>
      </c>
      <c r="AA65">
        <v>8.9095367573647</v>
      </c>
      <c r="AB65">
        <v>16.579382002343401</v>
      </c>
      <c r="AC65">
        <v>7.2432367637351698</v>
      </c>
      <c r="AE65">
        <v>23.319162379811001</v>
      </c>
      <c r="AF65">
        <v>6.1402081817646197</v>
      </c>
      <c r="AG65">
        <v>0.70745613260055995</v>
      </c>
      <c r="AH65">
        <v>3.9647011605468898</v>
      </c>
      <c r="AJ65">
        <v>8.7952346164440396</v>
      </c>
      <c r="AK65">
        <v>12.579773964431499</v>
      </c>
      <c r="AL65">
        <v>51.958151118156898</v>
      </c>
      <c r="AM65">
        <v>131.074318601475</v>
      </c>
      <c r="AO65">
        <v>3.6937721364567699</v>
      </c>
      <c r="AP65">
        <v>2.93254425865402</v>
      </c>
      <c r="AQ65">
        <v>1.57450487331672</v>
      </c>
      <c r="AR65">
        <v>0.79648051639533801</v>
      </c>
    </row>
    <row r="66" spans="1:44" x14ac:dyDescent="0.2">
      <c r="A66">
        <v>64</v>
      </c>
      <c r="B66">
        <v>0.84491818412252695</v>
      </c>
      <c r="C66">
        <v>-3.10969944058359</v>
      </c>
      <c r="D66">
        <v>-2.6063223750649702</v>
      </c>
      <c r="E66">
        <v>13.8425635453384</v>
      </c>
      <c r="F66">
        <v>5.9630901189028602</v>
      </c>
      <c r="G66">
        <v>3.3946385708351698</v>
      </c>
      <c r="H66">
        <v>178.802248290926</v>
      </c>
      <c r="I66">
        <v>1.32254922149649</v>
      </c>
      <c r="K66">
        <v>14.7076485939505</v>
      </c>
      <c r="L66">
        <v>18.860030953124902</v>
      </c>
      <c r="M66">
        <v>0.28297043228760299</v>
      </c>
      <c r="N66">
        <v>1.23916680854124</v>
      </c>
      <c r="P66">
        <v>2.5799310279743</v>
      </c>
      <c r="Q66">
        <v>-2.1454102748095298</v>
      </c>
      <c r="R66">
        <v>3.2011134230327101</v>
      </c>
      <c r="S66">
        <v>3.0265485239424499</v>
      </c>
      <c r="U66">
        <v>12.221254045837901</v>
      </c>
      <c r="V66">
        <v>42.964055633342603</v>
      </c>
      <c r="W66">
        <v>47.156044404930498</v>
      </c>
      <c r="X66">
        <v>5.8854932700098699</v>
      </c>
      <c r="Z66">
        <v>3.7896148301497199</v>
      </c>
      <c r="AA66">
        <v>12.3268626965182</v>
      </c>
      <c r="AB66">
        <v>7.1592414677049296</v>
      </c>
      <c r="AC66">
        <v>19.315254989517602</v>
      </c>
      <c r="AE66">
        <v>26.952623528655199</v>
      </c>
      <c r="AF66">
        <v>15.3666768531019</v>
      </c>
      <c r="AG66">
        <v>11.5115642915802</v>
      </c>
      <c r="AH66">
        <v>5.8506635692691003</v>
      </c>
      <c r="AJ66">
        <v>9.7423267847108601</v>
      </c>
      <c r="AK66">
        <v>25.1609903304225</v>
      </c>
      <c r="AL66">
        <v>55.164412418608897</v>
      </c>
      <c r="AM66">
        <v>158.61034150677801</v>
      </c>
      <c r="AO66">
        <v>1.3093181067809401</v>
      </c>
      <c r="AP66">
        <v>3.2543209126903299</v>
      </c>
      <c r="AQ66">
        <v>1.173204943602</v>
      </c>
      <c r="AR66">
        <v>1.0706555340964601</v>
      </c>
    </row>
    <row r="67" spans="1:44" x14ac:dyDescent="0.2">
      <c r="A67">
        <v>65</v>
      </c>
      <c r="B67">
        <v>-0.42367658597076202</v>
      </c>
      <c r="C67">
        <v>7.0165405024303098</v>
      </c>
      <c r="D67">
        <v>3.1987417285159401</v>
      </c>
      <c r="E67">
        <v>24.2468479399502</v>
      </c>
      <c r="F67">
        <v>5.1209921707927304</v>
      </c>
      <c r="G67">
        <v>8.8234987152478492</v>
      </c>
      <c r="H67">
        <v>19.1966530471434</v>
      </c>
      <c r="I67">
        <v>0.67762642436378095</v>
      </c>
      <c r="K67">
        <v>3.6537203986825699</v>
      </c>
      <c r="L67">
        <v>-9.2861301983211995</v>
      </c>
      <c r="M67">
        <v>0.25253311814694301</v>
      </c>
      <c r="N67">
        <v>-3.6949786269368099</v>
      </c>
      <c r="P67">
        <v>4.7402470280039504</v>
      </c>
      <c r="Q67">
        <v>-2.5527834464598902</v>
      </c>
      <c r="R67">
        <v>4.3681490018415197</v>
      </c>
      <c r="S67">
        <v>4.4646849652430802</v>
      </c>
      <c r="U67">
        <v>11.9847900740548</v>
      </c>
      <c r="V67">
        <v>24.1853417693209</v>
      </c>
      <c r="W67">
        <v>55.7178854038361</v>
      </c>
      <c r="X67">
        <v>12.7339152229001</v>
      </c>
      <c r="Z67">
        <v>4.5197743148038896</v>
      </c>
      <c r="AA67">
        <v>3.27504949054227</v>
      </c>
      <c r="AB67">
        <v>3.7468860265603401</v>
      </c>
      <c r="AC67">
        <v>10.836185333919801</v>
      </c>
      <c r="AE67">
        <v>11.0418703410615</v>
      </c>
      <c r="AF67">
        <v>6.20412937193296</v>
      </c>
      <c r="AG67">
        <v>1.2064999430241701</v>
      </c>
      <c r="AH67">
        <v>3.4072066504318399</v>
      </c>
      <c r="AJ67">
        <v>7.7901372064590904</v>
      </c>
      <c r="AK67">
        <v>19.783659261861601</v>
      </c>
      <c r="AL67">
        <v>54.908731628787102</v>
      </c>
      <c r="AM67">
        <v>133.883980253163</v>
      </c>
      <c r="AO67">
        <v>1.50327210006339</v>
      </c>
      <c r="AP67">
        <v>1.3607541862358801</v>
      </c>
      <c r="AQ67">
        <v>1.3074278410750799</v>
      </c>
      <c r="AR67">
        <v>1.49932913885596</v>
      </c>
    </row>
    <row r="68" spans="1:44" x14ac:dyDescent="0.2">
      <c r="A68">
        <v>66</v>
      </c>
      <c r="B68">
        <v>-0.20925114937351399</v>
      </c>
      <c r="C68">
        <v>6.9674867127035096</v>
      </c>
      <c r="D68">
        <v>3.3216335293268999</v>
      </c>
      <c r="E68">
        <v>24.1517934760321</v>
      </c>
      <c r="F68">
        <v>9.67641246370518</v>
      </c>
      <c r="G68">
        <v>11.4568437362823</v>
      </c>
      <c r="H68">
        <v>20.017167677368601</v>
      </c>
      <c r="I68">
        <v>1.22657712022971</v>
      </c>
      <c r="K68">
        <v>9.3220766989913901</v>
      </c>
      <c r="L68">
        <v>21.7641070207337</v>
      </c>
      <c r="M68">
        <v>0.39710941974021002</v>
      </c>
      <c r="N68">
        <v>1.1034156283154499</v>
      </c>
      <c r="P68">
        <v>6.24259469637314</v>
      </c>
      <c r="Q68">
        <v>7.3390204806789798</v>
      </c>
      <c r="R68">
        <v>5.6669013081364303</v>
      </c>
      <c r="S68">
        <v>-3.84777522928671</v>
      </c>
      <c r="U68">
        <v>23.485024097328399</v>
      </c>
      <c r="V68">
        <v>21.634677377228499</v>
      </c>
      <c r="W68">
        <v>22.934657578167201</v>
      </c>
      <c r="X68">
        <v>7.8439147493254797</v>
      </c>
      <c r="Z68">
        <v>3.5695046232377701</v>
      </c>
      <c r="AA68">
        <v>8.0096145715145308</v>
      </c>
      <c r="AB68">
        <v>9.3686970919658403</v>
      </c>
      <c r="AC68">
        <v>9.8728441803639697</v>
      </c>
      <c r="AE68">
        <v>12.877808024153801</v>
      </c>
      <c r="AF68">
        <v>15.507566557320899</v>
      </c>
      <c r="AG68">
        <v>1.1829299396383901</v>
      </c>
      <c r="AH68">
        <v>9.5391887499865806</v>
      </c>
      <c r="AJ68">
        <v>11.451663085614699</v>
      </c>
      <c r="AK68">
        <v>20.324118582232</v>
      </c>
      <c r="AL68">
        <v>48.0880246175591</v>
      </c>
      <c r="AM68">
        <v>83.880940152588494</v>
      </c>
      <c r="AO68">
        <v>3.0139603691369699</v>
      </c>
      <c r="AP68">
        <v>0.84575918276712103</v>
      </c>
      <c r="AQ68">
        <v>1.00363524523346</v>
      </c>
      <c r="AR68">
        <v>2.0812129888731699</v>
      </c>
    </row>
    <row r="69" spans="1:44" x14ac:dyDescent="0.2">
      <c r="A69">
        <v>67</v>
      </c>
      <c r="B69">
        <v>9.8222218795083194E-2</v>
      </c>
      <c r="C69">
        <v>1.1239655287113699</v>
      </c>
      <c r="D69">
        <v>2.09770829848688</v>
      </c>
      <c r="E69">
        <v>43.016401045014803</v>
      </c>
      <c r="F69">
        <v>7.6652934479636601</v>
      </c>
      <c r="G69">
        <v>1.3767977737529999</v>
      </c>
      <c r="H69">
        <v>86.550148445855299</v>
      </c>
      <c r="I69">
        <v>1.07829715614794</v>
      </c>
      <c r="K69">
        <v>14.925936856426199</v>
      </c>
      <c r="L69">
        <v>11.294370430822999</v>
      </c>
      <c r="M69">
        <v>2.2115731717582401</v>
      </c>
      <c r="N69">
        <v>2.8249087227488698</v>
      </c>
      <c r="P69">
        <v>8.36115819438362</v>
      </c>
      <c r="Q69">
        <v>-0.41180236436150502</v>
      </c>
      <c r="R69">
        <v>3.6854555758204302</v>
      </c>
      <c r="S69">
        <v>-5.0127657055311303E-2</v>
      </c>
      <c r="U69">
        <v>19.9073340455944</v>
      </c>
      <c r="V69">
        <v>37.7427794941893</v>
      </c>
      <c r="W69">
        <v>46.558591510151899</v>
      </c>
      <c r="X69">
        <v>7.1515787651312204</v>
      </c>
      <c r="Z69">
        <v>1.7085277701841799</v>
      </c>
      <c r="AA69">
        <v>7.7680854617056196</v>
      </c>
      <c r="AB69">
        <v>23.0115080203669</v>
      </c>
      <c r="AC69">
        <v>10.811434604620301</v>
      </c>
      <c r="AE69">
        <v>5.0774321660152903</v>
      </c>
      <c r="AF69">
        <v>6.1275165876607902</v>
      </c>
      <c r="AG69">
        <v>0.314405047191402</v>
      </c>
      <c r="AH69">
        <v>3.0412321557991699</v>
      </c>
      <c r="AJ69">
        <v>5.4252216357007503</v>
      </c>
      <c r="AK69">
        <v>11.696748157997799</v>
      </c>
      <c r="AL69">
        <v>49.624634183153098</v>
      </c>
      <c r="AM69">
        <v>106.278012386452</v>
      </c>
      <c r="AO69">
        <v>0.39675637071792502</v>
      </c>
      <c r="AP69">
        <v>1.2876493257297701</v>
      </c>
      <c r="AQ69">
        <v>1.2854574674091599</v>
      </c>
      <c r="AR69">
        <v>1.46013395321434</v>
      </c>
    </row>
    <row r="70" spans="1:44" x14ac:dyDescent="0.2">
      <c r="A70">
        <v>68</v>
      </c>
      <c r="B70">
        <v>-0.99534469548763305</v>
      </c>
      <c r="C70">
        <v>2.6638306996610601</v>
      </c>
      <c r="D70">
        <v>3.5413834489658602</v>
      </c>
      <c r="E70">
        <v>14.287350643232401</v>
      </c>
      <c r="F70">
        <v>9.4003430794188905</v>
      </c>
      <c r="G70">
        <v>4.6632217581106996</v>
      </c>
      <c r="H70">
        <v>3.9601936469055801</v>
      </c>
      <c r="I70">
        <v>1.5196284196151599</v>
      </c>
      <c r="K70">
        <v>12.923661580988499</v>
      </c>
      <c r="L70">
        <v>18.011094228730499</v>
      </c>
      <c r="M70">
        <v>1.64444889908294</v>
      </c>
      <c r="N70">
        <v>0.70276556532960199</v>
      </c>
      <c r="P70">
        <v>4.7968534207653102</v>
      </c>
      <c r="Q70">
        <v>-4.3222302566157902</v>
      </c>
      <c r="R70">
        <v>2.5274116271349598</v>
      </c>
      <c r="S70">
        <v>3.7838450165100599</v>
      </c>
      <c r="U70">
        <v>17.6883667406121</v>
      </c>
      <c r="V70">
        <v>39.582279715736597</v>
      </c>
      <c r="W70">
        <v>72.669871355342906</v>
      </c>
      <c r="X70">
        <v>1.0097740943096301</v>
      </c>
      <c r="Z70">
        <v>3.081624501206</v>
      </c>
      <c r="AA70">
        <v>4.3468080583981203</v>
      </c>
      <c r="AB70">
        <v>6.1710844577209496</v>
      </c>
      <c r="AC70">
        <v>8.4258757820742698</v>
      </c>
      <c r="AE70">
        <v>12.7710456863808</v>
      </c>
      <c r="AF70">
        <v>8.6464045838724992</v>
      </c>
      <c r="AG70">
        <v>0.489911996859693</v>
      </c>
      <c r="AH70">
        <v>5.5192786090333099</v>
      </c>
      <c r="AJ70">
        <v>2.3025750774650802</v>
      </c>
      <c r="AK70">
        <v>12.4407686210417</v>
      </c>
      <c r="AL70">
        <v>67.8291695686992</v>
      </c>
      <c r="AM70">
        <v>157.085204497842</v>
      </c>
      <c r="AO70">
        <v>1.97504801126417</v>
      </c>
      <c r="AP70">
        <v>0.86798514396469595</v>
      </c>
      <c r="AQ70">
        <v>0.683351999317103</v>
      </c>
      <c r="AR70">
        <v>0.93298450141183298</v>
      </c>
    </row>
    <row r="71" spans="1:44" x14ac:dyDescent="0.2">
      <c r="A71">
        <v>69</v>
      </c>
      <c r="B71">
        <v>0.33961800761031302</v>
      </c>
      <c r="C71">
        <v>0.206065925836458</v>
      </c>
      <c r="D71">
        <v>2.1059656614628302</v>
      </c>
      <c r="E71">
        <v>40.793904722544603</v>
      </c>
      <c r="F71">
        <v>16.9683738471713</v>
      </c>
      <c r="G71">
        <v>1.5106395913106401</v>
      </c>
      <c r="H71">
        <v>45.956808673489697</v>
      </c>
      <c r="I71">
        <v>0.90523823773856904</v>
      </c>
      <c r="K71">
        <v>6.4521020848097397</v>
      </c>
      <c r="L71">
        <v>-0.64177713441135098</v>
      </c>
      <c r="M71">
        <v>0.31436681301106201</v>
      </c>
      <c r="N71">
        <v>-0.92961525741858397</v>
      </c>
      <c r="P71">
        <v>0.238154180341178</v>
      </c>
      <c r="Q71">
        <v>4.4500715241327704</v>
      </c>
      <c r="R71">
        <v>4.7810937305810404</v>
      </c>
      <c r="S71">
        <v>4.3164395495187602</v>
      </c>
      <c r="U71">
        <v>9.1269515193295501</v>
      </c>
      <c r="V71">
        <v>24.856088336147401</v>
      </c>
      <c r="W71">
        <v>60.969990289371502</v>
      </c>
      <c r="X71">
        <v>27.714549964535799</v>
      </c>
      <c r="Z71">
        <v>6.1655104538127299</v>
      </c>
      <c r="AA71">
        <v>10.8650263530914</v>
      </c>
      <c r="AB71">
        <v>13.7913734125249</v>
      </c>
      <c r="AC71">
        <v>11.569236013220101</v>
      </c>
      <c r="AE71">
        <v>6.98822251732018</v>
      </c>
      <c r="AF71">
        <v>8.1247230914085797</v>
      </c>
      <c r="AG71">
        <v>2.8793142334387198</v>
      </c>
      <c r="AH71">
        <v>2.2690506941304198</v>
      </c>
      <c r="AJ71">
        <v>4.7064170170211499</v>
      </c>
      <c r="AK71">
        <v>24.110036407083498</v>
      </c>
      <c r="AL71">
        <v>47.667029009936002</v>
      </c>
      <c r="AM71">
        <v>174.84326372393201</v>
      </c>
      <c r="AO71">
        <v>2.9591308254435602</v>
      </c>
      <c r="AP71">
        <v>1.87036924065268</v>
      </c>
      <c r="AQ71">
        <v>0.92675811756312099</v>
      </c>
      <c r="AR71">
        <v>0.75934179529271995</v>
      </c>
    </row>
    <row r="72" spans="1:44" x14ac:dyDescent="0.2">
      <c r="A72">
        <v>70</v>
      </c>
      <c r="B72">
        <v>0.94577356285504</v>
      </c>
      <c r="C72">
        <v>1.78758869576609</v>
      </c>
      <c r="D72">
        <v>4.7412662919184196</v>
      </c>
      <c r="E72">
        <v>44.832146371704603</v>
      </c>
      <c r="F72">
        <v>9.3654184157473104</v>
      </c>
      <c r="G72">
        <v>3.1224974196881301</v>
      </c>
      <c r="H72">
        <v>226.08977250968599</v>
      </c>
      <c r="I72">
        <v>1.26248896418935</v>
      </c>
      <c r="K72">
        <v>9.8660486772839597</v>
      </c>
      <c r="L72">
        <v>-10.431778576126201</v>
      </c>
      <c r="M72">
        <v>0.91157088275831399</v>
      </c>
      <c r="N72">
        <v>-2.6709059128776702</v>
      </c>
      <c r="P72">
        <v>3.4002576719272399</v>
      </c>
      <c r="Q72">
        <v>8.82693407506396</v>
      </c>
      <c r="R72">
        <v>3.3782477061015199</v>
      </c>
      <c r="S72">
        <v>6.6008413562324497</v>
      </c>
      <c r="U72">
        <v>17.251096293106801</v>
      </c>
      <c r="V72">
        <v>28.143095530621</v>
      </c>
      <c r="W72">
        <v>41.307452175169303</v>
      </c>
      <c r="X72">
        <v>11.181102295283599</v>
      </c>
      <c r="Z72">
        <v>3.97981687219868</v>
      </c>
      <c r="AA72">
        <v>9.7781744455800901</v>
      </c>
      <c r="AB72">
        <v>14.6157575436073</v>
      </c>
      <c r="AC72">
        <v>8.2542519835881194</v>
      </c>
      <c r="AE72">
        <v>7.1873611562329902</v>
      </c>
      <c r="AF72">
        <v>10.468994551949599</v>
      </c>
      <c r="AG72">
        <v>5.6192832206174899</v>
      </c>
      <c r="AH72">
        <v>5.98698652209705</v>
      </c>
      <c r="AJ72">
        <v>5.3725659802202399</v>
      </c>
      <c r="AK72">
        <v>17.8553034952701</v>
      </c>
      <c r="AL72">
        <v>50.749316838092597</v>
      </c>
      <c r="AM72">
        <v>145.17983638530899</v>
      </c>
      <c r="AO72">
        <v>1.5510631699145701</v>
      </c>
      <c r="AP72">
        <v>0.86890003875920396</v>
      </c>
      <c r="AQ72">
        <v>1.0451134993937501</v>
      </c>
      <c r="AR72">
        <v>0.96270393984494695</v>
      </c>
    </row>
    <row r="73" spans="1:44" x14ac:dyDescent="0.2">
      <c r="A73">
        <v>71</v>
      </c>
      <c r="B73">
        <v>-0.56620190862903796</v>
      </c>
      <c r="C73">
        <v>6.3227330463192404</v>
      </c>
      <c r="D73">
        <v>0.72599082583445995</v>
      </c>
      <c r="E73">
        <v>11.758529390071899</v>
      </c>
      <c r="F73">
        <v>6.3607142076374696</v>
      </c>
      <c r="G73">
        <v>3.82131829069096</v>
      </c>
      <c r="H73">
        <v>6.9929529178561802</v>
      </c>
      <c r="I73">
        <v>1.4887349742831999</v>
      </c>
      <c r="K73">
        <v>9.1427170960890596</v>
      </c>
      <c r="L73">
        <v>-0.80569829931084802</v>
      </c>
      <c r="M73">
        <v>0.171119875845895</v>
      </c>
      <c r="N73">
        <v>1.73277090487829</v>
      </c>
      <c r="P73">
        <v>2.4773358894883E-2</v>
      </c>
      <c r="Q73">
        <v>10.693092098416299</v>
      </c>
      <c r="R73">
        <v>4.4464804107226703</v>
      </c>
      <c r="S73">
        <v>4.7155752723459097</v>
      </c>
      <c r="U73">
        <v>12.776186916711699</v>
      </c>
      <c r="V73">
        <v>17.305035258594302</v>
      </c>
      <c r="W73">
        <v>31.5552970100428</v>
      </c>
      <c r="X73">
        <v>13.380932566117799</v>
      </c>
      <c r="Z73">
        <v>2.3186213015424499</v>
      </c>
      <c r="AA73">
        <v>10.499091728799099</v>
      </c>
      <c r="AB73">
        <v>7.7435527738234597</v>
      </c>
      <c r="AC73">
        <v>17.214166686194901</v>
      </c>
      <c r="AE73">
        <v>16.2448657135816</v>
      </c>
      <c r="AF73">
        <v>21.725204381461001</v>
      </c>
      <c r="AG73">
        <v>2.60649663775984</v>
      </c>
      <c r="AH73">
        <v>2.65066618032058</v>
      </c>
      <c r="AJ73">
        <v>3.66449899019387</v>
      </c>
      <c r="AK73">
        <v>24.976504795039599</v>
      </c>
      <c r="AL73">
        <v>55.203769720668298</v>
      </c>
      <c r="AM73">
        <v>133.982352893263</v>
      </c>
      <c r="AO73">
        <v>0.55748656505570504</v>
      </c>
      <c r="AP73">
        <v>5.8721946699075103</v>
      </c>
      <c r="AQ73">
        <v>1.1142277325004899</v>
      </c>
      <c r="AR73">
        <v>1.43118513994829</v>
      </c>
    </row>
    <row r="74" spans="1:44" x14ac:dyDescent="0.2">
      <c r="A74">
        <v>72</v>
      </c>
      <c r="B74">
        <v>0.181772509196271</v>
      </c>
      <c r="C74">
        <v>0.67942838998249999</v>
      </c>
      <c r="D74">
        <v>4.1412838462171102</v>
      </c>
      <c r="E74">
        <v>44.176198381420498</v>
      </c>
      <c r="F74">
        <v>18.5681733399121</v>
      </c>
      <c r="G74">
        <v>0.281647384455676</v>
      </c>
      <c r="H74">
        <v>89.016591182555601</v>
      </c>
      <c r="I74">
        <v>1.64576047425064</v>
      </c>
      <c r="K74">
        <v>3.5084514993345199</v>
      </c>
      <c r="L74">
        <v>-3.9258774476599299</v>
      </c>
      <c r="M74">
        <v>0.99938256289488403</v>
      </c>
      <c r="N74">
        <v>1.12952803146725</v>
      </c>
      <c r="P74">
        <v>0.67327182640660899</v>
      </c>
      <c r="Q74">
        <v>14.364513084823299</v>
      </c>
      <c r="R74">
        <v>2.0725897278222001</v>
      </c>
      <c r="S74">
        <v>-5.02969905301482</v>
      </c>
      <c r="U74">
        <v>6.64822767200162</v>
      </c>
      <c r="V74">
        <v>24.326507846900899</v>
      </c>
      <c r="W74">
        <v>38.2066927407893</v>
      </c>
      <c r="X74">
        <v>52.499173376098902</v>
      </c>
      <c r="Z74">
        <v>4.6018454342978101</v>
      </c>
      <c r="AA74">
        <v>14.2597115522052</v>
      </c>
      <c r="AB74">
        <v>9.9477599721262102</v>
      </c>
      <c r="AC74">
        <v>16.7267164522444</v>
      </c>
      <c r="AE74">
        <v>11.993540743288101</v>
      </c>
      <c r="AF74">
        <v>11.9947080351171</v>
      </c>
      <c r="AG74">
        <v>0.11164363540951</v>
      </c>
      <c r="AH74">
        <v>3.7186876780868201</v>
      </c>
      <c r="AJ74">
        <v>6.5801205948879504</v>
      </c>
      <c r="AK74">
        <v>19.227720467474299</v>
      </c>
      <c r="AL74">
        <v>44.085295322097402</v>
      </c>
      <c r="AM74">
        <v>132.55306863263399</v>
      </c>
      <c r="AO74">
        <v>0.743303654882841</v>
      </c>
      <c r="AP74">
        <v>2.8776183608795001</v>
      </c>
      <c r="AQ74">
        <v>0.75368623489059206</v>
      </c>
      <c r="AR74">
        <v>0.92616448654670203</v>
      </c>
    </row>
    <row r="75" spans="1:44" x14ac:dyDescent="0.2">
      <c r="A75">
        <v>73</v>
      </c>
      <c r="B75">
        <v>-0.692367205529269</v>
      </c>
      <c r="C75">
        <v>11.2986730513941</v>
      </c>
      <c r="D75">
        <v>3.3271141979855701</v>
      </c>
      <c r="E75">
        <v>14.280629763003301</v>
      </c>
      <c r="F75">
        <v>6.7228082466386603</v>
      </c>
      <c r="G75">
        <v>27.232935845977501</v>
      </c>
      <c r="H75">
        <v>6.6968975352904403</v>
      </c>
      <c r="I75">
        <v>2.2435709074241799</v>
      </c>
      <c r="K75">
        <v>6.9529367842670604</v>
      </c>
      <c r="L75">
        <v>-5.0723228928525002</v>
      </c>
      <c r="M75">
        <v>2.5068926780805998</v>
      </c>
      <c r="N75">
        <v>0.81000667832517004</v>
      </c>
      <c r="P75">
        <v>9.9667707006560207</v>
      </c>
      <c r="Q75">
        <v>0.81130509337886902</v>
      </c>
      <c r="R75">
        <v>1.68238374862491</v>
      </c>
      <c r="S75">
        <v>1.9921740538283501</v>
      </c>
      <c r="U75">
        <v>12.4822529425242</v>
      </c>
      <c r="V75">
        <v>6.7273528271886098</v>
      </c>
      <c r="W75">
        <v>50.558331878163898</v>
      </c>
      <c r="X75">
        <v>3.5379031038242399</v>
      </c>
      <c r="Z75">
        <v>1.25554213444915</v>
      </c>
      <c r="AA75">
        <v>5.96766172345336</v>
      </c>
      <c r="AB75">
        <v>2.0693536787453599</v>
      </c>
      <c r="AC75">
        <v>15.5590980276928</v>
      </c>
      <c r="AE75">
        <v>2.95444882779179</v>
      </c>
      <c r="AF75">
        <v>12.0873183303334</v>
      </c>
      <c r="AG75">
        <v>0.13800194766649901</v>
      </c>
      <c r="AH75">
        <v>4.0679885445380801</v>
      </c>
      <c r="AJ75">
        <v>8.7390424493698902</v>
      </c>
      <c r="AK75">
        <v>15.7598544206962</v>
      </c>
      <c r="AL75">
        <v>50.176760464110998</v>
      </c>
      <c r="AM75">
        <v>196.74871122519701</v>
      </c>
      <c r="AO75">
        <v>0.88411071605281899</v>
      </c>
      <c r="AP75">
        <v>1.3617757797088501</v>
      </c>
      <c r="AQ75">
        <v>1.35943175142894</v>
      </c>
      <c r="AR75">
        <v>0.99572103218743502</v>
      </c>
    </row>
    <row r="76" spans="1:44" x14ac:dyDescent="0.2">
      <c r="A76">
        <v>74</v>
      </c>
      <c r="B76">
        <v>0.49460694449564802</v>
      </c>
      <c r="C76">
        <v>0.63718897245436201</v>
      </c>
      <c r="D76">
        <v>2.7641914253835602</v>
      </c>
      <c r="E76">
        <v>50.253625067059303</v>
      </c>
      <c r="F76">
        <v>11.270122225354701</v>
      </c>
      <c r="G76">
        <v>4.6222580759971796</v>
      </c>
      <c r="H76">
        <v>72.1223486458086</v>
      </c>
      <c r="I76">
        <v>1.06005189234</v>
      </c>
      <c r="K76">
        <v>5.7931331045874304</v>
      </c>
      <c r="L76">
        <v>0.70261832126903301</v>
      </c>
      <c r="M76">
        <v>1.0337505147180901</v>
      </c>
      <c r="N76">
        <v>8.2123093786121295</v>
      </c>
      <c r="P76">
        <v>0.51523466043122901</v>
      </c>
      <c r="Q76">
        <v>-4.0343314597615798</v>
      </c>
      <c r="R76">
        <v>3.7747985783376499</v>
      </c>
      <c r="S76">
        <v>0.635288693000996</v>
      </c>
      <c r="U76">
        <v>12.809392618256</v>
      </c>
      <c r="V76">
        <v>21.122351479911298</v>
      </c>
      <c r="W76">
        <v>23.8564958768516</v>
      </c>
      <c r="X76">
        <v>6.1836683807300599</v>
      </c>
      <c r="Z76">
        <v>4.0410562869951203</v>
      </c>
      <c r="AA76">
        <v>12.5313941871342</v>
      </c>
      <c r="AB76">
        <v>2.3889893799405502</v>
      </c>
      <c r="AC76">
        <v>13.7782948510858</v>
      </c>
      <c r="AE76">
        <v>20.007662774584102</v>
      </c>
      <c r="AF76">
        <v>10.540004480880601</v>
      </c>
      <c r="AG76">
        <v>2.3097337819774202</v>
      </c>
      <c r="AH76">
        <v>6.4773276540307601</v>
      </c>
      <c r="AJ76">
        <v>5.5676420769474104</v>
      </c>
      <c r="AK76">
        <v>37.378338712149102</v>
      </c>
      <c r="AL76">
        <v>45.349636321886102</v>
      </c>
      <c r="AM76">
        <v>126.310171923396</v>
      </c>
      <c r="AO76">
        <v>0.66619030432097404</v>
      </c>
      <c r="AP76">
        <v>0.74188403151331905</v>
      </c>
      <c r="AQ76">
        <v>0.57618760405756797</v>
      </c>
      <c r="AR76">
        <v>1.6311658669322</v>
      </c>
    </row>
    <row r="77" spans="1:44" x14ac:dyDescent="0.2">
      <c r="A77">
        <v>75</v>
      </c>
      <c r="B77">
        <v>0.76860334772432104</v>
      </c>
      <c r="C77">
        <v>-2.9303803444571899</v>
      </c>
      <c r="D77">
        <v>-3.42933993630374</v>
      </c>
      <c r="E77">
        <v>1.89709565931873</v>
      </c>
      <c r="F77">
        <v>18.256197684167098</v>
      </c>
      <c r="G77">
        <v>1.51406634428027</v>
      </c>
      <c r="H77">
        <v>158.97062340656299</v>
      </c>
      <c r="I77">
        <v>1.73759780318568</v>
      </c>
      <c r="K77">
        <v>7.2251784279313904</v>
      </c>
      <c r="L77">
        <v>-4.06012119914518</v>
      </c>
      <c r="M77">
        <v>0.53374527339372801</v>
      </c>
      <c r="N77">
        <v>1.86937771070529</v>
      </c>
      <c r="P77">
        <v>0.34931379781296601</v>
      </c>
      <c r="Q77">
        <v>7.0450074727503598</v>
      </c>
      <c r="R77">
        <v>1.2634988465391801</v>
      </c>
      <c r="S77">
        <v>4.1434471340629999</v>
      </c>
      <c r="U77">
        <v>14.797387388166401</v>
      </c>
      <c r="V77">
        <v>19.266925810169699</v>
      </c>
      <c r="W77">
        <v>43.957816512631901</v>
      </c>
      <c r="X77">
        <v>0.818570723906346</v>
      </c>
      <c r="Z77">
        <v>5.0596371905842901</v>
      </c>
      <c r="AA77">
        <v>2.2175779628637802</v>
      </c>
      <c r="AB77">
        <v>11.141833844484101</v>
      </c>
      <c r="AC77">
        <v>19.013063462971299</v>
      </c>
      <c r="AE77">
        <v>9.8792668439207691</v>
      </c>
      <c r="AF77">
        <v>4.1033946468535696</v>
      </c>
      <c r="AG77">
        <v>5.3252334211258701</v>
      </c>
      <c r="AH77">
        <v>8.8698907952621706</v>
      </c>
      <c r="AJ77">
        <v>6.0440111539691603</v>
      </c>
      <c r="AK77">
        <v>35.089783814740301</v>
      </c>
      <c r="AL77">
        <v>44.330797614609502</v>
      </c>
      <c r="AM77">
        <v>148.038554529571</v>
      </c>
      <c r="AO77">
        <v>1.2815441790903399</v>
      </c>
      <c r="AP77">
        <v>1.57259293013517</v>
      </c>
      <c r="AQ77">
        <v>1.3338269893399901</v>
      </c>
      <c r="AR77">
        <v>0.56564280715477899</v>
      </c>
    </row>
    <row r="78" spans="1:44" x14ac:dyDescent="0.2">
      <c r="A78">
        <v>76</v>
      </c>
      <c r="B78">
        <v>-0.39668285201596098</v>
      </c>
      <c r="C78">
        <v>15.3370029900861</v>
      </c>
      <c r="D78">
        <v>-2.86640358165495</v>
      </c>
      <c r="E78">
        <v>14.2428684174407</v>
      </c>
      <c r="F78">
        <v>6.6416288871762301</v>
      </c>
      <c r="G78">
        <v>13.3144165225661</v>
      </c>
      <c r="H78">
        <v>25.309817065710501</v>
      </c>
      <c r="I78">
        <v>2.0991434576492898</v>
      </c>
      <c r="K78">
        <v>15.5415918261301</v>
      </c>
      <c r="L78">
        <v>7.6947981173501399</v>
      </c>
      <c r="M78">
        <v>0.14318741237246199</v>
      </c>
      <c r="N78">
        <v>0.82536308308963802</v>
      </c>
      <c r="P78">
        <v>1.3325306357243401</v>
      </c>
      <c r="Q78">
        <v>-2.66089514281092</v>
      </c>
      <c r="R78">
        <v>0.54978685299021901</v>
      </c>
      <c r="S78">
        <v>0.48699580184230201</v>
      </c>
      <c r="U78">
        <v>12.575435971093301</v>
      </c>
      <c r="V78">
        <v>32.331738935021498</v>
      </c>
      <c r="W78">
        <v>46.369928865657897</v>
      </c>
      <c r="X78">
        <v>1.3325101925252201</v>
      </c>
      <c r="Z78">
        <v>3.2630723603149701</v>
      </c>
      <c r="AA78">
        <v>5.9065998841136604</v>
      </c>
      <c r="AB78">
        <v>20.9195579768686</v>
      </c>
      <c r="AC78">
        <v>17.429160666328801</v>
      </c>
      <c r="AE78">
        <v>13.010899687060199</v>
      </c>
      <c r="AF78">
        <v>13.4783156500927</v>
      </c>
      <c r="AG78">
        <v>1.5657438662886001</v>
      </c>
      <c r="AH78">
        <v>7.98199632845051</v>
      </c>
      <c r="AJ78">
        <v>8.5647117532677406</v>
      </c>
      <c r="AK78">
        <v>25.075994637351201</v>
      </c>
      <c r="AL78">
        <v>41.201717262447701</v>
      </c>
      <c r="AM78">
        <v>156.37895072943101</v>
      </c>
      <c r="AO78">
        <v>2.1744771700107002</v>
      </c>
      <c r="AP78">
        <v>2.6250640195664401</v>
      </c>
      <c r="AQ78">
        <v>1.46981134825541</v>
      </c>
      <c r="AR78">
        <v>1.5352437010839699</v>
      </c>
    </row>
    <row r="79" spans="1:44" x14ac:dyDescent="0.2">
      <c r="A79">
        <v>77</v>
      </c>
      <c r="B79">
        <v>0.23309458242478001</v>
      </c>
      <c r="C79">
        <v>0.91608551849369801</v>
      </c>
      <c r="D79">
        <v>1.11128089985018</v>
      </c>
      <c r="E79">
        <v>35.231370573099497</v>
      </c>
      <c r="F79">
        <v>6.2134204506966499</v>
      </c>
      <c r="G79">
        <v>2.1719246629893698</v>
      </c>
      <c r="H79">
        <v>74.867061598126099</v>
      </c>
      <c r="I79">
        <v>1.1632386071594401</v>
      </c>
      <c r="K79">
        <v>3.9770039412748099</v>
      </c>
      <c r="L79">
        <v>17.479366101422102</v>
      </c>
      <c r="M79">
        <v>2.8072200585912699E-2</v>
      </c>
      <c r="N79">
        <v>2.9355477881437202</v>
      </c>
      <c r="P79">
        <v>1.53519000028258</v>
      </c>
      <c r="Q79">
        <v>3.3297009750292101</v>
      </c>
      <c r="R79">
        <v>6.4628834491156697</v>
      </c>
      <c r="S79">
        <v>1.6485020668389001</v>
      </c>
      <c r="U79">
        <v>18.303662751043799</v>
      </c>
      <c r="V79">
        <v>36.217941279089999</v>
      </c>
      <c r="W79">
        <v>28.964858408091501</v>
      </c>
      <c r="X79">
        <v>8.1547896868172405</v>
      </c>
      <c r="Z79">
        <v>1.88146060788586</v>
      </c>
      <c r="AA79">
        <v>11.001086936510101</v>
      </c>
      <c r="AB79">
        <v>15.515107948953901</v>
      </c>
      <c r="AC79">
        <v>7.8373357658784304</v>
      </c>
      <c r="AE79">
        <v>8.9764569661214502</v>
      </c>
      <c r="AF79">
        <v>10.894212896666099</v>
      </c>
      <c r="AG79">
        <v>2.5478082100794799</v>
      </c>
      <c r="AH79">
        <v>7.3517589852930598</v>
      </c>
      <c r="AJ79">
        <v>4.3450676897144698</v>
      </c>
      <c r="AK79">
        <v>19.496546517564301</v>
      </c>
      <c r="AL79">
        <v>56.6786776895025</v>
      </c>
      <c r="AM79">
        <v>148.397938540794</v>
      </c>
      <c r="AO79">
        <v>1.3388402328687301</v>
      </c>
      <c r="AP79">
        <v>1.8371692463314</v>
      </c>
      <c r="AQ79">
        <v>1.22090180395125</v>
      </c>
      <c r="AR79">
        <v>1.5002390489442601</v>
      </c>
    </row>
    <row r="80" spans="1:44" x14ac:dyDescent="0.2">
      <c r="A80">
        <v>78</v>
      </c>
      <c r="B80">
        <v>-0.79144424358749099</v>
      </c>
      <c r="C80">
        <v>4.6696093250363004</v>
      </c>
      <c r="D80">
        <v>1.20072414594664</v>
      </c>
      <c r="E80">
        <v>8.9314793283990994</v>
      </c>
      <c r="F80">
        <v>1.81274997914634</v>
      </c>
      <c r="G80">
        <v>10.092264298471999</v>
      </c>
      <c r="H80">
        <v>12.350914847868699</v>
      </c>
      <c r="I80">
        <v>3.85242624014806</v>
      </c>
      <c r="K80">
        <v>5.0862781582726404</v>
      </c>
      <c r="L80">
        <v>14.7081649527414</v>
      </c>
      <c r="M80">
        <v>0.20206885280921799</v>
      </c>
      <c r="N80">
        <v>2.3337349937188199</v>
      </c>
      <c r="P80">
        <v>0.29733869769208698</v>
      </c>
      <c r="Q80">
        <v>-7.3321207053852904</v>
      </c>
      <c r="R80">
        <v>0.63579273963611105</v>
      </c>
      <c r="S80">
        <v>-1.43867861431991</v>
      </c>
      <c r="U80">
        <v>12.7393167317621</v>
      </c>
      <c r="V80">
        <v>28.157005983288698</v>
      </c>
      <c r="W80">
        <v>70.161486382936005</v>
      </c>
      <c r="X80">
        <v>25.923205322530102</v>
      </c>
      <c r="Z80">
        <v>3.30121183401593</v>
      </c>
      <c r="AA80">
        <v>7.7247193900164204</v>
      </c>
      <c r="AB80">
        <v>9.9232701619009198</v>
      </c>
      <c r="AC80">
        <v>12.8318409673196</v>
      </c>
      <c r="AE80">
        <v>8.6860926669785101</v>
      </c>
      <c r="AF80">
        <v>5.1270805229984999</v>
      </c>
      <c r="AG80">
        <v>0.26453719311468699</v>
      </c>
      <c r="AH80">
        <v>8.9433054630684303</v>
      </c>
      <c r="AJ80">
        <v>10.954782073038301</v>
      </c>
      <c r="AK80">
        <v>41.917414929509597</v>
      </c>
      <c r="AL80">
        <v>68.191507080708405</v>
      </c>
      <c r="AM80">
        <v>166.79133779602901</v>
      </c>
      <c r="AO80">
        <v>2.3499814930148601</v>
      </c>
      <c r="AP80">
        <v>0.84581414708063996</v>
      </c>
      <c r="AQ80">
        <v>1.20372389569341</v>
      </c>
      <c r="AR80">
        <v>1.99622753527865</v>
      </c>
    </row>
    <row r="81" spans="1:44" x14ac:dyDescent="0.2">
      <c r="A81">
        <v>79</v>
      </c>
      <c r="B81">
        <v>0.832103261193887</v>
      </c>
      <c r="C81">
        <v>0.97887418805343696</v>
      </c>
      <c r="D81">
        <v>5.0202603217086104</v>
      </c>
      <c r="E81">
        <v>32.325289882180698</v>
      </c>
      <c r="F81">
        <v>20.967455649382298</v>
      </c>
      <c r="G81">
        <v>3.0590879134495998</v>
      </c>
      <c r="H81">
        <v>158.92502345398501</v>
      </c>
      <c r="I81">
        <v>1.2824471290344099</v>
      </c>
      <c r="K81">
        <v>5.8273932864434101</v>
      </c>
      <c r="L81">
        <v>-0.116313406604221</v>
      </c>
      <c r="M81">
        <v>1.48833472415526</v>
      </c>
      <c r="N81">
        <v>1.4427721825506199</v>
      </c>
      <c r="P81">
        <v>2.2238915190324802</v>
      </c>
      <c r="Q81">
        <v>3.6954587806649601</v>
      </c>
      <c r="R81">
        <v>2.0035505591622602</v>
      </c>
      <c r="S81">
        <v>-0.304970800325428</v>
      </c>
      <c r="U81">
        <v>17.084443271379701</v>
      </c>
      <c r="V81">
        <v>47.692901425065401</v>
      </c>
      <c r="W81">
        <v>34.497289474563701</v>
      </c>
      <c r="X81">
        <v>21.925874145470299</v>
      </c>
      <c r="Z81">
        <v>4.7160864522770103</v>
      </c>
      <c r="AA81">
        <v>3.3743050118156401</v>
      </c>
      <c r="AB81">
        <v>8.5664683513065398</v>
      </c>
      <c r="AC81">
        <v>4.8739079050437999</v>
      </c>
      <c r="AE81">
        <v>3.2676033855603599</v>
      </c>
      <c r="AF81">
        <v>4.6777739768994104</v>
      </c>
      <c r="AG81">
        <v>1.1443416415320899</v>
      </c>
      <c r="AH81">
        <v>5.3110553241941201</v>
      </c>
      <c r="AJ81">
        <v>8.2578033340209593</v>
      </c>
      <c r="AK81">
        <v>25.806826015843999</v>
      </c>
      <c r="AL81">
        <v>50.185941847262498</v>
      </c>
      <c r="AM81">
        <v>222.487691789514</v>
      </c>
      <c r="AO81">
        <v>1.37232558104096</v>
      </c>
      <c r="AP81">
        <v>0.926184078365895</v>
      </c>
      <c r="AQ81">
        <v>1.5777114779961401</v>
      </c>
      <c r="AR81">
        <v>1.8905855248302501</v>
      </c>
    </row>
    <row r="82" spans="1:44" x14ac:dyDescent="0.2">
      <c r="A82">
        <v>80</v>
      </c>
      <c r="B82">
        <v>-0.84909992171760196</v>
      </c>
      <c r="C82">
        <v>9.5712705833182206</v>
      </c>
      <c r="D82">
        <v>3.6313756606755798</v>
      </c>
      <c r="E82">
        <v>24.368745598450602</v>
      </c>
      <c r="F82">
        <v>2.0309771632075799</v>
      </c>
      <c r="G82">
        <v>7.7110346790952899</v>
      </c>
      <c r="H82">
        <v>2.8603738050952101</v>
      </c>
      <c r="I82">
        <v>1.5907707423205499</v>
      </c>
      <c r="K82">
        <v>9.34348786008022</v>
      </c>
      <c r="L82">
        <v>4.43219986109251</v>
      </c>
      <c r="M82">
        <v>5.7057466023614598E-2</v>
      </c>
      <c r="N82">
        <v>-0.73338063689644495</v>
      </c>
      <c r="P82">
        <v>1.11089857811371</v>
      </c>
      <c r="Q82">
        <v>3.2445711414883101</v>
      </c>
      <c r="R82">
        <v>0.91538681610257999</v>
      </c>
      <c r="S82">
        <v>-0.81320457170392202</v>
      </c>
      <c r="U82">
        <v>10.0450085462783</v>
      </c>
      <c r="V82">
        <v>16.081770292983901</v>
      </c>
      <c r="W82">
        <v>35.001229131032503</v>
      </c>
      <c r="X82">
        <v>4.4391511838139701</v>
      </c>
      <c r="Z82">
        <v>5.8692482813970299</v>
      </c>
      <c r="AA82">
        <v>3.5575766540195199</v>
      </c>
      <c r="AB82">
        <v>8.7687705280566508</v>
      </c>
      <c r="AC82">
        <v>4.1151378220205403</v>
      </c>
      <c r="AE82">
        <v>15.718725633906701</v>
      </c>
      <c r="AF82">
        <v>4.4488285121553899</v>
      </c>
      <c r="AG82">
        <v>6.5670128412287898</v>
      </c>
      <c r="AH82">
        <v>3.0988236241728901</v>
      </c>
      <c r="AJ82">
        <v>2.22833352124499</v>
      </c>
      <c r="AK82">
        <v>23.704051642381099</v>
      </c>
      <c r="AL82">
        <v>36.944442783417898</v>
      </c>
      <c r="AM82">
        <v>192.888362970141</v>
      </c>
      <c r="AO82">
        <v>1.33006248080678</v>
      </c>
      <c r="AP82">
        <v>1.2180644461296399</v>
      </c>
      <c r="AQ82">
        <v>1.0690911502581899</v>
      </c>
      <c r="AR82">
        <v>1.2339114498970001</v>
      </c>
    </row>
    <row r="83" spans="1:44" x14ac:dyDescent="0.2">
      <c r="A83">
        <v>81</v>
      </c>
      <c r="B83">
        <v>-0.76482583387651903</v>
      </c>
      <c r="C83">
        <v>14.167483887494599</v>
      </c>
      <c r="D83">
        <v>5.4343742827808903</v>
      </c>
      <c r="E83">
        <v>6.0672633500365896</v>
      </c>
      <c r="F83">
        <v>5.3227486821371697</v>
      </c>
      <c r="G83">
        <v>2.4656307561675099</v>
      </c>
      <c r="H83">
        <v>15.121358512892099</v>
      </c>
      <c r="I83">
        <v>1.83089124966476</v>
      </c>
      <c r="K83">
        <v>2.1943141858773698</v>
      </c>
      <c r="L83">
        <v>-14.8772883914801</v>
      </c>
      <c r="M83">
        <v>0.43081076156029902</v>
      </c>
      <c r="N83">
        <v>-3.49888226951877</v>
      </c>
      <c r="P83">
        <v>1.52214658352148</v>
      </c>
      <c r="Q83">
        <v>0.26884093337917098</v>
      </c>
      <c r="R83">
        <v>1.8141142546707001</v>
      </c>
      <c r="S83">
        <v>-4.8632056673936397</v>
      </c>
      <c r="U83">
        <v>8.8389315044762196</v>
      </c>
      <c r="V83">
        <v>18.4213349235512</v>
      </c>
      <c r="W83">
        <v>31.532181035938802</v>
      </c>
      <c r="X83">
        <v>1.3674161617696801</v>
      </c>
      <c r="Z83">
        <v>0.807257640468664</v>
      </c>
      <c r="AA83">
        <v>10.267919539750499</v>
      </c>
      <c r="AB83">
        <v>12.594694461087499</v>
      </c>
      <c r="AC83">
        <v>20.581558651825901</v>
      </c>
      <c r="AE83">
        <v>2.2748017637702902</v>
      </c>
      <c r="AF83">
        <v>19.034421746578602</v>
      </c>
      <c r="AG83">
        <v>0.646448373940258</v>
      </c>
      <c r="AH83">
        <v>3.61967433276372</v>
      </c>
      <c r="AJ83">
        <v>14.7785607082723</v>
      </c>
      <c r="AK83">
        <v>18.529192439303198</v>
      </c>
      <c r="AL83">
        <v>71.078868524499796</v>
      </c>
      <c r="AM83">
        <v>160.621301683485</v>
      </c>
      <c r="AO83">
        <v>1.4995556770732901</v>
      </c>
      <c r="AP83">
        <v>1.2748315510842201</v>
      </c>
      <c r="AQ83">
        <v>2.0048005180003901</v>
      </c>
      <c r="AR83">
        <v>1.18275494732172</v>
      </c>
    </row>
    <row r="84" spans="1:44" x14ac:dyDescent="0.2">
      <c r="A84">
        <v>82</v>
      </c>
      <c r="B84">
        <v>0.64395399280867704</v>
      </c>
      <c r="C84">
        <v>3.7622106043383599</v>
      </c>
      <c r="D84">
        <v>-0.58261169472874097</v>
      </c>
      <c r="E84">
        <v>1.6085936237326499</v>
      </c>
      <c r="F84">
        <v>9.1070374677709705</v>
      </c>
      <c r="G84">
        <v>7.2903196863716699</v>
      </c>
      <c r="H84">
        <v>156.278970813423</v>
      </c>
      <c r="I84">
        <v>1.3346138053977801</v>
      </c>
      <c r="K84">
        <v>10.055567179882599</v>
      </c>
      <c r="L84">
        <v>6.6375043104601401</v>
      </c>
      <c r="M84">
        <v>1.40996880431037</v>
      </c>
      <c r="N84">
        <v>0.303953091690917</v>
      </c>
      <c r="P84">
        <v>0.38458584315818301</v>
      </c>
      <c r="Q84">
        <v>-0.937350734777181</v>
      </c>
      <c r="R84">
        <v>2.4480257899057598</v>
      </c>
      <c r="S84">
        <v>-2.5808572092211</v>
      </c>
      <c r="U84">
        <v>6.3258577044633597</v>
      </c>
      <c r="V84">
        <v>13.8722444250447</v>
      </c>
      <c r="W84">
        <v>33.810080777876699</v>
      </c>
      <c r="X84">
        <v>28.4176715624032</v>
      </c>
      <c r="Z84">
        <v>6.8139449962206697</v>
      </c>
      <c r="AA84">
        <v>9.3230965413231193</v>
      </c>
      <c r="AB84">
        <v>11.8015960374691</v>
      </c>
      <c r="AC84">
        <v>10.760891594876</v>
      </c>
      <c r="AE84">
        <v>4.3936651301853802</v>
      </c>
      <c r="AF84">
        <v>8.5356588819599608</v>
      </c>
      <c r="AG84">
        <v>0.94436450547585504</v>
      </c>
      <c r="AH84">
        <v>5.3438589592283696</v>
      </c>
      <c r="AJ84">
        <v>8.69268094873817</v>
      </c>
      <c r="AK84">
        <v>16.198454277729901</v>
      </c>
      <c r="AL84">
        <v>55.934546854108298</v>
      </c>
      <c r="AM84">
        <v>165.44058547678301</v>
      </c>
      <c r="AO84">
        <v>3.1181126925370299</v>
      </c>
      <c r="AP84">
        <v>1.1015595620065499</v>
      </c>
      <c r="AQ84">
        <v>1.5487994725193599</v>
      </c>
      <c r="AR84">
        <v>2.97057971440152</v>
      </c>
    </row>
    <row r="85" spans="1:44" x14ac:dyDescent="0.2">
      <c r="A85">
        <v>83</v>
      </c>
      <c r="B85">
        <v>0.87850619558238296</v>
      </c>
      <c r="C85">
        <v>-4.5726727756713004</v>
      </c>
      <c r="D85">
        <v>6.9549633990809996</v>
      </c>
      <c r="E85">
        <v>1.53678203413284</v>
      </c>
      <c r="F85">
        <v>24.414138634470898</v>
      </c>
      <c r="G85">
        <v>5.7222881066122504</v>
      </c>
      <c r="H85">
        <v>135.427910862619</v>
      </c>
      <c r="I85">
        <v>0.853631744479871</v>
      </c>
      <c r="K85">
        <v>3.8199625158112598</v>
      </c>
      <c r="L85">
        <v>-0.91091923585483703</v>
      </c>
      <c r="M85">
        <v>1.5137798686107999</v>
      </c>
      <c r="N85">
        <v>-1.13765555259787</v>
      </c>
      <c r="P85">
        <v>4.4382830340659796</v>
      </c>
      <c r="Q85">
        <v>5.3768449349066598</v>
      </c>
      <c r="R85">
        <v>4.5197767637558899</v>
      </c>
      <c r="S85">
        <v>-0.39343887386911702</v>
      </c>
      <c r="U85">
        <v>20.085687225411899</v>
      </c>
      <c r="V85">
        <v>27.9269916482525</v>
      </c>
      <c r="W85">
        <v>40.2688270031448</v>
      </c>
      <c r="X85">
        <v>3.9926285394893499</v>
      </c>
      <c r="Z85">
        <v>0.20823894904726301</v>
      </c>
      <c r="AA85">
        <v>3.4677949211937702</v>
      </c>
      <c r="AB85">
        <v>13.457332813939299</v>
      </c>
      <c r="AC85">
        <v>14.9329225575704</v>
      </c>
      <c r="AE85">
        <v>5.0776138918643703</v>
      </c>
      <c r="AF85">
        <v>4.1797912510170896</v>
      </c>
      <c r="AG85">
        <v>2.8197661361107502</v>
      </c>
      <c r="AH85">
        <v>5.0783265848479298</v>
      </c>
      <c r="AJ85">
        <v>15.8426328665768</v>
      </c>
      <c r="AK85">
        <v>21.198395261520801</v>
      </c>
      <c r="AL85">
        <v>35.749557009601098</v>
      </c>
      <c r="AM85">
        <v>171.15882417576401</v>
      </c>
      <c r="AO85">
        <v>2.2345368070765499</v>
      </c>
      <c r="AP85">
        <v>2.70859716582431</v>
      </c>
      <c r="AQ85">
        <v>1.27154131885941</v>
      </c>
      <c r="AR85">
        <v>0.85514247801911603</v>
      </c>
    </row>
    <row r="86" spans="1:44" x14ac:dyDescent="0.2">
      <c r="A86">
        <v>84</v>
      </c>
      <c r="B86">
        <v>0.216602181322542</v>
      </c>
      <c r="C86">
        <v>0.31898438662633899</v>
      </c>
      <c r="D86">
        <v>3.8531856723571098</v>
      </c>
      <c r="E86">
        <v>33.283789145983299</v>
      </c>
      <c r="F86">
        <v>9.9852774348534492</v>
      </c>
      <c r="G86">
        <v>6.1494629610042804</v>
      </c>
      <c r="H86">
        <v>66.221136981127898</v>
      </c>
      <c r="I86">
        <v>1.3167026714457499</v>
      </c>
      <c r="K86">
        <v>9.2277039786983597</v>
      </c>
      <c r="L86">
        <v>-2.36270968060705</v>
      </c>
      <c r="M86">
        <v>0.229421640062106</v>
      </c>
      <c r="N86">
        <v>-2.8000798766675401</v>
      </c>
      <c r="P86">
        <v>4.5584719041037003</v>
      </c>
      <c r="Q86">
        <v>9.0709806277519505</v>
      </c>
      <c r="R86">
        <v>3.1805396839582998</v>
      </c>
      <c r="S86">
        <v>0.566722864726249</v>
      </c>
      <c r="U86">
        <v>6.4836162220881901</v>
      </c>
      <c r="V86">
        <v>21.801271494680499</v>
      </c>
      <c r="W86">
        <v>37.774316979573499</v>
      </c>
      <c r="X86">
        <v>2.4097099111884099</v>
      </c>
      <c r="Z86">
        <v>1.87563808545932</v>
      </c>
      <c r="AA86">
        <v>7.8127870529172201</v>
      </c>
      <c r="AB86">
        <v>8.5992188955242899</v>
      </c>
      <c r="AC86">
        <v>8.4088442516136208</v>
      </c>
      <c r="AE86">
        <v>6.2671595344138602</v>
      </c>
      <c r="AF86">
        <v>7.2028233820423004</v>
      </c>
      <c r="AG86">
        <v>0.18013756868355499</v>
      </c>
      <c r="AH86">
        <v>2.6814032273105499</v>
      </c>
      <c r="AJ86">
        <v>4.3977816668448302</v>
      </c>
      <c r="AK86">
        <v>11.983845797546</v>
      </c>
      <c r="AL86">
        <v>49.762910180117601</v>
      </c>
      <c r="AM86">
        <v>145.81802384509299</v>
      </c>
      <c r="AO86">
        <v>1.52787478763677</v>
      </c>
      <c r="AP86">
        <v>1.61261404389511</v>
      </c>
      <c r="AQ86">
        <v>1.41371130289242</v>
      </c>
      <c r="AR86">
        <v>1.4161920180265599</v>
      </c>
    </row>
    <row r="87" spans="1:44" x14ac:dyDescent="0.2">
      <c r="A87">
        <v>85</v>
      </c>
      <c r="B87">
        <v>-0.97411111618461499</v>
      </c>
      <c r="C87">
        <v>0.90886391114490095</v>
      </c>
      <c r="D87">
        <v>1.3181135371381401</v>
      </c>
      <c r="E87">
        <v>11.638710621487901</v>
      </c>
      <c r="F87">
        <v>7.2057449614992501</v>
      </c>
      <c r="G87">
        <v>5.7565983522264901</v>
      </c>
      <c r="H87">
        <v>8.8070847741690699</v>
      </c>
      <c r="I87">
        <v>1.9674806230865201</v>
      </c>
      <c r="K87">
        <v>9.1626251591042607</v>
      </c>
      <c r="L87">
        <v>-2.4058849086368999</v>
      </c>
      <c r="M87">
        <v>0.43692136001626602</v>
      </c>
      <c r="N87">
        <v>6.98653697082056</v>
      </c>
      <c r="P87">
        <v>1.1501833964766199</v>
      </c>
      <c r="Q87">
        <v>3.65352172476278</v>
      </c>
      <c r="R87">
        <v>2.41210738027047</v>
      </c>
      <c r="S87">
        <v>5.2778071626947503</v>
      </c>
      <c r="U87">
        <v>15.2607839546357</v>
      </c>
      <c r="V87">
        <v>16.731637278288499</v>
      </c>
      <c r="W87">
        <v>46.901360290621</v>
      </c>
      <c r="X87">
        <v>11.914758608387</v>
      </c>
      <c r="Z87">
        <v>7.06462601061678</v>
      </c>
      <c r="AA87">
        <v>9.3586356699708801</v>
      </c>
      <c r="AB87">
        <v>5.7958128090737802</v>
      </c>
      <c r="AC87">
        <v>11.7363046792699</v>
      </c>
      <c r="AE87">
        <v>2.8125427396254898</v>
      </c>
      <c r="AF87">
        <v>10.4632874066334</v>
      </c>
      <c r="AG87">
        <v>4.6234694458248597</v>
      </c>
      <c r="AH87">
        <v>4.8902767245475101</v>
      </c>
      <c r="AJ87">
        <v>7.3792013340503102</v>
      </c>
      <c r="AK87">
        <v>50.042043207100903</v>
      </c>
      <c r="AL87">
        <v>101.260217786523</v>
      </c>
      <c r="AM87">
        <v>140.097411568193</v>
      </c>
      <c r="AO87">
        <v>1.23718849844873</v>
      </c>
      <c r="AP87">
        <v>1.2920823330408899</v>
      </c>
      <c r="AQ87">
        <v>1.03820124333902</v>
      </c>
      <c r="AR87">
        <v>1.54585636919532</v>
      </c>
    </row>
    <row r="88" spans="1:44" x14ac:dyDescent="0.2">
      <c r="A88">
        <v>86</v>
      </c>
      <c r="B88">
        <v>0.91189964754970099</v>
      </c>
      <c r="C88">
        <v>2.3081543973467902</v>
      </c>
      <c r="D88">
        <v>-6.83378065548556</v>
      </c>
      <c r="E88">
        <v>4.3065216486276103</v>
      </c>
      <c r="F88">
        <v>15.9291415598826</v>
      </c>
      <c r="G88">
        <v>3.47643416979315</v>
      </c>
      <c r="H88">
        <v>187.44052261624</v>
      </c>
      <c r="I88">
        <v>0.77989569271947001</v>
      </c>
      <c r="K88">
        <v>10.959984770803599</v>
      </c>
      <c r="L88">
        <v>-11.4184387355717</v>
      </c>
      <c r="M88">
        <v>0.64178620813521603</v>
      </c>
      <c r="N88">
        <v>-0.75319312546102102</v>
      </c>
      <c r="P88">
        <v>2.7465385091861099</v>
      </c>
      <c r="Q88">
        <v>-5.9691847816494699</v>
      </c>
      <c r="R88">
        <v>3.4577693504478799</v>
      </c>
      <c r="S88">
        <v>3.6344134996944799</v>
      </c>
      <c r="U88">
        <v>23.007064817451599</v>
      </c>
      <c r="V88">
        <v>11.457435295072299</v>
      </c>
      <c r="W88">
        <v>39.288408357495598</v>
      </c>
      <c r="X88">
        <v>16.4912073574727</v>
      </c>
      <c r="Z88">
        <v>7.1647205343516003</v>
      </c>
      <c r="AA88">
        <v>2.2886811486365</v>
      </c>
      <c r="AB88">
        <v>6.10228299913559</v>
      </c>
      <c r="AC88">
        <v>12.8747867344275</v>
      </c>
      <c r="AE88">
        <v>10.9843097845397</v>
      </c>
      <c r="AF88">
        <v>11.2683804018623</v>
      </c>
      <c r="AG88">
        <v>1.8863712263155601</v>
      </c>
      <c r="AH88">
        <v>3.9021838952682</v>
      </c>
      <c r="AJ88">
        <v>10.979126627621699</v>
      </c>
      <c r="AK88">
        <v>26.567316074022099</v>
      </c>
      <c r="AL88">
        <v>55.982410921997001</v>
      </c>
      <c r="AM88">
        <v>189.299611935141</v>
      </c>
      <c r="AO88">
        <v>2.4583772276514502</v>
      </c>
      <c r="AP88">
        <v>2.4782936994223799</v>
      </c>
      <c r="AQ88">
        <v>2.1055849989686499</v>
      </c>
      <c r="AR88">
        <v>1.10681077587869</v>
      </c>
    </row>
    <row r="89" spans="1:44" x14ac:dyDescent="0.2">
      <c r="A89">
        <v>87</v>
      </c>
      <c r="B89">
        <v>-0.31694957196464901</v>
      </c>
      <c r="C89">
        <v>2.1363359151811401</v>
      </c>
      <c r="D89">
        <v>2.4337558844498099</v>
      </c>
      <c r="E89">
        <v>18.576625676774899</v>
      </c>
      <c r="F89">
        <v>13.952582223924001</v>
      </c>
      <c r="G89">
        <v>7.8779510569507796</v>
      </c>
      <c r="H89">
        <v>18.852642410192399</v>
      </c>
      <c r="I89">
        <v>0.52085192997421004</v>
      </c>
      <c r="K89">
        <v>7.7861713858927502</v>
      </c>
      <c r="L89">
        <v>5.6983953959522298</v>
      </c>
      <c r="M89">
        <v>0.25440065024757003</v>
      </c>
      <c r="N89">
        <v>1.4010537263425</v>
      </c>
      <c r="P89">
        <v>6.2731034692295697</v>
      </c>
      <c r="Q89">
        <v>5.2030579379918702</v>
      </c>
      <c r="R89">
        <v>3.5773885563338301</v>
      </c>
      <c r="S89">
        <v>2.1868462687210499</v>
      </c>
      <c r="U89">
        <v>12.142240333860901</v>
      </c>
      <c r="V89">
        <v>26.932631595726299</v>
      </c>
      <c r="W89">
        <v>55.286113829939502</v>
      </c>
      <c r="X89">
        <v>0.90923334600196803</v>
      </c>
      <c r="Z89">
        <v>4.3820234090877301</v>
      </c>
      <c r="AA89">
        <v>4.0666219533310004</v>
      </c>
      <c r="AB89">
        <v>21.0062197468406</v>
      </c>
      <c r="AC89">
        <v>12.311988587746599</v>
      </c>
      <c r="AE89">
        <v>11.9899601630124</v>
      </c>
      <c r="AF89">
        <v>4.7576184203157901</v>
      </c>
      <c r="AG89">
        <v>7.6272005930606193E-2</v>
      </c>
      <c r="AH89">
        <v>1.5314440956820601</v>
      </c>
      <c r="AJ89">
        <v>10.2819433112999</v>
      </c>
      <c r="AK89">
        <v>29.778574972843298</v>
      </c>
      <c r="AL89">
        <v>75.568601892963898</v>
      </c>
      <c r="AM89">
        <v>203.836425079826</v>
      </c>
      <c r="AO89">
        <v>1.2258447830117201</v>
      </c>
      <c r="AP89">
        <v>0.58866766382163804</v>
      </c>
      <c r="AQ89">
        <v>1.16951969898644</v>
      </c>
      <c r="AR89">
        <v>3.3137849219855999</v>
      </c>
    </row>
    <row r="90" spans="1:44" x14ac:dyDescent="0.2">
      <c r="A90">
        <v>88</v>
      </c>
      <c r="B90">
        <v>9.0664160644232605E-2</v>
      </c>
      <c r="C90">
        <v>6.7032626617737207E-2</v>
      </c>
      <c r="D90">
        <v>1.7572639631482001</v>
      </c>
      <c r="E90">
        <v>27.454680966042702</v>
      </c>
      <c r="F90">
        <v>12.8566969460857</v>
      </c>
      <c r="G90">
        <v>1.2840707284160799</v>
      </c>
      <c r="H90">
        <v>71.223242959624898</v>
      </c>
      <c r="I90">
        <v>1.0353126789653599</v>
      </c>
      <c r="K90">
        <v>2.0935550271204</v>
      </c>
      <c r="L90">
        <v>0.66060540246968302</v>
      </c>
      <c r="M90">
        <v>1.9013465313459601</v>
      </c>
      <c r="N90">
        <v>2.5720336141306301</v>
      </c>
      <c r="P90">
        <v>5.4194864649308299</v>
      </c>
      <c r="Q90">
        <v>2.6801559199454599</v>
      </c>
      <c r="R90">
        <v>2.5226224804683799</v>
      </c>
      <c r="S90">
        <v>-0.71572665240197497</v>
      </c>
      <c r="U90">
        <v>7.37596609185172</v>
      </c>
      <c r="V90">
        <v>14.458898661722399</v>
      </c>
      <c r="W90">
        <v>35.945820311891197</v>
      </c>
      <c r="X90">
        <v>0.23923378485584501</v>
      </c>
      <c r="Z90">
        <v>2.6768736615751698</v>
      </c>
      <c r="AA90">
        <v>15.845421738459301</v>
      </c>
      <c r="AB90">
        <v>7.63845015701175</v>
      </c>
      <c r="AC90">
        <v>23.842264069128799</v>
      </c>
      <c r="AE90">
        <v>1.8630531991753301</v>
      </c>
      <c r="AF90">
        <v>5.9985347217886504</v>
      </c>
      <c r="AG90">
        <v>0.393290594550669</v>
      </c>
      <c r="AH90">
        <v>4.1841761575807199</v>
      </c>
      <c r="AJ90">
        <v>6.05277203258757</v>
      </c>
      <c r="AK90">
        <v>15.2724090763256</v>
      </c>
      <c r="AL90">
        <v>42.346459169958599</v>
      </c>
      <c r="AM90">
        <v>125.67690878995001</v>
      </c>
      <c r="AO90">
        <v>4.4800605489106697</v>
      </c>
      <c r="AP90">
        <v>1.97100032298382</v>
      </c>
      <c r="AQ90">
        <v>1.01641113045261</v>
      </c>
      <c r="AR90">
        <v>1.42545306975814</v>
      </c>
    </row>
    <row r="91" spans="1:44" x14ac:dyDescent="0.2">
      <c r="A91">
        <v>89</v>
      </c>
      <c r="B91">
        <v>-0.31442116440941797</v>
      </c>
      <c r="C91">
        <v>2.82395763724245</v>
      </c>
      <c r="D91">
        <v>-6.38847327939681</v>
      </c>
      <c r="E91">
        <v>32.562989591394199</v>
      </c>
      <c r="F91">
        <v>6.5547128862125001</v>
      </c>
      <c r="G91">
        <v>11.536271569041199</v>
      </c>
      <c r="H91">
        <v>18.591636859826099</v>
      </c>
      <c r="I91">
        <v>0.83375269626805804</v>
      </c>
      <c r="K91">
        <v>4.1000246370218401</v>
      </c>
      <c r="L91">
        <v>-3.94391899420798</v>
      </c>
      <c r="M91">
        <v>1.5505267109115499</v>
      </c>
      <c r="N91">
        <v>-2.82761508976707</v>
      </c>
      <c r="P91">
        <v>0.918389654552904</v>
      </c>
      <c r="Q91">
        <v>7.3974767250357898</v>
      </c>
      <c r="R91">
        <v>0.62918074147672798</v>
      </c>
      <c r="S91">
        <v>-3.0695892634021802</v>
      </c>
      <c r="U91">
        <v>18.139174829812202</v>
      </c>
      <c r="V91">
        <v>18.849240442256502</v>
      </c>
      <c r="W91">
        <v>27.475648657346099</v>
      </c>
      <c r="X91">
        <v>9.8468954784816294</v>
      </c>
      <c r="Z91">
        <v>4.7195295304633396</v>
      </c>
      <c r="AA91">
        <v>13.470694627422001</v>
      </c>
      <c r="AB91">
        <v>13.827270798389099</v>
      </c>
      <c r="AC91">
        <v>7.24928427055195</v>
      </c>
      <c r="AE91">
        <v>9.7881943748265705</v>
      </c>
      <c r="AF91">
        <v>12.469453653416901</v>
      </c>
      <c r="AG91">
        <v>6.8471570986499604</v>
      </c>
      <c r="AH91">
        <v>9.2952949769337696</v>
      </c>
      <c r="AJ91">
        <v>4.50708840924176</v>
      </c>
      <c r="AK91">
        <v>36.971188954137901</v>
      </c>
      <c r="AL91">
        <v>44.555504605369102</v>
      </c>
      <c r="AM91">
        <v>149.387911505326</v>
      </c>
      <c r="AO91">
        <v>3.3645169860039199</v>
      </c>
      <c r="AP91">
        <v>3.6141573736319601</v>
      </c>
      <c r="AQ91">
        <v>1.4496702886694799</v>
      </c>
      <c r="AR91">
        <v>1.4118146638968301</v>
      </c>
    </row>
    <row r="92" spans="1:44" x14ac:dyDescent="0.2">
      <c r="A92">
        <v>90</v>
      </c>
      <c r="B92">
        <v>-0.357481799507398</v>
      </c>
      <c r="C92">
        <v>1.7297288279282199</v>
      </c>
      <c r="D92">
        <v>-2.6417740827050502</v>
      </c>
      <c r="E92">
        <v>29.449772222028599</v>
      </c>
      <c r="F92">
        <v>2.4184325945518799</v>
      </c>
      <c r="G92">
        <v>7.8076933365893604</v>
      </c>
      <c r="H92">
        <v>42.7775157798145</v>
      </c>
      <c r="I92">
        <v>2.5680914167689601</v>
      </c>
      <c r="K92">
        <v>4.3632657323849804</v>
      </c>
      <c r="L92">
        <v>7.3714672260884102</v>
      </c>
      <c r="M92">
        <v>4.1502814389321997E-2</v>
      </c>
      <c r="N92">
        <v>-2.1875047957136</v>
      </c>
      <c r="P92">
        <v>3.2839005312755201</v>
      </c>
      <c r="Q92">
        <v>1.60053703896059</v>
      </c>
      <c r="R92">
        <v>1.35982385068525</v>
      </c>
      <c r="S92">
        <v>-3.9464451415449902</v>
      </c>
      <c r="U92">
        <v>12.4477234367805</v>
      </c>
      <c r="V92">
        <v>53.876916884087997</v>
      </c>
      <c r="W92">
        <v>57.647871374647799</v>
      </c>
      <c r="X92">
        <v>2.8111054541950899</v>
      </c>
      <c r="Z92">
        <v>3.0399560108991501</v>
      </c>
      <c r="AA92">
        <v>9.9583820782354202</v>
      </c>
      <c r="AB92">
        <v>19.736762391396699</v>
      </c>
      <c r="AC92">
        <v>9.5869299848821399</v>
      </c>
      <c r="AE92">
        <v>1.1162150754550999</v>
      </c>
      <c r="AF92">
        <v>8.27198770041133</v>
      </c>
      <c r="AG92">
        <v>3.5911748604861899</v>
      </c>
      <c r="AH92">
        <v>4.0157054998127997</v>
      </c>
      <c r="AJ92">
        <v>10.560146264244199</v>
      </c>
      <c r="AK92">
        <v>18.152285073569399</v>
      </c>
      <c r="AL92">
        <v>46.641590392379598</v>
      </c>
      <c r="AM92">
        <v>165.04588611999401</v>
      </c>
      <c r="AO92">
        <v>1.83891382589549</v>
      </c>
      <c r="AP92">
        <v>2.0129445286347898</v>
      </c>
      <c r="AQ92">
        <v>1.0535198839134501</v>
      </c>
      <c r="AR92">
        <v>1.8644504997867399</v>
      </c>
    </row>
    <row r="93" spans="1:44" x14ac:dyDescent="0.2">
      <c r="A93">
        <v>91</v>
      </c>
      <c r="B93">
        <v>-0.34755921658980798</v>
      </c>
      <c r="C93">
        <v>19.660073407750399</v>
      </c>
      <c r="D93">
        <v>-5.1666400319664598</v>
      </c>
      <c r="E93">
        <v>34.332585550203802</v>
      </c>
      <c r="F93">
        <v>14.066551959946301</v>
      </c>
      <c r="G93">
        <v>22.224078521986701</v>
      </c>
      <c r="H93">
        <v>11.432406745228199</v>
      </c>
      <c r="I93">
        <v>0.65799105365653598</v>
      </c>
      <c r="K93">
        <v>7.0499933039421201</v>
      </c>
      <c r="L93">
        <v>2.1652294149345801</v>
      </c>
      <c r="M93">
        <v>1.00975919638071</v>
      </c>
      <c r="N93">
        <v>0.44680411138219001</v>
      </c>
      <c r="P93">
        <v>0.74484938198863704</v>
      </c>
      <c r="Q93">
        <v>-1.1993250561108999</v>
      </c>
      <c r="R93">
        <v>3.34276337886606</v>
      </c>
      <c r="S93">
        <v>4.9430222724721498</v>
      </c>
      <c r="U93">
        <v>9.0786252924192592</v>
      </c>
      <c r="V93">
        <v>28.418141983472999</v>
      </c>
      <c r="W93">
        <v>62.958075593410797</v>
      </c>
      <c r="X93">
        <v>4.6505093980457604</v>
      </c>
      <c r="Z93">
        <v>6.3851827938385597</v>
      </c>
      <c r="AA93">
        <v>20.011188630596902</v>
      </c>
      <c r="AB93">
        <v>5.0069398988564897</v>
      </c>
      <c r="AC93">
        <v>7.6519485509377096</v>
      </c>
      <c r="AE93">
        <v>1.3168272433289601</v>
      </c>
      <c r="AF93">
        <v>14.2678415117672</v>
      </c>
      <c r="AG93">
        <v>0.39914565714122702</v>
      </c>
      <c r="AH93">
        <v>3.79155222207855</v>
      </c>
      <c r="AJ93">
        <v>8.4927133798074497</v>
      </c>
      <c r="AK93">
        <v>24.3220033040648</v>
      </c>
      <c r="AL93">
        <v>41.592245756972602</v>
      </c>
      <c r="AM93">
        <v>102.71704902902199</v>
      </c>
      <c r="AO93">
        <v>2.3535253278361901</v>
      </c>
      <c r="AP93">
        <v>2.5135108612363899</v>
      </c>
      <c r="AQ93">
        <v>0.61182254305360195</v>
      </c>
      <c r="AR93">
        <v>1.6513350349685201</v>
      </c>
    </row>
    <row r="94" spans="1:44" x14ac:dyDescent="0.2">
      <c r="A94">
        <v>92</v>
      </c>
      <c r="B94">
        <v>-0.32092327027613898</v>
      </c>
      <c r="C94">
        <v>-3.4754787785666501</v>
      </c>
      <c r="D94">
        <v>-9.8249512152948597</v>
      </c>
      <c r="E94">
        <v>13.506682624934101</v>
      </c>
      <c r="F94">
        <v>10.633533584038201</v>
      </c>
      <c r="G94">
        <v>9.1406758787300699</v>
      </c>
      <c r="H94">
        <v>20.577359676333099</v>
      </c>
      <c r="I94">
        <v>2.8723613822834499</v>
      </c>
      <c r="K94">
        <v>10.899747981993899</v>
      </c>
      <c r="L94">
        <v>4.9535721941964299</v>
      </c>
      <c r="M94">
        <v>5.0182124286607802E-2</v>
      </c>
      <c r="N94">
        <v>-2.4267939759823398</v>
      </c>
      <c r="P94">
        <v>3.5084764494512002</v>
      </c>
      <c r="Q94">
        <v>-4.7340300133428803</v>
      </c>
      <c r="R94">
        <v>7.1208424876479803</v>
      </c>
      <c r="S94">
        <v>3.4178382477827598</v>
      </c>
      <c r="U94">
        <v>5.0905993601251396</v>
      </c>
      <c r="V94">
        <v>14.994768121443199</v>
      </c>
      <c r="W94">
        <v>42.945723591483898</v>
      </c>
      <c r="X94">
        <v>5.1390215881070596</v>
      </c>
      <c r="Z94">
        <v>3.0003438189556499</v>
      </c>
      <c r="AA94">
        <v>10.811138940928601</v>
      </c>
      <c r="AB94">
        <v>17.1455641688482</v>
      </c>
      <c r="AC94">
        <v>23.9106041475079</v>
      </c>
      <c r="AE94">
        <v>1.75108325391957</v>
      </c>
      <c r="AF94">
        <v>6.7072363572969298</v>
      </c>
      <c r="AG94">
        <v>5.7877954868373802</v>
      </c>
      <c r="AH94">
        <v>3.2570642185860801</v>
      </c>
      <c r="AJ94">
        <v>12.421535784809301</v>
      </c>
      <c r="AK94">
        <v>16.654433097377201</v>
      </c>
      <c r="AL94">
        <v>74.674614115461395</v>
      </c>
      <c r="AM94">
        <v>152.550536372133</v>
      </c>
      <c r="AO94">
        <v>0.87277186775508697</v>
      </c>
      <c r="AP94">
        <v>0.98035057267272896</v>
      </c>
      <c r="AQ94">
        <v>0.92300171693613298</v>
      </c>
      <c r="AR94">
        <v>1.1475178938242001</v>
      </c>
    </row>
    <row r="95" spans="1:44" x14ac:dyDescent="0.2">
      <c r="A95">
        <v>93</v>
      </c>
      <c r="B95">
        <v>0.37836384017499097</v>
      </c>
      <c r="C95">
        <v>1.3621711762609501</v>
      </c>
      <c r="D95">
        <v>2.6101923018961002</v>
      </c>
      <c r="E95">
        <v>39.202398541481301</v>
      </c>
      <c r="F95">
        <v>10.3333611910627</v>
      </c>
      <c r="G95">
        <v>10.442826109299601</v>
      </c>
      <c r="H95">
        <v>44.3700950721407</v>
      </c>
      <c r="I95">
        <v>1.3628409582446399</v>
      </c>
      <c r="K95">
        <v>9.5247424341133495</v>
      </c>
      <c r="L95">
        <v>5.6210614565398798</v>
      </c>
      <c r="M95">
        <v>2.1563015860747599</v>
      </c>
      <c r="N95">
        <v>-5.8414902974585496</v>
      </c>
      <c r="P95">
        <v>0.59439152673436801</v>
      </c>
      <c r="Q95">
        <v>-4.3486038148580199</v>
      </c>
      <c r="R95">
        <v>4.2313703771601503</v>
      </c>
      <c r="S95">
        <v>2.9527672996958998</v>
      </c>
      <c r="U95">
        <v>12.2966270052334</v>
      </c>
      <c r="V95">
        <v>25.450557853561602</v>
      </c>
      <c r="W95">
        <v>32.105159846640802</v>
      </c>
      <c r="X95">
        <v>4.2585165715899196</v>
      </c>
      <c r="Z95">
        <v>3.01854394056482</v>
      </c>
      <c r="AA95">
        <v>18.955443409943701</v>
      </c>
      <c r="AB95">
        <v>37.696973014237898</v>
      </c>
      <c r="AC95">
        <v>11.737341386078199</v>
      </c>
      <c r="AE95">
        <v>0.37363614143054202</v>
      </c>
      <c r="AF95">
        <v>19.665253823698599</v>
      </c>
      <c r="AG95">
        <v>1.96991645429903</v>
      </c>
      <c r="AH95">
        <v>6.0380300494163501</v>
      </c>
      <c r="AJ95">
        <v>7.47767581874621</v>
      </c>
      <c r="AK95">
        <v>13.5788780689634</v>
      </c>
      <c r="AL95">
        <v>41.809604681476301</v>
      </c>
      <c r="AM95">
        <v>144.73464826437601</v>
      </c>
      <c r="AO95">
        <v>1.47434775352333</v>
      </c>
      <c r="AP95">
        <v>1.0626788012469</v>
      </c>
      <c r="AQ95">
        <v>1.2087370980468899</v>
      </c>
      <c r="AR95">
        <v>1.80520831274807</v>
      </c>
    </row>
    <row r="96" spans="1:44" x14ac:dyDescent="0.2">
      <c r="A96">
        <v>94</v>
      </c>
      <c r="B96">
        <v>-0.27654207326022001</v>
      </c>
      <c r="C96">
        <v>8.7379995364353196</v>
      </c>
      <c r="D96">
        <v>5.0261577519907901</v>
      </c>
      <c r="E96">
        <v>31.5916847606372</v>
      </c>
      <c r="F96">
        <v>10.2228745669583</v>
      </c>
      <c r="G96">
        <v>15.975965483171301</v>
      </c>
      <c r="H96">
        <v>44.508751484349098</v>
      </c>
      <c r="I96">
        <v>1.60980326671295</v>
      </c>
      <c r="K96">
        <v>12.781050326438599</v>
      </c>
      <c r="L96">
        <v>-2.4096730610610901</v>
      </c>
      <c r="M96">
        <v>0.19808260548464901</v>
      </c>
      <c r="N96">
        <v>-7.8457006768508402</v>
      </c>
      <c r="P96">
        <v>6.9385452507847498</v>
      </c>
      <c r="Q96">
        <v>-0.70957721368585802</v>
      </c>
      <c r="R96">
        <v>0.708707958535021</v>
      </c>
      <c r="S96">
        <v>5.3864201110451197E-2</v>
      </c>
      <c r="U96">
        <v>16.311871610880001</v>
      </c>
      <c r="V96">
        <v>30.4356255421688</v>
      </c>
      <c r="W96">
        <v>45.129444625794903</v>
      </c>
      <c r="X96">
        <v>0.262435634208397</v>
      </c>
      <c r="Z96">
        <v>2.5890337235528902</v>
      </c>
      <c r="AA96">
        <v>11.729112361457499</v>
      </c>
      <c r="AB96">
        <v>22.286409389015201</v>
      </c>
      <c r="AC96">
        <v>8.4098695594058306</v>
      </c>
      <c r="AE96">
        <v>13.7945921703359</v>
      </c>
      <c r="AF96">
        <v>13.843049343814601</v>
      </c>
      <c r="AG96">
        <v>0.88486146889023498</v>
      </c>
      <c r="AH96">
        <v>4.1532007810264897</v>
      </c>
      <c r="AJ96">
        <v>5.9760737890904396</v>
      </c>
      <c r="AK96">
        <v>14.9366331349779</v>
      </c>
      <c r="AL96">
        <v>53.120403265858599</v>
      </c>
      <c r="AM96">
        <v>183.894576933449</v>
      </c>
      <c r="AO96">
        <v>2.3225804185139798</v>
      </c>
      <c r="AP96">
        <v>2.7352604714217899</v>
      </c>
      <c r="AQ96">
        <v>2.1524190420139502</v>
      </c>
      <c r="AR96">
        <v>0.680317609279386</v>
      </c>
    </row>
    <row r="97" spans="1:44" x14ac:dyDescent="0.2">
      <c r="A97">
        <v>95</v>
      </c>
      <c r="B97">
        <v>-0.41973811265454503</v>
      </c>
      <c r="C97">
        <v>1.9502003570742099</v>
      </c>
      <c r="D97">
        <v>0.72381120129513399</v>
      </c>
      <c r="E97">
        <v>27.311738185968601</v>
      </c>
      <c r="F97">
        <v>7.8341373459390997</v>
      </c>
      <c r="G97">
        <v>6.5781924325733803</v>
      </c>
      <c r="H97">
        <v>23.479682061604102</v>
      </c>
      <c r="I97">
        <v>1.1325351440253699</v>
      </c>
      <c r="K97">
        <v>0.76617268755750501</v>
      </c>
      <c r="L97">
        <v>-9.5718230866672105</v>
      </c>
      <c r="M97">
        <v>0.127202932419547</v>
      </c>
      <c r="N97">
        <v>0.34530089777994899</v>
      </c>
      <c r="P97">
        <v>2.3140937904167198</v>
      </c>
      <c r="Q97">
        <v>-3.2009287936197102</v>
      </c>
      <c r="R97">
        <v>2.9807522129419501</v>
      </c>
      <c r="S97">
        <v>-1.5565758011921201E-2</v>
      </c>
      <c r="U97">
        <v>22.1207801778109</v>
      </c>
      <c r="V97">
        <v>27.803984818714099</v>
      </c>
      <c r="W97">
        <v>51.058036481322198</v>
      </c>
      <c r="X97">
        <v>6.2354870959401296</v>
      </c>
      <c r="Z97">
        <v>2.0693256671457099</v>
      </c>
      <c r="AA97">
        <v>3.3798856456465098</v>
      </c>
      <c r="AB97">
        <v>11.121964493538901</v>
      </c>
      <c r="AC97">
        <v>5.9530334460310801</v>
      </c>
      <c r="AE97">
        <v>0.52778970767800604</v>
      </c>
      <c r="AF97">
        <v>3.90908568421733</v>
      </c>
      <c r="AG97">
        <v>10.498147114689401</v>
      </c>
      <c r="AH97">
        <v>3.7460096322193102</v>
      </c>
      <c r="AJ97">
        <v>9.3423639002700298</v>
      </c>
      <c r="AK97">
        <v>26.690679250097901</v>
      </c>
      <c r="AL97">
        <v>96.165291313496297</v>
      </c>
      <c r="AM97">
        <v>118.18734368855699</v>
      </c>
      <c r="AO97">
        <v>2.0962833552901001</v>
      </c>
      <c r="AP97">
        <v>1.1999999728398301</v>
      </c>
      <c r="AQ97">
        <v>0.86468237312655205</v>
      </c>
      <c r="AR97">
        <v>1.1417088675596501</v>
      </c>
    </row>
    <row r="98" spans="1:44" x14ac:dyDescent="0.2">
      <c r="A98">
        <v>96</v>
      </c>
      <c r="B98">
        <v>2.8719605448969499E-2</v>
      </c>
      <c r="C98">
        <v>0.29421771524168</v>
      </c>
      <c r="D98">
        <v>3.3404631762092198</v>
      </c>
      <c r="E98">
        <v>27.6240758397627</v>
      </c>
      <c r="F98">
        <v>15.530480715280699</v>
      </c>
      <c r="G98">
        <v>1.18012916329632</v>
      </c>
      <c r="H98">
        <v>35.896836578350403</v>
      </c>
      <c r="I98">
        <v>1.1262561746059401</v>
      </c>
      <c r="K98">
        <v>7.3151610021060796</v>
      </c>
      <c r="L98">
        <v>12.618449608684699</v>
      </c>
      <c r="M98">
        <v>1.3258171138966199</v>
      </c>
      <c r="N98">
        <v>0.76993438920039903</v>
      </c>
      <c r="P98">
        <v>2.2776485208502302</v>
      </c>
      <c r="Q98">
        <v>-8.4126802679033599</v>
      </c>
      <c r="R98">
        <v>1.0718213196297099</v>
      </c>
      <c r="S98">
        <v>0.93856122060335101</v>
      </c>
      <c r="U98">
        <v>23.808850683608402</v>
      </c>
      <c r="V98">
        <v>32.552315248591199</v>
      </c>
      <c r="W98">
        <v>50.716931998929702</v>
      </c>
      <c r="X98">
        <v>9.7657100365196495E-2</v>
      </c>
      <c r="Z98">
        <v>2.5016635147553199</v>
      </c>
      <c r="AA98">
        <v>5.2272516550547996</v>
      </c>
      <c r="AB98">
        <v>6.5594583824313002</v>
      </c>
      <c r="AC98">
        <v>6.5533097756446903</v>
      </c>
      <c r="AE98">
        <v>8.9880888061304205</v>
      </c>
      <c r="AF98">
        <v>17.511102248214399</v>
      </c>
      <c r="AG98">
        <v>10.024060450898199</v>
      </c>
      <c r="AH98">
        <v>4.20615797855229</v>
      </c>
      <c r="AJ98">
        <v>3.5583527769059899</v>
      </c>
      <c r="AK98">
        <v>26.756327117076701</v>
      </c>
      <c r="AL98">
        <v>50.730154911253301</v>
      </c>
      <c r="AM98">
        <v>245.28202464627299</v>
      </c>
      <c r="AO98">
        <v>3.42780831034068</v>
      </c>
      <c r="AP98">
        <v>1.3838135284442901</v>
      </c>
      <c r="AQ98">
        <v>1.05856874367635</v>
      </c>
      <c r="AR98">
        <v>1.3748014307671499</v>
      </c>
    </row>
    <row r="99" spans="1:44" x14ac:dyDescent="0.2">
      <c r="A99">
        <v>97</v>
      </c>
      <c r="B99">
        <v>0.62334965323858604</v>
      </c>
      <c r="C99">
        <v>2.6753585795517298</v>
      </c>
      <c r="D99">
        <v>-2.46734083737087E-2</v>
      </c>
      <c r="E99">
        <v>11.5658575565629</v>
      </c>
      <c r="F99">
        <v>24.012282455625101</v>
      </c>
      <c r="G99">
        <v>6.1132204267538297</v>
      </c>
      <c r="H99">
        <v>125.934275732751</v>
      </c>
      <c r="I99">
        <v>0.94312612337702095</v>
      </c>
      <c r="K99">
        <v>11.032726595879801</v>
      </c>
      <c r="L99">
        <v>-10.0567320079189</v>
      </c>
      <c r="M99">
        <v>2.5898629348886799</v>
      </c>
      <c r="N99">
        <v>-4.1321904391295403</v>
      </c>
      <c r="P99">
        <v>1.5977729352229899</v>
      </c>
      <c r="Q99">
        <v>-2.7386844895813902</v>
      </c>
      <c r="R99">
        <v>2.47816589769762</v>
      </c>
      <c r="S99">
        <v>-3.1318036938833398</v>
      </c>
      <c r="U99">
        <v>13.289016898575699</v>
      </c>
      <c r="V99">
        <v>20.333943649306899</v>
      </c>
      <c r="W99">
        <v>27.584710268008099</v>
      </c>
      <c r="X99">
        <v>2.5411342862086301</v>
      </c>
      <c r="Z99">
        <v>6.8405713861541901</v>
      </c>
      <c r="AA99">
        <v>8.5275261446691193</v>
      </c>
      <c r="AB99">
        <v>16.1822407532045</v>
      </c>
      <c r="AC99">
        <v>16.3617238986307</v>
      </c>
      <c r="AE99">
        <v>11.1874534248569</v>
      </c>
      <c r="AF99">
        <v>7.0353487286199696</v>
      </c>
      <c r="AG99">
        <v>3.6925540915315</v>
      </c>
      <c r="AH99">
        <v>2.3288961482316801</v>
      </c>
      <c r="AJ99">
        <v>2.10268034027346</v>
      </c>
      <c r="AK99">
        <v>16.241465560414898</v>
      </c>
      <c r="AL99">
        <v>67.281395030568206</v>
      </c>
      <c r="AM99">
        <v>122.55933897451099</v>
      </c>
      <c r="AO99">
        <v>2.0157622370844201</v>
      </c>
      <c r="AP99">
        <v>0.96790369064460202</v>
      </c>
      <c r="AQ99">
        <v>1.4027125161668601</v>
      </c>
      <c r="AR99">
        <v>2.2002615286622</v>
      </c>
    </row>
    <row r="100" spans="1:44" x14ac:dyDescent="0.2">
      <c r="A100">
        <v>98</v>
      </c>
      <c r="B100">
        <v>-0.92803567070616799</v>
      </c>
      <c r="C100">
        <v>17.198565950863902</v>
      </c>
      <c r="D100">
        <v>0.126297835220952</v>
      </c>
      <c r="E100">
        <v>4.8076785912371598</v>
      </c>
      <c r="F100">
        <v>3.13524273388966</v>
      </c>
      <c r="G100">
        <v>1.68921043131422</v>
      </c>
      <c r="H100">
        <v>8.0713648958829296</v>
      </c>
      <c r="I100">
        <v>1.9913780291938299</v>
      </c>
      <c r="K100">
        <v>3.0476271808044699</v>
      </c>
      <c r="L100">
        <v>2.0370756458381001</v>
      </c>
      <c r="M100">
        <v>2.1157110161592501</v>
      </c>
      <c r="N100">
        <v>-2.98021764804222</v>
      </c>
      <c r="P100">
        <v>0.71132500099946605</v>
      </c>
      <c r="Q100">
        <v>6.7696896117289302</v>
      </c>
      <c r="R100">
        <v>2.0003640535479001</v>
      </c>
      <c r="S100">
        <v>-4.0991741497733898</v>
      </c>
      <c r="U100">
        <v>18.548885087935901</v>
      </c>
      <c r="V100">
        <v>22.049377147355699</v>
      </c>
      <c r="W100">
        <v>33.099781364235803</v>
      </c>
      <c r="X100">
        <v>3.9072035068059101</v>
      </c>
      <c r="Z100">
        <v>6.8775128581277896</v>
      </c>
      <c r="AA100">
        <v>12.5852727646982</v>
      </c>
      <c r="AB100">
        <v>10.455786908434201</v>
      </c>
      <c r="AC100">
        <v>19.475643607639402</v>
      </c>
      <c r="AE100">
        <v>19.035591169146599</v>
      </c>
      <c r="AF100">
        <v>12.2425735705264</v>
      </c>
      <c r="AG100">
        <v>8.6537623666603096</v>
      </c>
      <c r="AH100">
        <v>4.77172472028598</v>
      </c>
      <c r="AJ100">
        <v>7.3614032073413203</v>
      </c>
      <c r="AK100">
        <v>23.490940865999601</v>
      </c>
      <c r="AL100">
        <v>43.469694262770403</v>
      </c>
      <c r="AM100">
        <v>144.00416695731599</v>
      </c>
      <c r="AO100">
        <v>2.1682721874582902</v>
      </c>
      <c r="AP100">
        <v>2.1441559367390099</v>
      </c>
      <c r="AQ100">
        <v>1.93463995749416</v>
      </c>
      <c r="AR100">
        <v>0.813177361709021</v>
      </c>
    </row>
    <row r="101" spans="1:44" x14ac:dyDescent="0.2">
      <c r="A101">
        <v>99</v>
      </c>
      <c r="B101">
        <v>0.96746803237716505</v>
      </c>
      <c r="C101">
        <v>-3.18717228747715</v>
      </c>
      <c r="D101">
        <v>3.0958581127751801</v>
      </c>
      <c r="E101">
        <v>3.5554444192250401</v>
      </c>
      <c r="F101">
        <v>9.2426188410351298</v>
      </c>
      <c r="G101">
        <v>4.0648086803280998</v>
      </c>
      <c r="H101">
        <v>144.329928575433</v>
      </c>
      <c r="I101">
        <v>1.1423597703961601</v>
      </c>
      <c r="K101">
        <v>13.8372688769837</v>
      </c>
      <c r="L101">
        <v>7.1731676103209701</v>
      </c>
      <c r="M101">
        <v>0.15465424909275099</v>
      </c>
      <c r="N101">
        <v>-3.94162528309367</v>
      </c>
      <c r="P101">
        <v>6.7363689858388698</v>
      </c>
      <c r="Q101">
        <v>-8.8134558352306698</v>
      </c>
      <c r="R101">
        <v>0.98565824795358503</v>
      </c>
      <c r="S101">
        <v>-0.41007356852707</v>
      </c>
      <c r="U101">
        <v>14.125405430161599</v>
      </c>
      <c r="V101">
        <v>16.997662944843999</v>
      </c>
      <c r="W101">
        <v>40.624779799110101</v>
      </c>
      <c r="X101">
        <v>2.6063819475121099</v>
      </c>
      <c r="Z101">
        <v>1.16300906361876</v>
      </c>
      <c r="AA101">
        <v>4.1648168282504701</v>
      </c>
      <c r="AB101">
        <v>7.66254698742976</v>
      </c>
      <c r="AC101">
        <v>5.1961857830369604</v>
      </c>
      <c r="AE101">
        <v>20.0076877549842</v>
      </c>
      <c r="AF101">
        <v>21.547073540377198</v>
      </c>
      <c r="AG101">
        <v>3.8288505168325102</v>
      </c>
      <c r="AH101">
        <v>3.7320331126441402</v>
      </c>
      <c r="AJ101">
        <v>6.1560377014509902</v>
      </c>
      <c r="AK101">
        <v>25.856026552528999</v>
      </c>
      <c r="AL101">
        <v>44.734980878023499</v>
      </c>
      <c r="AM101">
        <v>192.10351375539199</v>
      </c>
      <c r="AO101">
        <v>2.7522932129573698</v>
      </c>
      <c r="AP101">
        <v>1.24210691782097</v>
      </c>
      <c r="AQ101">
        <v>1.3715280477726299</v>
      </c>
      <c r="AR101">
        <v>1.4918902536904599</v>
      </c>
    </row>
    <row r="102" spans="1:44" x14ac:dyDescent="0.2">
      <c r="A102">
        <v>100</v>
      </c>
      <c r="B102">
        <v>-5.8246073912011399E-2</v>
      </c>
      <c r="C102">
        <v>19.263973801439199</v>
      </c>
      <c r="D102">
        <v>-2.7973211986497399</v>
      </c>
      <c r="E102">
        <v>25.187255602743299</v>
      </c>
      <c r="F102">
        <v>3.85897900639169</v>
      </c>
      <c r="G102">
        <v>10.613458541667701</v>
      </c>
      <c r="H102">
        <v>20.910130582079098</v>
      </c>
      <c r="I102">
        <v>1.29154396772555</v>
      </c>
      <c r="K102">
        <v>4.2066930636821898</v>
      </c>
      <c r="L102">
        <v>14.1484353527221</v>
      </c>
      <c r="M102">
        <v>0.299261268174357</v>
      </c>
      <c r="N102">
        <v>1.0322278086728101</v>
      </c>
      <c r="P102">
        <v>0.50054288437806504</v>
      </c>
      <c r="Q102">
        <v>-2.2054074399273502</v>
      </c>
      <c r="R102">
        <v>2.02162734516746</v>
      </c>
      <c r="S102">
        <v>3.6720946443395999</v>
      </c>
      <c r="U102">
        <v>16.265179809661198</v>
      </c>
      <c r="V102">
        <v>12.2358662507019</v>
      </c>
      <c r="W102">
        <v>29.783711059924499</v>
      </c>
      <c r="X102">
        <v>9.4850447031689704</v>
      </c>
      <c r="Z102">
        <v>5.2932464183777199</v>
      </c>
      <c r="AA102">
        <v>7.0835752085815002</v>
      </c>
      <c r="AB102">
        <v>7.0974643801362198</v>
      </c>
      <c r="AC102">
        <v>20.7469250353329</v>
      </c>
      <c r="AE102">
        <v>2.9555662461652501</v>
      </c>
      <c r="AF102">
        <v>10.034359219443299</v>
      </c>
      <c r="AG102">
        <v>5.5588062597384296</v>
      </c>
      <c r="AH102">
        <v>4.1346679755579396</v>
      </c>
      <c r="AJ102">
        <v>7.1221322500303401</v>
      </c>
      <c r="AK102">
        <v>22.639741493029099</v>
      </c>
      <c r="AL102">
        <v>45.427292054471501</v>
      </c>
      <c r="AM102">
        <v>153.25156746596701</v>
      </c>
      <c r="AO102">
        <v>2.4011228420581001</v>
      </c>
      <c r="AP102">
        <v>2.3037659509116502</v>
      </c>
      <c r="AQ102">
        <v>1.2545554118303499</v>
      </c>
      <c r="AR102">
        <v>1.4583226371005</v>
      </c>
    </row>
    <row r="103" spans="1:44" x14ac:dyDescent="0.2">
      <c r="A103">
        <v>101</v>
      </c>
      <c r="B103">
        <v>0.59686832498000497</v>
      </c>
      <c r="C103">
        <v>-1.4263316740360801</v>
      </c>
      <c r="D103">
        <v>0.49126676365745697</v>
      </c>
      <c r="E103">
        <v>7.2031673840038497</v>
      </c>
      <c r="F103">
        <v>23.141891121584798</v>
      </c>
      <c r="G103">
        <v>4.3640218110368902</v>
      </c>
      <c r="H103">
        <v>165.41471177416301</v>
      </c>
      <c r="I103">
        <v>1.0247401124939</v>
      </c>
      <c r="K103">
        <v>3.58605162770285</v>
      </c>
      <c r="L103">
        <v>18.956452551047601</v>
      </c>
      <c r="M103">
        <v>0.68034848336446596</v>
      </c>
      <c r="N103">
        <v>-2.0882917042210098</v>
      </c>
      <c r="P103">
        <v>0.32623314615041299</v>
      </c>
      <c r="Q103">
        <v>-7.8302680248156902</v>
      </c>
      <c r="R103">
        <v>2.0234710520422698</v>
      </c>
      <c r="S103">
        <v>0.18672309683934701</v>
      </c>
      <c r="U103">
        <v>10.4715387979686</v>
      </c>
      <c r="V103">
        <v>23.974582445749899</v>
      </c>
      <c r="W103">
        <v>58.094519964056197</v>
      </c>
      <c r="X103">
        <v>35.897302028463997</v>
      </c>
      <c r="Z103">
        <v>2.5309454156312898</v>
      </c>
      <c r="AA103">
        <v>9.8254000187206092</v>
      </c>
      <c r="AB103">
        <v>8.0078619046398902</v>
      </c>
      <c r="AC103">
        <v>16.971582661643801</v>
      </c>
      <c r="AE103">
        <v>8.5380965720263298</v>
      </c>
      <c r="AF103">
        <v>4.6505645976823198</v>
      </c>
      <c r="AG103">
        <v>4.7869423009832301</v>
      </c>
      <c r="AH103">
        <v>3.69587240819454</v>
      </c>
      <c r="AJ103">
        <v>10.6550064511332</v>
      </c>
      <c r="AK103">
        <v>18.702205585195401</v>
      </c>
      <c r="AL103">
        <v>42.754276003443202</v>
      </c>
      <c r="AM103">
        <v>112.580838471476</v>
      </c>
      <c r="AO103">
        <v>1.27535367331042</v>
      </c>
      <c r="AP103">
        <v>1.94151613670637</v>
      </c>
      <c r="AQ103">
        <v>1.6278835372935201</v>
      </c>
      <c r="AR103">
        <v>0.79282828652986903</v>
      </c>
    </row>
    <row r="104" spans="1:44" x14ac:dyDescent="0.2">
      <c r="A104">
        <v>102</v>
      </c>
      <c r="B104">
        <v>-0.62193957948394796</v>
      </c>
      <c r="C104">
        <v>6.9468677319285801</v>
      </c>
      <c r="D104">
        <v>3.2481999732564502</v>
      </c>
      <c r="E104">
        <v>24.2442288747662</v>
      </c>
      <c r="F104">
        <v>7.7105745280220201</v>
      </c>
      <c r="G104">
        <v>13.9335656928153</v>
      </c>
      <c r="H104">
        <v>7.5505138759109398</v>
      </c>
      <c r="I104">
        <v>3.3644151311131698</v>
      </c>
      <c r="K104">
        <v>4.9077668609031697</v>
      </c>
      <c r="L104">
        <v>-10.964123205032299</v>
      </c>
      <c r="M104">
        <v>1.3401770042755601</v>
      </c>
      <c r="N104">
        <v>-3.3701308122996099</v>
      </c>
      <c r="P104">
        <v>1.7179524951557399</v>
      </c>
      <c r="Q104">
        <v>-2.8992940222317598</v>
      </c>
      <c r="R104">
        <v>3.1274074797603602</v>
      </c>
      <c r="S104">
        <v>1.10508152394026</v>
      </c>
      <c r="U104">
        <v>10.3748806235771</v>
      </c>
      <c r="V104">
        <v>22.996886087459998</v>
      </c>
      <c r="W104">
        <v>33.824771008938797</v>
      </c>
      <c r="X104">
        <v>7.3583909432469499</v>
      </c>
      <c r="Z104">
        <v>2.1698135062859998</v>
      </c>
      <c r="AA104">
        <v>2.9996294142465501</v>
      </c>
      <c r="AB104">
        <v>5.7979970516624499</v>
      </c>
      <c r="AC104">
        <v>21.265110916762801</v>
      </c>
      <c r="AE104">
        <v>10.9965792025887</v>
      </c>
      <c r="AF104">
        <v>10.5157912762694</v>
      </c>
      <c r="AG104">
        <v>0.15103759401063599</v>
      </c>
      <c r="AH104">
        <v>4.7042231834419903</v>
      </c>
      <c r="AJ104">
        <v>4.5823100165823503</v>
      </c>
      <c r="AK104">
        <v>14.888624154612</v>
      </c>
      <c r="AL104">
        <v>35.516438093055498</v>
      </c>
      <c r="AM104">
        <v>159.11180208560901</v>
      </c>
      <c r="AO104">
        <v>2.9106830919599598</v>
      </c>
      <c r="AP104">
        <v>1.17149260380882</v>
      </c>
      <c r="AQ104">
        <v>1.91199598037134</v>
      </c>
      <c r="AR104">
        <v>0.92590538680884404</v>
      </c>
    </row>
    <row r="105" spans="1:44" x14ac:dyDescent="0.2">
      <c r="A105">
        <v>103</v>
      </c>
      <c r="B105">
        <v>0.16519869228511999</v>
      </c>
      <c r="C105">
        <v>3.5853124188748899</v>
      </c>
      <c r="D105">
        <v>4.2549158039189301</v>
      </c>
      <c r="E105">
        <v>57.724017751928002</v>
      </c>
      <c r="F105">
        <v>6.8193960122912802</v>
      </c>
      <c r="G105">
        <v>0.84899223043394101</v>
      </c>
      <c r="H105">
        <v>63.025170389181099</v>
      </c>
      <c r="I105">
        <v>0.97565822275359104</v>
      </c>
      <c r="K105">
        <v>10.096623944607099</v>
      </c>
      <c r="L105">
        <v>-4.4564685714880596</v>
      </c>
      <c r="M105">
        <v>0.18030993220962599</v>
      </c>
      <c r="N105">
        <v>0.54463142358056205</v>
      </c>
      <c r="P105">
        <v>4.5466072009435502E-3</v>
      </c>
      <c r="Q105">
        <v>1.78165769047902</v>
      </c>
      <c r="R105">
        <v>4.1775658806098397</v>
      </c>
      <c r="S105">
        <v>-7.4305267094979799</v>
      </c>
      <c r="U105">
        <v>20.350491161937899</v>
      </c>
      <c r="V105">
        <v>21.6062544297179</v>
      </c>
      <c r="W105">
        <v>50.486778800617401</v>
      </c>
      <c r="X105">
        <v>28.676885397454299</v>
      </c>
      <c r="Z105">
        <v>2.7095859496336798</v>
      </c>
      <c r="AA105">
        <v>6.2317401682532196</v>
      </c>
      <c r="AB105">
        <v>8.0515741824612697</v>
      </c>
      <c r="AC105">
        <v>7.7626828378720001</v>
      </c>
      <c r="AE105">
        <v>8.7732848012478506</v>
      </c>
      <c r="AF105">
        <v>6.5422960602637401</v>
      </c>
      <c r="AG105">
        <v>3.6780144217463899</v>
      </c>
      <c r="AH105">
        <v>7.2275293323329697</v>
      </c>
      <c r="AJ105">
        <v>6.82997856406186</v>
      </c>
      <c r="AK105">
        <v>21.619499470592199</v>
      </c>
      <c r="AL105">
        <v>67.176523741613195</v>
      </c>
      <c r="AM105">
        <v>96.199435690990796</v>
      </c>
      <c r="AO105">
        <v>2.5866236812126102</v>
      </c>
      <c r="AP105">
        <v>0.799636938106148</v>
      </c>
      <c r="AQ105">
        <v>1.3652754034544801</v>
      </c>
      <c r="AR105">
        <v>0.79093838388665905</v>
      </c>
    </row>
    <row r="106" spans="1:44" x14ac:dyDescent="0.2">
      <c r="A106">
        <v>104</v>
      </c>
      <c r="B106">
        <v>-0.51825729041311697</v>
      </c>
      <c r="C106">
        <v>15.1786631454404</v>
      </c>
      <c r="D106">
        <v>3.89432593731535</v>
      </c>
      <c r="E106">
        <v>15.822052541582501</v>
      </c>
      <c r="F106">
        <v>1.5092329932117701</v>
      </c>
      <c r="G106">
        <v>7.3200988224472203</v>
      </c>
      <c r="H106">
        <v>21.895874004871899</v>
      </c>
      <c r="I106">
        <v>0.65463397001325496</v>
      </c>
      <c r="K106">
        <v>15.037395020186899</v>
      </c>
      <c r="L106">
        <v>12.449486526377999</v>
      </c>
      <c r="M106">
        <v>0.36489435203582798</v>
      </c>
      <c r="N106">
        <v>0.18002360320199401</v>
      </c>
      <c r="P106">
        <v>0.17814850563127299</v>
      </c>
      <c r="Q106">
        <v>-3.6863343045729602</v>
      </c>
      <c r="R106">
        <v>8.9156445197322398</v>
      </c>
      <c r="S106">
        <v>-2.1425733565430201</v>
      </c>
      <c r="U106">
        <v>7.0643967643162</v>
      </c>
      <c r="V106">
        <v>21.812512112422201</v>
      </c>
      <c r="W106">
        <v>37.750512163282302</v>
      </c>
      <c r="X106">
        <v>1.75568597613599</v>
      </c>
      <c r="Z106">
        <v>8.6332129086737392</v>
      </c>
      <c r="AA106">
        <v>3.9190983417536001</v>
      </c>
      <c r="AB106">
        <v>11.2622870270084</v>
      </c>
      <c r="AC106">
        <v>14.7373603736271</v>
      </c>
      <c r="AE106">
        <v>16.6897246415875</v>
      </c>
      <c r="AF106">
        <v>9.6001236115320001</v>
      </c>
      <c r="AG106">
        <v>3.0767424804903298E-2</v>
      </c>
      <c r="AH106">
        <v>5.5808573578344403</v>
      </c>
      <c r="AJ106">
        <v>4.9556679661962697</v>
      </c>
      <c r="AK106">
        <v>30.2464592373009</v>
      </c>
      <c r="AL106">
        <v>45.627602889833</v>
      </c>
      <c r="AM106">
        <v>197.43001554178801</v>
      </c>
      <c r="AO106">
        <v>1.7420069888163801</v>
      </c>
      <c r="AP106">
        <v>0.41217601566918699</v>
      </c>
      <c r="AQ106">
        <v>1.4425881373230101</v>
      </c>
      <c r="AR106">
        <v>1.92106645396584</v>
      </c>
    </row>
    <row r="107" spans="1:44" x14ac:dyDescent="0.2">
      <c r="A107">
        <v>105</v>
      </c>
      <c r="B107">
        <v>0.31213317605212099</v>
      </c>
      <c r="C107">
        <v>0.98463917317401195</v>
      </c>
      <c r="D107">
        <v>3.29382416218442</v>
      </c>
      <c r="E107">
        <v>48.675619635697601</v>
      </c>
      <c r="F107">
        <v>21.482479916241001</v>
      </c>
      <c r="G107">
        <v>3.4024423449238101</v>
      </c>
      <c r="H107">
        <v>57.379883888611303</v>
      </c>
      <c r="I107">
        <v>1.5976721403409999</v>
      </c>
      <c r="K107">
        <v>7.3422808398431503</v>
      </c>
      <c r="L107">
        <v>2.3420325284250101</v>
      </c>
      <c r="M107">
        <v>0.63562540257760003</v>
      </c>
      <c r="N107">
        <v>-3.5083676180726799</v>
      </c>
      <c r="P107">
        <v>1.22108076368376</v>
      </c>
      <c r="Q107">
        <v>7.6616237581968196</v>
      </c>
      <c r="R107">
        <v>2.8266729444651699</v>
      </c>
      <c r="S107">
        <v>6.6945901647548203E-3</v>
      </c>
      <c r="U107">
        <v>11.8917617387268</v>
      </c>
      <c r="V107">
        <v>29.110164781089701</v>
      </c>
      <c r="W107">
        <v>36.479268461727202</v>
      </c>
      <c r="X107">
        <v>16.903959130290499</v>
      </c>
      <c r="Z107">
        <v>4.8608423886598997</v>
      </c>
      <c r="AA107">
        <v>4.1432794701563802</v>
      </c>
      <c r="AB107">
        <v>9.0325249954521105</v>
      </c>
      <c r="AC107">
        <v>5.9408436711870998</v>
      </c>
      <c r="AE107">
        <v>13.319793261015599</v>
      </c>
      <c r="AF107">
        <v>5.8651033701958699</v>
      </c>
      <c r="AG107">
        <v>2.50267867654226</v>
      </c>
      <c r="AH107">
        <v>4.7023967214745301</v>
      </c>
      <c r="AJ107">
        <v>14.8699778565347</v>
      </c>
      <c r="AK107">
        <v>38.451458230650999</v>
      </c>
      <c r="AL107">
        <v>74.350970182310704</v>
      </c>
      <c r="AM107">
        <v>156.26683720931101</v>
      </c>
      <c r="AO107">
        <v>1.58144893678465</v>
      </c>
      <c r="AP107">
        <v>1.85605321807336</v>
      </c>
      <c r="AQ107">
        <v>1.16176475737921</v>
      </c>
      <c r="AR107">
        <v>1.29730959228138</v>
      </c>
    </row>
    <row r="108" spans="1:44" x14ac:dyDescent="0.2">
      <c r="A108">
        <v>106</v>
      </c>
      <c r="B108">
        <v>0.69970247545248598</v>
      </c>
      <c r="C108">
        <v>1.1191108423709999</v>
      </c>
      <c r="D108">
        <v>-5.3719505696448504</v>
      </c>
      <c r="E108">
        <v>6.5772279226961796</v>
      </c>
      <c r="F108">
        <v>18.0831425199904</v>
      </c>
      <c r="G108">
        <v>5.6464967472916099</v>
      </c>
      <c r="H108">
        <v>169.60259856773101</v>
      </c>
      <c r="I108">
        <v>1.0537078442041601</v>
      </c>
      <c r="K108">
        <v>7.7311469785299796</v>
      </c>
      <c r="L108">
        <v>5.4636807340236704</v>
      </c>
      <c r="M108">
        <v>0.84056630029499502</v>
      </c>
      <c r="N108">
        <v>-1.6048373824825299</v>
      </c>
      <c r="P108">
        <v>1.1765522160400499</v>
      </c>
      <c r="Q108">
        <v>-6.6559218272646499</v>
      </c>
      <c r="R108">
        <v>1.2239989626294601</v>
      </c>
      <c r="S108">
        <v>0.87649983782164098</v>
      </c>
      <c r="U108">
        <v>17.022426922063101</v>
      </c>
      <c r="V108">
        <v>21.172013246767499</v>
      </c>
      <c r="W108">
        <v>43.289770688820497</v>
      </c>
      <c r="X108">
        <v>31.539073019525201</v>
      </c>
      <c r="Z108">
        <v>5.9306361115039001</v>
      </c>
      <c r="AA108">
        <v>5.4693438736855899</v>
      </c>
      <c r="AB108">
        <v>6.4753678565700499</v>
      </c>
      <c r="AC108">
        <v>8.5251305631131409</v>
      </c>
      <c r="AE108">
        <v>12.0779580112237</v>
      </c>
      <c r="AF108">
        <v>3.7479053072795701</v>
      </c>
      <c r="AG108">
        <v>2.0460123591122299</v>
      </c>
      <c r="AH108">
        <v>5.1490776659762698</v>
      </c>
      <c r="AJ108">
        <v>13.4884433449627</v>
      </c>
      <c r="AK108">
        <v>25.647587994804901</v>
      </c>
      <c r="AL108">
        <v>50.183632152595997</v>
      </c>
      <c r="AM108">
        <v>190.28303152977099</v>
      </c>
      <c r="AO108">
        <v>1.8905542970885301</v>
      </c>
      <c r="AP108">
        <v>1.6327124993549</v>
      </c>
      <c r="AQ108">
        <v>0.874986520584626</v>
      </c>
      <c r="AR108">
        <v>1.3605400469822799</v>
      </c>
    </row>
    <row r="109" spans="1:44" x14ac:dyDescent="0.2">
      <c r="A109">
        <v>107</v>
      </c>
      <c r="B109">
        <v>0.67740083653410599</v>
      </c>
      <c r="C109">
        <v>0.66332711567079905</v>
      </c>
      <c r="D109">
        <v>2.7003613898855399</v>
      </c>
      <c r="E109">
        <v>32.730658446848999</v>
      </c>
      <c r="F109">
        <v>7.4544571207764001</v>
      </c>
      <c r="G109">
        <v>1.6665268051829001</v>
      </c>
      <c r="H109">
        <v>139.19427848755299</v>
      </c>
      <c r="I109">
        <v>1.75818635363911</v>
      </c>
      <c r="K109">
        <v>7.2638084543892703</v>
      </c>
      <c r="L109">
        <v>15.0859984157788</v>
      </c>
      <c r="M109">
        <v>1.31079022976592</v>
      </c>
      <c r="N109">
        <v>1.1137828693567</v>
      </c>
      <c r="P109">
        <v>4.8847716544718303</v>
      </c>
      <c r="Q109">
        <v>-5.2858278795632403</v>
      </c>
      <c r="R109">
        <v>0.90030932392729202</v>
      </c>
      <c r="S109">
        <v>-1.0389318534091401</v>
      </c>
      <c r="U109">
        <v>10.596052144184499</v>
      </c>
      <c r="V109">
        <v>23.222043310277702</v>
      </c>
      <c r="W109">
        <v>37.021311302250197</v>
      </c>
      <c r="X109">
        <v>25.971520485692501</v>
      </c>
      <c r="Z109">
        <v>4.3748804606597602</v>
      </c>
      <c r="AA109">
        <v>13.120422168376001</v>
      </c>
      <c r="AB109">
        <v>8.6389078494037506</v>
      </c>
      <c r="AC109">
        <v>11.283749719533301</v>
      </c>
      <c r="AE109">
        <v>4.5475542938668898</v>
      </c>
      <c r="AF109">
        <v>4.3673731584101798</v>
      </c>
      <c r="AG109">
        <v>0.33635535202988098</v>
      </c>
      <c r="AH109">
        <v>6.2869251653103797</v>
      </c>
      <c r="AJ109">
        <v>5.7944727541417</v>
      </c>
      <c r="AK109">
        <v>12.392792281985001</v>
      </c>
      <c r="AL109">
        <v>48.042617705027801</v>
      </c>
      <c r="AM109">
        <v>125.593375011368</v>
      </c>
      <c r="AO109">
        <v>4.8003875930582502</v>
      </c>
      <c r="AP109">
        <v>2.0059747490245301</v>
      </c>
      <c r="AQ109">
        <v>1.1338715423631101</v>
      </c>
      <c r="AR109">
        <v>1.04805830413469</v>
      </c>
    </row>
    <row r="110" spans="1:44" x14ac:dyDescent="0.2">
      <c r="A110">
        <v>108</v>
      </c>
      <c r="B110">
        <v>0.32911309501603903</v>
      </c>
      <c r="C110">
        <v>1.2934186632123299</v>
      </c>
      <c r="D110">
        <v>4.1653727592249998</v>
      </c>
      <c r="E110">
        <v>43.350796035870303</v>
      </c>
      <c r="F110">
        <v>6.8263010476165897</v>
      </c>
      <c r="G110">
        <v>0.64778417827463897</v>
      </c>
      <c r="H110">
        <v>51.909572308305599</v>
      </c>
      <c r="I110">
        <v>1.0872385388169601</v>
      </c>
      <c r="K110">
        <v>2.0315063487113698</v>
      </c>
      <c r="L110">
        <v>-21.909463935508001</v>
      </c>
      <c r="M110">
        <v>0.58035750453731805</v>
      </c>
      <c r="N110">
        <v>2.32302416438649</v>
      </c>
      <c r="P110">
        <v>0.19603699363333901</v>
      </c>
      <c r="Q110">
        <v>1.9510843100770101</v>
      </c>
      <c r="R110">
        <v>2.4576189215770499</v>
      </c>
      <c r="S110">
        <v>2.9246580105843001</v>
      </c>
      <c r="U110">
        <v>18.287502317850599</v>
      </c>
      <c r="V110">
        <v>21.133624746883399</v>
      </c>
      <c r="W110">
        <v>44.947555438057201</v>
      </c>
      <c r="X110">
        <v>15.7155893923956</v>
      </c>
      <c r="Z110">
        <v>3.40799360870479</v>
      </c>
      <c r="AA110">
        <v>5.6535272529955796</v>
      </c>
      <c r="AB110">
        <v>8.4684982829013098</v>
      </c>
      <c r="AC110">
        <v>17.282662908657699</v>
      </c>
      <c r="AE110">
        <v>13.130351262388</v>
      </c>
      <c r="AF110">
        <v>11.277635503605699</v>
      </c>
      <c r="AG110">
        <v>2.0482908317986301</v>
      </c>
      <c r="AH110">
        <v>6.1143997267156598</v>
      </c>
      <c r="AJ110">
        <v>3.2682489833453201</v>
      </c>
      <c r="AK110">
        <v>24.4700828019132</v>
      </c>
      <c r="AL110">
        <v>34.773032239387703</v>
      </c>
      <c r="AM110">
        <v>138.744860380262</v>
      </c>
      <c r="AO110">
        <v>1.0914242688043201</v>
      </c>
      <c r="AP110">
        <v>2.53522782241473</v>
      </c>
      <c r="AQ110">
        <v>1.0580724337966401</v>
      </c>
      <c r="AR110">
        <v>0.66363550202829602</v>
      </c>
    </row>
    <row r="111" spans="1:44" x14ac:dyDescent="0.2">
      <c r="A111">
        <v>109</v>
      </c>
      <c r="B111">
        <v>-0.25879201336957097</v>
      </c>
      <c r="C111">
        <v>-2.6640202017722401</v>
      </c>
      <c r="D111">
        <v>0.50560244342233596</v>
      </c>
      <c r="E111">
        <v>25.575926088135901</v>
      </c>
      <c r="F111">
        <v>6.0800216686326296</v>
      </c>
      <c r="G111">
        <v>9.8137296893365598</v>
      </c>
      <c r="H111">
        <v>23.7959855933276</v>
      </c>
      <c r="I111">
        <v>2.9477153759630101</v>
      </c>
      <c r="K111">
        <v>4.7536611495977201</v>
      </c>
      <c r="L111">
        <v>9.1239543559833098</v>
      </c>
      <c r="M111">
        <v>3.1860855722248198</v>
      </c>
      <c r="N111">
        <v>-1.01560146150166</v>
      </c>
      <c r="P111">
        <v>11.3262351082997</v>
      </c>
      <c r="Q111">
        <v>-0.61346204538410998</v>
      </c>
      <c r="R111">
        <v>3.3098334513530299</v>
      </c>
      <c r="S111">
        <v>-4.1356475270938704</v>
      </c>
      <c r="U111">
        <v>20.164421435850699</v>
      </c>
      <c r="V111">
        <v>24.056716702118798</v>
      </c>
      <c r="W111">
        <v>59.861695197387199</v>
      </c>
      <c r="X111">
        <v>0.28511451618634198</v>
      </c>
      <c r="Z111">
        <v>1.5867586613773399</v>
      </c>
      <c r="AA111">
        <v>3.0351333855418301</v>
      </c>
      <c r="AB111">
        <v>5.2951439604692201</v>
      </c>
      <c r="AC111">
        <v>19.018994559858701</v>
      </c>
      <c r="AE111">
        <v>21.518822631376299</v>
      </c>
      <c r="AF111">
        <v>5.98194732559715</v>
      </c>
      <c r="AG111">
        <v>2.1551899494964601</v>
      </c>
      <c r="AH111">
        <v>4.5870304857328996</v>
      </c>
      <c r="AJ111">
        <v>11.514499244134299</v>
      </c>
      <c r="AK111">
        <v>15.5969609362391</v>
      </c>
      <c r="AL111">
        <v>50.192632757435099</v>
      </c>
      <c r="AM111">
        <v>145.29085101811501</v>
      </c>
      <c r="AO111">
        <v>1.94787447998626</v>
      </c>
      <c r="AP111">
        <v>0.56151058253526698</v>
      </c>
      <c r="AQ111">
        <v>1.37329658693776</v>
      </c>
      <c r="AR111">
        <v>1.5251433335175399</v>
      </c>
    </row>
    <row r="112" spans="1:44" x14ac:dyDescent="0.2">
      <c r="A112">
        <v>110</v>
      </c>
      <c r="B112">
        <v>-0.92695416637380601</v>
      </c>
      <c r="C112">
        <v>15.2820808911393</v>
      </c>
      <c r="D112">
        <v>2.9035511170925701</v>
      </c>
      <c r="E112">
        <v>16.719244017362801</v>
      </c>
      <c r="F112">
        <v>9.4938456032317706</v>
      </c>
      <c r="G112">
        <v>2.3533744672344699</v>
      </c>
      <c r="H112">
        <v>5.5774264193408101</v>
      </c>
      <c r="I112">
        <v>2.6926856968238999</v>
      </c>
      <c r="K112">
        <v>13.889963332790501</v>
      </c>
      <c r="L112">
        <v>-5.7422850469531701</v>
      </c>
      <c r="M112">
        <v>0.70996861854106197</v>
      </c>
      <c r="N112" s="2">
        <v>1.4985754648654699E-5</v>
      </c>
      <c r="P112">
        <v>3.0601176611635301</v>
      </c>
      <c r="Q112">
        <v>-4.86353119341757</v>
      </c>
      <c r="R112">
        <v>2.2884345410126898</v>
      </c>
      <c r="S112">
        <v>0.68094895776244102</v>
      </c>
      <c r="U112">
        <v>15.334999096474499</v>
      </c>
      <c r="V112">
        <v>16.5931133452494</v>
      </c>
      <c r="W112">
        <v>60.748178919294197</v>
      </c>
      <c r="X112">
        <v>1.19015576993651</v>
      </c>
      <c r="Z112">
        <v>3.5203389913438099</v>
      </c>
      <c r="AA112">
        <v>8.8276958784889406</v>
      </c>
      <c r="AB112">
        <v>11.2115441147387</v>
      </c>
      <c r="AC112">
        <v>8.1393886846978596</v>
      </c>
      <c r="AE112">
        <v>3.5582965967412399</v>
      </c>
      <c r="AF112">
        <v>5.6854046849473896</v>
      </c>
      <c r="AG112">
        <v>12.4225386704236</v>
      </c>
      <c r="AH112">
        <v>5.6177812359561097</v>
      </c>
      <c r="AJ112">
        <v>10.1570309012808</v>
      </c>
      <c r="AK112">
        <v>20.748140440917702</v>
      </c>
      <c r="AL112">
        <v>38.645186778095002</v>
      </c>
      <c r="AM112">
        <v>200.383719955884</v>
      </c>
      <c r="AO112">
        <v>6.25298910591503</v>
      </c>
      <c r="AP112">
        <v>1.03620235914335</v>
      </c>
      <c r="AQ112">
        <v>1.75250747664998</v>
      </c>
      <c r="AR112">
        <v>1.29948524666864</v>
      </c>
    </row>
    <row r="113" spans="1:44" x14ac:dyDescent="0.2">
      <c r="A113">
        <v>111</v>
      </c>
      <c r="B113">
        <v>-0.41905826177689298</v>
      </c>
      <c r="C113">
        <v>-7.6181628003674797</v>
      </c>
      <c r="D113">
        <v>0.98785958666334395</v>
      </c>
      <c r="E113">
        <v>43.433610671939597</v>
      </c>
      <c r="F113">
        <v>9.2406788206335797</v>
      </c>
      <c r="G113">
        <v>14.917045969439201</v>
      </c>
      <c r="H113">
        <v>27.798521400326699</v>
      </c>
      <c r="I113">
        <v>1.35738462164423</v>
      </c>
      <c r="K113">
        <v>16.5555420467254</v>
      </c>
      <c r="L113">
        <v>-10.2454365187488</v>
      </c>
      <c r="M113">
        <v>0.65505365107972202</v>
      </c>
      <c r="N113">
        <v>-1.8866210129193599</v>
      </c>
      <c r="P113">
        <v>0.25857489724807597</v>
      </c>
      <c r="Q113">
        <v>5.9117130641221998</v>
      </c>
      <c r="R113">
        <v>6.3822351171204597</v>
      </c>
      <c r="S113">
        <v>-0.80526133650646703</v>
      </c>
      <c r="U113">
        <v>6.4363561754393599</v>
      </c>
      <c r="V113">
        <v>17.373332522569999</v>
      </c>
      <c r="W113">
        <v>42.869610486046298</v>
      </c>
      <c r="X113">
        <v>7.2956871496104299</v>
      </c>
      <c r="Z113">
        <v>7.0281886285603301</v>
      </c>
      <c r="AA113">
        <v>5.5413199106771396</v>
      </c>
      <c r="AB113">
        <v>6.0419136956308801</v>
      </c>
      <c r="AC113">
        <v>11.3204721595261</v>
      </c>
      <c r="AE113">
        <v>4.4010362760238699</v>
      </c>
      <c r="AF113">
        <v>7.2354516101677397</v>
      </c>
      <c r="AG113">
        <v>0.11176383879035399</v>
      </c>
      <c r="AH113">
        <v>10.2389859665447</v>
      </c>
      <c r="AJ113">
        <v>5.8348281223579201</v>
      </c>
      <c r="AK113">
        <v>17.540545696360599</v>
      </c>
      <c r="AL113">
        <v>51.446374897371001</v>
      </c>
      <c r="AM113">
        <v>136.639466759025</v>
      </c>
      <c r="AO113">
        <v>3.03790803121715</v>
      </c>
      <c r="AP113">
        <v>1.3700340075392801</v>
      </c>
      <c r="AQ113">
        <v>1.2492927040303301</v>
      </c>
      <c r="AR113">
        <v>1.22340754941702</v>
      </c>
    </row>
    <row r="114" spans="1:44" x14ac:dyDescent="0.2">
      <c r="A114">
        <v>112</v>
      </c>
      <c r="B114">
        <v>2.3828456743868898E-2</v>
      </c>
      <c r="C114">
        <v>0.104344984171126</v>
      </c>
      <c r="D114">
        <v>4.9464297614241204</v>
      </c>
      <c r="E114">
        <v>21.768086815707701</v>
      </c>
      <c r="F114">
        <v>11.341056577626601</v>
      </c>
      <c r="G114">
        <v>1.26019207735623E-2</v>
      </c>
      <c r="H114">
        <v>49.486820198185598</v>
      </c>
      <c r="I114">
        <v>0.90420865727260102</v>
      </c>
      <c r="K114">
        <v>10.8386203693775</v>
      </c>
      <c r="L114">
        <v>-2.9316884335206499</v>
      </c>
      <c r="M114">
        <v>0.10499566214895099</v>
      </c>
      <c r="N114">
        <v>0.63044025015823502</v>
      </c>
      <c r="P114">
        <v>7.7376845630583597</v>
      </c>
      <c r="Q114">
        <v>-2.26789271085325E-3</v>
      </c>
      <c r="R114">
        <v>1.9652966133495899</v>
      </c>
      <c r="S114">
        <v>-1.6634119597674201E-2</v>
      </c>
      <c r="U114">
        <v>16.593127700229701</v>
      </c>
      <c r="V114">
        <v>39.9141583262683</v>
      </c>
      <c r="W114">
        <v>32.603411370127603</v>
      </c>
      <c r="X114">
        <v>27.567642196368102</v>
      </c>
      <c r="Z114">
        <v>3.5012156277090898</v>
      </c>
      <c r="AA114">
        <v>14.8314588611653</v>
      </c>
      <c r="AB114">
        <v>7.1820100205913704</v>
      </c>
      <c r="AC114">
        <v>15.064321764952499</v>
      </c>
      <c r="AE114">
        <v>2.6788098589707499</v>
      </c>
      <c r="AF114">
        <v>10.830012834620099</v>
      </c>
      <c r="AG114">
        <v>4.4008911980339498</v>
      </c>
      <c r="AH114">
        <v>7.7414160434482699</v>
      </c>
      <c r="AJ114">
        <v>3.9778171670336002</v>
      </c>
      <c r="AK114">
        <v>30.116565461371501</v>
      </c>
      <c r="AL114">
        <v>56.4767803364118</v>
      </c>
      <c r="AM114">
        <v>136.86224172719301</v>
      </c>
      <c r="AO114">
        <v>2.3478305267020101</v>
      </c>
      <c r="AP114">
        <v>2.3087943537940099</v>
      </c>
      <c r="AQ114">
        <v>0.82251793468885503</v>
      </c>
      <c r="AR114">
        <v>1.0211836362789799</v>
      </c>
    </row>
    <row r="115" spans="1:44" x14ac:dyDescent="0.2">
      <c r="A115">
        <v>113</v>
      </c>
      <c r="B115">
        <v>0.41161110601006401</v>
      </c>
      <c r="C115">
        <v>0.132256140654858</v>
      </c>
      <c r="D115">
        <v>4.4437624106701898</v>
      </c>
      <c r="E115">
        <v>52.260653284102197</v>
      </c>
      <c r="F115">
        <v>11.3252162466718</v>
      </c>
      <c r="G115">
        <v>15.6217537501987</v>
      </c>
      <c r="H115">
        <v>69.950010347185</v>
      </c>
      <c r="I115">
        <v>1.30949711531355</v>
      </c>
      <c r="K115">
        <v>8.5722343334095097</v>
      </c>
      <c r="L115">
        <v>-7.79318038115749</v>
      </c>
      <c r="M115">
        <v>1.52840535738015E-2</v>
      </c>
      <c r="N115">
        <v>-2.1792166987185801</v>
      </c>
      <c r="P115">
        <v>1.7726404220940599</v>
      </c>
      <c r="Q115">
        <v>5.5645462128920302</v>
      </c>
      <c r="R115">
        <v>4.5236754126488998</v>
      </c>
      <c r="S115">
        <v>3.50977489971726</v>
      </c>
      <c r="U115">
        <v>16.7676847822176</v>
      </c>
      <c r="V115">
        <v>22.084908752825701</v>
      </c>
      <c r="W115">
        <v>18.929284209607701</v>
      </c>
      <c r="X115">
        <v>2.0847918152813101</v>
      </c>
      <c r="Z115">
        <v>2.5958157170676501</v>
      </c>
      <c r="AA115">
        <v>3.7533643505929</v>
      </c>
      <c r="AB115">
        <v>11.8921449284798</v>
      </c>
      <c r="AC115">
        <v>20.4914261612074</v>
      </c>
      <c r="AE115">
        <v>3.0052503865569098</v>
      </c>
      <c r="AF115">
        <v>6.5940335499441298</v>
      </c>
      <c r="AG115">
        <v>6.3079487970404697</v>
      </c>
      <c r="AH115">
        <v>3.2396685343401002</v>
      </c>
      <c r="AJ115">
        <v>5.5128110553305598</v>
      </c>
      <c r="AK115">
        <v>18.666840862077699</v>
      </c>
      <c r="AL115">
        <v>41.387729505366501</v>
      </c>
      <c r="AM115">
        <v>154.62227810657899</v>
      </c>
      <c r="AO115">
        <v>0.69921365024539806</v>
      </c>
      <c r="AP115">
        <v>0.72267155793879601</v>
      </c>
      <c r="AQ115">
        <v>0.84012943830168196</v>
      </c>
      <c r="AR115">
        <v>1.6756015159514099</v>
      </c>
    </row>
    <row r="116" spans="1:44" x14ac:dyDescent="0.2">
      <c r="A116">
        <v>114</v>
      </c>
      <c r="B116">
        <v>-0.953358435194258</v>
      </c>
      <c r="C116">
        <v>2.4968676687482301</v>
      </c>
      <c r="D116">
        <v>2.5932926038303399</v>
      </c>
      <c r="E116">
        <v>9.1998049947446994</v>
      </c>
      <c r="F116">
        <v>4.6156457935922504</v>
      </c>
      <c r="G116">
        <v>7.0850450843431396</v>
      </c>
      <c r="H116">
        <v>12.7274861295384</v>
      </c>
      <c r="I116">
        <v>1.5774580820100801</v>
      </c>
      <c r="K116">
        <v>9.1842853055073199</v>
      </c>
      <c r="L116">
        <v>-1.2462996027362001</v>
      </c>
      <c r="M116">
        <v>7.6937309351714597E-2</v>
      </c>
      <c r="N116">
        <v>-4.3767143660612096</v>
      </c>
      <c r="P116">
        <v>1.59411103314624</v>
      </c>
      <c r="Q116">
        <v>3.2748753312763998</v>
      </c>
      <c r="R116">
        <v>2.2902740168651499</v>
      </c>
      <c r="S116">
        <v>1.0303898522608099</v>
      </c>
      <c r="U116">
        <v>10.233822266638001</v>
      </c>
      <c r="V116">
        <v>18.134229670633999</v>
      </c>
      <c r="W116">
        <v>95.557514087118903</v>
      </c>
      <c r="X116">
        <v>0.85852689651830905</v>
      </c>
      <c r="Z116">
        <v>1.87453145821038</v>
      </c>
      <c r="AA116">
        <v>14.292620937431</v>
      </c>
      <c r="AB116">
        <v>20.6755931986551</v>
      </c>
      <c r="AC116">
        <v>2.6152631712339001</v>
      </c>
      <c r="AE116">
        <v>5.0276055277979301</v>
      </c>
      <c r="AF116">
        <v>8.0388526648987302</v>
      </c>
      <c r="AG116">
        <v>1.2762532590350399</v>
      </c>
      <c r="AH116">
        <v>6.0782450239659802</v>
      </c>
      <c r="AJ116">
        <v>7.3626014144878296</v>
      </c>
      <c r="AK116">
        <v>13.733727668109999</v>
      </c>
      <c r="AL116">
        <v>53.571907707649501</v>
      </c>
      <c r="AM116">
        <v>94.947880669992799</v>
      </c>
      <c r="AO116">
        <v>3.44598567673233</v>
      </c>
      <c r="AP116">
        <v>3.3127543008928702</v>
      </c>
      <c r="AQ116">
        <v>0.82937370089477602</v>
      </c>
      <c r="AR116">
        <v>1.20732481321086</v>
      </c>
    </row>
    <row r="117" spans="1:44" x14ac:dyDescent="0.2">
      <c r="A117">
        <v>115</v>
      </c>
      <c r="B117">
        <v>0.957412386273372</v>
      </c>
      <c r="C117">
        <v>-1.31305121139819</v>
      </c>
      <c r="D117">
        <v>-3.44806396065592</v>
      </c>
      <c r="E117">
        <v>0.72930827980135404</v>
      </c>
      <c r="F117">
        <v>8.8418081089649299</v>
      </c>
      <c r="G117">
        <v>4.7665387032178597</v>
      </c>
      <c r="H117">
        <v>182.68067665741401</v>
      </c>
      <c r="I117">
        <v>1.3631002574062301</v>
      </c>
      <c r="K117">
        <v>15.9972371775029</v>
      </c>
      <c r="L117">
        <v>-2.3816967261921298</v>
      </c>
      <c r="M117">
        <v>2.3859517081522901</v>
      </c>
      <c r="N117">
        <v>0.60062812780687103</v>
      </c>
      <c r="P117">
        <v>5.04389707414024</v>
      </c>
      <c r="Q117">
        <v>2.2044058281174101</v>
      </c>
      <c r="R117">
        <v>6.0373642658227196</v>
      </c>
      <c r="S117">
        <v>1.0221599991714101</v>
      </c>
      <c r="U117">
        <v>21.913538094512798</v>
      </c>
      <c r="V117">
        <v>19.48855373584</v>
      </c>
      <c r="W117">
        <v>29.851168791728899</v>
      </c>
      <c r="X117">
        <v>22.636358941280701</v>
      </c>
      <c r="Z117">
        <v>3.1637931813475801</v>
      </c>
      <c r="AA117">
        <v>7.8547258191314899</v>
      </c>
      <c r="AB117">
        <v>3.4962370263709799</v>
      </c>
      <c r="AC117">
        <v>23.923886202105798</v>
      </c>
      <c r="AE117">
        <v>5.58099117553515</v>
      </c>
      <c r="AF117">
        <v>7.5304620608834902</v>
      </c>
      <c r="AG117">
        <v>22.6613833131806</v>
      </c>
      <c r="AH117">
        <v>6.3143375594516202</v>
      </c>
      <c r="AJ117">
        <v>5.9268443742299404</v>
      </c>
      <c r="AK117">
        <v>18.485811525362902</v>
      </c>
      <c r="AL117">
        <v>26.996958145066401</v>
      </c>
      <c r="AM117">
        <v>216.52471170327499</v>
      </c>
      <c r="AO117">
        <v>3.1469880683922198</v>
      </c>
      <c r="AP117">
        <v>1.26223054642542</v>
      </c>
      <c r="AQ117">
        <v>1.24834304304493</v>
      </c>
      <c r="AR117">
        <v>0.88526204500655603</v>
      </c>
    </row>
    <row r="118" spans="1:44" x14ac:dyDescent="0.2">
      <c r="A118">
        <v>116</v>
      </c>
      <c r="B118">
        <v>-0.254302801851787</v>
      </c>
      <c r="C118">
        <v>8.0980759867695493</v>
      </c>
      <c r="D118">
        <v>-9.87926934432382</v>
      </c>
      <c r="E118">
        <v>30.3673265051114</v>
      </c>
      <c r="F118">
        <v>3.4811181154365598</v>
      </c>
      <c r="G118">
        <v>18.778683987546401</v>
      </c>
      <c r="H118">
        <v>21.080239656419199</v>
      </c>
      <c r="I118">
        <v>0.52458076772449802</v>
      </c>
      <c r="K118">
        <v>4.9029406916621596</v>
      </c>
      <c r="L118">
        <v>9.71333069440462</v>
      </c>
      <c r="M118">
        <v>2.15146727907914</v>
      </c>
      <c r="N118">
        <v>1.4930663738433101</v>
      </c>
      <c r="P118">
        <v>2.2424429863606901</v>
      </c>
      <c r="Q118">
        <v>-2.8729771634241801</v>
      </c>
      <c r="R118">
        <v>3.2097761709031301</v>
      </c>
      <c r="S118">
        <v>-0.71525011426808405</v>
      </c>
      <c r="U118">
        <v>9.2887348386824495</v>
      </c>
      <c r="V118">
        <v>40.798159313580399</v>
      </c>
      <c r="W118">
        <v>37.975957837460598</v>
      </c>
      <c r="X118">
        <v>4.4190366773651304</v>
      </c>
      <c r="Z118">
        <v>4.4501085370750797</v>
      </c>
      <c r="AA118">
        <v>15.985317481073601</v>
      </c>
      <c r="AB118">
        <v>14.5388171392489</v>
      </c>
      <c r="AC118">
        <v>22.048591091322798</v>
      </c>
      <c r="AE118">
        <v>9.9516596406460902</v>
      </c>
      <c r="AF118">
        <v>9.5152148669171002</v>
      </c>
      <c r="AG118">
        <v>1.6966387195922601</v>
      </c>
      <c r="AH118">
        <v>3.7780952291821599</v>
      </c>
      <c r="AJ118">
        <v>8.9172804140563997</v>
      </c>
      <c r="AK118">
        <v>9.1961357530947492</v>
      </c>
      <c r="AL118">
        <v>48.846288921702502</v>
      </c>
      <c r="AM118">
        <v>142.495143964871</v>
      </c>
      <c r="AO118">
        <v>2.7480731074344802</v>
      </c>
      <c r="AP118">
        <v>0.86768094109170102</v>
      </c>
      <c r="AQ118">
        <v>1.54657732386831</v>
      </c>
      <c r="AR118">
        <v>1.0750120218742201</v>
      </c>
    </row>
    <row r="119" spans="1:44" x14ac:dyDescent="0.2">
      <c r="A119">
        <v>117</v>
      </c>
      <c r="B119">
        <v>0.110645830782465</v>
      </c>
      <c r="C119">
        <v>1.3494180570441601</v>
      </c>
      <c r="D119">
        <v>3.8844823681202798</v>
      </c>
      <c r="E119">
        <v>37.054976279883697</v>
      </c>
      <c r="F119">
        <v>18.768690703505701</v>
      </c>
      <c r="G119">
        <v>10.239856455910701</v>
      </c>
      <c r="H119">
        <v>61.320330556012799</v>
      </c>
      <c r="I119">
        <v>0.97425414993959003</v>
      </c>
      <c r="K119">
        <v>4.3718444343890202</v>
      </c>
      <c r="L119">
        <v>13.491026939392</v>
      </c>
      <c r="M119">
        <v>1.5925352860016999</v>
      </c>
      <c r="N119">
        <v>3.2148037305716701</v>
      </c>
      <c r="P119">
        <v>0.21102207312603</v>
      </c>
      <c r="Q119">
        <v>3.8940403449710099</v>
      </c>
      <c r="R119">
        <v>1.6037973021110501</v>
      </c>
      <c r="S119">
        <v>-2.1353783791665699</v>
      </c>
      <c r="U119">
        <v>10.9859330029471</v>
      </c>
      <c r="V119">
        <v>24.399141862991499</v>
      </c>
      <c r="W119">
        <v>64.369991104784702</v>
      </c>
      <c r="X119">
        <v>3.4829099579913501</v>
      </c>
      <c r="Z119">
        <v>0.572021351781556</v>
      </c>
      <c r="AA119">
        <v>3.13704332720727</v>
      </c>
      <c r="AB119">
        <v>9.2554975858473707</v>
      </c>
      <c r="AC119">
        <v>19.056952724382999</v>
      </c>
      <c r="AE119">
        <v>1.8213983122580799</v>
      </c>
      <c r="AF119">
        <v>9.0729598513170195</v>
      </c>
      <c r="AG119">
        <v>9.80653228690419</v>
      </c>
      <c r="AH119">
        <v>7.5078202890989996</v>
      </c>
      <c r="AJ119">
        <v>3.6700234656374202</v>
      </c>
      <c r="AK119">
        <v>28.609459539530601</v>
      </c>
      <c r="AL119">
        <v>44.9078490566379</v>
      </c>
      <c r="AM119">
        <v>153.23713954565301</v>
      </c>
      <c r="AO119">
        <v>0.82192111982855798</v>
      </c>
      <c r="AP119">
        <v>2.8886630320944402</v>
      </c>
      <c r="AQ119">
        <v>1.40622120114486</v>
      </c>
      <c r="AR119">
        <v>0.92877258090752302</v>
      </c>
    </row>
    <row r="120" spans="1:44" x14ac:dyDescent="0.2">
      <c r="A120">
        <v>118</v>
      </c>
      <c r="B120">
        <v>-0.17166607260346201</v>
      </c>
      <c r="C120">
        <v>3.1537331673261</v>
      </c>
      <c r="D120">
        <v>-2.7715800111936799</v>
      </c>
      <c r="E120">
        <v>19.973930528651302</v>
      </c>
      <c r="F120">
        <v>3.9182994189951801</v>
      </c>
      <c r="G120">
        <v>7.31387506834115</v>
      </c>
      <c r="H120">
        <v>11.5263220308205</v>
      </c>
      <c r="I120">
        <v>0.86389554426888304</v>
      </c>
      <c r="K120">
        <v>6.1622383556201603</v>
      </c>
      <c r="L120">
        <v>-1.16157235844049</v>
      </c>
      <c r="M120">
        <v>0.95213541563835802</v>
      </c>
      <c r="N120">
        <v>-0.10964600454809301</v>
      </c>
      <c r="P120">
        <v>1.3641283454083699</v>
      </c>
      <c r="Q120">
        <v>-5.4339025069710196</v>
      </c>
      <c r="R120">
        <v>0.28891125639843401</v>
      </c>
      <c r="S120">
        <v>1.99468855696317</v>
      </c>
      <c r="U120">
        <v>17.967100021624201</v>
      </c>
      <c r="V120">
        <v>31.7913813862599</v>
      </c>
      <c r="W120">
        <v>45.758064535459702</v>
      </c>
      <c r="X120">
        <v>2.0340015890924801</v>
      </c>
      <c r="Z120">
        <v>4.7344494520860803</v>
      </c>
      <c r="AA120">
        <v>11.340948414530899</v>
      </c>
      <c r="AB120">
        <v>25.0795630031221</v>
      </c>
      <c r="AC120">
        <v>28.008047423849501</v>
      </c>
      <c r="AE120">
        <v>4.1584091969041497</v>
      </c>
      <c r="AF120">
        <v>6.5713483884102297</v>
      </c>
      <c r="AG120">
        <v>0.79876513834917595</v>
      </c>
      <c r="AH120">
        <v>6.3388392260731399</v>
      </c>
      <c r="AJ120">
        <v>10.2214105542793</v>
      </c>
      <c r="AK120">
        <v>24.418732945771701</v>
      </c>
      <c r="AL120">
        <v>73.562643133479497</v>
      </c>
      <c r="AM120">
        <v>126.472331570655</v>
      </c>
      <c r="AO120">
        <v>1.45237420394753</v>
      </c>
      <c r="AP120">
        <v>2.2431638753474199</v>
      </c>
      <c r="AQ120">
        <v>1.5803822094956099</v>
      </c>
      <c r="AR120">
        <v>1.20380421461767</v>
      </c>
    </row>
    <row r="121" spans="1:44" x14ac:dyDescent="0.2">
      <c r="A121">
        <v>119</v>
      </c>
      <c r="B121">
        <v>-0.34442322992936902</v>
      </c>
      <c r="C121">
        <v>0.12399969184394299</v>
      </c>
      <c r="D121">
        <v>1.8007650954516401</v>
      </c>
      <c r="E121">
        <v>11.572872280598499</v>
      </c>
      <c r="F121">
        <v>15.782738115703101</v>
      </c>
      <c r="G121">
        <v>10.2130455296624</v>
      </c>
      <c r="H121">
        <v>15.955034309153</v>
      </c>
      <c r="I121">
        <v>1.1993831683576399</v>
      </c>
      <c r="K121">
        <v>12.192079200502899</v>
      </c>
      <c r="L121">
        <v>3.4354501094104299</v>
      </c>
      <c r="M121">
        <v>1.8956496000392999</v>
      </c>
      <c r="N121">
        <v>1.8964217650821</v>
      </c>
      <c r="P121">
        <v>5.6227202280633399</v>
      </c>
      <c r="Q121">
        <v>6.3422313648283302</v>
      </c>
      <c r="R121">
        <v>0.86374263419335595</v>
      </c>
      <c r="S121">
        <v>6.9671972399810604</v>
      </c>
      <c r="U121">
        <v>10.093842980801201</v>
      </c>
      <c r="V121">
        <v>23.630273272480501</v>
      </c>
      <c r="W121">
        <v>41.312371564080202</v>
      </c>
      <c r="X121">
        <v>0.241144457251497</v>
      </c>
      <c r="Z121">
        <v>3.44855819408121</v>
      </c>
      <c r="AA121">
        <v>5.5068452730076203</v>
      </c>
      <c r="AB121">
        <v>12.8296914152022</v>
      </c>
      <c r="AC121">
        <v>9.96382648367989</v>
      </c>
      <c r="AE121">
        <v>6.1447976885797502</v>
      </c>
      <c r="AF121">
        <v>5.6675049743393897</v>
      </c>
      <c r="AG121">
        <v>3.6940099281760901</v>
      </c>
      <c r="AH121">
        <v>5.5180513934561102</v>
      </c>
      <c r="AJ121">
        <v>4.2097945229495499</v>
      </c>
      <c r="AK121">
        <v>8.7633418403812495</v>
      </c>
      <c r="AL121">
        <v>50.617491589248097</v>
      </c>
      <c r="AM121">
        <v>119.856106747925</v>
      </c>
      <c r="AO121">
        <v>2.6378424903939899</v>
      </c>
      <c r="AP121">
        <v>2.4222402995989398</v>
      </c>
      <c r="AQ121">
        <v>1.5371681371488899</v>
      </c>
      <c r="AR121">
        <v>0.74383647709174106</v>
      </c>
    </row>
    <row r="122" spans="1:44" x14ac:dyDescent="0.2">
      <c r="A122">
        <v>120</v>
      </c>
      <c r="B122">
        <v>-0.59350397528113197</v>
      </c>
      <c r="C122">
        <v>11.4024056201505</v>
      </c>
      <c r="D122">
        <v>0.20400409312847301</v>
      </c>
      <c r="E122">
        <v>17.859303187436701</v>
      </c>
      <c r="F122">
        <v>1.4931044353999501</v>
      </c>
      <c r="G122">
        <v>20.608801903699302</v>
      </c>
      <c r="H122">
        <v>4.3900347600421501</v>
      </c>
      <c r="I122">
        <v>1.5040093311663401</v>
      </c>
      <c r="K122">
        <v>13.9450320141646</v>
      </c>
      <c r="L122">
        <v>-4.2918409670129298</v>
      </c>
      <c r="M122">
        <v>0.93203030536577502</v>
      </c>
      <c r="N122">
        <v>-2.5502900760529701</v>
      </c>
      <c r="P122">
        <v>5.2471140700951198</v>
      </c>
      <c r="Q122">
        <v>1.8301014381348399</v>
      </c>
      <c r="R122">
        <v>2.97173291762534</v>
      </c>
      <c r="S122">
        <v>0.19229928369327201</v>
      </c>
      <c r="U122">
        <v>12.3171509970594</v>
      </c>
      <c r="V122">
        <v>26.675534842697299</v>
      </c>
      <c r="W122">
        <v>49.559971786117302</v>
      </c>
      <c r="X122">
        <v>13.0628526014789</v>
      </c>
      <c r="Z122">
        <v>3.70674023465441</v>
      </c>
      <c r="AA122">
        <v>3.7680410970064702</v>
      </c>
      <c r="AB122">
        <v>8.1372249861839201</v>
      </c>
      <c r="AC122">
        <v>6.2413396337331202</v>
      </c>
      <c r="AE122">
        <v>15.6726113075743</v>
      </c>
      <c r="AF122">
        <v>9.9942113005016093</v>
      </c>
      <c r="AG122">
        <v>0.129348416760031</v>
      </c>
      <c r="AH122">
        <v>5.4217640830371403</v>
      </c>
      <c r="AJ122">
        <v>9.0952250991012509</v>
      </c>
      <c r="AK122">
        <v>13.637151224867299</v>
      </c>
      <c r="AL122">
        <v>43.477749712330002</v>
      </c>
      <c r="AM122">
        <v>205.94124671383901</v>
      </c>
      <c r="AO122">
        <v>1.2582147039267799</v>
      </c>
      <c r="AP122">
        <v>2.7227462181544602</v>
      </c>
      <c r="AQ122">
        <v>0.92077488785137396</v>
      </c>
      <c r="AR122">
        <v>1.4514258478975599</v>
      </c>
    </row>
    <row r="123" spans="1:44" x14ac:dyDescent="0.2">
      <c r="A123">
        <v>121</v>
      </c>
      <c r="B123">
        <v>-0.17782503657683099</v>
      </c>
      <c r="C123">
        <v>4.5972886309729599</v>
      </c>
      <c r="D123">
        <v>8.4430156784638708</v>
      </c>
      <c r="E123">
        <v>25.574807408190299</v>
      </c>
      <c r="F123">
        <v>2.8626958934719999</v>
      </c>
      <c r="G123">
        <v>8.1040558510914291</v>
      </c>
      <c r="H123">
        <v>19.056844290702699</v>
      </c>
      <c r="I123">
        <v>0.74226381238305394</v>
      </c>
      <c r="K123">
        <v>5.58421467304583</v>
      </c>
      <c r="L123">
        <v>9.4147092235842091</v>
      </c>
      <c r="M123">
        <v>0.41313743614214199</v>
      </c>
      <c r="N123">
        <v>-2.57758449962872</v>
      </c>
      <c r="P123">
        <v>2.09290325547695</v>
      </c>
      <c r="Q123">
        <v>-2.7076764755311702</v>
      </c>
      <c r="R123">
        <v>0.99846099472717698</v>
      </c>
      <c r="S123">
        <v>9.4443346095706708</v>
      </c>
      <c r="U123">
        <v>9.5831159629954801</v>
      </c>
      <c r="V123">
        <v>16.148239307137899</v>
      </c>
      <c r="W123">
        <v>61.008661836109397</v>
      </c>
      <c r="X123">
        <v>14.444597563678</v>
      </c>
      <c r="Z123">
        <v>5.5859367301845397</v>
      </c>
      <c r="AA123">
        <v>11.1041941337777</v>
      </c>
      <c r="AB123">
        <v>12.5925648331544</v>
      </c>
      <c r="AC123">
        <v>46.268382747356199</v>
      </c>
      <c r="AE123">
        <v>7.9877330424522697</v>
      </c>
      <c r="AF123">
        <v>19.243250203190801</v>
      </c>
      <c r="AG123">
        <v>1.64941688094306</v>
      </c>
      <c r="AH123">
        <v>3.54104823926505</v>
      </c>
      <c r="AJ123">
        <v>3.21815828444642</v>
      </c>
      <c r="AK123">
        <v>14.9430336377002</v>
      </c>
      <c r="AL123">
        <v>59.773487655698297</v>
      </c>
      <c r="AM123">
        <v>214.25087854981399</v>
      </c>
      <c r="AO123">
        <v>1.8083836978135699</v>
      </c>
      <c r="AP123">
        <v>1.9552335185144101</v>
      </c>
      <c r="AQ123">
        <v>1.6908871938410499</v>
      </c>
      <c r="AR123">
        <v>1.6435398863557</v>
      </c>
    </row>
    <row r="124" spans="1:44" x14ac:dyDescent="0.2">
      <c r="A124">
        <v>122</v>
      </c>
      <c r="B124">
        <v>0.77380371836800799</v>
      </c>
      <c r="C124">
        <v>-3.8920929869835801</v>
      </c>
      <c r="D124">
        <v>1.9041470095800901</v>
      </c>
      <c r="E124">
        <v>17.8135718953341</v>
      </c>
      <c r="F124">
        <v>15.5573747465042</v>
      </c>
      <c r="G124">
        <v>6.09681802265413</v>
      </c>
      <c r="H124">
        <v>158.661607037485</v>
      </c>
      <c r="I124">
        <v>1.4953085353440401</v>
      </c>
      <c r="K124">
        <v>15.441344703485001</v>
      </c>
      <c r="L124">
        <v>-3.7841576861736899</v>
      </c>
      <c r="M124">
        <v>0.80954096638684503</v>
      </c>
      <c r="N124">
        <v>3.6186884393508798</v>
      </c>
      <c r="P124">
        <v>5.4349848922187398</v>
      </c>
      <c r="Q124">
        <v>2.2345017958409499</v>
      </c>
      <c r="R124">
        <v>2.8914390119403999</v>
      </c>
      <c r="S124">
        <v>3.5871905067035201</v>
      </c>
      <c r="U124">
        <v>19.942963965892801</v>
      </c>
      <c r="V124">
        <v>23.7365395666742</v>
      </c>
      <c r="W124">
        <v>83.701454714039699</v>
      </c>
      <c r="X124">
        <v>7.5435757920975304</v>
      </c>
      <c r="Z124">
        <v>3.34072874987005</v>
      </c>
      <c r="AA124">
        <v>3.74678735439963</v>
      </c>
      <c r="AB124">
        <v>17.2652539456613</v>
      </c>
      <c r="AC124">
        <v>16.8387161031193</v>
      </c>
      <c r="AE124">
        <v>3.9236003200611802</v>
      </c>
      <c r="AF124">
        <v>9.9805861698636296</v>
      </c>
      <c r="AG124">
        <v>4.0976981928566003</v>
      </c>
      <c r="AH124">
        <v>3.2759386327762501</v>
      </c>
      <c r="AJ124">
        <v>13.905772619050399</v>
      </c>
      <c r="AK124">
        <v>19.868138998971901</v>
      </c>
      <c r="AL124">
        <v>50.667550211897201</v>
      </c>
      <c r="AM124">
        <v>142.554532541264</v>
      </c>
      <c r="AO124">
        <v>0.91106871363719399</v>
      </c>
      <c r="AP124">
        <v>2.86422454566218</v>
      </c>
      <c r="AQ124">
        <v>1.40831470036123</v>
      </c>
      <c r="AR124">
        <v>1.0918771537713801</v>
      </c>
    </row>
    <row r="125" spans="1:44" x14ac:dyDescent="0.2">
      <c r="A125">
        <v>123</v>
      </c>
      <c r="B125">
        <v>0.74073966423312299</v>
      </c>
      <c r="C125">
        <v>2.6990396055321999</v>
      </c>
      <c r="D125">
        <v>-2.56702548672046</v>
      </c>
      <c r="E125">
        <v>16.5052381984035</v>
      </c>
      <c r="F125">
        <v>22.390957710587699</v>
      </c>
      <c r="G125">
        <v>1.43763298753167</v>
      </c>
      <c r="H125">
        <v>166.76550628926699</v>
      </c>
      <c r="I125">
        <v>0.71701928802242898</v>
      </c>
      <c r="K125">
        <v>10.513980656908901</v>
      </c>
      <c r="L125">
        <v>1.1206173967022199</v>
      </c>
      <c r="M125">
        <v>0.58827296176269805</v>
      </c>
      <c r="N125">
        <v>1.61118046910861</v>
      </c>
      <c r="P125">
        <v>1.9463317272132701</v>
      </c>
      <c r="Q125">
        <v>-2.0243420349944299</v>
      </c>
      <c r="R125">
        <v>3.2578453057901902</v>
      </c>
      <c r="S125">
        <v>1.86367470244188</v>
      </c>
      <c r="U125">
        <v>21.653885122847399</v>
      </c>
      <c r="V125">
        <v>14.7410766091886</v>
      </c>
      <c r="W125">
        <v>53.530833080491902</v>
      </c>
      <c r="X125">
        <v>7.1699644747109996</v>
      </c>
      <c r="Z125">
        <v>7.9195537602983803</v>
      </c>
      <c r="AA125">
        <v>7.9439603340959097</v>
      </c>
      <c r="AB125">
        <v>10.040887331537499</v>
      </c>
      <c r="AC125">
        <v>22.027631550452099</v>
      </c>
      <c r="AE125">
        <v>8.2398822235686104</v>
      </c>
      <c r="AF125">
        <v>7.3498541562716904</v>
      </c>
      <c r="AG125">
        <v>3.5649298390693702</v>
      </c>
      <c r="AH125">
        <v>6.6311619858596904</v>
      </c>
      <c r="AJ125">
        <v>14.5275657069476</v>
      </c>
      <c r="AK125">
        <v>19.818720379690699</v>
      </c>
      <c r="AL125">
        <v>55.320893634929199</v>
      </c>
      <c r="AM125">
        <v>141.08815826909699</v>
      </c>
      <c r="AO125">
        <v>3.1401890336848299</v>
      </c>
      <c r="AP125">
        <v>1.5177706691842301</v>
      </c>
      <c r="AQ125">
        <v>1.4820682707633801</v>
      </c>
      <c r="AR125">
        <v>1.33977059556931</v>
      </c>
    </row>
    <row r="126" spans="1:44" x14ac:dyDescent="0.2">
      <c r="A126">
        <v>124</v>
      </c>
      <c r="B126">
        <v>-0.54847486585144001</v>
      </c>
      <c r="C126">
        <v>16.043492481660799</v>
      </c>
      <c r="D126">
        <v>1.1549908713539201</v>
      </c>
      <c r="E126">
        <v>14.669356076258699</v>
      </c>
      <c r="F126">
        <v>4.1625840992425402</v>
      </c>
      <c r="G126">
        <v>15.581425585625601</v>
      </c>
      <c r="H126">
        <v>14.1852179023714</v>
      </c>
      <c r="I126">
        <v>1.46674203797478</v>
      </c>
      <c r="K126">
        <v>7.5990488124259601</v>
      </c>
      <c r="L126">
        <v>7.2320701275036798</v>
      </c>
      <c r="M126">
        <v>0.72797526103153898</v>
      </c>
      <c r="N126">
        <v>3.0226244386933998</v>
      </c>
      <c r="P126">
        <v>5.1396147893419899</v>
      </c>
      <c r="Q126">
        <v>3.0388894544783098</v>
      </c>
      <c r="R126">
        <v>4.2985859406425302</v>
      </c>
      <c r="S126">
        <v>-1.2636654101946201</v>
      </c>
      <c r="U126">
        <v>9.5640376945109509</v>
      </c>
      <c r="V126">
        <v>14.058927123907999</v>
      </c>
      <c r="W126">
        <v>44.845408399535202</v>
      </c>
      <c r="X126">
        <v>1.7847976666902201</v>
      </c>
      <c r="Z126">
        <v>3.9476162976750402</v>
      </c>
      <c r="AA126">
        <v>6.5486212045310896</v>
      </c>
      <c r="AB126">
        <v>25.144552327803101</v>
      </c>
      <c r="AC126">
        <v>15.745893010688601</v>
      </c>
      <c r="AE126">
        <v>8.9904022583492598</v>
      </c>
      <c r="AF126">
        <v>10.1541439618104</v>
      </c>
      <c r="AG126">
        <v>1.40908714315839</v>
      </c>
      <c r="AH126">
        <v>6.0225934131848398</v>
      </c>
      <c r="AJ126">
        <v>6.9870543838353099</v>
      </c>
      <c r="AK126">
        <v>27.723698481580801</v>
      </c>
      <c r="AL126">
        <v>51.987340497143997</v>
      </c>
      <c r="AM126">
        <v>131.30074066354899</v>
      </c>
      <c r="AO126">
        <v>1.1710847049866699</v>
      </c>
      <c r="AP126">
        <v>0.74415422043271096</v>
      </c>
      <c r="AQ126">
        <v>1.1700976138300001</v>
      </c>
      <c r="AR126">
        <v>0.85591732804409104</v>
      </c>
    </row>
    <row r="127" spans="1:44" x14ac:dyDescent="0.2">
      <c r="A127">
        <v>125</v>
      </c>
      <c r="B127">
        <v>-0.53487612589646205</v>
      </c>
      <c r="C127">
        <v>7.8375590741428303</v>
      </c>
      <c r="D127">
        <v>0.36718196703620298</v>
      </c>
      <c r="E127">
        <v>20.776130953062999</v>
      </c>
      <c r="F127">
        <v>2.96100322321732</v>
      </c>
      <c r="G127">
        <v>12.3824044530497</v>
      </c>
      <c r="H127">
        <v>14.007836912119201</v>
      </c>
      <c r="I127">
        <v>1.97161237086133</v>
      </c>
      <c r="K127">
        <v>10.1807682200923</v>
      </c>
      <c r="L127">
        <v>-0.958270120942742</v>
      </c>
      <c r="M127">
        <v>0.35718977294721099</v>
      </c>
      <c r="N127">
        <v>-0.85083707504761397</v>
      </c>
      <c r="P127">
        <v>3.9327520066644102</v>
      </c>
      <c r="Q127">
        <v>4.2348596091439301</v>
      </c>
      <c r="R127">
        <v>2.0369216004628901</v>
      </c>
      <c r="S127">
        <v>4.39250641259364E-2</v>
      </c>
      <c r="U127">
        <v>12.4462448806435</v>
      </c>
      <c r="V127">
        <v>24.701328160873999</v>
      </c>
      <c r="W127">
        <v>54.267331904528703</v>
      </c>
      <c r="X127">
        <v>16.1514658049567</v>
      </c>
      <c r="Z127">
        <v>5.1943798743337197</v>
      </c>
      <c r="AA127">
        <v>5.2950808397837204</v>
      </c>
      <c r="AB127">
        <v>5.8653871468784402</v>
      </c>
      <c r="AC127">
        <v>6.5832081846532198</v>
      </c>
      <c r="AE127">
        <v>1.36730256760296</v>
      </c>
      <c r="AF127">
        <v>5.8372024707496903</v>
      </c>
      <c r="AG127">
        <v>9.6313652910435504E-2</v>
      </c>
      <c r="AH127">
        <v>4.70661865854587</v>
      </c>
      <c r="AJ127">
        <v>4.7042610312459399</v>
      </c>
      <c r="AK127">
        <v>14.166293458712699</v>
      </c>
      <c r="AL127">
        <v>44.220334912803999</v>
      </c>
      <c r="AM127">
        <v>140.28942312730399</v>
      </c>
      <c r="AO127">
        <v>3.39876529963276</v>
      </c>
      <c r="AP127">
        <v>1.2492665543750201</v>
      </c>
      <c r="AQ127">
        <v>1.30637811783115</v>
      </c>
      <c r="AR127">
        <v>0.96141917536013299</v>
      </c>
    </row>
    <row r="128" spans="1:44" x14ac:dyDescent="0.2">
      <c r="A128">
        <v>126</v>
      </c>
      <c r="B128">
        <v>-0.103274854472116</v>
      </c>
      <c r="C128">
        <v>0.89496937235713503</v>
      </c>
      <c r="D128">
        <v>-1.5779194486103501</v>
      </c>
      <c r="E128">
        <v>43.601368578312403</v>
      </c>
      <c r="F128">
        <v>5.4403618673841798</v>
      </c>
      <c r="G128">
        <v>10.611981835559</v>
      </c>
      <c r="H128">
        <v>10.790795174966799</v>
      </c>
      <c r="I128">
        <v>7.6726185295625102</v>
      </c>
      <c r="K128">
        <v>7.8831621015674296</v>
      </c>
      <c r="L128">
        <v>3.2076515315184602</v>
      </c>
      <c r="M128">
        <v>0.69612315433701999</v>
      </c>
      <c r="N128">
        <v>-1.0969806317495201</v>
      </c>
      <c r="P128">
        <v>0.13911934535228401</v>
      </c>
      <c r="Q128">
        <v>1.5416793491562699</v>
      </c>
      <c r="R128">
        <v>2.9767061118683702</v>
      </c>
      <c r="S128">
        <v>-1.3651226855080301</v>
      </c>
      <c r="U128">
        <v>11.047054454779801</v>
      </c>
      <c r="V128">
        <v>16.8443492022231</v>
      </c>
      <c r="W128">
        <v>51.524249864580398</v>
      </c>
      <c r="X128">
        <v>12.0461029665877</v>
      </c>
      <c r="Z128">
        <v>9.15465231503868</v>
      </c>
      <c r="AA128">
        <v>2.43768987013088</v>
      </c>
      <c r="AB128">
        <v>3.43302229446862</v>
      </c>
      <c r="AC128">
        <v>15.5801233388637</v>
      </c>
      <c r="AE128">
        <v>6.9404300547719497</v>
      </c>
      <c r="AF128">
        <v>19.381237779594901</v>
      </c>
      <c r="AG128">
        <v>10.2506600991677</v>
      </c>
      <c r="AH128">
        <v>5.6226201158124303</v>
      </c>
      <c r="AJ128">
        <v>9.0019757443640405</v>
      </c>
      <c r="AK128">
        <v>21.321151247090601</v>
      </c>
      <c r="AL128">
        <v>76.128706016095705</v>
      </c>
      <c r="AM128">
        <v>99.144269851611597</v>
      </c>
      <c r="AO128">
        <v>3.04025889172356</v>
      </c>
      <c r="AP128">
        <v>1.1556806628224701</v>
      </c>
      <c r="AQ128">
        <v>1.62749159381485</v>
      </c>
      <c r="AR128">
        <v>1.5600747633479799</v>
      </c>
    </row>
    <row r="129" spans="1:44" x14ac:dyDescent="0.2">
      <c r="A129">
        <v>127</v>
      </c>
      <c r="B129">
        <v>0.96809864665649503</v>
      </c>
      <c r="C129">
        <v>-1.6375881028839201</v>
      </c>
      <c r="D129">
        <v>-5.3403629243864499</v>
      </c>
      <c r="E129">
        <v>1.7741743356785</v>
      </c>
      <c r="F129">
        <v>13.389286857593399</v>
      </c>
      <c r="G129">
        <v>3.9925991304018198</v>
      </c>
      <c r="H129">
        <v>173.53857965675201</v>
      </c>
      <c r="I129">
        <v>0.64510689917416097</v>
      </c>
      <c r="K129">
        <v>2.93116781147293</v>
      </c>
      <c r="L129">
        <v>-2.9917991157988602</v>
      </c>
      <c r="M129">
        <v>1.5038521539155301</v>
      </c>
      <c r="N129">
        <v>-0.72227704445056495</v>
      </c>
      <c r="P129">
        <v>3.4549457188786099</v>
      </c>
      <c r="Q129">
        <v>1.66391150031442</v>
      </c>
      <c r="R129">
        <v>4.22686529070831</v>
      </c>
      <c r="S129">
        <v>6.6130451966350501</v>
      </c>
      <c r="U129">
        <v>7.63423451404514</v>
      </c>
      <c r="V129">
        <v>50.766630827160597</v>
      </c>
      <c r="W129">
        <v>50.303481529454402</v>
      </c>
      <c r="X129">
        <v>11.228788612007</v>
      </c>
      <c r="Z129">
        <v>3.1954899991038199</v>
      </c>
      <c r="AA129">
        <v>4.7520818020516096</v>
      </c>
      <c r="AB129">
        <v>12.2727091862478</v>
      </c>
      <c r="AC129">
        <v>31.575976625873398</v>
      </c>
      <c r="AE129">
        <v>6.1574261665402901</v>
      </c>
      <c r="AF129">
        <v>7.1284462317747304</v>
      </c>
      <c r="AG129">
        <v>19.164833459642701</v>
      </c>
      <c r="AH129">
        <v>3.46183432955561</v>
      </c>
      <c r="AJ129">
        <v>9.1410454892831901</v>
      </c>
      <c r="AK129">
        <v>17.795592521417301</v>
      </c>
      <c r="AL129">
        <v>51.720893834083903</v>
      </c>
      <c r="AM129">
        <v>149.582994719807</v>
      </c>
      <c r="AO129">
        <v>1.45711119154929</v>
      </c>
      <c r="AP129">
        <v>3.3895642805924502</v>
      </c>
      <c r="AQ129">
        <v>1.75331472678697</v>
      </c>
      <c r="AR129">
        <v>0.86276214062385703</v>
      </c>
    </row>
    <row r="130" spans="1:44" x14ac:dyDescent="0.2">
      <c r="A130">
        <v>128</v>
      </c>
      <c r="B130">
        <v>0.68937156119371801</v>
      </c>
      <c r="C130">
        <v>3.0178688040477999</v>
      </c>
      <c r="D130">
        <v>0.56241740584482702</v>
      </c>
      <c r="E130">
        <v>1.9913149671764401</v>
      </c>
      <c r="F130">
        <v>19.287893185124599</v>
      </c>
      <c r="G130">
        <v>1.88654731674531</v>
      </c>
      <c r="H130">
        <v>129.46697867861201</v>
      </c>
      <c r="I130">
        <v>0.99382650527425798</v>
      </c>
      <c r="K130">
        <v>5.7625976021624803</v>
      </c>
      <c r="L130">
        <v>-6.5398545807803403</v>
      </c>
      <c r="M130">
        <v>0.20467041019592999</v>
      </c>
      <c r="N130">
        <v>-0.622819604192001</v>
      </c>
      <c r="P130">
        <v>1.58935970508794</v>
      </c>
      <c r="Q130">
        <v>-2.0304385339501798</v>
      </c>
      <c r="R130">
        <v>1.9782570924598299</v>
      </c>
      <c r="S130">
        <v>2.6651076641015701</v>
      </c>
      <c r="U130">
        <v>9.6540205995130197</v>
      </c>
      <c r="V130">
        <v>25.313355940245099</v>
      </c>
      <c r="W130">
        <v>65.014815338954904</v>
      </c>
      <c r="X130">
        <v>18.522424331607699</v>
      </c>
      <c r="Z130">
        <v>6.4027152167010399</v>
      </c>
      <c r="AA130">
        <v>6.5229537145714804</v>
      </c>
      <c r="AB130">
        <v>13.651492903634001</v>
      </c>
      <c r="AC130">
        <v>16.916571193988599</v>
      </c>
      <c r="AE130">
        <v>11.1964712117326</v>
      </c>
      <c r="AF130">
        <v>8.0418153402867603</v>
      </c>
      <c r="AG130">
        <v>6.7503090936495802</v>
      </c>
      <c r="AH130">
        <v>4.5053249257830501</v>
      </c>
      <c r="AJ130">
        <v>6.7532739724932096</v>
      </c>
      <c r="AK130">
        <v>22.2320972482167</v>
      </c>
      <c r="AL130">
        <v>59.694705496085497</v>
      </c>
      <c r="AM130">
        <v>179.33199479631901</v>
      </c>
      <c r="AO130">
        <v>1.7894472714070999</v>
      </c>
      <c r="AP130">
        <v>0.65768748165309099</v>
      </c>
      <c r="AQ130">
        <v>1.3481574876784801</v>
      </c>
      <c r="AR130">
        <v>1.66007556359468</v>
      </c>
    </row>
    <row r="131" spans="1:44" x14ac:dyDescent="0.2">
      <c r="A131">
        <v>129</v>
      </c>
      <c r="B131">
        <v>0.53621033838641896</v>
      </c>
      <c r="C131">
        <v>-0.185143795327115</v>
      </c>
      <c r="D131">
        <v>3.53043910272571</v>
      </c>
      <c r="E131">
        <v>12.736232172686501</v>
      </c>
      <c r="F131">
        <v>31.3737970424766</v>
      </c>
      <c r="G131">
        <v>3.1874991834993001</v>
      </c>
      <c r="H131">
        <v>188.27649007149</v>
      </c>
      <c r="I131">
        <v>1.91734464720463</v>
      </c>
      <c r="K131">
        <v>8.1187970518485795</v>
      </c>
      <c r="L131">
        <v>7.8744535214072702</v>
      </c>
      <c r="M131">
        <v>0.345894051426127</v>
      </c>
      <c r="N131">
        <v>1.6624229544081201E-2</v>
      </c>
      <c r="P131">
        <v>5.9034675518001496</v>
      </c>
      <c r="Q131">
        <v>1.0290780674809901</v>
      </c>
      <c r="R131">
        <v>1.21858707648168</v>
      </c>
      <c r="S131">
        <v>2.5566083383753102</v>
      </c>
      <c r="U131">
        <v>16.651012134810401</v>
      </c>
      <c r="V131">
        <v>22.402444018795599</v>
      </c>
      <c r="W131">
        <v>50.112757592690201</v>
      </c>
      <c r="X131">
        <v>9.0935847632494102</v>
      </c>
      <c r="Z131">
        <v>10.5442449031679</v>
      </c>
      <c r="AA131">
        <v>3.6361470648530201</v>
      </c>
      <c r="AB131">
        <v>12.364910563072799</v>
      </c>
      <c r="AC131">
        <v>19.121918715294399</v>
      </c>
      <c r="AE131">
        <v>7.5510051081268603</v>
      </c>
      <c r="AF131">
        <v>11.898186160379099</v>
      </c>
      <c r="AG131">
        <v>5.3267902520779504</v>
      </c>
      <c r="AH131">
        <v>3.6056341379711898</v>
      </c>
      <c r="AJ131">
        <v>4.4544375250953401</v>
      </c>
      <c r="AK131">
        <v>16.645354933078298</v>
      </c>
      <c r="AL131">
        <v>30.208957921720099</v>
      </c>
      <c r="AM131">
        <v>152.13665065198401</v>
      </c>
      <c r="AO131">
        <v>3.6063646800278102</v>
      </c>
      <c r="AP131">
        <v>0.28982416686391099</v>
      </c>
      <c r="AQ131">
        <v>0.84382422801800105</v>
      </c>
      <c r="AR131">
        <v>1.45273385741212</v>
      </c>
    </row>
    <row r="132" spans="1:44" x14ac:dyDescent="0.2">
      <c r="A132">
        <v>130</v>
      </c>
      <c r="B132">
        <v>-0.39030558834191997</v>
      </c>
      <c r="C132">
        <v>-9.26112143786853</v>
      </c>
      <c r="D132">
        <v>12.076660998068199</v>
      </c>
      <c r="E132">
        <v>22.792776504108801</v>
      </c>
      <c r="F132">
        <v>14.122965384951</v>
      </c>
      <c r="G132">
        <v>4.1953331400343803</v>
      </c>
      <c r="H132">
        <v>14.222257373488199</v>
      </c>
      <c r="I132">
        <v>2.9368805385319598</v>
      </c>
      <c r="K132">
        <v>4.5288145014074104</v>
      </c>
      <c r="L132">
        <v>-4.1308765363096498</v>
      </c>
      <c r="M132">
        <v>0.50026002232701705</v>
      </c>
      <c r="N132">
        <v>-1.3280928033147801</v>
      </c>
      <c r="P132">
        <v>0.21841650546618899</v>
      </c>
      <c r="Q132">
        <v>5.1945830326651699</v>
      </c>
      <c r="R132">
        <v>4.6342369341181104</v>
      </c>
      <c r="S132">
        <v>1.4518568044876501</v>
      </c>
      <c r="U132">
        <v>12.9465686706281</v>
      </c>
      <c r="V132">
        <v>26.959013010221899</v>
      </c>
      <c r="W132">
        <v>27.955131376367</v>
      </c>
      <c r="X132">
        <v>6.0863984172387102</v>
      </c>
      <c r="Z132">
        <v>1.78411871090925</v>
      </c>
      <c r="AA132">
        <v>2.9585765857322901</v>
      </c>
      <c r="AB132">
        <v>17.375990440035899</v>
      </c>
      <c r="AC132">
        <v>15.1589820462679</v>
      </c>
      <c r="AE132">
        <v>13.766951920687999</v>
      </c>
      <c r="AF132">
        <v>7.8788900927285797</v>
      </c>
      <c r="AG132">
        <v>0.34658401012925599</v>
      </c>
      <c r="AH132">
        <v>2.15497083392414</v>
      </c>
      <c r="AJ132">
        <v>2.54594991740854</v>
      </c>
      <c r="AK132">
        <v>16.803146587645202</v>
      </c>
      <c r="AL132">
        <v>56.4824327899872</v>
      </c>
      <c r="AM132">
        <v>136.414522413171</v>
      </c>
      <c r="AO132">
        <v>2.6353255178586998</v>
      </c>
      <c r="AP132">
        <v>1.48671148908517</v>
      </c>
      <c r="AQ132">
        <v>0.89304338267301797</v>
      </c>
      <c r="AR132">
        <v>1.0211547887752901</v>
      </c>
    </row>
    <row r="133" spans="1:44" x14ac:dyDescent="0.2">
      <c r="A133">
        <v>131</v>
      </c>
      <c r="B133">
        <v>0.42596400525931699</v>
      </c>
      <c r="C133">
        <v>3.5722348294514501</v>
      </c>
      <c r="D133">
        <v>0.77509830892957299</v>
      </c>
      <c r="E133">
        <v>55.760218658324398</v>
      </c>
      <c r="F133">
        <v>3.89425994207097</v>
      </c>
      <c r="G133">
        <v>5.38708509836815</v>
      </c>
      <c r="H133">
        <v>32.014573594272903</v>
      </c>
      <c r="I133">
        <v>2.2421776973068899</v>
      </c>
      <c r="K133">
        <v>7.99245862501314</v>
      </c>
      <c r="L133">
        <v>0.64428250250138597</v>
      </c>
      <c r="M133">
        <v>5.68390231967593</v>
      </c>
      <c r="N133">
        <v>2.76119418871665</v>
      </c>
      <c r="P133">
        <v>2.5701937346698802</v>
      </c>
      <c r="Q133">
        <v>-5.23152148689472</v>
      </c>
      <c r="R133">
        <v>5.2288602195707101</v>
      </c>
      <c r="S133">
        <v>-7.0291196281791297</v>
      </c>
      <c r="U133">
        <v>7.7050689142226503</v>
      </c>
      <c r="V133">
        <v>19.612677919057301</v>
      </c>
      <c r="W133">
        <v>31.4700958280477</v>
      </c>
      <c r="X133">
        <v>15.714561674401301</v>
      </c>
      <c r="Z133">
        <v>3.8410748368612002</v>
      </c>
      <c r="AA133">
        <v>15.774104406596599</v>
      </c>
      <c r="AB133">
        <v>8.7825186261467003</v>
      </c>
      <c r="AC133">
        <v>3.3534443267537402</v>
      </c>
      <c r="AE133">
        <v>4.3246344031586101</v>
      </c>
      <c r="AF133">
        <v>4.2438260438626703</v>
      </c>
      <c r="AG133">
        <v>0.39317644677871499</v>
      </c>
      <c r="AH133">
        <v>9.1186475981512203</v>
      </c>
      <c r="AJ133">
        <v>2.9583517180459298</v>
      </c>
      <c r="AK133">
        <v>13.8866879229942</v>
      </c>
      <c r="AL133">
        <v>61.709086176231096</v>
      </c>
      <c r="AM133">
        <v>170.511840848617</v>
      </c>
      <c r="AO133">
        <v>0.66850001674699799</v>
      </c>
      <c r="AP133">
        <v>0.96012040850609703</v>
      </c>
      <c r="AQ133">
        <v>0.88700949784592298</v>
      </c>
      <c r="AR133">
        <v>1.59707325694965</v>
      </c>
    </row>
    <row r="134" spans="1:44" x14ac:dyDescent="0.2">
      <c r="A134">
        <v>132</v>
      </c>
      <c r="B134">
        <v>-0.13025746834375501</v>
      </c>
      <c r="C134">
        <v>-5.7048139689650501</v>
      </c>
      <c r="D134">
        <v>-3.23563673677377</v>
      </c>
      <c r="E134">
        <v>16.8004106134239</v>
      </c>
      <c r="F134">
        <v>13.030046599371399</v>
      </c>
      <c r="G134">
        <v>5.3755608387077203</v>
      </c>
      <c r="H134">
        <v>38.485296425448603</v>
      </c>
      <c r="I134">
        <v>1.7894213536659</v>
      </c>
      <c r="K134">
        <v>4.8384180071537699</v>
      </c>
      <c r="L134">
        <v>-2.8591373179725701</v>
      </c>
      <c r="M134">
        <v>2.2182732561045899</v>
      </c>
      <c r="N134">
        <v>-3.2915609599443898</v>
      </c>
      <c r="P134">
        <v>1.0967157195788799</v>
      </c>
      <c r="Q134">
        <v>5.2599034433572402</v>
      </c>
      <c r="R134">
        <v>2.6964823966643299</v>
      </c>
      <c r="S134">
        <v>-2.61472090747891</v>
      </c>
      <c r="U134">
        <v>23.822424401398202</v>
      </c>
      <c r="V134">
        <v>16.909650870675801</v>
      </c>
      <c r="W134">
        <v>81.092786252940201</v>
      </c>
      <c r="X134">
        <v>3.08782662735352</v>
      </c>
      <c r="Z134">
        <v>2.04793982088042</v>
      </c>
      <c r="AA134">
        <v>11.760138030121199</v>
      </c>
      <c r="AB134">
        <v>6.3047409041525304</v>
      </c>
      <c r="AC134">
        <v>14.8667301935289</v>
      </c>
      <c r="AE134">
        <v>2.8979993026017401</v>
      </c>
      <c r="AF134">
        <v>6.2149147036267802</v>
      </c>
      <c r="AG134">
        <v>2.0595412600712502</v>
      </c>
      <c r="AH134">
        <v>3.0958870098666198</v>
      </c>
      <c r="AJ134">
        <v>8.7926391247482893</v>
      </c>
      <c r="AK134">
        <v>17.5521628469366</v>
      </c>
      <c r="AL134">
        <v>30.449964827160301</v>
      </c>
      <c r="AM134">
        <v>165.46498916691101</v>
      </c>
      <c r="AO134">
        <v>2.06735068334326</v>
      </c>
      <c r="AP134">
        <v>8.9633101782169504</v>
      </c>
      <c r="AQ134">
        <v>1.04931959470914</v>
      </c>
      <c r="AR134">
        <v>1.6030883167863099</v>
      </c>
    </row>
    <row r="135" spans="1:44" x14ac:dyDescent="0.2">
      <c r="A135">
        <v>133</v>
      </c>
      <c r="B135">
        <v>-0.21584970539315201</v>
      </c>
      <c r="C135">
        <v>-2.6397170134368202</v>
      </c>
      <c r="D135">
        <v>-8.9206205204207798</v>
      </c>
      <c r="E135">
        <v>36.197965469696499</v>
      </c>
      <c r="F135">
        <v>5.4336726217312199</v>
      </c>
      <c r="G135">
        <v>8.8869880006655908</v>
      </c>
      <c r="H135">
        <v>24.139421008459401</v>
      </c>
      <c r="I135">
        <v>3.41912903785876</v>
      </c>
      <c r="K135">
        <v>5.6825709290641004</v>
      </c>
      <c r="L135">
        <v>-16.5554533322466</v>
      </c>
      <c r="M135">
        <v>1.7185425829097101</v>
      </c>
      <c r="N135">
        <v>-1.2685764438973199</v>
      </c>
      <c r="P135">
        <v>2.01542223925088</v>
      </c>
      <c r="Q135">
        <v>-2.9427505505145999</v>
      </c>
      <c r="R135">
        <v>0.61113531391266196</v>
      </c>
      <c r="S135">
        <v>0.47894436246113897</v>
      </c>
      <c r="U135">
        <v>15.635191760055701</v>
      </c>
      <c r="V135">
        <v>31.266540379816998</v>
      </c>
      <c r="W135">
        <v>47.096258430234499</v>
      </c>
      <c r="X135">
        <v>6.8982417642993097</v>
      </c>
      <c r="Z135">
        <v>10.3877996180886</v>
      </c>
      <c r="AA135">
        <v>9.8254407568703392</v>
      </c>
      <c r="AB135">
        <v>4.1482145175640603</v>
      </c>
      <c r="AC135">
        <v>16.565790427351899</v>
      </c>
      <c r="AE135">
        <v>5.2194129682493902</v>
      </c>
      <c r="AF135">
        <v>8.9962453838501499</v>
      </c>
      <c r="AG135">
        <v>4.2635300394430304</v>
      </c>
      <c r="AH135">
        <v>5.0292724200171897</v>
      </c>
      <c r="AJ135">
        <v>15.666446735909799</v>
      </c>
      <c r="AK135">
        <v>14.957316513262199</v>
      </c>
      <c r="AL135">
        <v>82.989493453796896</v>
      </c>
      <c r="AM135">
        <v>155.14951229258199</v>
      </c>
      <c r="AO135">
        <v>2.03547749384501</v>
      </c>
      <c r="AP135">
        <v>2.4562253078688498</v>
      </c>
      <c r="AQ135">
        <v>0.87180723149152906</v>
      </c>
      <c r="AR135">
        <v>1.1746875388837299</v>
      </c>
    </row>
    <row r="136" spans="1:44" x14ac:dyDescent="0.2">
      <c r="A136">
        <v>134</v>
      </c>
      <c r="B136">
        <v>-0.48091335611831498</v>
      </c>
      <c r="C136">
        <v>18.0987250400485</v>
      </c>
      <c r="D136">
        <v>5.1998177434649504</v>
      </c>
      <c r="E136">
        <v>20.555232536235302</v>
      </c>
      <c r="F136">
        <v>9.6674444660371606</v>
      </c>
      <c r="G136">
        <v>9.4010863161173095</v>
      </c>
      <c r="H136">
        <v>18.7116836417851</v>
      </c>
      <c r="I136">
        <v>2.2330069941026398</v>
      </c>
      <c r="K136">
        <v>22.198987433732299</v>
      </c>
      <c r="L136">
        <v>5.4031276515766002</v>
      </c>
      <c r="M136">
        <v>0.14848828225132901</v>
      </c>
      <c r="N136">
        <v>-0.71194513552620198</v>
      </c>
      <c r="P136">
        <v>5.1024693816755002</v>
      </c>
      <c r="Q136">
        <v>0.48911102131696799</v>
      </c>
      <c r="R136">
        <v>2.63517587105023</v>
      </c>
      <c r="S136">
        <v>-1.2551959684904599</v>
      </c>
      <c r="U136">
        <v>21.6477471730297</v>
      </c>
      <c r="V136">
        <v>28.9679920970183</v>
      </c>
      <c r="W136">
        <v>70.581548079005202</v>
      </c>
      <c r="X136">
        <v>10.846026176086699</v>
      </c>
      <c r="Z136">
        <v>4.7028910615323101</v>
      </c>
      <c r="AA136">
        <v>12.387259894464201</v>
      </c>
      <c r="AB136">
        <v>5.2001711858220201</v>
      </c>
      <c r="AC136">
        <v>18.964180558330199</v>
      </c>
      <c r="AE136">
        <v>6.0761900699126601</v>
      </c>
      <c r="AF136">
        <v>9.3259206627780102</v>
      </c>
      <c r="AG136">
        <v>0.29868078225810701</v>
      </c>
      <c r="AH136">
        <v>8.6246524949101406</v>
      </c>
      <c r="AJ136">
        <v>4.9590050850086298</v>
      </c>
      <c r="AK136">
        <v>12.545643000103</v>
      </c>
      <c r="AL136">
        <v>92.877155735970504</v>
      </c>
      <c r="AM136">
        <v>153.886209880964</v>
      </c>
      <c r="AO136">
        <v>1.0597801150962001</v>
      </c>
      <c r="AP136">
        <v>1.8297053802733301</v>
      </c>
      <c r="AQ136">
        <v>1.33195302921633</v>
      </c>
      <c r="AR136">
        <v>0.83121948125484102</v>
      </c>
    </row>
    <row r="137" spans="1:44" x14ac:dyDescent="0.2">
      <c r="A137">
        <v>135</v>
      </c>
      <c r="B137">
        <v>-0.93587200100875001</v>
      </c>
      <c r="C137">
        <v>7.0886158681907299</v>
      </c>
      <c r="D137">
        <v>0.49121104765825702</v>
      </c>
      <c r="E137">
        <v>16.822927023596598</v>
      </c>
      <c r="F137">
        <v>4.6781438241330697</v>
      </c>
      <c r="G137">
        <v>10.8383853542799</v>
      </c>
      <c r="H137">
        <v>11.2491414938132</v>
      </c>
      <c r="I137">
        <v>1.3262161460341799</v>
      </c>
      <c r="K137">
        <v>15.597079373758501</v>
      </c>
      <c r="L137">
        <v>18.1170998200109</v>
      </c>
      <c r="M137">
        <v>0.27388676584424498</v>
      </c>
      <c r="N137">
        <v>1.7723732487436801</v>
      </c>
      <c r="P137">
        <v>3.56037626693757</v>
      </c>
      <c r="Q137">
        <v>5.1586815745697203</v>
      </c>
      <c r="R137">
        <v>0.35383814798372198</v>
      </c>
      <c r="S137">
        <v>8.4045842114927201</v>
      </c>
      <c r="U137">
        <v>14.7761712971548</v>
      </c>
      <c r="V137">
        <v>19.649196236410599</v>
      </c>
      <c r="W137">
        <v>26.608457015658601</v>
      </c>
      <c r="X137">
        <v>6.6030468762423302</v>
      </c>
      <c r="Z137">
        <v>3.8427842104553802</v>
      </c>
      <c r="AA137">
        <v>5.4462784706390002</v>
      </c>
      <c r="AB137">
        <v>17.784499407772302</v>
      </c>
      <c r="AC137">
        <v>14.0626631500924</v>
      </c>
      <c r="AE137">
        <v>19.880305263793598</v>
      </c>
      <c r="AF137">
        <v>4.7106811848780801</v>
      </c>
      <c r="AG137">
        <v>3.05087329606837</v>
      </c>
      <c r="AH137">
        <v>8.7583029460439192</v>
      </c>
      <c r="AJ137">
        <v>11.3595554291876</v>
      </c>
      <c r="AK137">
        <v>28.426261131885902</v>
      </c>
      <c r="AL137">
        <v>53.022506252818602</v>
      </c>
      <c r="AM137">
        <v>193.561070189037</v>
      </c>
      <c r="AO137">
        <v>2.0563918421518999</v>
      </c>
      <c r="AP137">
        <v>2.5319296464854202</v>
      </c>
      <c r="AQ137">
        <v>1.3798663629221599</v>
      </c>
      <c r="AR137">
        <v>1.05393479131592</v>
      </c>
    </row>
    <row r="138" spans="1:44" x14ac:dyDescent="0.2">
      <c r="A138">
        <v>136</v>
      </c>
      <c r="B138">
        <v>-0.84305205224892898</v>
      </c>
      <c r="C138">
        <v>5.2782978539486702</v>
      </c>
      <c r="D138">
        <v>0.35068885049528897</v>
      </c>
      <c r="E138">
        <v>23.6767571229304</v>
      </c>
      <c r="F138">
        <v>7.7062407416283598</v>
      </c>
      <c r="G138">
        <v>19.254267149220201</v>
      </c>
      <c r="H138">
        <v>3.2221016687351201</v>
      </c>
      <c r="I138">
        <v>2.2099801419682499</v>
      </c>
      <c r="K138">
        <v>8.4027253914496605</v>
      </c>
      <c r="L138">
        <v>0.47266307370355398</v>
      </c>
      <c r="M138">
        <v>2.1390598189364098</v>
      </c>
      <c r="N138">
        <v>1.70220933193505</v>
      </c>
      <c r="P138">
        <v>0.22869773093790199</v>
      </c>
      <c r="Q138">
        <v>-3.2398180979956401</v>
      </c>
      <c r="R138">
        <v>1.8488855918614699</v>
      </c>
      <c r="S138">
        <v>-9.5153495714125999E-2</v>
      </c>
      <c r="U138">
        <v>14.482489826657</v>
      </c>
      <c r="V138">
        <v>20.077556258759799</v>
      </c>
      <c r="W138">
        <v>33.235008820106799</v>
      </c>
      <c r="X138">
        <v>5.37622455178861</v>
      </c>
      <c r="Z138">
        <v>1.5696076978803799</v>
      </c>
      <c r="AA138">
        <v>11.0298329556294</v>
      </c>
      <c r="AB138">
        <v>22.350028832027999</v>
      </c>
      <c r="AC138">
        <v>27.4508493897374</v>
      </c>
      <c r="AE138">
        <v>11.9366773695851</v>
      </c>
      <c r="AF138">
        <v>6.6114835195079902</v>
      </c>
      <c r="AG138">
        <v>19.496016325476798</v>
      </c>
      <c r="AH138">
        <v>6.4933166391285697</v>
      </c>
      <c r="AJ138">
        <v>8.2561757881421904</v>
      </c>
      <c r="AK138">
        <v>27.276394656585001</v>
      </c>
      <c r="AL138">
        <v>86.221392280348297</v>
      </c>
      <c r="AM138">
        <v>127.655749349315</v>
      </c>
      <c r="AO138">
        <v>1.3041657010621901</v>
      </c>
      <c r="AP138">
        <v>1.5267811595359</v>
      </c>
      <c r="AQ138">
        <v>1.8582257811579399</v>
      </c>
      <c r="AR138">
        <v>1.10822623311961</v>
      </c>
    </row>
    <row r="139" spans="1:44" x14ac:dyDescent="0.2">
      <c r="A139">
        <v>137</v>
      </c>
      <c r="B139">
        <v>0.40029951650777001</v>
      </c>
      <c r="C139">
        <v>3.25009868471001</v>
      </c>
      <c r="D139">
        <v>4.74382706192731</v>
      </c>
      <c r="E139">
        <v>38.666109193294901</v>
      </c>
      <c r="F139">
        <v>5.4098972178410198</v>
      </c>
      <c r="G139">
        <v>1.0028494950581801</v>
      </c>
      <c r="H139">
        <v>55.4433607775686</v>
      </c>
      <c r="I139">
        <v>0.91119766432592997</v>
      </c>
      <c r="K139">
        <v>7.2271610571189502</v>
      </c>
      <c r="L139">
        <v>2.7339311841338199</v>
      </c>
      <c r="M139">
        <v>0.60941037909129803</v>
      </c>
      <c r="N139">
        <v>2.7691458317057598</v>
      </c>
      <c r="P139">
        <v>0.824177957066202</v>
      </c>
      <c r="Q139">
        <v>-1.2452492022936299</v>
      </c>
      <c r="R139">
        <v>3.61302008581371</v>
      </c>
      <c r="S139">
        <v>-2.2422396738468899</v>
      </c>
      <c r="U139">
        <v>18.451419637669201</v>
      </c>
      <c r="V139">
        <v>41.345553068165302</v>
      </c>
      <c r="W139">
        <v>47.775629141168999</v>
      </c>
      <c r="X139">
        <v>17.2099210922803</v>
      </c>
      <c r="Z139">
        <v>6.8556886139147597</v>
      </c>
      <c r="AA139">
        <v>6.39428790939537</v>
      </c>
      <c r="AB139">
        <v>2.9988452601406999</v>
      </c>
      <c r="AC139">
        <v>21.854039587999299</v>
      </c>
      <c r="AE139">
        <v>17.253000739246101</v>
      </c>
      <c r="AF139">
        <v>14.7715417116867</v>
      </c>
      <c r="AG139">
        <v>0.98302770726333</v>
      </c>
      <c r="AH139">
        <v>5.8837001296321896</v>
      </c>
      <c r="AJ139">
        <v>12.872919984032199</v>
      </c>
      <c r="AK139">
        <v>22.649199442323699</v>
      </c>
      <c r="AL139">
        <v>63.751477915456</v>
      </c>
      <c r="AM139">
        <v>130.45594915837</v>
      </c>
      <c r="AO139">
        <v>3.33306614532325</v>
      </c>
      <c r="AP139">
        <v>0.28789178960931999</v>
      </c>
      <c r="AQ139">
        <v>1.71701640433892</v>
      </c>
      <c r="AR139">
        <v>0.86191467609651395</v>
      </c>
    </row>
    <row r="140" spans="1:44" x14ac:dyDescent="0.2">
      <c r="A140">
        <v>138</v>
      </c>
      <c r="B140">
        <v>0.11905513791274</v>
      </c>
      <c r="C140">
        <v>0.83892564657555901</v>
      </c>
      <c r="D140">
        <v>1.19684764146162</v>
      </c>
      <c r="E140">
        <v>42.946354615122303</v>
      </c>
      <c r="F140">
        <v>11.7582948722556</v>
      </c>
      <c r="G140">
        <v>2.2137460321355702</v>
      </c>
      <c r="H140">
        <v>52.629791145918396</v>
      </c>
      <c r="I140">
        <v>1.13916657673896</v>
      </c>
      <c r="K140">
        <v>6.4780545178772204</v>
      </c>
      <c r="L140">
        <v>-10.788106965805399</v>
      </c>
      <c r="M140">
        <v>0.62675179708717998</v>
      </c>
      <c r="N140">
        <v>0.58443729719312298</v>
      </c>
      <c r="P140">
        <v>0.218622587626353</v>
      </c>
      <c r="Q140">
        <v>3.6678510961900801</v>
      </c>
      <c r="R140">
        <v>2.13503987744429</v>
      </c>
      <c r="S140">
        <v>2.92145178280078</v>
      </c>
      <c r="U140">
        <v>6.9885204281132998</v>
      </c>
      <c r="V140">
        <v>28.234301110527401</v>
      </c>
      <c r="W140">
        <v>36.767104652592401</v>
      </c>
      <c r="X140">
        <v>3.8633135381365098</v>
      </c>
      <c r="Z140">
        <v>3.9782674235307902</v>
      </c>
      <c r="AA140">
        <v>9.0685027642298</v>
      </c>
      <c r="AB140">
        <v>17.170651526297501</v>
      </c>
      <c r="AC140">
        <v>7.5877398274686403</v>
      </c>
      <c r="AE140">
        <v>30.4107385425642</v>
      </c>
      <c r="AF140">
        <v>11.6665756244099</v>
      </c>
      <c r="AG140">
        <v>36.858177617043197</v>
      </c>
      <c r="AH140">
        <v>5.4169341832168998</v>
      </c>
      <c r="AJ140">
        <v>11.909948414149</v>
      </c>
      <c r="AK140">
        <v>23.775611208462401</v>
      </c>
      <c r="AL140">
        <v>46.120107807497298</v>
      </c>
      <c r="AM140">
        <v>134.130869137139</v>
      </c>
      <c r="AO140">
        <v>1.7712239609173499</v>
      </c>
      <c r="AP140">
        <v>3.9005857975734299</v>
      </c>
      <c r="AQ140">
        <v>1.8187473974635</v>
      </c>
      <c r="AR140">
        <v>0.83465742669572895</v>
      </c>
    </row>
    <row r="141" spans="1:44" x14ac:dyDescent="0.2">
      <c r="A141">
        <v>139</v>
      </c>
      <c r="B141">
        <v>0.56355597160143001</v>
      </c>
      <c r="C141">
        <v>2.9336238766957199</v>
      </c>
      <c r="D141">
        <v>5.3480279010752101</v>
      </c>
      <c r="E141">
        <v>2.8670576111797699</v>
      </c>
      <c r="F141">
        <v>14.7320210940133</v>
      </c>
      <c r="G141">
        <v>3.98862247002439</v>
      </c>
      <c r="H141">
        <v>141.620101421328</v>
      </c>
      <c r="I141">
        <v>1.58357408558391</v>
      </c>
      <c r="K141">
        <v>19.5046772539262</v>
      </c>
      <c r="L141">
        <v>-6.0887060960011903</v>
      </c>
      <c r="M141">
        <v>0.14363393770858501</v>
      </c>
      <c r="N141">
        <v>-1.30806144401969</v>
      </c>
      <c r="P141">
        <v>2.02298242862161</v>
      </c>
      <c r="Q141">
        <v>4.6844439867549896</v>
      </c>
      <c r="R141">
        <v>4.8635446313795301</v>
      </c>
      <c r="S141">
        <v>5.9714094119403196</v>
      </c>
      <c r="U141">
        <v>11.6258042205955</v>
      </c>
      <c r="V141">
        <v>28.737686892375802</v>
      </c>
      <c r="W141">
        <v>60.868956789103102</v>
      </c>
      <c r="X141">
        <v>0.76350606852597802</v>
      </c>
      <c r="Z141">
        <v>7.2111512971249203</v>
      </c>
      <c r="AA141">
        <v>6.2373043767223999</v>
      </c>
      <c r="AB141">
        <v>26.0648598759831</v>
      </c>
      <c r="AC141">
        <v>10.402832558045899</v>
      </c>
      <c r="AE141">
        <v>4.0492110623121098</v>
      </c>
      <c r="AF141">
        <v>10.932462709650901</v>
      </c>
      <c r="AG141">
        <v>19.205884664107799</v>
      </c>
      <c r="AH141">
        <v>5.7984883020523297</v>
      </c>
      <c r="AJ141">
        <v>9.2915773982922492</v>
      </c>
      <c r="AK141">
        <v>15.4706750267183</v>
      </c>
      <c r="AL141">
        <v>71.341734681856806</v>
      </c>
      <c r="AM141">
        <v>128.905149644039</v>
      </c>
      <c r="AO141">
        <v>2.5170560083671698</v>
      </c>
      <c r="AP141">
        <v>0.68298227149548996</v>
      </c>
      <c r="AQ141">
        <v>1.2385145859306099</v>
      </c>
      <c r="AR141">
        <v>1.2085706411352299</v>
      </c>
    </row>
    <row r="142" spans="1:44" x14ac:dyDescent="0.2">
      <c r="A142">
        <v>140</v>
      </c>
      <c r="B142">
        <v>-0.67461871602659695</v>
      </c>
      <c r="C142">
        <v>4.9115003448754804</v>
      </c>
      <c r="D142">
        <v>1.1373082682258</v>
      </c>
      <c r="E142">
        <v>9.0225125805485504</v>
      </c>
      <c r="F142">
        <v>2.9342565383784902</v>
      </c>
      <c r="G142">
        <v>6.6108121640629403</v>
      </c>
      <c r="H142">
        <v>4.5732772490168401</v>
      </c>
      <c r="I142">
        <v>1.0053835803358699</v>
      </c>
      <c r="K142">
        <v>10.638082536708399</v>
      </c>
      <c r="L142">
        <v>-6.17435740896466</v>
      </c>
      <c r="M142">
        <v>6.5906781616262802E-2</v>
      </c>
      <c r="N142">
        <v>0.372956103484683</v>
      </c>
      <c r="P142">
        <v>4.3362517599356503</v>
      </c>
      <c r="Q142">
        <v>3.8883855600999899</v>
      </c>
      <c r="R142">
        <v>1.533168884685</v>
      </c>
      <c r="S142">
        <v>5.6923858236248197</v>
      </c>
      <c r="U142">
        <v>9.2162260437724708</v>
      </c>
      <c r="V142">
        <v>27.3170738478027</v>
      </c>
      <c r="W142">
        <v>48.776506516502998</v>
      </c>
      <c r="X142">
        <v>6.5122091806403599</v>
      </c>
      <c r="Z142">
        <v>4.4244047894898602</v>
      </c>
      <c r="AA142">
        <v>9.8247315793353707</v>
      </c>
      <c r="AB142">
        <v>18.214396249643201</v>
      </c>
      <c r="AC142">
        <v>14.0722981334719</v>
      </c>
      <c r="AE142">
        <v>5.3730413767921101</v>
      </c>
      <c r="AF142">
        <v>9.4077684003509798</v>
      </c>
      <c r="AG142">
        <v>4.2536171002610699</v>
      </c>
      <c r="AH142">
        <v>8.9470378455505895</v>
      </c>
      <c r="AJ142">
        <v>6.3284531193715301</v>
      </c>
      <c r="AK142">
        <v>20.145818908844099</v>
      </c>
      <c r="AL142">
        <v>65.684191879791996</v>
      </c>
      <c r="AM142">
        <v>93.235330971819494</v>
      </c>
      <c r="AO142">
        <v>1.85746285922493</v>
      </c>
      <c r="AP142">
        <v>2.68809525218464</v>
      </c>
      <c r="AQ142">
        <v>1.1712141001720799</v>
      </c>
      <c r="AR142">
        <v>1.17605852897815</v>
      </c>
    </row>
    <row r="143" spans="1:44" x14ac:dyDescent="0.2">
      <c r="A143">
        <v>141</v>
      </c>
      <c r="B143">
        <v>2.4254220842686299E-2</v>
      </c>
      <c r="C143">
        <v>0.72958024240965502</v>
      </c>
      <c r="D143">
        <v>2.2784562041029299</v>
      </c>
      <c r="E143">
        <v>33.057840934839199</v>
      </c>
      <c r="F143">
        <v>20.28196907245</v>
      </c>
      <c r="G143">
        <v>3.5985835501143901</v>
      </c>
      <c r="H143">
        <v>58.277919534426204</v>
      </c>
      <c r="I143">
        <v>1.19177465136311</v>
      </c>
      <c r="K143">
        <v>16.5440920669358</v>
      </c>
      <c r="L143">
        <v>17.2430839274965</v>
      </c>
      <c r="M143">
        <v>0.59852288302863099</v>
      </c>
      <c r="N143">
        <v>3.3764619391426298</v>
      </c>
      <c r="P143">
        <v>9.2074999199121095</v>
      </c>
      <c r="Q143">
        <v>1.8630243294530899</v>
      </c>
      <c r="R143">
        <v>4.5330593124351104</v>
      </c>
      <c r="S143">
        <v>-0.172651595417916</v>
      </c>
      <c r="U143">
        <v>9.5225241239994691</v>
      </c>
      <c r="V143">
        <v>35.354188246675598</v>
      </c>
      <c r="W143">
        <v>36.454459534188601</v>
      </c>
      <c r="X143">
        <v>1.28152625712816</v>
      </c>
      <c r="Z143">
        <v>4.36845607601916</v>
      </c>
      <c r="AA143">
        <v>8.7290577256300992</v>
      </c>
      <c r="AB143">
        <v>11.8143125567818</v>
      </c>
      <c r="AC143">
        <v>23.087514070816699</v>
      </c>
      <c r="AE143">
        <v>10.7838263714888</v>
      </c>
      <c r="AF143">
        <v>12.4339818042974</v>
      </c>
      <c r="AG143">
        <v>1.4515703276217</v>
      </c>
      <c r="AH143">
        <v>3.84126118073321</v>
      </c>
      <c r="AJ143">
        <v>6.1610841061206001</v>
      </c>
      <c r="AK143">
        <v>27.3721929168344</v>
      </c>
      <c r="AL143">
        <v>79.563773593490694</v>
      </c>
      <c r="AM143">
        <v>148.64493021431201</v>
      </c>
      <c r="AO143">
        <v>2.09481482814813</v>
      </c>
      <c r="AP143">
        <v>1.0723853454200001</v>
      </c>
      <c r="AQ143">
        <v>1.5277551288172899</v>
      </c>
      <c r="AR143">
        <v>1.5206924547529099</v>
      </c>
    </row>
    <row r="144" spans="1:44" x14ac:dyDescent="0.2">
      <c r="A144">
        <v>142</v>
      </c>
      <c r="B144">
        <v>3.6912312734498302E-3</v>
      </c>
      <c r="C144">
        <v>0.80277236786729</v>
      </c>
      <c r="D144">
        <v>2.60764331441659</v>
      </c>
      <c r="E144">
        <v>48.138965545877703</v>
      </c>
      <c r="F144">
        <v>9.7875726097706508</v>
      </c>
      <c r="G144">
        <v>1.4561598347514599</v>
      </c>
      <c r="H144">
        <v>61.475997332629198</v>
      </c>
      <c r="I144">
        <v>1.8185269508794599</v>
      </c>
      <c r="K144">
        <v>8.1948240843826401</v>
      </c>
      <c r="L144">
        <v>-4.6419693163169304</v>
      </c>
      <c r="M144">
        <v>1.2319546449314001</v>
      </c>
      <c r="N144">
        <v>-3.1029733081884601</v>
      </c>
      <c r="P144">
        <v>0.93914765140165801</v>
      </c>
      <c r="Q144">
        <v>-14.578254161221301</v>
      </c>
      <c r="R144">
        <v>2.4003449603172302</v>
      </c>
      <c r="S144">
        <v>-2.77138024156219</v>
      </c>
      <c r="U144">
        <v>19.5559622830854</v>
      </c>
      <c r="V144">
        <v>21.629122401513399</v>
      </c>
      <c r="W144">
        <v>38.777937579061103</v>
      </c>
      <c r="X144">
        <v>0.78041616626587296</v>
      </c>
      <c r="Z144">
        <v>1.63781162311521</v>
      </c>
      <c r="AA144">
        <v>10.167195832454301</v>
      </c>
      <c r="AB144">
        <v>4.8493237075133901</v>
      </c>
      <c r="AC144">
        <v>18.7108745833706</v>
      </c>
      <c r="AE144">
        <v>13.8152356709254</v>
      </c>
      <c r="AF144">
        <v>7.6740724741894697</v>
      </c>
      <c r="AG144">
        <v>1.9186648235061099</v>
      </c>
      <c r="AH144">
        <v>1.84139087260482</v>
      </c>
      <c r="AJ144">
        <v>6.3247343313852697</v>
      </c>
      <c r="AK144">
        <v>20.987517614846201</v>
      </c>
      <c r="AL144">
        <v>43.332445867725802</v>
      </c>
      <c r="AM144">
        <v>174.73480918617901</v>
      </c>
      <c r="AO144">
        <v>2.8301256463542299</v>
      </c>
      <c r="AP144">
        <v>3.1973941001126698</v>
      </c>
      <c r="AQ144">
        <v>1.1062349395708699</v>
      </c>
      <c r="AR144">
        <v>1.3026112018995599</v>
      </c>
    </row>
    <row r="145" spans="1:44" x14ac:dyDescent="0.2">
      <c r="A145">
        <v>143</v>
      </c>
      <c r="B145">
        <v>0.43737427552041602</v>
      </c>
      <c r="C145">
        <v>0.74245774759793104</v>
      </c>
      <c r="D145">
        <v>1.2204686065127099</v>
      </c>
      <c r="E145">
        <v>47.228245698938601</v>
      </c>
      <c r="F145">
        <v>8.1456814290020798</v>
      </c>
      <c r="G145">
        <v>0.67287767120620801</v>
      </c>
      <c r="H145">
        <v>74.884584947326502</v>
      </c>
      <c r="I145">
        <v>1.07733680560176</v>
      </c>
      <c r="K145">
        <v>10.3550347022081</v>
      </c>
      <c r="L145">
        <v>-18.8043212744705</v>
      </c>
      <c r="M145">
        <v>1.8021490055215901</v>
      </c>
      <c r="N145">
        <v>-1.74414900782044</v>
      </c>
      <c r="P145">
        <v>2.3412384481284101</v>
      </c>
      <c r="Q145">
        <v>4.3405066071534097</v>
      </c>
      <c r="R145">
        <v>3.9798072116981902</v>
      </c>
      <c r="S145">
        <v>3.9817235114713498</v>
      </c>
      <c r="U145">
        <v>15.6272521237692</v>
      </c>
      <c r="V145">
        <v>14.626875802464999</v>
      </c>
      <c r="W145">
        <v>62.381316444946499</v>
      </c>
      <c r="X145">
        <v>5.98749264195932</v>
      </c>
      <c r="Z145">
        <v>3.1891599602312599</v>
      </c>
      <c r="AA145">
        <v>2.4071579303402002</v>
      </c>
      <c r="AB145">
        <v>7.9841441402753102</v>
      </c>
      <c r="AC145">
        <v>11.7654989685786</v>
      </c>
      <c r="AE145">
        <v>5.3530734137577003</v>
      </c>
      <c r="AF145">
        <v>13.0460344201536</v>
      </c>
      <c r="AG145">
        <v>8.2791396356401297</v>
      </c>
      <c r="AH145">
        <v>3.8097394617092202</v>
      </c>
      <c r="AJ145">
        <v>8.0133059519617795</v>
      </c>
      <c r="AK145">
        <v>37.348715912327599</v>
      </c>
      <c r="AL145">
        <v>42.792784512744497</v>
      </c>
      <c r="AM145">
        <v>156.38047337861599</v>
      </c>
      <c r="AO145">
        <v>1.3880316388278999</v>
      </c>
      <c r="AP145">
        <v>2.6583333711227399</v>
      </c>
      <c r="AQ145">
        <v>0.64207564013298501</v>
      </c>
      <c r="AR145">
        <v>1.4909370460326701</v>
      </c>
    </row>
    <row r="146" spans="1:44" x14ac:dyDescent="0.2">
      <c r="A146">
        <v>144</v>
      </c>
      <c r="B146">
        <v>-0.65295104232085199</v>
      </c>
      <c r="C146">
        <v>6.4436819745787099</v>
      </c>
      <c r="D146">
        <v>1.92911334020168</v>
      </c>
      <c r="E146">
        <v>14.8166608495576</v>
      </c>
      <c r="F146">
        <v>3.9290547738711101</v>
      </c>
      <c r="G146">
        <v>11.961806182085899</v>
      </c>
      <c r="H146">
        <v>7.2076333427684398</v>
      </c>
      <c r="I146">
        <v>1.5571056405624399</v>
      </c>
      <c r="K146">
        <v>8.5945066148449207</v>
      </c>
      <c r="L146">
        <v>11.270549349295999</v>
      </c>
      <c r="M146">
        <v>0.80340787904200095</v>
      </c>
      <c r="N146">
        <v>-0.61497800432254501</v>
      </c>
      <c r="P146">
        <v>1.9711946268933001</v>
      </c>
      <c r="Q146">
        <v>-1.13461236924097</v>
      </c>
      <c r="R146">
        <v>1.5324174609544201</v>
      </c>
      <c r="S146">
        <v>-0.75785188189597097</v>
      </c>
      <c r="U146">
        <v>8.9493718941720903</v>
      </c>
      <c r="V146">
        <v>17.9893460275199</v>
      </c>
      <c r="W146">
        <v>33.4236908918216</v>
      </c>
      <c r="X146">
        <v>1.4281992292936201</v>
      </c>
      <c r="Z146">
        <v>1.53851692004297</v>
      </c>
      <c r="AA146">
        <v>7.7394109504828004</v>
      </c>
      <c r="AB146">
        <v>16.950871629917099</v>
      </c>
      <c r="AC146">
        <v>15.0770517886435</v>
      </c>
      <c r="AE146">
        <v>3.70507946479088</v>
      </c>
      <c r="AF146">
        <v>18.822871000360099</v>
      </c>
      <c r="AG146">
        <v>4.4690898773187504</v>
      </c>
      <c r="AH146">
        <v>2.7174383635092498</v>
      </c>
      <c r="AJ146">
        <v>3.78513226388811</v>
      </c>
      <c r="AK146">
        <v>13.2865678271235</v>
      </c>
      <c r="AL146">
        <v>46.278781718796097</v>
      </c>
      <c r="AM146">
        <v>164.24036345136901</v>
      </c>
      <c r="AO146">
        <v>1.31093867792429</v>
      </c>
      <c r="AP146">
        <v>0.73737469266584699</v>
      </c>
      <c r="AQ146">
        <v>0.930885624995058</v>
      </c>
      <c r="AR146">
        <v>1.1175773371728199</v>
      </c>
    </row>
    <row r="147" spans="1:44" x14ac:dyDescent="0.2">
      <c r="A147">
        <v>145</v>
      </c>
      <c r="B147">
        <v>-0.47963633439588699</v>
      </c>
      <c r="C147">
        <v>-14.292855362396899</v>
      </c>
      <c r="D147">
        <v>2.3788425005925302</v>
      </c>
      <c r="E147">
        <v>16.5561101466247</v>
      </c>
      <c r="F147">
        <v>5.85514375177394</v>
      </c>
      <c r="G147">
        <v>12.4917752230345</v>
      </c>
      <c r="H147">
        <v>18.607900879418398</v>
      </c>
      <c r="I147">
        <v>1.8390135781832599</v>
      </c>
      <c r="K147">
        <v>5.6902830138178304</v>
      </c>
      <c r="L147">
        <v>4.05131276048039</v>
      </c>
      <c r="M147">
        <v>0.64739939079414299</v>
      </c>
      <c r="N147">
        <v>-1.1301850937317499</v>
      </c>
      <c r="P147">
        <v>0.53833080078787598</v>
      </c>
      <c r="Q147">
        <v>1.53389660048816</v>
      </c>
      <c r="R147">
        <v>3.3257865655841798</v>
      </c>
      <c r="S147">
        <v>1.5631891301312499</v>
      </c>
      <c r="U147">
        <v>29.862872588698799</v>
      </c>
      <c r="V147">
        <v>18.974187891477801</v>
      </c>
      <c r="W147">
        <v>79.616284903141306</v>
      </c>
      <c r="X147">
        <v>1.7660032310328599</v>
      </c>
      <c r="Z147">
        <v>2.39777044957237</v>
      </c>
      <c r="AA147">
        <v>5.5266834530075002</v>
      </c>
      <c r="AB147">
        <v>4.90476223905182</v>
      </c>
      <c r="AC147">
        <v>5.4987399949167797</v>
      </c>
      <c r="AE147">
        <v>27.8423080148814</v>
      </c>
      <c r="AF147">
        <v>7.6887544784250004</v>
      </c>
      <c r="AG147">
        <v>0.29172475003193998</v>
      </c>
      <c r="AH147">
        <v>7.25948737330339</v>
      </c>
      <c r="AJ147">
        <v>9.3670271222996799</v>
      </c>
      <c r="AK147">
        <v>23.217317689740799</v>
      </c>
      <c r="AL147">
        <v>66.753167845661906</v>
      </c>
      <c r="AM147">
        <v>173.39257928920301</v>
      </c>
      <c r="AO147">
        <v>2.2937613582719099</v>
      </c>
      <c r="AP147">
        <v>1.5165957785078801</v>
      </c>
      <c r="AQ147">
        <v>2.0777569948370398</v>
      </c>
      <c r="AR147">
        <v>1.10407318255122</v>
      </c>
    </row>
    <row r="148" spans="1:44" x14ac:dyDescent="0.2">
      <c r="A148">
        <v>146</v>
      </c>
      <c r="B148">
        <v>0.99422246183489604</v>
      </c>
      <c r="C148">
        <v>4.5826464452991598</v>
      </c>
      <c r="D148">
        <v>2.1480119023763802</v>
      </c>
      <c r="E148">
        <v>3.7065792711372598</v>
      </c>
      <c r="F148">
        <v>21.137617971197901</v>
      </c>
      <c r="G148">
        <v>3.8925648381248998</v>
      </c>
      <c r="H148">
        <v>126.074459489346</v>
      </c>
      <c r="I148">
        <v>1.56321314408576</v>
      </c>
      <c r="K148">
        <v>12.8856550607403</v>
      </c>
      <c r="L148">
        <v>20.323120336290302</v>
      </c>
      <c r="M148">
        <v>0.58047072985356496</v>
      </c>
      <c r="N148">
        <v>-0.72407325804383504</v>
      </c>
      <c r="P148">
        <v>1.6167702002489099</v>
      </c>
      <c r="Q148">
        <v>-2.6126304874539699</v>
      </c>
      <c r="R148">
        <v>0.59835058977039102</v>
      </c>
      <c r="S148">
        <v>-4.2593672364430804</v>
      </c>
      <c r="U148">
        <v>24.8085395681954</v>
      </c>
      <c r="V148">
        <v>27.815254999023001</v>
      </c>
      <c r="W148">
        <v>44.667655038768601</v>
      </c>
      <c r="X148">
        <v>4.4376463648250004</v>
      </c>
      <c r="Z148">
        <v>1.32988092549905</v>
      </c>
      <c r="AA148">
        <v>15.862854476036301</v>
      </c>
      <c r="AB148">
        <v>10.9985264107793</v>
      </c>
      <c r="AC148">
        <v>15.8026831236091</v>
      </c>
      <c r="AE148">
        <v>7.6113129878079899</v>
      </c>
      <c r="AF148">
        <v>13.5538629946657</v>
      </c>
      <c r="AG148">
        <v>6.7684349812522804</v>
      </c>
      <c r="AH148">
        <v>4.3045245309242901</v>
      </c>
      <c r="AJ148">
        <v>5.2888446550658603</v>
      </c>
      <c r="AK148">
        <v>32.535626350525199</v>
      </c>
      <c r="AL148">
        <v>48.261585061292699</v>
      </c>
      <c r="AM148">
        <v>139.11925438187501</v>
      </c>
      <c r="AO148">
        <v>1.3228100082969501</v>
      </c>
      <c r="AP148">
        <v>3.1158554884140601</v>
      </c>
      <c r="AQ148">
        <v>1.40426452417064</v>
      </c>
      <c r="AR148">
        <v>0.95191780814080895</v>
      </c>
    </row>
    <row r="149" spans="1:44" x14ac:dyDescent="0.2">
      <c r="A149">
        <v>147</v>
      </c>
      <c r="B149">
        <v>-2.5021101337451501E-2</v>
      </c>
      <c r="C149">
        <v>-4.6506904226018504</v>
      </c>
      <c r="D149">
        <v>-7.6498276516894101</v>
      </c>
      <c r="E149">
        <v>15.9216894321815</v>
      </c>
      <c r="F149">
        <v>5.3927205275613002</v>
      </c>
      <c r="G149">
        <v>9.0351003567468293</v>
      </c>
      <c r="H149">
        <v>15.404583875104301</v>
      </c>
      <c r="I149">
        <v>0.69778577249768803</v>
      </c>
      <c r="K149">
        <v>9.2149126113283604</v>
      </c>
      <c r="L149">
        <v>18.565519349265099</v>
      </c>
      <c r="M149">
        <v>0.23514393785575</v>
      </c>
      <c r="N149">
        <v>4.2592833055212802</v>
      </c>
      <c r="P149">
        <v>4.7463764343522401</v>
      </c>
      <c r="Q149">
        <v>-14.8332591897864</v>
      </c>
      <c r="R149">
        <v>3.6689697184429502</v>
      </c>
      <c r="S149">
        <v>-2.1926386541798499</v>
      </c>
      <c r="U149">
        <v>28.0274217801167</v>
      </c>
      <c r="V149">
        <v>23.554162078426899</v>
      </c>
      <c r="W149">
        <v>57.454711539269297</v>
      </c>
      <c r="X149">
        <v>29.429037172639301</v>
      </c>
      <c r="Z149">
        <v>4.2552448954686701</v>
      </c>
      <c r="AA149">
        <v>11.804632101683101</v>
      </c>
      <c r="AB149">
        <v>43.280349143797899</v>
      </c>
      <c r="AC149">
        <v>4.0613968962958698</v>
      </c>
      <c r="AE149">
        <v>23.996879985126402</v>
      </c>
      <c r="AF149">
        <v>12.562834935612599</v>
      </c>
      <c r="AG149">
        <v>2.4697456592672999</v>
      </c>
      <c r="AH149">
        <v>2.8255671827747801</v>
      </c>
      <c r="AJ149">
        <v>10.3410468858991</v>
      </c>
      <c r="AK149">
        <v>22.581064095724098</v>
      </c>
      <c r="AL149">
        <v>69.820948656484703</v>
      </c>
      <c r="AM149">
        <v>122.711612841567</v>
      </c>
      <c r="AO149">
        <v>1.30257828497151</v>
      </c>
      <c r="AP149">
        <v>1.86169718183741</v>
      </c>
      <c r="AQ149">
        <v>1.08412270786909</v>
      </c>
      <c r="AR149">
        <v>0.98435218914980804</v>
      </c>
    </row>
    <row r="150" spans="1:44" x14ac:dyDescent="0.2">
      <c r="A150">
        <v>148</v>
      </c>
      <c r="B150">
        <v>-0.42468899449323999</v>
      </c>
      <c r="C150">
        <v>6.5522958850949404</v>
      </c>
      <c r="D150">
        <v>-2.8093021959116702</v>
      </c>
      <c r="E150">
        <v>18.189489633689899</v>
      </c>
      <c r="F150">
        <v>4.9418473978270399</v>
      </c>
      <c r="G150">
        <v>6.1923848889743303</v>
      </c>
      <c r="H150">
        <v>27.4123806009211</v>
      </c>
      <c r="I150">
        <v>0.98535338395781902</v>
      </c>
      <c r="K150">
        <v>13.464841863182301</v>
      </c>
      <c r="L150">
        <v>7.1170207099881404</v>
      </c>
      <c r="M150">
        <v>5.3393530139454602E-2</v>
      </c>
      <c r="N150">
        <v>2.83097084338845</v>
      </c>
      <c r="P150">
        <v>3.8473081276055998</v>
      </c>
      <c r="Q150">
        <v>1.89073776271757E-2</v>
      </c>
      <c r="R150">
        <v>1.80875108557772</v>
      </c>
      <c r="S150">
        <v>2.5177502983429001</v>
      </c>
      <c r="U150">
        <v>5.43589246557839</v>
      </c>
      <c r="V150">
        <v>26.2635123619688</v>
      </c>
      <c r="W150">
        <v>45.986805404545002</v>
      </c>
      <c r="X150">
        <v>9.3592824162317108</v>
      </c>
      <c r="Z150">
        <v>5.8194557423493301</v>
      </c>
      <c r="AA150">
        <v>11.865848817461201</v>
      </c>
      <c r="AB150">
        <v>9.1989627129838496</v>
      </c>
      <c r="AC150">
        <v>16.504049929957201</v>
      </c>
      <c r="AE150">
        <v>15.2156327825513</v>
      </c>
      <c r="AF150">
        <v>8.2812727657746503</v>
      </c>
      <c r="AG150">
        <v>4.280879601284</v>
      </c>
      <c r="AH150">
        <v>4.6839026375137998</v>
      </c>
      <c r="AJ150">
        <v>7.3175678542473204</v>
      </c>
      <c r="AK150">
        <v>24.236111227816799</v>
      </c>
      <c r="AL150">
        <v>49.598218575419899</v>
      </c>
      <c r="AM150">
        <v>200.35071865642399</v>
      </c>
      <c r="AO150">
        <v>2.2644746796485502</v>
      </c>
      <c r="AP150">
        <v>0.96767190305956396</v>
      </c>
      <c r="AQ150">
        <v>1.9804948655883099</v>
      </c>
      <c r="AR150">
        <v>1.4280149972557601</v>
      </c>
    </row>
    <row r="151" spans="1:44" x14ac:dyDescent="0.2">
      <c r="A151">
        <v>149</v>
      </c>
      <c r="B151">
        <v>2.2047832739671799E-2</v>
      </c>
      <c r="C151">
        <v>1.7087384181708201</v>
      </c>
      <c r="D151">
        <v>5.4344083276245696</v>
      </c>
      <c r="E151">
        <v>25.028793909679798</v>
      </c>
      <c r="F151">
        <v>15.8621285436547</v>
      </c>
      <c r="G151">
        <v>5.6947221570011903</v>
      </c>
      <c r="H151">
        <v>51.735341950576903</v>
      </c>
      <c r="I151">
        <v>1.1938437155324699</v>
      </c>
      <c r="K151">
        <v>4.7123942358695698</v>
      </c>
      <c r="L151">
        <v>18.083531981830401</v>
      </c>
      <c r="M151">
        <v>0.126688741452646</v>
      </c>
      <c r="N151">
        <v>-2.0999015143024802</v>
      </c>
      <c r="P151">
        <v>2.0897167512487398</v>
      </c>
      <c r="Q151">
        <v>-2.3713125738535399</v>
      </c>
      <c r="R151">
        <v>5.5402452682102199</v>
      </c>
      <c r="S151">
        <v>1.3808951873455999</v>
      </c>
      <c r="U151">
        <v>20.575018685504102</v>
      </c>
      <c r="V151">
        <v>20.397962120706801</v>
      </c>
      <c r="W151">
        <v>67.298987335770704</v>
      </c>
      <c r="X151">
        <v>20.4452505347633</v>
      </c>
      <c r="Z151">
        <v>2.0722878846973698</v>
      </c>
      <c r="AA151">
        <v>11.3996455450563</v>
      </c>
      <c r="AB151">
        <v>8.0902525760164803</v>
      </c>
      <c r="AC151">
        <v>11.513176915298899</v>
      </c>
      <c r="AE151">
        <v>5.4591734869962698</v>
      </c>
      <c r="AF151">
        <v>4.9402953851501401</v>
      </c>
      <c r="AG151">
        <v>5.6130977072984596</v>
      </c>
      <c r="AH151">
        <v>3.7523943420966499</v>
      </c>
      <c r="AJ151">
        <v>6.8207209370361497</v>
      </c>
      <c r="AK151">
        <v>25.320451611962302</v>
      </c>
      <c r="AL151">
        <v>53.445143883677503</v>
      </c>
      <c r="AM151">
        <v>140.11473064950101</v>
      </c>
      <c r="AO151">
        <v>1.07116733709233</v>
      </c>
      <c r="AP151">
        <v>1.5166674780534</v>
      </c>
      <c r="AQ151">
        <v>1.3099361201625599</v>
      </c>
      <c r="AR151">
        <v>1.18284188317369</v>
      </c>
    </row>
    <row r="152" spans="1:44" x14ac:dyDescent="0.2">
      <c r="A152">
        <v>150</v>
      </c>
      <c r="B152">
        <v>0.20937868518545599</v>
      </c>
      <c r="C152">
        <v>0.97448873934804903</v>
      </c>
      <c r="D152">
        <v>2.1771486167963601</v>
      </c>
      <c r="E152">
        <v>30.829071321125799</v>
      </c>
      <c r="F152">
        <v>13.169181718391</v>
      </c>
      <c r="G152">
        <v>8.2258316784529892</v>
      </c>
      <c r="H152">
        <v>65.328735962343202</v>
      </c>
      <c r="I152">
        <v>1.47147091275872</v>
      </c>
      <c r="K152">
        <v>4.5562822627791899</v>
      </c>
      <c r="L152">
        <v>-7.9847232730214603</v>
      </c>
      <c r="M152">
        <v>0.527322950760167</v>
      </c>
      <c r="N152">
        <v>-2.6049942922818499</v>
      </c>
      <c r="P152">
        <v>2.25303116457841</v>
      </c>
      <c r="Q152">
        <v>-0.67558699290725399</v>
      </c>
      <c r="R152">
        <v>3.9706632350623199</v>
      </c>
      <c r="S152">
        <v>-2.6793635983268</v>
      </c>
      <c r="U152">
        <v>15.395967955572001</v>
      </c>
      <c r="V152">
        <v>23.168419433755901</v>
      </c>
      <c r="W152">
        <v>51.7478377262319</v>
      </c>
      <c r="X152">
        <v>16.021726296069101</v>
      </c>
      <c r="Z152">
        <v>3.3217385202238501</v>
      </c>
      <c r="AA152">
        <v>8.6602224333584594</v>
      </c>
      <c r="AB152">
        <v>26.460428270297701</v>
      </c>
      <c r="AC152">
        <v>14.7965593164112</v>
      </c>
      <c r="AE152">
        <v>5.2514670301609998</v>
      </c>
      <c r="AF152">
        <v>13.086718561541201</v>
      </c>
      <c r="AG152">
        <v>15.1355888936766</v>
      </c>
      <c r="AH152">
        <v>5.6108544080755403</v>
      </c>
      <c r="AJ152">
        <v>11.9982115410095</v>
      </c>
      <c r="AK152">
        <v>10.244615237924901</v>
      </c>
      <c r="AL152">
        <v>77.734274013907694</v>
      </c>
      <c r="AM152">
        <v>142.802216904029</v>
      </c>
      <c r="AO152">
        <v>1.4219210530248101</v>
      </c>
      <c r="AP152">
        <v>1.5347346725586599</v>
      </c>
      <c r="AQ152">
        <v>1.7097934214641599</v>
      </c>
      <c r="AR152">
        <v>0.96140009308942997</v>
      </c>
    </row>
    <row r="153" spans="1:44" x14ac:dyDescent="0.2">
      <c r="A153">
        <v>151</v>
      </c>
      <c r="B153">
        <v>-0.41243157425285598</v>
      </c>
      <c r="C153">
        <v>7.87477379864659</v>
      </c>
      <c r="D153">
        <v>-2.0064413618490202</v>
      </c>
      <c r="E153">
        <v>18.343303371232999</v>
      </c>
      <c r="F153">
        <v>6.8199978235163696</v>
      </c>
      <c r="G153">
        <v>8.6295178989771397</v>
      </c>
      <c r="H153">
        <v>20.835898367870499</v>
      </c>
      <c r="I153">
        <v>1.9318846193421899</v>
      </c>
      <c r="K153">
        <v>11.636556757903399</v>
      </c>
      <c r="L153">
        <v>13.5899621230315</v>
      </c>
      <c r="M153">
        <v>0.33101341283400298</v>
      </c>
      <c r="N153">
        <v>1.97550043020152</v>
      </c>
      <c r="P153">
        <v>2.7830265657560598</v>
      </c>
      <c r="Q153">
        <v>-6.4801201785939604</v>
      </c>
      <c r="R153">
        <v>1.3877274228890999</v>
      </c>
      <c r="S153">
        <v>4.1770683978880401</v>
      </c>
      <c r="U153">
        <v>10.760731926832801</v>
      </c>
      <c r="V153">
        <v>17.1017436941402</v>
      </c>
      <c r="W153">
        <v>51.841141850892299</v>
      </c>
      <c r="X153">
        <v>15.811705795352999</v>
      </c>
      <c r="Z153">
        <v>0.72039185668313499</v>
      </c>
      <c r="AA153">
        <v>10.746972211280699</v>
      </c>
      <c r="AB153">
        <v>5.1860636660897601</v>
      </c>
      <c r="AC153">
        <v>6.1969642552829498</v>
      </c>
      <c r="AE153">
        <v>5.8984609171787099</v>
      </c>
      <c r="AF153">
        <v>5.1785387470588704</v>
      </c>
      <c r="AG153">
        <v>10.8967468874029</v>
      </c>
      <c r="AH153">
        <v>5.6218291847243496</v>
      </c>
      <c r="AJ153">
        <v>7.5990380270988798</v>
      </c>
      <c r="AK153">
        <v>27.348502602212999</v>
      </c>
      <c r="AL153">
        <v>54.876929258240303</v>
      </c>
      <c r="AM153">
        <v>144.35352633392699</v>
      </c>
      <c r="AO153">
        <v>2.6325417878120398</v>
      </c>
      <c r="AP153">
        <v>5.2204645236952798</v>
      </c>
      <c r="AQ153">
        <v>1.0095951972208701</v>
      </c>
      <c r="AR153">
        <v>1.18683879383257</v>
      </c>
    </row>
    <row r="154" spans="1:44" x14ac:dyDescent="0.2">
      <c r="A154">
        <v>152</v>
      </c>
      <c r="B154">
        <v>0.17173764070324599</v>
      </c>
      <c r="C154">
        <v>6.7816501636660406E-2</v>
      </c>
      <c r="D154">
        <v>3.5748429879509098</v>
      </c>
      <c r="E154">
        <v>38.505463492649497</v>
      </c>
      <c r="F154">
        <v>8.4117324780947804</v>
      </c>
      <c r="G154">
        <v>10.0250009628709</v>
      </c>
      <c r="H154">
        <v>52.355953279260802</v>
      </c>
      <c r="I154">
        <v>1.0507757737561101</v>
      </c>
      <c r="K154">
        <v>6.1775380903640604</v>
      </c>
      <c r="L154">
        <v>7.30701174603906</v>
      </c>
      <c r="M154">
        <v>2.83402572255899</v>
      </c>
      <c r="N154">
        <v>2.3704382473122898</v>
      </c>
      <c r="P154">
        <v>3.4864615010119402</v>
      </c>
      <c r="Q154">
        <v>-4.0920978818996803</v>
      </c>
      <c r="R154">
        <v>1.01710660270247</v>
      </c>
      <c r="S154">
        <v>-8.9619174125479706E-2</v>
      </c>
      <c r="U154">
        <v>15.8044896690723</v>
      </c>
      <c r="V154">
        <v>33.583461051427399</v>
      </c>
      <c r="W154">
        <v>37.199927603014203</v>
      </c>
      <c r="X154">
        <v>0.61545510067661602</v>
      </c>
      <c r="Z154">
        <v>2.96991709217337</v>
      </c>
      <c r="AA154">
        <v>14.272205037557599</v>
      </c>
      <c r="AB154">
        <v>10.461610239740001</v>
      </c>
      <c r="AC154">
        <v>6.7386574203563301</v>
      </c>
      <c r="AE154">
        <v>1.8822187229680301</v>
      </c>
      <c r="AF154">
        <v>17.305552811023599</v>
      </c>
      <c r="AG154">
        <v>3.5353283454332902</v>
      </c>
      <c r="AH154">
        <v>3.91289783200682</v>
      </c>
      <c r="AJ154">
        <v>4.8775485009231598</v>
      </c>
      <c r="AK154">
        <v>16.477547590613501</v>
      </c>
      <c r="AL154">
        <v>50.425580230306203</v>
      </c>
      <c r="AM154">
        <v>158.32707789425501</v>
      </c>
      <c r="AO154">
        <v>0.52589660655051795</v>
      </c>
      <c r="AP154">
        <v>3.1872890126100901</v>
      </c>
      <c r="AQ154">
        <v>1.2905712010308601</v>
      </c>
      <c r="AR154">
        <v>1.5442986418879401</v>
      </c>
    </row>
    <row r="155" spans="1:44" x14ac:dyDescent="0.2">
      <c r="A155">
        <v>153</v>
      </c>
      <c r="B155">
        <v>0.229167734215345</v>
      </c>
      <c r="C155">
        <v>3.5656292637018501</v>
      </c>
      <c r="D155">
        <v>1.63443230831125</v>
      </c>
      <c r="E155">
        <v>51.030478982321902</v>
      </c>
      <c r="F155">
        <v>10.3159925790375</v>
      </c>
      <c r="G155">
        <v>10.0413976486472</v>
      </c>
      <c r="H155">
        <v>36.415559840905402</v>
      </c>
      <c r="I155">
        <v>1.02315971409073</v>
      </c>
      <c r="K155">
        <v>10.9170301916896</v>
      </c>
      <c r="L155">
        <v>12.098903546671499</v>
      </c>
      <c r="M155">
        <v>0.42467169689756901</v>
      </c>
      <c r="N155">
        <v>-5.8443799128048797</v>
      </c>
      <c r="P155">
        <v>0.73256885418699103</v>
      </c>
      <c r="Q155">
        <v>6.49909171481249</v>
      </c>
      <c r="R155">
        <v>2.02781154246791</v>
      </c>
      <c r="S155">
        <v>5.4700751877334204</v>
      </c>
      <c r="U155">
        <v>12.5984627492884</v>
      </c>
      <c r="V155">
        <v>35.258827825548799</v>
      </c>
      <c r="W155">
        <v>35.253157237576502</v>
      </c>
      <c r="X155">
        <v>4.2737842958197199</v>
      </c>
      <c r="Z155">
        <v>1.7134678741337199</v>
      </c>
      <c r="AA155">
        <v>4.5700494717915703</v>
      </c>
      <c r="AB155">
        <v>4.6966385442553298</v>
      </c>
      <c r="AC155">
        <v>15.1621052410933</v>
      </c>
      <c r="AE155">
        <v>2.6389725194763298</v>
      </c>
      <c r="AF155">
        <v>7.9371616563846503</v>
      </c>
      <c r="AG155">
        <v>12.473075789221401</v>
      </c>
      <c r="AH155">
        <v>5.9948786704705403</v>
      </c>
      <c r="AJ155">
        <v>12.279461376596799</v>
      </c>
      <c r="AK155">
        <v>16.5809781711345</v>
      </c>
      <c r="AL155">
        <v>59.616420913593203</v>
      </c>
      <c r="AM155">
        <v>130.39462722413199</v>
      </c>
      <c r="AO155">
        <v>2.6026531567863098</v>
      </c>
      <c r="AP155">
        <v>0.65511182490845099</v>
      </c>
      <c r="AQ155">
        <v>1.1539056416288</v>
      </c>
      <c r="AR155">
        <v>1.31058209505534</v>
      </c>
    </row>
    <row r="156" spans="1:44" x14ac:dyDescent="0.2">
      <c r="A156">
        <v>154</v>
      </c>
      <c r="B156">
        <v>0.307386842557754</v>
      </c>
      <c r="C156">
        <v>0.33459523017332199</v>
      </c>
      <c r="D156">
        <v>4.9402071822537499</v>
      </c>
      <c r="E156">
        <v>52.657852568956997</v>
      </c>
      <c r="F156">
        <v>7.1548657019174504</v>
      </c>
      <c r="G156">
        <v>0.50129918444866906</v>
      </c>
      <c r="H156">
        <v>63.476378147674097</v>
      </c>
      <c r="I156">
        <v>2.1713193252676999</v>
      </c>
      <c r="K156">
        <v>3.6568581591147198</v>
      </c>
      <c r="L156">
        <v>-7.2370833371324199</v>
      </c>
      <c r="M156">
        <v>5.3594002051307E-3</v>
      </c>
      <c r="N156">
        <v>-3.9595582080416998</v>
      </c>
      <c r="P156">
        <v>1.3115304413805799</v>
      </c>
      <c r="Q156">
        <v>3.29455470169062</v>
      </c>
      <c r="R156">
        <v>2.4826190426682402</v>
      </c>
      <c r="S156">
        <v>-2.7782739354897599</v>
      </c>
      <c r="U156">
        <v>24.607432689510699</v>
      </c>
      <c r="V156">
        <v>24.978412150683798</v>
      </c>
      <c r="W156">
        <v>50.954983695652203</v>
      </c>
      <c r="X156">
        <v>24.5332753659231</v>
      </c>
      <c r="Z156">
        <v>5.20119736607798</v>
      </c>
      <c r="AA156">
        <v>6.2586267736200201</v>
      </c>
      <c r="AB156">
        <v>11.573196317681001</v>
      </c>
      <c r="AC156">
        <v>9.2703574156154502</v>
      </c>
      <c r="AE156">
        <v>6.74195562776326</v>
      </c>
      <c r="AF156">
        <v>10.037447047162001</v>
      </c>
      <c r="AG156">
        <v>0.22111177391067099</v>
      </c>
      <c r="AH156">
        <v>2.49601710542282</v>
      </c>
      <c r="AJ156">
        <v>3.84898466119086</v>
      </c>
      <c r="AK156">
        <v>14.7678791757164</v>
      </c>
      <c r="AL156">
        <v>62.478048211323397</v>
      </c>
      <c r="AM156">
        <v>128.92858094450099</v>
      </c>
      <c r="AO156">
        <v>0.94133435730130499</v>
      </c>
      <c r="AP156">
        <v>0.93794720244118701</v>
      </c>
      <c r="AQ156">
        <v>1.7303618695123</v>
      </c>
      <c r="AR156">
        <v>1.67560988489226</v>
      </c>
    </row>
    <row r="157" spans="1:44" x14ac:dyDescent="0.2">
      <c r="A157">
        <v>155</v>
      </c>
      <c r="B157">
        <v>0.17837157922720501</v>
      </c>
      <c r="C157">
        <v>1.60218714603019</v>
      </c>
      <c r="D157">
        <v>0.670745348719752</v>
      </c>
      <c r="E157">
        <v>46.089795310254601</v>
      </c>
      <c r="F157">
        <v>14.318763120557</v>
      </c>
      <c r="G157">
        <v>3.3556838920138201</v>
      </c>
      <c r="H157">
        <v>63.862544463853801</v>
      </c>
      <c r="I157">
        <v>1.00572952311262</v>
      </c>
      <c r="K157">
        <v>5.8499218613555</v>
      </c>
      <c r="L157">
        <v>-0.28460719379635702</v>
      </c>
      <c r="M157">
        <v>3.6622555678990398</v>
      </c>
      <c r="N157">
        <v>-2.2324757030757598</v>
      </c>
      <c r="P157">
        <v>0.70845375729479199</v>
      </c>
      <c r="Q157">
        <v>7.0060248616311904</v>
      </c>
      <c r="R157">
        <v>2.5488622498650702</v>
      </c>
      <c r="S157">
        <v>1.38114569475645</v>
      </c>
      <c r="U157">
        <v>3.2246222911893998</v>
      </c>
      <c r="V157">
        <v>14.5036569939569</v>
      </c>
      <c r="W157">
        <v>59.078861942772797</v>
      </c>
      <c r="X157">
        <v>3.5991850013378102</v>
      </c>
      <c r="Z157">
        <v>3.62179204333209</v>
      </c>
      <c r="AA157">
        <v>9.9130840561068307</v>
      </c>
      <c r="AB157">
        <v>11.684800571940199</v>
      </c>
      <c r="AC157">
        <v>18.466079585736001</v>
      </c>
      <c r="AE157">
        <v>8.0339906614469196</v>
      </c>
      <c r="AF157">
        <v>11.865756861989199</v>
      </c>
      <c r="AG157">
        <v>2.1289178840347498</v>
      </c>
      <c r="AH157">
        <v>12.59445275129</v>
      </c>
      <c r="AJ157">
        <v>2.5237068886558101</v>
      </c>
      <c r="AK157">
        <v>21.355991581713599</v>
      </c>
      <c r="AL157">
        <v>48.383934119623</v>
      </c>
      <c r="AM157">
        <v>109.606568373431</v>
      </c>
      <c r="AO157">
        <v>1.0616404579711201</v>
      </c>
      <c r="AP157">
        <v>1.14053752457388</v>
      </c>
      <c r="AQ157">
        <v>1.8057870731285699</v>
      </c>
      <c r="AR157">
        <v>0.911396817164703</v>
      </c>
    </row>
    <row r="158" spans="1:44" x14ac:dyDescent="0.2">
      <c r="A158">
        <v>156</v>
      </c>
      <c r="B158">
        <v>-0.88057424899812398</v>
      </c>
      <c r="C158">
        <v>9.7350267917374893</v>
      </c>
      <c r="D158">
        <v>0.42507973607830601</v>
      </c>
      <c r="E158">
        <v>10.3853470551808</v>
      </c>
      <c r="F158">
        <v>6.8127911830525196</v>
      </c>
      <c r="G158">
        <v>5.22947496485871</v>
      </c>
      <c r="H158">
        <v>9.7308561053663496</v>
      </c>
      <c r="I158">
        <v>0.48861735820781899</v>
      </c>
      <c r="K158">
        <v>17.401231869259799</v>
      </c>
      <c r="L158">
        <v>6.8119208465487899</v>
      </c>
      <c r="M158">
        <v>0.56544235220302297</v>
      </c>
      <c r="N158">
        <v>1.9652375522085299</v>
      </c>
      <c r="P158">
        <v>7.21464692874456E-2</v>
      </c>
      <c r="Q158">
        <v>-10.247113260868799</v>
      </c>
      <c r="R158">
        <v>3.1590259965271801</v>
      </c>
      <c r="S158">
        <v>-9.1842398648215695E-2</v>
      </c>
      <c r="U158">
        <v>10.040560022217001</v>
      </c>
      <c r="V158">
        <v>15.4351264596304</v>
      </c>
      <c r="W158">
        <v>50.153615977349901</v>
      </c>
      <c r="X158">
        <v>11.1735151957032</v>
      </c>
      <c r="Z158">
        <v>2.8435784918072602</v>
      </c>
      <c r="AA158">
        <v>7.3455169316948998</v>
      </c>
      <c r="AB158">
        <v>24.252482874070498</v>
      </c>
      <c r="AC158">
        <v>6.6707666509938397</v>
      </c>
      <c r="AE158">
        <v>15.817200163933</v>
      </c>
      <c r="AF158">
        <v>11.831288450098601</v>
      </c>
      <c r="AG158">
        <v>18.929869892402301</v>
      </c>
      <c r="AH158">
        <v>7.6218621306294496</v>
      </c>
      <c r="AJ158">
        <v>21.412457147102302</v>
      </c>
      <c r="AK158">
        <v>25.086327913369502</v>
      </c>
      <c r="AL158">
        <v>45.747948624439303</v>
      </c>
      <c r="AM158">
        <v>134.321475809943</v>
      </c>
      <c r="AO158">
        <v>1.80947023834284</v>
      </c>
      <c r="AP158">
        <v>0.53143226298697899</v>
      </c>
      <c r="AQ158">
        <v>1.6089797413735001</v>
      </c>
      <c r="AR158">
        <v>1.2426251295595501</v>
      </c>
    </row>
    <row r="159" spans="1:44" x14ac:dyDescent="0.2">
      <c r="A159">
        <v>157</v>
      </c>
      <c r="B159">
        <v>0.41602911664645797</v>
      </c>
      <c r="C159">
        <v>0.89690836708563604</v>
      </c>
      <c r="D159">
        <v>1.6509656285952099</v>
      </c>
      <c r="E159">
        <v>61.971526986688701</v>
      </c>
      <c r="F159">
        <v>16.617255465808501</v>
      </c>
      <c r="G159">
        <v>4.2110628199846296</v>
      </c>
      <c r="H159">
        <v>50.7152040107703</v>
      </c>
      <c r="I159">
        <v>1.39561215252083</v>
      </c>
      <c r="K159">
        <v>13.9665322865241</v>
      </c>
      <c r="L159">
        <v>15.846660356497299</v>
      </c>
      <c r="M159">
        <v>0.30248811249444302</v>
      </c>
      <c r="N159">
        <v>-1.39856923697642</v>
      </c>
      <c r="P159">
        <v>2.40933929276689</v>
      </c>
      <c r="Q159">
        <v>7.54451040228113</v>
      </c>
      <c r="R159">
        <v>3.8644592728535501</v>
      </c>
      <c r="S159">
        <v>2.3184990283819999</v>
      </c>
      <c r="U159">
        <v>7.7996172517000604</v>
      </c>
      <c r="V159">
        <v>9.3383595166332292</v>
      </c>
      <c r="W159">
        <v>43.811173242435203</v>
      </c>
      <c r="X159">
        <v>0.124299761126294</v>
      </c>
      <c r="Z159">
        <v>6.2255257289591599</v>
      </c>
      <c r="AA159">
        <v>9.2312719618511903</v>
      </c>
      <c r="AB159">
        <v>11.227085682339</v>
      </c>
      <c r="AC159">
        <v>17.909296951337701</v>
      </c>
      <c r="AE159">
        <v>2.5800111097938299</v>
      </c>
      <c r="AF159">
        <v>10.155825383095801</v>
      </c>
      <c r="AG159">
        <v>2.9719118178230102</v>
      </c>
      <c r="AH159">
        <v>1.0920803318599701</v>
      </c>
      <c r="AJ159">
        <v>8.6557409326979098</v>
      </c>
      <c r="AK159">
        <v>19.744181064939301</v>
      </c>
      <c r="AL159">
        <v>51.630255713714298</v>
      </c>
      <c r="AM159">
        <v>176.10637886617499</v>
      </c>
      <c r="AO159">
        <v>1.35291774299481</v>
      </c>
      <c r="AP159">
        <v>1.2412793162849001</v>
      </c>
      <c r="AQ159">
        <v>2.1732283204960599</v>
      </c>
      <c r="AR159">
        <v>0.89113769704703205</v>
      </c>
    </row>
    <row r="160" spans="1:44" x14ac:dyDescent="0.2">
      <c r="A160">
        <v>158</v>
      </c>
      <c r="B160">
        <v>0.13123463669924301</v>
      </c>
      <c r="C160">
        <v>2.0043360825786301</v>
      </c>
      <c r="D160">
        <v>2.6521189657451401</v>
      </c>
      <c r="E160">
        <v>33.239265985478703</v>
      </c>
      <c r="F160">
        <v>6.0058071323213804</v>
      </c>
      <c r="G160">
        <v>14.6844265022043</v>
      </c>
      <c r="H160">
        <v>49.534572093095001</v>
      </c>
      <c r="I160">
        <v>1.32258745056043</v>
      </c>
      <c r="K160">
        <v>14.094126009553399</v>
      </c>
      <c r="L160">
        <v>3.1543316100569498</v>
      </c>
      <c r="M160">
        <v>0.62937146815301404</v>
      </c>
      <c r="N160">
        <v>-2.6941662437378202</v>
      </c>
      <c r="P160">
        <v>3.1231729589876198</v>
      </c>
      <c r="Q160">
        <v>3.92542892205066</v>
      </c>
      <c r="R160">
        <v>2.2277546794946801</v>
      </c>
      <c r="S160">
        <v>-0.14201309311027599</v>
      </c>
      <c r="U160">
        <v>12.487277920174201</v>
      </c>
      <c r="V160">
        <v>16.600485518865501</v>
      </c>
      <c r="W160">
        <v>57.755935626480102</v>
      </c>
      <c r="X160">
        <v>18.349811129228101</v>
      </c>
      <c r="Z160">
        <v>2.8732097843363</v>
      </c>
      <c r="AA160">
        <v>2.46718745152678</v>
      </c>
      <c r="AB160">
        <v>6.6162329333944401</v>
      </c>
      <c r="AC160">
        <v>7.2513699092240103</v>
      </c>
      <c r="AE160">
        <v>9.9206863005071302</v>
      </c>
      <c r="AF160">
        <v>14.2605907887149</v>
      </c>
      <c r="AG160">
        <v>0.212181169370178</v>
      </c>
      <c r="AH160">
        <v>2.13898794454103</v>
      </c>
      <c r="AJ160">
        <v>5.42703720307785</v>
      </c>
      <c r="AK160">
        <v>19.034681669682001</v>
      </c>
      <c r="AL160">
        <v>30.220260516676198</v>
      </c>
      <c r="AM160">
        <v>135.31771263054199</v>
      </c>
      <c r="AO160">
        <v>1.95698160335289</v>
      </c>
      <c r="AP160">
        <v>0.93106540401725002</v>
      </c>
      <c r="AQ160">
        <v>1.2167787710364699</v>
      </c>
      <c r="AR160">
        <v>0.74057588159525101</v>
      </c>
    </row>
    <row r="161" spans="1:44" x14ac:dyDescent="0.2">
      <c r="A161">
        <v>159</v>
      </c>
      <c r="B161">
        <v>0.846152478934866</v>
      </c>
      <c r="C161">
        <v>0.26892659958424803</v>
      </c>
      <c r="D161">
        <v>0.975773852861749</v>
      </c>
      <c r="E161">
        <v>4.5616322027978704</v>
      </c>
      <c r="F161">
        <v>2.7531630250741799</v>
      </c>
      <c r="G161">
        <v>4.63024438408529</v>
      </c>
      <c r="H161">
        <v>157.988391731294</v>
      </c>
      <c r="I161">
        <v>1.02822146955422</v>
      </c>
      <c r="K161">
        <v>8.6744387549270492</v>
      </c>
      <c r="L161">
        <v>-3.9917847450269601</v>
      </c>
      <c r="M161">
        <v>0.46573460618059898</v>
      </c>
      <c r="N161">
        <v>5.8287457307936901</v>
      </c>
      <c r="P161">
        <v>0.50394069488323701</v>
      </c>
      <c r="Q161">
        <v>0.77712315149157596</v>
      </c>
      <c r="R161">
        <v>4.3789175285433499</v>
      </c>
      <c r="S161">
        <v>0.42125377068187497</v>
      </c>
      <c r="U161">
        <v>12.596870650711599</v>
      </c>
      <c r="V161">
        <v>31.046225711209502</v>
      </c>
      <c r="W161">
        <v>39.026280556477403</v>
      </c>
      <c r="X161">
        <v>16.465656923792999</v>
      </c>
      <c r="Z161">
        <v>1.89392121751304</v>
      </c>
      <c r="AA161">
        <v>2.8537921328054301</v>
      </c>
      <c r="AB161">
        <v>1.74497668409142</v>
      </c>
      <c r="AC161">
        <v>7.1745339203769598</v>
      </c>
      <c r="AE161">
        <v>17.803307989691099</v>
      </c>
      <c r="AF161">
        <v>6.7257860706650803</v>
      </c>
      <c r="AG161">
        <v>9.8085913821938604</v>
      </c>
      <c r="AH161">
        <v>4.8474979265542801</v>
      </c>
      <c r="AJ161">
        <v>6.0623866199199803</v>
      </c>
      <c r="AK161">
        <v>17.936109393998901</v>
      </c>
      <c r="AL161">
        <v>43.481356107913498</v>
      </c>
      <c r="AM161">
        <v>123.671189362188</v>
      </c>
      <c r="AO161">
        <v>2.0630860737083099</v>
      </c>
      <c r="AP161">
        <v>3.8739285632163298</v>
      </c>
      <c r="AQ161">
        <v>0.94631097660973995</v>
      </c>
      <c r="AR161">
        <v>1.0288244487998299</v>
      </c>
    </row>
    <row r="162" spans="1:44" x14ac:dyDescent="0.2">
      <c r="A162">
        <v>160</v>
      </c>
      <c r="B162">
        <v>-0.89161672865371699</v>
      </c>
      <c r="C162">
        <v>2.6982476196779999</v>
      </c>
      <c r="D162">
        <v>4.2269639167790798</v>
      </c>
      <c r="E162">
        <v>11.6478693557303</v>
      </c>
      <c r="F162">
        <v>6.6535430606970101</v>
      </c>
      <c r="G162">
        <v>37.366227206660497</v>
      </c>
      <c r="H162">
        <v>2.1917324721762501</v>
      </c>
      <c r="I162">
        <v>2.47138691453724</v>
      </c>
      <c r="K162">
        <v>10.1360369855872</v>
      </c>
      <c r="L162">
        <v>-7.5731040852718898</v>
      </c>
      <c r="M162">
        <v>1.0806884268549899</v>
      </c>
      <c r="N162">
        <v>-4.3903587011526399</v>
      </c>
      <c r="P162">
        <v>4.6749102406543299</v>
      </c>
      <c r="Q162">
        <v>4.0123784426540796</v>
      </c>
      <c r="R162">
        <v>6.2414438973619504</v>
      </c>
      <c r="S162">
        <v>7.5915275748615896</v>
      </c>
      <c r="U162">
        <v>33.927529045561997</v>
      </c>
      <c r="V162">
        <v>21.237853371271498</v>
      </c>
      <c r="W162">
        <v>29.036330183719201</v>
      </c>
      <c r="X162">
        <v>5.43814837408007</v>
      </c>
      <c r="Z162">
        <v>4.6628138134836901</v>
      </c>
      <c r="AA162">
        <v>6.85538258242656</v>
      </c>
      <c r="AB162">
        <v>8.1727638023416205</v>
      </c>
      <c r="AC162">
        <v>16.534455102259301</v>
      </c>
      <c r="AE162">
        <v>3.9926161039636598</v>
      </c>
      <c r="AF162">
        <v>18.1126906134898</v>
      </c>
      <c r="AG162">
        <v>11.546154079248399</v>
      </c>
      <c r="AH162">
        <v>5.9952594051746004</v>
      </c>
      <c r="AJ162">
        <v>6.8484131986814001</v>
      </c>
      <c r="AK162">
        <v>17.7154268954481</v>
      </c>
      <c r="AL162">
        <v>43.237439490705597</v>
      </c>
      <c r="AM162">
        <v>117.10121443087201</v>
      </c>
      <c r="AO162">
        <v>3.52974945885417</v>
      </c>
      <c r="AP162">
        <v>3.0600064871993999</v>
      </c>
      <c r="AQ162">
        <v>1.71829550704763</v>
      </c>
      <c r="AR162">
        <v>1.32849481466273</v>
      </c>
    </row>
    <row r="163" spans="1:44" x14ac:dyDescent="0.2">
      <c r="A163">
        <v>161</v>
      </c>
      <c r="B163">
        <v>-0.87397716994568397</v>
      </c>
      <c r="C163">
        <v>9.9046452461973402</v>
      </c>
      <c r="D163">
        <v>9.6723989228812002</v>
      </c>
      <c r="E163">
        <v>18.233228490862999</v>
      </c>
      <c r="F163">
        <v>13.640749456849299</v>
      </c>
      <c r="G163">
        <v>21.700898765184501</v>
      </c>
      <c r="H163">
        <v>9.8294331973908395</v>
      </c>
      <c r="I163">
        <v>1.3419845904910801</v>
      </c>
      <c r="K163">
        <v>7.6566615995031002</v>
      </c>
      <c r="L163">
        <v>4.7172201032056797</v>
      </c>
      <c r="M163">
        <v>5.7986522286171301E-2</v>
      </c>
      <c r="N163">
        <v>-3.9968909847381</v>
      </c>
      <c r="P163">
        <v>1.5915470183050899</v>
      </c>
      <c r="Q163">
        <v>3.7133459326720599</v>
      </c>
      <c r="R163">
        <v>5.06282635489924</v>
      </c>
      <c r="S163">
        <v>-0.79683421333327498</v>
      </c>
      <c r="U163">
        <v>21.1017999774513</v>
      </c>
      <c r="V163">
        <v>24.515183805929698</v>
      </c>
      <c r="W163">
        <v>49.736136638305403</v>
      </c>
      <c r="X163">
        <v>6.8522237667653298</v>
      </c>
      <c r="Z163">
        <v>2.8833939930644599</v>
      </c>
      <c r="AA163">
        <v>11.5688480963786</v>
      </c>
      <c r="AB163">
        <v>7.5449137734054403</v>
      </c>
      <c r="AC163">
        <v>20.406218467806099</v>
      </c>
      <c r="AE163">
        <v>9.2122403599170894</v>
      </c>
      <c r="AF163">
        <v>7.46248904050442</v>
      </c>
      <c r="AG163">
        <v>1.10026622509744</v>
      </c>
      <c r="AH163">
        <v>6.54139448902861</v>
      </c>
      <c r="AJ163">
        <v>8.6438045329518491</v>
      </c>
      <c r="AK163">
        <v>13.347980469883</v>
      </c>
      <c r="AL163">
        <v>32.919048182787598</v>
      </c>
      <c r="AM163">
        <v>150.60938206121099</v>
      </c>
      <c r="AO163">
        <v>2.6742932463934102</v>
      </c>
      <c r="AP163">
        <v>2.0132544522338902</v>
      </c>
      <c r="AQ163">
        <v>1.7853086017866899</v>
      </c>
      <c r="AR163">
        <v>1.31742944370309</v>
      </c>
    </row>
    <row r="164" spans="1:44" x14ac:dyDescent="0.2">
      <c r="A164">
        <v>162</v>
      </c>
      <c r="B164">
        <v>0.36502003333277599</v>
      </c>
      <c r="C164">
        <v>0.15729105420247699</v>
      </c>
      <c r="D164">
        <v>2.4024589858030301</v>
      </c>
      <c r="E164">
        <v>47.018426381306497</v>
      </c>
      <c r="F164">
        <v>5.7414609501229599</v>
      </c>
      <c r="G164">
        <v>0.38683416495501</v>
      </c>
      <c r="H164">
        <v>55.109206572857502</v>
      </c>
      <c r="I164">
        <v>1.4001607585440901</v>
      </c>
      <c r="K164">
        <v>9.6370899958569005</v>
      </c>
      <c r="L164">
        <v>6.2282397708471198</v>
      </c>
      <c r="M164">
        <v>0.32820880263837898</v>
      </c>
      <c r="N164">
        <v>-0.87767612155320396</v>
      </c>
      <c r="P164">
        <v>0.802211391410101</v>
      </c>
      <c r="Q164">
        <v>3.1191085441589799</v>
      </c>
      <c r="R164">
        <v>4.6484579480377697</v>
      </c>
      <c r="S164">
        <v>-2.7136750421890499</v>
      </c>
      <c r="U164">
        <v>13.1485275309182</v>
      </c>
      <c r="V164">
        <v>28.98501480633</v>
      </c>
      <c r="W164">
        <v>50.191177347672003</v>
      </c>
      <c r="X164">
        <v>7.5695133536434603E-2</v>
      </c>
      <c r="Z164">
        <v>2.9721060112336</v>
      </c>
      <c r="AA164">
        <v>10.5088216498268</v>
      </c>
      <c r="AB164">
        <v>7.3230219954908202</v>
      </c>
      <c r="AC164">
        <v>14.1848342504831</v>
      </c>
      <c r="AE164">
        <v>6.3041455148528103</v>
      </c>
      <c r="AF164">
        <v>8.6582169984538098</v>
      </c>
      <c r="AG164">
        <v>4.2373391280229402</v>
      </c>
      <c r="AH164">
        <v>3.70504280102679</v>
      </c>
      <c r="AJ164">
        <v>3.1063627192066798</v>
      </c>
      <c r="AK164">
        <v>17.422552263116899</v>
      </c>
      <c r="AL164">
        <v>40.065692484473303</v>
      </c>
      <c r="AM164">
        <v>160.99975876017899</v>
      </c>
      <c r="AO164">
        <v>0.74767333792069002</v>
      </c>
      <c r="AP164">
        <v>2.4665143212821299</v>
      </c>
      <c r="AQ164">
        <v>1.43100597128285</v>
      </c>
      <c r="AR164">
        <v>0.86760599300905505</v>
      </c>
    </row>
    <row r="165" spans="1:44" x14ac:dyDescent="0.2">
      <c r="A165">
        <v>163</v>
      </c>
      <c r="B165">
        <v>0.26943104266335499</v>
      </c>
      <c r="C165">
        <v>0.83776944355079597</v>
      </c>
      <c r="D165">
        <v>0.65568159970128204</v>
      </c>
      <c r="E165">
        <v>18.0570775476445</v>
      </c>
      <c r="F165">
        <v>14.9126458347118</v>
      </c>
      <c r="G165">
        <v>0.61305512628178904</v>
      </c>
      <c r="H165">
        <v>78.0881312933777</v>
      </c>
      <c r="I165">
        <v>0.96458278853386403</v>
      </c>
      <c r="K165">
        <v>6.1541792580686501</v>
      </c>
      <c r="L165">
        <v>6.1339715469071203</v>
      </c>
      <c r="M165">
        <v>0.13411791789504901</v>
      </c>
      <c r="N165">
        <v>2.3466918337098202</v>
      </c>
      <c r="P165">
        <v>0.53840631650848503</v>
      </c>
      <c r="Q165">
        <v>-0.829011349131203</v>
      </c>
      <c r="R165">
        <v>2.97106752295287</v>
      </c>
      <c r="S165">
        <v>-1.22728076454518</v>
      </c>
      <c r="U165">
        <v>10.5893545251999</v>
      </c>
      <c r="V165">
        <v>17.515161535581498</v>
      </c>
      <c r="W165">
        <v>53.196674444046302</v>
      </c>
      <c r="X165">
        <v>2.06291958690267</v>
      </c>
      <c r="Z165">
        <v>4.3910812456369204</v>
      </c>
      <c r="AA165">
        <v>7.8216618321576803</v>
      </c>
      <c r="AB165">
        <v>9.6972613677812909</v>
      </c>
      <c r="AC165">
        <v>24.861259936623199</v>
      </c>
      <c r="AE165">
        <v>8.2574289378975898</v>
      </c>
      <c r="AF165">
        <v>8.8880520251381494</v>
      </c>
      <c r="AG165">
        <v>15.7482117360973</v>
      </c>
      <c r="AH165">
        <v>4.5706873295216699</v>
      </c>
      <c r="AJ165">
        <v>5.4715942908720097</v>
      </c>
      <c r="AK165">
        <v>28.691263721163502</v>
      </c>
      <c r="AL165">
        <v>63.146535385933802</v>
      </c>
      <c r="AM165">
        <v>164.84329415661</v>
      </c>
      <c r="AO165">
        <v>2.3284645090269902</v>
      </c>
      <c r="AP165">
        <v>3.7975018040911199</v>
      </c>
      <c r="AQ165">
        <v>1.17622237389766</v>
      </c>
      <c r="AR165">
        <v>1.4142762542557401</v>
      </c>
    </row>
    <row r="166" spans="1:44" x14ac:dyDescent="0.2">
      <c r="A166">
        <v>164</v>
      </c>
      <c r="B166">
        <v>0.874801523876238</v>
      </c>
      <c r="C166">
        <v>-2.4922686229564901</v>
      </c>
      <c r="D166">
        <v>0.72760843121501695</v>
      </c>
      <c r="E166">
        <v>11.3426384332954</v>
      </c>
      <c r="F166">
        <v>22.7145264324712</v>
      </c>
      <c r="G166">
        <v>6.1434821545624896</v>
      </c>
      <c r="H166">
        <v>126.631774914415</v>
      </c>
      <c r="I166">
        <v>1.30662186969862</v>
      </c>
      <c r="K166">
        <v>20.586328430031401</v>
      </c>
      <c r="L166">
        <v>11.8318370020469</v>
      </c>
      <c r="M166">
        <v>1.6563354785336999</v>
      </c>
      <c r="N166">
        <v>-2.0273728478708999</v>
      </c>
      <c r="P166">
        <v>0.66299046304197295</v>
      </c>
      <c r="Q166">
        <v>-6.9558422832661799</v>
      </c>
      <c r="R166">
        <v>1.3320914450210399</v>
      </c>
      <c r="S166">
        <v>2.09750290417184</v>
      </c>
      <c r="U166">
        <v>19.8455055412485</v>
      </c>
      <c r="V166">
        <v>48.565619509915599</v>
      </c>
      <c r="W166">
        <v>33.727370835048397</v>
      </c>
      <c r="X166">
        <v>15.300105889993199</v>
      </c>
      <c r="Z166">
        <v>4.0226348255042197</v>
      </c>
      <c r="AA166">
        <v>8.7725042036932503</v>
      </c>
      <c r="AB166">
        <v>13.415182376412201</v>
      </c>
      <c r="AC166">
        <v>9.9564988536342902</v>
      </c>
      <c r="AE166">
        <v>12.705913248298</v>
      </c>
      <c r="AF166">
        <v>7.1888846080930104</v>
      </c>
      <c r="AG166">
        <v>2.1796326714493302</v>
      </c>
      <c r="AH166">
        <v>3.9146911581484001</v>
      </c>
      <c r="AJ166">
        <v>11.9124647820002</v>
      </c>
      <c r="AK166">
        <v>19.152615787335598</v>
      </c>
      <c r="AL166">
        <v>47.158474618249599</v>
      </c>
      <c r="AM166">
        <v>217.058198018139</v>
      </c>
      <c r="AO166">
        <v>2.6855227807189701</v>
      </c>
      <c r="AP166">
        <v>4.3700543312623896</v>
      </c>
      <c r="AQ166">
        <v>0.90134445925182904</v>
      </c>
      <c r="AR166">
        <v>1.02896782814424</v>
      </c>
    </row>
    <row r="167" spans="1:44" x14ac:dyDescent="0.2">
      <c r="A167">
        <v>165</v>
      </c>
      <c r="B167">
        <v>-0.29372289669556401</v>
      </c>
      <c r="C167">
        <v>1.93716723514867</v>
      </c>
      <c r="D167">
        <v>9.3952277578589705</v>
      </c>
      <c r="E167">
        <v>30.755245072150299</v>
      </c>
      <c r="F167">
        <v>12.844383368181401</v>
      </c>
      <c r="G167">
        <v>9.0083001247145091</v>
      </c>
      <c r="H167">
        <v>16.877052164384899</v>
      </c>
      <c r="I167">
        <v>2.7972796877171402</v>
      </c>
      <c r="K167">
        <v>19.995927240478402</v>
      </c>
      <c r="L167">
        <v>4.7929836320025103</v>
      </c>
      <c r="M167">
        <v>4.9204598069096002E-2</v>
      </c>
      <c r="N167">
        <v>3.87829546234653</v>
      </c>
      <c r="P167">
        <v>2.03084913062286</v>
      </c>
      <c r="Q167">
        <v>7.8688364662585002</v>
      </c>
      <c r="R167">
        <v>1.8961999904173401</v>
      </c>
      <c r="S167">
        <v>2.7348173800623901</v>
      </c>
      <c r="U167">
        <v>14.6936275195376</v>
      </c>
      <c r="V167">
        <v>21.8472690988682</v>
      </c>
      <c r="W167">
        <v>32.5866912686189</v>
      </c>
      <c r="X167">
        <v>46.494361871832901</v>
      </c>
      <c r="Z167">
        <v>1.8163712255849001</v>
      </c>
      <c r="AA167">
        <v>15.3506702136782</v>
      </c>
      <c r="AB167">
        <v>12.6102463384969</v>
      </c>
      <c r="AC167">
        <v>29.8173512180499</v>
      </c>
      <c r="AE167">
        <v>12.418944267652099</v>
      </c>
      <c r="AF167">
        <v>7.9304745676556303</v>
      </c>
      <c r="AG167">
        <v>5.4494977999770402</v>
      </c>
      <c r="AH167">
        <v>10.676034863827899</v>
      </c>
      <c r="AJ167">
        <v>16.474344234971699</v>
      </c>
      <c r="AK167">
        <v>26.064624340816799</v>
      </c>
      <c r="AL167">
        <v>48.9982414796265</v>
      </c>
      <c r="AM167">
        <v>136.38282711420001</v>
      </c>
      <c r="AO167">
        <v>0.52329177244758596</v>
      </c>
      <c r="AP167">
        <v>1.2624155707498299</v>
      </c>
      <c r="AQ167">
        <v>0.74515788672176098</v>
      </c>
      <c r="AR167">
        <v>1.7687449307771801</v>
      </c>
    </row>
    <row r="168" spans="1:44" x14ac:dyDescent="0.2">
      <c r="A168">
        <v>166</v>
      </c>
      <c r="B168">
        <v>-0.73119784330336701</v>
      </c>
      <c r="C168">
        <v>13.485305107056901</v>
      </c>
      <c r="D168">
        <v>0.86609963445157501</v>
      </c>
      <c r="E168">
        <v>8.3848634270824807</v>
      </c>
      <c r="F168">
        <v>4.5851107823753203</v>
      </c>
      <c r="G168">
        <v>15.7240708126226</v>
      </c>
      <c r="H168">
        <v>7.4372896927930698</v>
      </c>
      <c r="I168">
        <v>1.57057826133984</v>
      </c>
      <c r="K168">
        <v>13.077424637305899</v>
      </c>
      <c r="L168">
        <v>3.7416910596458202</v>
      </c>
      <c r="M168">
        <v>0.94810848679771398</v>
      </c>
      <c r="N168">
        <v>-0.66793868283978297</v>
      </c>
      <c r="P168">
        <v>0.56603821551973399</v>
      </c>
      <c r="Q168">
        <v>8.9704858045755493</v>
      </c>
      <c r="R168">
        <v>7.2960019528601796</v>
      </c>
      <c r="S168">
        <v>1.12653367452599</v>
      </c>
      <c r="U168">
        <v>12.2665232477266</v>
      </c>
      <c r="V168">
        <v>34.355941924715502</v>
      </c>
      <c r="W168">
        <v>47.334843205631202</v>
      </c>
      <c r="X168">
        <v>5.6334787661238401</v>
      </c>
      <c r="Z168">
        <v>4.9550441642122101</v>
      </c>
      <c r="AA168">
        <v>8.0250495044784191</v>
      </c>
      <c r="AB168">
        <v>12.6872405210928</v>
      </c>
      <c r="AC168">
        <v>19.274857343113201</v>
      </c>
      <c r="AE168">
        <v>11.124692221369299</v>
      </c>
      <c r="AF168">
        <v>7.2202401848268796</v>
      </c>
      <c r="AG168">
        <v>9.7180163688090708</v>
      </c>
      <c r="AH168">
        <v>5.30007913367022</v>
      </c>
      <c r="AJ168">
        <v>19.625213777351199</v>
      </c>
      <c r="AK168">
        <v>23.841592124843501</v>
      </c>
      <c r="AL168">
        <v>38.182857620325102</v>
      </c>
      <c r="AM168">
        <v>138.46291829678</v>
      </c>
      <c r="AO168">
        <v>1.5977941369814701</v>
      </c>
      <c r="AP168">
        <v>0.49886493271326898</v>
      </c>
      <c r="AQ168">
        <v>1.3492465978369701</v>
      </c>
      <c r="AR168">
        <v>1.1605977720712599</v>
      </c>
    </row>
    <row r="169" spans="1:44" x14ac:dyDescent="0.2">
      <c r="A169">
        <v>167</v>
      </c>
      <c r="B169">
        <v>7.6972997787895903E-2</v>
      </c>
      <c r="C169">
        <v>0.65932826650974696</v>
      </c>
      <c r="D169">
        <v>4.3647822463219903</v>
      </c>
      <c r="E169">
        <v>41.159547888314201</v>
      </c>
      <c r="F169">
        <v>11.5158972213402</v>
      </c>
      <c r="G169">
        <v>2.3403617023505601</v>
      </c>
      <c r="H169">
        <v>59.987909182409602</v>
      </c>
      <c r="I169">
        <v>0.90309094810274804</v>
      </c>
      <c r="K169">
        <v>19.144533232974201</v>
      </c>
      <c r="L169">
        <v>-3.66595968495723</v>
      </c>
      <c r="M169">
        <v>0.45555241750255598</v>
      </c>
      <c r="N169">
        <v>0.30614685938652902</v>
      </c>
      <c r="P169">
        <v>1.39542652650506</v>
      </c>
      <c r="Q169">
        <v>-4.1658996058798001</v>
      </c>
      <c r="R169">
        <v>2.1025391829993199</v>
      </c>
      <c r="S169">
        <v>2.2102795390676202</v>
      </c>
      <c r="U169">
        <v>13.082059361552</v>
      </c>
      <c r="V169">
        <v>23.161295619273901</v>
      </c>
      <c r="W169">
        <v>36.274619937516597</v>
      </c>
      <c r="X169">
        <v>6.7479810148070802</v>
      </c>
      <c r="Z169">
        <v>2.3077963727588902</v>
      </c>
      <c r="AA169">
        <v>7.79181792540055</v>
      </c>
      <c r="AB169">
        <v>11.1648771289002</v>
      </c>
      <c r="AC169">
        <v>9.9582966839387304</v>
      </c>
      <c r="AE169">
        <v>7.8984235185759797</v>
      </c>
      <c r="AF169">
        <v>16.928382892554598</v>
      </c>
      <c r="AG169">
        <v>7.4870036680474197</v>
      </c>
      <c r="AH169">
        <v>7.3063382687324996</v>
      </c>
      <c r="AJ169">
        <v>12.102614585306</v>
      </c>
      <c r="AK169">
        <v>34.320360321190002</v>
      </c>
      <c r="AL169">
        <v>45.313095492972501</v>
      </c>
      <c r="AM169">
        <v>157.99563945829601</v>
      </c>
      <c r="AO169">
        <v>1.6446363324828299</v>
      </c>
      <c r="AP169">
        <v>1.01971876345363</v>
      </c>
      <c r="AQ169">
        <v>1.60101672877482</v>
      </c>
      <c r="AR169">
        <v>1.4670663976157801</v>
      </c>
    </row>
    <row r="170" spans="1:44" x14ac:dyDescent="0.2">
      <c r="A170">
        <v>168</v>
      </c>
      <c r="B170">
        <v>0.152391275447228</v>
      </c>
      <c r="C170">
        <v>0.60896629753699805</v>
      </c>
      <c r="D170">
        <v>1.6842095047491299</v>
      </c>
      <c r="E170">
        <v>44.967813212893901</v>
      </c>
      <c r="F170">
        <v>8.8400954919310895</v>
      </c>
      <c r="G170">
        <v>2.7255806654658699</v>
      </c>
      <c r="H170">
        <v>58.264891342639402</v>
      </c>
      <c r="I170">
        <v>1.3410886624502301</v>
      </c>
      <c r="K170">
        <v>6.27960790169573</v>
      </c>
      <c r="L170">
        <v>-5.5896692009116</v>
      </c>
      <c r="M170">
        <v>0.82417732386601195</v>
      </c>
      <c r="N170">
        <v>-2.5012141327181499</v>
      </c>
      <c r="P170">
        <v>2.28680905740933</v>
      </c>
      <c r="Q170">
        <v>8.8912063732098208</v>
      </c>
      <c r="R170">
        <v>1.4391907918620399</v>
      </c>
      <c r="S170">
        <v>-0.267701824231379</v>
      </c>
      <c r="U170">
        <v>15.917351806089</v>
      </c>
      <c r="V170">
        <v>47.369833215240298</v>
      </c>
      <c r="W170">
        <v>48.919937250314497</v>
      </c>
      <c r="X170">
        <v>10.858468223884</v>
      </c>
      <c r="Z170">
        <v>3.6251360016533001</v>
      </c>
      <c r="AA170">
        <v>5.9694154401181496</v>
      </c>
      <c r="AB170">
        <v>26.239069158687201</v>
      </c>
      <c r="AC170">
        <v>14.555043937743299</v>
      </c>
      <c r="AE170">
        <v>6.3267101218913302</v>
      </c>
      <c r="AF170">
        <v>10.7229671750872</v>
      </c>
      <c r="AG170">
        <v>5.0496177642357596</v>
      </c>
      <c r="AH170">
        <v>2.0460534287069398</v>
      </c>
      <c r="AJ170">
        <v>7.4308503047140997</v>
      </c>
      <c r="AK170">
        <v>18.323767053213299</v>
      </c>
      <c r="AL170">
        <v>53.318015447249699</v>
      </c>
      <c r="AM170">
        <v>145.34894336970501</v>
      </c>
      <c r="AO170">
        <v>1.5376845066678999</v>
      </c>
      <c r="AP170">
        <v>0.727630117531746</v>
      </c>
      <c r="AQ170">
        <v>0.97612104172200298</v>
      </c>
      <c r="AR170">
        <v>1.1845325051518401</v>
      </c>
    </row>
    <row r="171" spans="1:44" x14ac:dyDescent="0.2">
      <c r="A171">
        <v>169</v>
      </c>
      <c r="B171">
        <v>5.9972021202691697E-2</v>
      </c>
      <c r="C171">
        <v>0.28419777627864701</v>
      </c>
      <c r="D171">
        <v>5.0870151027732797</v>
      </c>
      <c r="E171">
        <v>21.418933294912701</v>
      </c>
      <c r="F171">
        <v>10.476852594925299</v>
      </c>
      <c r="G171">
        <v>22.946228374371401</v>
      </c>
      <c r="H171">
        <v>47.361812699208002</v>
      </c>
      <c r="I171">
        <v>1.09461402979559</v>
      </c>
      <c r="K171">
        <v>3.3164307398929802</v>
      </c>
      <c r="L171">
        <v>-8.7101016019605506</v>
      </c>
      <c r="M171">
        <v>2.2900602292178801E-2</v>
      </c>
      <c r="N171">
        <v>1.53680284272386</v>
      </c>
      <c r="P171">
        <v>2.75389303736624</v>
      </c>
      <c r="Q171">
        <v>-3.3378050685134699</v>
      </c>
      <c r="R171">
        <v>2.2816398072721999</v>
      </c>
      <c r="S171">
        <v>-2.1907761068096598</v>
      </c>
      <c r="U171">
        <v>15.950978463852</v>
      </c>
      <c r="V171">
        <v>15.2160450608219</v>
      </c>
      <c r="W171">
        <v>28.141593228820899</v>
      </c>
      <c r="X171">
        <v>29.160553212975898</v>
      </c>
      <c r="Z171">
        <v>6.7493493950236099</v>
      </c>
      <c r="AA171">
        <v>4.2378696402150204</v>
      </c>
      <c r="AB171">
        <v>24.042931238680499</v>
      </c>
      <c r="AC171">
        <v>27.707670121819199</v>
      </c>
      <c r="AE171">
        <v>7.0058178887205598</v>
      </c>
      <c r="AF171">
        <v>7.5093479582278198</v>
      </c>
      <c r="AG171">
        <v>5.6417462082112602</v>
      </c>
      <c r="AH171">
        <v>3.6527288825771</v>
      </c>
      <c r="AJ171">
        <v>8.6082867912751606</v>
      </c>
      <c r="AK171">
        <v>11.521879183541801</v>
      </c>
      <c r="AL171">
        <v>68.599316054461497</v>
      </c>
      <c r="AM171">
        <v>195.12561187573601</v>
      </c>
      <c r="AO171">
        <v>1.53556387526009</v>
      </c>
      <c r="AP171">
        <v>0.93155286032910101</v>
      </c>
      <c r="AQ171">
        <v>2.4408059662296102</v>
      </c>
      <c r="AR171">
        <v>0.82246851325971004</v>
      </c>
    </row>
    <row r="172" spans="1:44" x14ac:dyDescent="0.2">
      <c r="A172">
        <v>170</v>
      </c>
      <c r="B172">
        <v>-0.76320780718152603</v>
      </c>
      <c r="C172">
        <v>10.673665611288801</v>
      </c>
      <c r="D172">
        <v>2.8655278212384299</v>
      </c>
      <c r="E172">
        <v>16.5215135095237</v>
      </c>
      <c r="F172">
        <v>3.6819209943021201</v>
      </c>
      <c r="G172">
        <v>13.2777101816092</v>
      </c>
      <c r="H172">
        <v>9.4238165539503207</v>
      </c>
      <c r="I172">
        <v>1.08302196481378</v>
      </c>
      <c r="K172">
        <v>7.2948264087827202</v>
      </c>
      <c r="L172">
        <v>4.2260439813320998</v>
      </c>
      <c r="M172">
        <v>0.99317434296101903</v>
      </c>
      <c r="N172">
        <v>2.0792010253651898</v>
      </c>
      <c r="P172">
        <v>0.30181179568250299</v>
      </c>
      <c r="Q172">
        <v>-5.2853555996465804</v>
      </c>
      <c r="R172">
        <v>2.31816025722831</v>
      </c>
      <c r="S172">
        <v>-2.3265263740630702</v>
      </c>
      <c r="U172">
        <v>20.505279598284201</v>
      </c>
      <c r="V172">
        <v>25.211808014612799</v>
      </c>
      <c r="W172">
        <v>37.805066192105201</v>
      </c>
      <c r="X172">
        <v>1.90474249615569</v>
      </c>
      <c r="Z172">
        <v>4.20973391176961</v>
      </c>
      <c r="AA172">
        <v>12.9104907658655</v>
      </c>
      <c r="AB172">
        <v>6.4439004393488402</v>
      </c>
      <c r="AC172">
        <v>32.393420121949298</v>
      </c>
      <c r="AE172">
        <v>7.7887711096179002</v>
      </c>
      <c r="AF172">
        <v>9.1032668233001495</v>
      </c>
      <c r="AG172">
        <v>3.7289433068457298</v>
      </c>
      <c r="AH172">
        <v>3.10395338536489</v>
      </c>
      <c r="AJ172">
        <v>4.0611451317400098</v>
      </c>
      <c r="AK172">
        <v>20.7689606898983</v>
      </c>
      <c r="AL172">
        <v>65.220784734251694</v>
      </c>
      <c r="AM172">
        <v>150.843103191327</v>
      </c>
      <c r="AO172">
        <v>1.8245515587513501</v>
      </c>
      <c r="AP172">
        <v>1.55828722769128</v>
      </c>
      <c r="AQ172">
        <v>1.3779518260636601</v>
      </c>
      <c r="AR172">
        <v>1.2979035394390599</v>
      </c>
    </row>
    <row r="173" spans="1:44" x14ac:dyDescent="0.2">
      <c r="A173">
        <v>171</v>
      </c>
      <c r="B173">
        <v>0.89283031000146895</v>
      </c>
      <c r="C173">
        <v>-1.41432598523237</v>
      </c>
      <c r="D173">
        <v>0.74735865071097196</v>
      </c>
      <c r="E173">
        <v>3.5237055181566901</v>
      </c>
      <c r="F173">
        <v>15.769305138492999</v>
      </c>
      <c r="G173">
        <v>3.3320806199371602</v>
      </c>
      <c r="H173">
        <v>104.567372068457</v>
      </c>
      <c r="I173">
        <v>2.1393894884087601</v>
      </c>
      <c r="K173">
        <v>7.0041052960866201</v>
      </c>
      <c r="L173">
        <v>-7.2193876873732199</v>
      </c>
      <c r="M173">
        <v>0.33587805846177399</v>
      </c>
      <c r="N173">
        <v>1.08506729390842</v>
      </c>
      <c r="P173">
        <v>1.1018407924818401</v>
      </c>
      <c r="Q173">
        <v>6.51796879283624</v>
      </c>
      <c r="R173">
        <v>3.3275527410159502</v>
      </c>
      <c r="S173">
        <v>6.4392528292913802</v>
      </c>
      <c r="U173">
        <v>25.987048729646101</v>
      </c>
      <c r="V173">
        <v>11.1715263984684</v>
      </c>
      <c r="W173">
        <v>43.003506726824597</v>
      </c>
      <c r="X173">
        <v>21.4906387671118</v>
      </c>
      <c r="Z173">
        <v>6.1457510890869402</v>
      </c>
      <c r="AA173">
        <v>20.940624253067899</v>
      </c>
      <c r="AB173">
        <v>7.2681131897985001</v>
      </c>
      <c r="AC173">
        <v>15.3039637946406</v>
      </c>
      <c r="AE173">
        <v>10.9515228919712</v>
      </c>
      <c r="AF173">
        <v>5.3526954588540701</v>
      </c>
      <c r="AG173">
        <v>5.2356735298725798</v>
      </c>
      <c r="AH173">
        <v>3.4485753719231802</v>
      </c>
      <c r="AJ173">
        <v>7.2685696947573497</v>
      </c>
      <c r="AK173">
        <v>14.3973234555699</v>
      </c>
      <c r="AL173">
        <v>53.934989152734403</v>
      </c>
      <c r="AM173">
        <v>106.88294426609301</v>
      </c>
      <c r="AO173">
        <v>1.9962382963922101</v>
      </c>
      <c r="AP173">
        <v>5.1197482574646997</v>
      </c>
      <c r="AQ173">
        <v>1.15846068311051</v>
      </c>
      <c r="AR173">
        <v>2.0458251173096098</v>
      </c>
    </row>
    <row r="174" spans="1:44" x14ac:dyDescent="0.2">
      <c r="A174">
        <v>172</v>
      </c>
      <c r="B174">
        <v>0.72629274588975501</v>
      </c>
      <c r="C174">
        <v>2.8759351956845798</v>
      </c>
      <c r="D174">
        <v>-0.99051048714759005</v>
      </c>
      <c r="E174">
        <v>5.8790864588867002</v>
      </c>
      <c r="F174">
        <v>17.3643095115672</v>
      </c>
      <c r="G174">
        <v>4.7485993864090803</v>
      </c>
      <c r="H174">
        <v>142.03987953940799</v>
      </c>
      <c r="I174">
        <v>1.1216070772281801</v>
      </c>
      <c r="K174">
        <v>10.9054768698324</v>
      </c>
      <c r="L174">
        <v>0.25881444302252399</v>
      </c>
      <c r="M174">
        <v>0.90840172222482496</v>
      </c>
      <c r="N174">
        <v>3.19108120138032</v>
      </c>
      <c r="P174">
        <v>10.778538000150901</v>
      </c>
      <c r="Q174">
        <v>2.2378881509852899</v>
      </c>
      <c r="R174">
        <v>3.5962137686021798</v>
      </c>
      <c r="S174">
        <v>5.6921727088699603</v>
      </c>
      <c r="U174">
        <v>7.57835354031495</v>
      </c>
      <c r="V174">
        <v>21.350691043169899</v>
      </c>
      <c r="W174">
        <v>30.988756319671701</v>
      </c>
      <c r="X174">
        <v>24.437802740180398</v>
      </c>
      <c r="Z174">
        <v>0.98236924464738395</v>
      </c>
      <c r="AA174">
        <v>5.4316564809320802</v>
      </c>
      <c r="AB174">
        <v>8.5740116504938406</v>
      </c>
      <c r="AC174">
        <v>14.2816864763835</v>
      </c>
      <c r="AE174">
        <v>3.8255317746087898</v>
      </c>
      <c r="AF174">
        <v>5.8763474396955901</v>
      </c>
      <c r="AG174">
        <v>0.13106199867349499</v>
      </c>
      <c r="AH174">
        <v>5.3482225483357002</v>
      </c>
      <c r="AJ174">
        <v>1.95300557568059</v>
      </c>
      <c r="AK174">
        <v>13.699170433234499</v>
      </c>
      <c r="AL174">
        <v>54.421445621443198</v>
      </c>
      <c r="AM174">
        <v>163.74596849373501</v>
      </c>
      <c r="AO174">
        <v>1.26156539769652</v>
      </c>
      <c r="AP174">
        <v>1.98991062641663</v>
      </c>
      <c r="AQ174">
        <v>1.1517710582687299</v>
      </c>
      <c r="AR174">
        <v>0.97616228045435105</v>
      </c>
    </row>
    <row r="175" spans="1:44" x14ac:dyDescent="0.2">
      <c r="A175">
        <v>173</v>
      </c>
      <c r="B175">
        <v>-0.93125699774506498</v>
      </c>
      <c r="C175">
        <v>8.3894414969308606</v>
      </c>
      <c r="D175">
        <v>1.8660776225214</v>
      </c>
      <c r="E175">
        <v>16.5773215720751</v>
      </c>
      <c r="F175">
        <v>5.1826508065380299</v>
      </c>
      <c r="G175">
        <v>5.1645896021414401</v>
      </c>
      <c r="H175">
        <v>6.2019066472451003</v>
      </c>
      <c r="I175">
        <v>1.6709132011699199</v>
      </c>
      <c r="K175">
        <v>7.7920568467722999</v>
      </c>
      <c r="L175">
        <v>-14.201890526497399</v>
      </c>
      <c r="M175">
        <v>0.48847704370713102</v>
      </c>
      <c r="N175">
        <v>-5.0886127559713401</v>
      </c>
      <c r="P175">
        <v>2.8303367671195998</v>
      </c>
      <c r="Q175">
        <v>4.1426625105844703</v>
      </c>
      <c r="R175">
        <v>3.38817657797243</v>
      </c>
      <c r="S175">
        <v>-7.79661295346563E-2</v>
      </c>
      <c r="U175">
        <v>4.59391188718969</v>
      </c>
      <c r="V175">
        <v>25.7675156217602</v>
      </c>
      <c r="W175">
        <v>26.366743265756099</v>
      </c>
      <c r="X175">
        <v>8.89564540635768</v>
      </c>
      <c r="Z175">
        <v>4.1164415573054303</v>
      </c>
      <c r="AA175">
        <v>10.7997480596449</v>
      </c>
      <c r="AB175">
        <v>3.7294568824322201</v>
      </c>
      <c r="AC175">
        <v>10.412604598491599</v>
      </c>
      <c r="AE175">
        <v>6.9488462211073099</v>
      </c>
      <c r="AF175">
        <v>9.9824631039414893</v>
      </c>
      <c r="AG175">
        <v>4.5251165373794198</v>
      </c>
      <c r="AH175">
        <v>2.5349593014404199</v>
      </c>
      <c r="AJ175">
        <v>2.5344613659295199</v>
      </c>
      <c r="AK175">
        <v>23.596606889724701</v>
      </c>
      <c r="AL175">
        <v>56.041876023729003</v>
      </c>
      <c r="AM175">
        <v>154.01245538205899</v>
      </c>
      <c r="AO175">
        <v>1.6858871390126799</v>
      </c>
      <c r="AP175">
        <v>0.87669516337569597</v>
      </c>
      <c r="AQ175">
        <v>0.98753870410526301</v>
      </c>
      <c r="AR175">
        <v>1.5539496100086301</v>
      </c>
    </row>
    <row r="176" spans="1:44" x14ac:dyDescent="0.2">
      <c r="A176">
        <v>174</v>
      </c>
      <c r="B176">
        <v>-0.48561109743011799</v>
      </c>
      <c r="C176">
        <v>11.3976222785505</v>
      </c>
      <c r="D176">
        <v>-0.32871339025928697</v>
      </c>
      <c r="E176">
        <v>11.421472779026599</v>
      </c>
      <c r="F176">
        <v>8.7826781181193603</v>
      </c>
      <c r="G176">
        <v>7.2454083718992797</v>
      </c>
      <c r="H176">
        <v>16.291071631251398</v>
      </c>
      <c r="I176">
        <v>3.54090484321073</v>
      </c>
      <c r="K176">
        <v>11.771312002735</v>
      </c>
      <c r="L176">
        <v>20.1353847250912</v>
      </c>
      <c r="M176">
        <v>0.58397876557982797</v>
      </c>
      <c r="N176">
        <v>0.78591002374514596</v>
      </c>
      <c r="P176">
        <v>1.10302230845993</v>
      </c>
      <c r="Q176">
        <v>-9.5570003029438397E-2</v>
      </c>
      <c r="R176">
        <v>3.0424421165204198</v>
      </c>
      <c r="S176">
        <v>-2.1160316466428601</v>
      </c>
      <c r="U176">
        <v>20.0283190097995</v>
      </c>
      <c r="V176">
        <v>24.6807238146415</v>
      </c>
      <c r="W176">
        <v>40.798224817077099</v>
      </c>
      <c r="X176">
        <v>37.9269982654411</v>
      </c>
      <c r="Z176">
        <v>3.1591829262844699</v>
      </c>
      <c r="AA176">
        <v>7.47177082942728</v>
      </c>
      <c r="AB176">
        <v>9.0502954124332309</v>
      </c>
      <c r="AC176">
        <v>4.8689753398664699</v>
      </c>
      <c r="AE176">
        <v>0.74275583030834003</v>
      </c>
      <c r="AF176">
        <v>3.7784005297204599</v>
      </c>
      <c r="AG176">
        <v>1.0113186837300501</v>
      </c>
      <c r="AH176">
        <v>6.2218085703888599</v>
      </c>
      <c r="AJ176">
        <v>3.33971107807269</v>
      </c>
      <c r="AK176">
        <v>20.522704877748399</v>
      </c>
      <c r="AL176">
        <v>41.180584714710498</v>
      </c>
      <c r="AM176">
        <v>127.73309479041301</v>
      </c>
      <c r="AO176">
        <v>1.02462056276445</v>
      </c>
      <c r="AP176">
        <v>1.32998727546942</v>
      </c>
      <c r="AQ176">
        <v>1.2072074457770801</v>
      </c>
      <c r="AR176">
        <v>0.98286923148721395</v>
      </c>
    </row>
    <row r="177" spans="1:44" x14ac:dyDescent="0.2">
      <c r="A177">
        <v>175</v>
      </c>
      <c r="B177">
        <v>0.83562361864715495</v>
      </c>
      <c r="C177">
        <v>-5.78577620968208</v>
      </c>
      <c r="D177">
        <v>-0.99384040049883604</v>
      </c>
      <c r="E177">
        <v>6.5256448241225797</v>
      </c>
      <c r="F177">
        <v>11.425326531370199</v>
      </c>
      <c r="G177">
        <v>8.4894896071385109</v>
      </c>
      <c r="H177">
        <v>153.26867984067201</v>
      </c>
      <c r="I177">
        <v>1.02393117471189</v>
      </c>
      <c r="K177">
        <v>6.3953970545959304</v>
      </c>
      <c r="L177">
        <v>8.0352831985809701</v>
      </c>
      <c r="M177">
        <v>2.7280831102603398</v>
      </c>
      <c r="N177">
        <v>2.28358162077939</v>
      </c>
      <c r="P177">
        <v>2.7785695215588799E-2</v>
      </c>
      <c r="Q177">
        <v>-1.7313506235673699</v>
      </c>
      <c r="R177">
        <v>3.13467187942685</v>
      </c>
      <c r="S177">
        <v>-2.3568503491717201</v>
      </c>
      <c r="U177">
        <v>17.515093809842401</v>
      </c>
      <c r="V177">
        <v>28.1982808000479</v>
      </c>
      <c r="W177">
        <v>71.789424274668804</v>
      </c>
      <c r="X177">
        <v>3.6900107126816302</v>
      </c>
      <c r="Z177">
        <v>2.7974287959136102</v>
      </c>
      <c r="AA177">
        <v>6.2117871123964301</v>
      </c>
      <c r="AB177">
        <v>7.4924771688876</v>
      </c>
      <c r="AC177">
        <v>29.755405056641401</v>
      </c>
      <c r="AE177">
        <v>15.6537294009192</v>
      </c>
      <c r="AF177">
        <v>9.9042906742928594</v>
      </c>
      <c r="AG177">
        <v>16.799327691288799</v>
      </c>
      <c r="AH177">
        <v>4.0301603403232997</v>
      </c>
      <c r="AJ177">
        <v>14.7089178821068</v>
      </c>
      <c r="AK177">
        <v>25.971396827824702</v>
      </c>
      <c r="AL177">
        <v>80.128379473025404</v>
      </c>
      <c r="AM177">
        <v>150.459287524263</v>
      </c>
      <c r="AO177">
        <v>2.0944367212446999</v>
      </c>
      <c r="AP177">
        <v>0.61909795507249299</v>
      </c>
      <c r="AQ177">
        <v>1.6250935316191799</v>
      </c>
      <c r="AR177">
        <v>1.1172122188148601</v>
      </c>
    </row>
    <row r="178" spans="1:44" x14ac:dyDescent="0.2">
      <c r="A178">
        <v>176</v>
      </c>
      <c r="B178">
        <v>0.76798753613106496</v>
      </c>
      <c r="C178">
        <v>1.03087274048692</v>
      </c>
      <c r="D178">
        <v>4.8113319047181298</v>
      </c>
      <c r="E178">
        <v>49.484141009964802</v>
      </c>
      <c r="F178">
        <v>4.8448479041391002</v>
      </c>
      <c r="G178">
        <v>6.6476647663964101</v>
      </c>
      <c r="H178">
        <v>132.97551555108001</v>
      </c>
      <c r="I178">
        <v>0.92359025301382203</v>
      </c>
      <c r="K178">
        <v>1.3715752145772899</v>
      </c>
      <c r="L178">
        <v>-5.9850824892379801</v>
      </c>
      <c r="M178">
        <v>1.19665563786191</v>
      </c>
      <c r="N178">
        <v>-1.2939909857143499</v>
      </c>
      <c r="P178">
        <v>1.5656712118076399</v>
      </c>
      <c r="Q178">
        <v>4.4455802135518798</v>
      </c>
      <c r="R178">
        <v>2.24439745922915</v>
      </c>
      <c r="S178">
        <v>0.75809709840668105</v>
      </c>
      <c r="U178">
        <v>11.378209598839399</v>
      </c>
      <c r="V178">
        <v>16.361973068272999</v>
      </c>
      <c r="W178">
        <v>59.8753835321913</v>
      </c>
      <c r="X178">
        <v>9.3743450822488992</v>
      </c>
      <c r="Z178">
        <v>5.5791831619853998</v>
      </c>
      <c r="AA178">
        <v>8.2604718205807899</v>
      </c>
      <c r="AB178">
        <v>4.6053687287544101</v>
      </c>
      <c r="AC178">
        <v>3.6457475889516302</v>
      </c>
      <c r="AE178">
        <v>9.2858110779925997</v>
      </c>
      <c r="AF178">
        <v>13.393839446601101</v>
      </c>
      <c r="AG178">
        <v>1.1414646093155201</v>
      </c>
      <c r="AH178">
        <v>6.5786885641090596</v>
      </c>
      <c r="AJ178">
        <v>14.123070882867401</v>
      </c>
      <c r="AK178">
        <v>23.4773066622325</v>
      </c>
      <c r="AL178">
        <v>57.241363830879401</v>
      </c>
      <c r="AM178">
        <v>146.335727430281</v>
      </c>
      <c r="AO178">
        <v>3.3503529949120399</v>
      </c>
      <c r="AP178">
        <v>0.75632412857853704</v>
      </c>
      <c r="AQ178">
        <v>0.69822256702223495</v>
      </c>
      <c r="AR178">
        <v>1.87275644918492</v>
      </c>
    </row>
    <row r="179" spans="1:44" x14ac:dyDescent="0.2">
      <c r="A179">
        <v>177</v>
      </c>
      <c r="B179">
        <v>0.71695556520770098</v>
      </c>
      <c r="C179">
        <v>-2.24009181689027E-2</v>
      </c>
      <c r="D179">
        <v>2.7499642859731002</v>
      </c>
      <c r="E179">
        <v>22.1997832284925</v>
      </c>
      <c r="F179">
        <v>18.940564860448799</v>
      </c>
      <c r="G179">
        <v>6.3921113733574897</v>
      </c>
      <c r="H179">
        <v>167.448686285767</v>
      </c>
      <c r="I179">
        <v>1.5232839416200099</v>
      </c>
      <c r="K179">
        <v>4.38886943630584</v>
      </c>
      <c r="L179">
        <v>5.3804316552267704</v>
      </c>
      <c r="M179">
        <v>2.6217512839575101</v>
      </c>
      <c r="N179">
        <v>3.58291944697674</v>
      </c>
      <c r="P179">
        <v>3.6537959315458699</v>
      </c>
      <c r="Q179">
        <v>-3.9938790984318602</v>
      </c>
      <c r="R179">
        <v>4.29855177964874</v>
      </c>
      <c r="S179">
        <v>0.373428607368327</v>
      </c>
      <c r="U179">
        <v>29.3549502380307</v>
      </c>
      <c r="V179">
        <v>27.198477012572798</v>
      </c>
      <c r="W179">
        <v>26.0791602325578</v>
      </c>
      <c r="X179">
        <v>4.7262879855696802</v>
      </c>
      <c r="Z179">
        <v>4.8668042939138996</v>
      </c>
      <c r="AA179">
        <v>15.605403661411501</v>
      </c>
      <c r="AB179">
        <v>9.1058357983226106</v>
      </c>
      <c r="AC179">
        <v>4.9143946180829596</v>
      </c>
      <c r="AE179">
        <v>7.9105127636736396</v>
      </c>
      <c r="AF179">
        <v>8.7967817636366092</v>
      </c>
      <c r="AG179">
        <v>3.3602042754120802</v>
      </c>
      <c r="AH179">
        <v>10.011605173559399</v>
      </c>
      <c r="AJ179">
        <v>9.3991561453423298</v>
      </c>
      <c r="AK179">
        <v>15.5767338087625</v>
      </c>
      <c r="AL179">
        <v>76.5111004490347</v>
      </c>
      <c r="AM179">
        <v>158.070687017214</v>
      </c>
      <c r="AO179">
        <v>1.38074985333912</v>
      </c>
      <c r="AP179">
        <v>1.95211284668105</v>
      </c>
      <c r="AQ179">
        <v>1.5305534028188199</v>
      </c>
      <c r="AR179">
        <v>1.85874297370732</v>
      </c>
    </row>
    <row r="180" spans="1:44" x14ac:dyDescent="0.2">
      <c r="A180">
        <v>178</v>
      </c>
      <c r="B180">
        <v>-0.56153502113156994</v>
      </c>
      <c r="C180">
        <v>3.4451470502147701</v>
      </c>
      <c r="D180">
        <v>1.4957354795247999</v>
      </c>
      <c r="E180">
        <v>4.6460155526915896</v>
      </c>
      <c r="F180">
        <v>3.6198117672495802</v>
      </c>
      <c r="G180">
        <v>1.8618688169187501</v>
      </c>
      <c r="H180">
        <v>3.5603848314459001</v>
      </c>
      <c r="I180">
        <v>1.3648295064126501</v>
      </c>
      <c r="K180">
        <v>13.3888983380558</v>
      </c>
      <c r="L180">
        <v>-3.3530738588762601</v>
      </c>
      <c r="M180">
        <v>1.3668268754718</v>
      </c>
      <c r="N180">
        <v>-0.44769179620414701</v>
      </c>
      <c r="P180">
        <v>3.3222400296238499</v>
      </c>
      <c r="Q180">
        <v>-2.5903012231167302</v>
      </c>
      <c r="R180">
        <v>1.5554844911555401</v>
      </c>
      <c r="S180">
        <v>2.80968272147138</v>
      </c>
      <c r="U180">
        <v>6.8354097490711503</v>
      </c>
      <c r="V180">
        <v>16.799880176723601</v>
      </c>
      <c r="W180">
        <v>47.626967614889899</v>
      </c>
      <c r="X180">
        <v>18.292820949886</v>
      </c>
      <c r="Z180">
        <v>4.3353314512585497</v>
      </c>
      <c r="AA180">
        <v>5.7962982405074204</v>
      </c>
      <c r="AB180">
        <v>9.2659625905652696</v>
      </c>
      <c r="AC180">
        <v>11.4566498906928</v>
      </c>
      <c r="AE180">
        <v>14.327124528234799</v>
      </c>
      <c r="AF180">
        <v>13.7369558843593</v>
      </c>
      <c r="AG180">
        <v>3.0471974691716399</v>
      </c>
      <c r="AH180">
        <v>4.7098686982077203</v>
      </c>
      <c r="AJ180">
        <v>6.0741185708606098</v>
      </c>
      <c r="AK180">
        <v>22.262425005477301</v>
      </c>
      <c r="AL180">
        <v>58.357486027549697</v>
      </c>
      <c r="AM180">
        <v>224.970377499596</v>
      </c>
      <c r="AO180">
        <v>2.3396670305759302</v>
      </c>
      <c r="AP180">
        <v>1.2534687436644101</v>
      </c>
      <c r="AQ180">
        <v>0.97022244009618097</v>
      </c>
      <c r="AR180">
        <v>1.1557183908645501</v>
      </c>
    </row>
    <row r="181" spans="1:44" x14ac:dyDescent="0.2">
      <c r="A181">
        <v>179</v>
      </c>
      <c r="B181">
        <v>0.62984938820488101</v>
      </c>
      <c r="C181">
        <v>0.954831594820995</v>
      </c>
      <c r="D181">
        <v>1.3316452511835299</v>
      </c>
      <c r="E181">
        <v>5.9840599035326303</v>
      </c>
      <c r="F181">
        <v>19.352722616740198</v>
      </c>
      <c r="G181">
        <v>3.0693146423951401</v>
      </c>
      <c r="H181">
        <v>208.862391077442</v>
      </c>
      <c r="I181">
        <v>1.3109013997726999</v>
      </c>
      <c r="K181">
        <v>4.8487310495317599</v>
      </c>
      <c r="L181">
        <v>-2.6371383543253399</v>
      </c>
      <c r="M181">
        <v>0.78432275799256301</v>
      </c>
      <c r="N181">
        <v>3.8372237921380798</v>
      </c>
      <c r="P181">
        <v>0.12566883488045399</v>
      </c>
      <c r="Q181">
        <v>-3.9482868855890998</v>
      </c>
      <c r="R181">
        <v>3.5838811718222199</v>
      </c>
      <c r="S181">
        <v>-0.79527692717929099</v>
      </c>
      <c r="U181">
        <v>12.5512423497697</v>
      </c>
      <c r="V181">
        <v>25.174993861132599</v>
      </c>
      <c r="W181">
        <v>43.444963290125798</v>
      </c>
      <c r="X181">
        <v>5.8890765046576199</v>
      </c>
      <c r="Z181">
        <v>1.49475645542099</v>
      </c>
      <c r="AA181">
        <v>7.5171524474598801</v>
      </c>
      <c r="AB181">
        <v>24.452491471852799</v>
      </c>
      <c r="AC181">
        <v>14.5922220584504</v>
      </c>
      <c r="AE181">
        <v>22.709964039354201</v>
      </c>
      <c r="AF181">
        <v>14.389398077772301</v>
      </c>
      <c r="AG181">
        <v>0.11897356446994101</v>
      </c>
      <c r="AH181">
        <v>4.1897442875292104</v>
      </c>
      <c r="AJ181">
        <v>8.2024278339478407</v>
      </c>
      <c r="AK181">
        <v>22.358748199055</v>
      </c>
      <c r="AL181">
        <v>93.628423861956193</v>
      </c>
      <c r="AM181">
        <v>201.91404452880701</v>
      </c>
      <c r="AO181">
        <v>1.6280930299067</v>
      </c>
      <c r="AP181">
        <v>0.94351554201050503</v>
      </c>
      <c r="AQ181">
        <v>1.1639154916447401</v>
      </c>
      <c r="AR181">
        <v>2.4669621960858201</v>
      </c>
    </row>
    <row r="182" spans="1:44" x14ac:dyDescent="0.2">
      <c r="A182">
        <v>180</v>
      </c>
      <c r="B182">
        <v>5.9438520870702199E-2</v>
      </c>
      <c r="C182">
        <v>0.43431328064259</v>
      </c>
      <c r="D182">
        <v>1.6688112326816</v>
      </c>
      <c r="E182">
        <v>33.284972446893804</v>
      </c>
      <c r="F182">
        <v>10.838912569973701</v>
      </c>
      <c r="G182">
        <v>0.75230387441136104</v>
      </c>
      <c r="H182">
        <v>56.805031911162601</v>
      </c>
      <c r="I182">
        <v>1.1112971168588199</v>
      </c>
      <c r="K182">
        <v>4.5234256338535701</v>
      </c>
      <c r="L182">
        <v>-8.1173939826226498</v>
      </c>
      <c r="M182">
        <v>0.57752065605762604</v>
      </c>
      <c r="N182">
        <v>5.1775374330255799</v>
      </c>
      <c r="P182">
        <v>2.4128566702882699</v>
      </c>
      <c r="Q182">
        <v>6.7201477781441703</v>
      </c>
      <c r="R182">
        <v>2.2272929561497801</v>
      </c>
      <c r="S182">
        <v>1.62975500124776</v>
      </c>
      <c r="U182">
        <v>14.3477152523832</v>
      </c>
      <c r="V182">
        <v>21.8097161530123</v>
      </c>
      <c r="W182">
        <v>47.481938612958501</v>
      </c>
      <c r="X182">
        <v>20.107972620359799</v>
      </c>
      <c r="Z182">
        <v>3.48295111450224</v>
      </c>
      <c r="AA182">
        <v>7.6115129824004004</v>
      </c>
      <c r="AB182">
        <v>19.3659693076556</v>
      </c>
      <c r="AC182">
        <v>12.2782832059508</v>
      </c>
      <c r="AE182">
        <v>20.0015410358459</v>
      </c>
      <c r="AF182">
        <v>12.1253570473681</v>
      </c>
      <c r="AG182">
        <v>0.84582818283195804</v>
      </c>
      <c r="AH182">
        <v>4.6220181494917698</v>
      </c>
      <c r="AJ182">
        <v>10.4220467037098</v>
      </c>
      <c r="AK182">
        <v>15.624821000370201</v>
      </c>
      <c r="AL182">
        <v>40.524101514439501</v>
      </c>
      <c r="AM182">
        <v>171.667377093412</v>
      </c>
      <c r="AO182">
        <v>4.3176573924772796</v>
      </c>
      <c r="AP182">
        <v>0.96626956382179796</v>
      </c>
      <c r="AQ182">
        <v>1.3061156894694399</v>
      </c>
      <c r="AR182">
        <v>1.80889091635384</v>
      </c>
    </row>
    <row r="183" spans="1:44" x14ac:dyDescent="0.2">
      <c r="A183">
        <v>181</v>
      </c>
      <c r="B183">
        <v>0.97564525346839903</v>
      </c>
      <c r="C183">
        <v>-2.1991339154848402</v>
      </c>
      <c r="D183">
        <v>0.31073557255131301</v>
      </c>
      <c r="E183">
        <v>7.21672269148507</v>
      </c>
      <c r="F183">
        <v>14.9480956316077</v>
      </c>
      <c r="G183">
        <v>2.4088056004939</v>
      </c>
      <c r="H183">
        <v>166.08057735258001</v>
      </c>
      <c r="I183">
        <v>0.93111215422196103</v>
      </c>
      <c r="K183">
        <v>7.1507036388797296</v>
      </c>
      <c r="L183">
        <v>18.052312216326101</v>
      </c>
      <c r="M183">
        <v>0.97965212834218596</v>
      </c>
      <c r="N183">
        <v>-3.79346246913344</v>
      </c>
      <c r="P183">
        <v>5.9574570747323996</v>
      </c>
      <c r="Q183">
        <v>4.5091065101374603</v>
      </c>
      <c r="R183">
        <v>3.6514659798402702</v>
      </c>
      <c r="S183">
        <v>6.8346946510287498</v>
      </c>
      <c r="U183">
        <v>10.284389423957</v>
      </c>
      <c r="V183">
        <v>33.317389536779601</v>
      </c>
      <c r="W183">
        <v>38.896485435965602</v>
      </c>
      <c r="X183">
        <v>0.83461899914370796</v>
      </c>
      <c r="Z183">
        <v>2.21423041016841</v>
      </c>
      <c r="AA183">
        <v>6.8021497701215798</v>
      </c>
      <c r="AB183">
        <v>25.272944114822899</v>
      </c>
      <c r="AC183">
        <v>15.386253280902499</v>
      </c>
      <c r="AE183">
        <v>10.3443123421808</v>
      </c>
      <c r="AF183">
        <v>13.143455002816401</v>
      </c>
      <c r="AG183">
        <v>3.2314478117922598</v>
      </c>
      <c r="AH183">
        <v>3.30923945938784</v>
      </c>
      <c r="AJ183">
        <v>4.5569928271047901</v>
      </c>
      <c r="AK183">
        <v>19.192871788042101</v>
      </c>
      <c r="AL183">
        <v>102.08139042770701</v>
      </c>
      <c r="AM183">
        <v>154.03774355807201</v>
      </c>
      <c r="AO183">
        <v>2.7043337079887202</v>
      </c>
      <c r="AP183">
        <v>1.3324689955556099</v>
      </c>
      <c r="AQ183">
        <v>1.9154957165666699</v>
      </c>
      <c r="AR183">
        <v>1.50533452636272</v>
      </c>
    </row>
    <row r="184" spans="1:44" x14ac:dyDescent="0.2">
      <c r="A184">
        <v>182</v>
      </c>
      <c r="B184">
        <v>-0.569987291023763</v>
      </c>
      <c r="C184">
        <v>11.081433976375999</v>
      </c>
      <c r="D184">
        <v>8.9124602132433603E-2</v>
      </c>
      <c r="E184">
        <v>8.7154691450715696</v>
      </c>
      <c r="F184">
        <v>1.8558602545106599</v>
      </c>
      <c r="G184">
        <v>7.47106237076604</v>
      </c>
      <c r="H184">
        <v>7.4154913222076901</v>
      </c>
      <c r="I184">
        <v>3.28101130053484</v>
      </c>
      <c r="K184">
        <v>5.3389116320326799</v>
      </c>
      <c r="L184">
        <v>18.890841939405401</v>
      </c>
      <c r="M184">
        <v>1.1627542126447901</v>
      </c>
      <c r="N184">
        <v>1.47850443630937</v>
      </c>
      <c r="P184">
        <v>2.1846854404445599</v>
      </c>
      <c r="Q184">
        <v>2.0157290362705198</v>
      </c>
      <c r="R184">
        <v>1.25878833859612</v>
      </c>
      <c r="S184">
        <v>4.7038912532394699</v>
      </c>
      <c r="U184">
        <v>8.1556636719088509</v>
      </c>
      <c r="V184">
        <v>30.824260335306999</v>
      </c>
      <c r="W184">
        <v>35.194318463800201</v>
      </c>
      <c r="X184">
        <v>5.1607907518012697</v>
      </c>
      <c r="Z184">
        <v>2.0631929386980299</v>
      </c>
      <c r="AA184">
        <v>9.7243753583198895</v>
      </c>
      <c r="AB184">
        <v>17.5719862902328</v>
      </c>
      <c r="AC184">
        <v>9.4421605760556204</v>
      </c>
      <c r="AE184">
        <v>23.081802108732099</v>
      </c>
      <c r="AF184">
        <v>8.1106338026952596</v>
      </c>
      <c r="AG184">
        <v>10.6218115539628</v>
      </c>
      <c r="AH184">
        <v>3.3409899102078802</v>
      </c>
      <c r="AJ184">
        <v>12.0073091978023</v>
      </c>
      <c r="AK184">
        <v>21.054936191145998</v>
      </c>
      <c r="AL184">
        <v>65.850548943265096</v>
      </c>
      <c r="AM184">
        <v>148.81155419226499</v>
      </c>
      <c r="AO184">
        <v>1.5924050561382299</v>
      </c>
      <c r="AP184">
        <v>0.95349560763924801</v>
      </c>
      <c r="AQ184">
        <v>1.5130248185875499</v>
      </c>
      <c r="AR184">
        <v>0.97895865389360104</v>
      </c>
    </row>
    <row r="185" spans="1:44" x14ac:dyDescent="0.2">
      <c r="A185">
        <v>183</v>
      </c>
      <c r="B185">
        <v>0.78525151063688603</v>
      </c>
      <c r="C185">
        <v>5.3421852751774903</v>
      </c>
      <c r="D185">
        <v>1.13781697434161</v>
      </c>
      <c r="E185">
        <v>22.075484924177399</v>
      </c>
      <c r="F185">
        <v>11.7124771181405</v>
      </c>
      <c r="G185">
        <v>3.2380889271747701</v>
      </c>
      <c r="H185">
        <v>174.07762433235999</v>
      </c>
      <c r="I185">
        <v>1.4764609026275901</v>
      </c>
      <c r="K185">
        <v>3.75285293645981</v>
      </c>
      <c r="L185">
        <v>-2.3715271824061999</v>
      </c>
      <c r="M185">
        <v>0.44786040137948702</v>
      </c>
      <c r="N185">
        <v>-5.7329117086532397</v>
      </c>
      <c r="P185">
        <v>1.34183019838976</v>
      </c>
      <c r="Q185">
        <v>4.7430840722845904</v>
      </c>
      <c r="R185">
        <v>2.3767503953606401</v>
      </c>
      <c r="S185">
        <v>2.04600517096469</v>
      </c>
      <c r="U185">
        <v>18.1895042760118</v>
      </c>
      <c r="V185">
        <v>9.2645011724839197</v>
      </c>
      <c r="W185">
        <v>32.074307490710503</v>
      </c>
      <c r="X185">
        <v>1.01388679390891</v>
      </c>
      <c r="Z185">
        <v>7.4607328038006502</v>
      </c>
      <c r="AA185">
        <v>4.6213788665587199</v>
      </c>
      <c r="AB185">
        <v>9.5179042149153208</v>
      </c>
      <c r="AC185">
        <v>15.186556407061</v>
      </c>
      <c r="AE185">
        <v>5.6632193140881002</v>
      </c>
      <c r="AF185">
        <v>11.9615346168929</v>
      </c>
      <c r="AG185">
        <v>4.4878422285744302</v>
      </c>
      <c r="AH185">
        <v>3.52385090519387</v>
      </c>
      <c r="AJ185">
        <v>2.34495802959953</v>
      </c>
      <c r="AK185">
        <v>15.1569776502475</v>
      </c>
      <c r="AL185">
        <v>58.298123674646199</v>
      </c>
      <c r="AM185">
        <v>134.630692600294</v>
      </c>
      <c r="AO185">
        <v>2.3212360681649602</v>
      </c>
      <c r="AP185">
        <v>1.09027731947577</v>
      </c>
      <c r="AQ185">
        <v>1.3001662870450399</v>
      </c>
      <c r="AR185">
        <v>1.62355965578566</v>
      </c>
    </row>
    <row r="186" spans="1:44" x14ac:dyDescent="0.2">
      <c r="A186">
        <v>184</v>
      </c>
      <c r="B186">
        <v>-0.597757715740309</v>
      </c>
      <c r="C186">
        <v>6.4243793623626297</v>
      </c>
      <c r="D186">
        <v>1.1708502552044799</v>
      </c>
      <c r="E186">
        <v>9.2528742142094007</v>
      </c>
      <c r="F186">
        <v>2.1561810572460098</v>
      </c>
      <c r="G186">
        <v>12.413901036150699</v>
      </c>
      <c r="H186">
        <v>4.8583342638437799</v>
      </c>
      <c r="I186">
        <v>1.60555873541948</v>
      </c>
      <c r="K186">
        <v>15.716351123377899</v>
      </c>
      <c r="L186">
        <v>8.5867885243761908</v>
      </c>
      <c r="M186">
        <v>1.0696971829929101</v>
      </c>
      <c r="N186">
        <v>0.44100200387881</v>
      </c>
      <c r="P186">
        <v>0.73906268940424602</v>
      </c>
      <c r="Q186">
        <v>-6.4567325788534404</v>
      </c>
      <c r="R186">
        <v>1.92649903003911</v>
      </c>
      <c r="S186">
        <v>1.8979803459735001</v>
      </c>
      <c r="U186">
        <v>9.4092697797985405</v>
      </c>
      <c r="V186">
        <v>17.122269525369902</v>
      </c>
      <c r="W186">
        <v>59.704847595667701</v>
      </c>
      <c r="X186">
        <v>2.3965950954931801</v>
      </c>
      <c r="Z186">
        <v>4.0235892652642002</v>
      </c>
      <c r="AA186">
        <v>0.84463005819796799</v>
      </c>
      <c r="AB186">
        <v>9.2349658533604106</v>
      </c>
      <c r="AC186">
        <v>11.895723397143099</v>
      </c>
      <c r="AE186">
        <v>19.363870344321199</v>
      </c>
      <c r="AF186">
        <v>13.426762581521499</v>
      </c>
      <c r="AG186">
        <v>3.3644697434142699</v>
      </c>
      <c r="AH186">
        <v>1.6379035774377899</v>
      </c>
      <c r="AJ186">
        <v>8.9540838679495405</v>
      </c>
      <c r="AK186">
        <v>14.354902678829699</v>
      </c>
      <c r="AL186">
        <v>44.682575767306702</v>
      </c>
      <c r="AM186">
        <v>146.12736548740699</v>
      </c>
      <c r="AO186">
        <v>0.77970524182624001</v>
      </c>
      <c r="AP186">
        <v>3.602529662127</v>
      </c>
      <c r="AQ186">
        <v>0.88672248915958496</v>
      </c>
      <c r="AR186">
        <v>0.96081626367684003</v>
      </c>
    </row>
    <row r="187" spans="1:44" x14ac:dyDescent="0.2">
      <c r="A187">
        <v>185</v>
      </c>
      <c r="B187">
        <v>0.227417044027827</v>
      </c>
      <c r="C187">
        <v>5.2446098207110099</v>
      </c>
      <c r="D187">
        <v>2.7557873161967001</v>
      </c>
      <c r="E187">
        <v>84.367694677925201</v>
      </c>
      <c r="F187">
        <v>3.9854975045632499</v>
      </c>
      <c r="G187">
        <v>7.9995844038334498</v>
      </c>
      <c r="H187">
        <v>56.659286980367298</v>
      </c>
      <c r="I187">
        <v>0.73234961619855099</v>
      </c>
      <c r="K187">
        <v>5.3292846149516899</v>
      </c>
      <c r="L187">
        <v>-2.81050095753693</v>
      </c>
      <c r="M187">
        <v>9.1364576288664207E-2</v>
      </c>
      <c r="N187">
        <v>2.10191087911226</v>
      </c>
      <c r="P187">
        <v>1.52376660577231</v>
      </c>
      <c r="Q187">
        <v>-1.6652411657126001</v>
      </c>
      <c r="R187">
        <v>4.95662983469082</v>
      </c>
      <c r="S187">
        <v>3.1444009111050599</v>
      </c>
      <c r="U187">
        <v>20.854801545331298</v>
      </c>
      <c r="V187">
        <v>21.916558655565801</v>
      </c>
      <c r="W187">
        <v>73.215198376540897</v>
      </c>
      <c r="X187">
        <v>0.61195000682223599</v>
      </c>
      <c r="Z187">
        <v>3.6141956439701</v>
      </c>
      <c r="AA187">
        <v>5.3636062555646804</v>
      </c>
      <c r="AB187">
        <v>17.168658605986099</v>
      </c>
      <c r="AC187">
        <v>12.9513041337957</v>
      </c>
      <c r="AE187">
        <v>2.4088858184957802</v>
      </c>
      <c r="AF187">
        <v>6.5361688974071397</v>
      </c>
      <c r="AG187">
        <v>0.33406326781817303</v>
      </c>
      <c r="AH187">
        <v>2.1259679018260802</v>
      </c>
      <c r="AJ187">
        <v>6.33878706749611</v>
      </c>
      <c r="AK187">
        <v>18.809557678547598</v>
      </c>
      <c r="AL187">
        <v>65.371886852361598</v>
      </c>
      <c r="AM187">
        <v>129.84854206482399</v>
      </c>
      <c r="AO187">
        <v>0.51387803326605996</v>
      </c>
      <c r="AP187">
        <v>2.7470347132775501</v>
      </c>
      <c r="AQ187">
        <v>1.1027606416281099</v>
      </c>
      <c r="AR187">
        <v>2.16489713706315</v>
      </c>
    </row>
    <row r="188" spans="1:44" x14ac:dyDescent="0.2">
      <c r="A188">
        <v>186</v>
      </c>
      <c r="B188">
        <v>-3.2013113793649601E-3</v>
      </c>
      <c r="C188">
        <v>-9.4743936448895294</v>
      </c>
      <c r="D188">
        <v>0.90711345174875202</v>
      </c>
      <c r="E188">
        <v>23.101316029813901</v>
      </c>
      <c r="F188">
        <v>7.0210992538634498</v>
      </c>
      <c r="G188">
        <v>9.9504706787832191</v>
      </c>
      <c r="H188">
        <v>27.839869042519499</v>
      </c>
      <c r="I188">
        <v>4.5335310856424096</v>
      </c>
      <c r="K188">
        <v>13.5986727760449</v>
      </c>
      <c r="L188">
        <v>2.9111528383626299</v>
      </c>
      <c r="M188">
        <v>2.0645881594905702</v>
      </c>
      <c r="N188">
        <v>0.69297154214619705</v>
      </c>
      <c r="P188">
        <v>11.936029783947401</v>
      </c>
      <c r="Q188">
        <v>4.2875915817025601E-2</v>
      </c>
      <c r="R188">
        <v>2.88440001579057</v>
      </c>
      <c r="S188">
        <v>-1.4875273921677601</v>
      </c>
      <c r="U188">
        <v>16.316113054772998</v>
      </c>
      <c r="V188">
        <v>28.618005093447302</v>
      </c>
      <c r="W188">
        <v>55.901761174478303</v>
      </c>
      <c r="X188">
        <v>4.8541876371855199</v>
      </c>
      <c r="Z188">
        <v>4.3806882133362102</v>
      </c>
      <c r="AA188">
        <v>3.3756869675806098</v>
      </c>
      <c r="AB188">
        <v>5.3290520384671796</v>
      </c>
      <c r="AC188">
        <v>12.029001485368999</v>
      </c>
      <c r="AE188">
        <v>9.7169644596169</v>
      </c>
      <c r="AF188">
        <v>4.2818492695329802</v>
      </c>
      <c r="AG188">
        <v>3.4383453820954002</v>
      </c>
      <c r="AH188">
        <v>8.2474355364823602</v>
      </c>
      <c r="AJ188">
        <v>3.1599614283297499</v>
      </c>
      <c r="AK188">
        <v>22.882371512603299</v>
      </c>
      <c r="AL188">
        <v>35.467160145986199</v>
      </c>
      <c r="AM188">
        <v>215.37411346464</v>
      </c>
      <c r="AO188">
        <v>3.0560780678822299</v>
      </c>
      <c r="AP188">
        <v>3.9775144056234901</v>
      </c>
      <c r="AQ188">
        <v>0.94513324909074703</v>
      </c>
      <c r="AR188">
        <v>1.26664972534604</v>
      </c>
    </row>
    <row r="189" spans="1:44" x14ac:dyDescent="0.2">
      <c r="A189">
        <v>187</v>
      </c>
      <c r="B189">
        <v>0.58789258639063402</v>
      </c>
      <c r="C189">
        <v>5.6223944471333098</v>
      </c>
      <c r="D189">
        <v>5.1230243672889602</v>
      </c>
      <c r="E189">
        <v>0.61517775152809895</v>
      </c>
      <c r="F189">
        <v>7.9929388022083998</v>
      </c>
      <c r="G189">
        <v>4.4076726819976502</v>
      </c>
      <c r="H189">
        <v>171.090622604494</v>
      </c>
      <c r="I189">
        <v>1.4687692217366</v>
      </c>
      <c r="K189">
        <v>4.0652330049116596</v>
      </c>
      <c r="L189">
        <v>14.507272762948499</v>
      </c>
      <c r="M189">
        <v>0.51178821236240801</v>
      </c>
      <c r="N189">
        <v>-0.132417779005954</v>
      </c>
      <c r="P189">
        <v>3.4896776546782101E-3</v>
      </c>
      <c r="Q189">
        <v>6.5933739176178099</v>
      </c>
      <c r="R189">
        <v>3.0021271838232502</v>
      </c>
      <c r="S189">
        <v>0.89228925532153602</v>
      </c>
      <c r="U189">
        <v>18.095196748789501</v>
      </c>
      <c r="V189">
        <v>12.3400037443951</v>
      </c>
      <c r="W189">
        <v>81.281669359602802</v>
      </c>
      <c r="X189">
        <v>8.0994248467004795</v>
      </c>
      <c r="Z189">
        <v>1.33372389934414</v>
      </c>
      <c r="AA189">
        <v>5.1643872852006503</v>
      </c>
      <c r="AB189">
        <v>6.9055720855694904</v>
      </c>
      <c r="AC189">
        <v>17.5992967179142</v>
      </c>
      <c r="AE189">
        <v>12.6640378236711</v>
      </c>
      <c r="AF189">
        <v>3.7588962299433502</v>
      </c>
      <c r="AG189">
        <v>0.81543503403662798</v>
      </c>
      <c r="AH189">
        <v>5.94887526465254</v>
      </c>
      <c r="AJ189">
        <v>9.4652129979826007</v>
      </c>
      <c r="AK189">
        <v>15.9736076014209</v>
      </c>
      <c r="AL189">
        <v>31.325466227180002</v>
      </c>
      <c r="AM189">
        <v>179.93385618133399</v>
      </c>
      <c r="AO189">
        <v>2.9952954038874302</v>
      </c>
      <c r="AP189">
        <v>3.7947389083113898</v>
      </c>
      <c r="AQ189">
        <v>1.63030792888409</v>
      </c>
      <c r="AR189">
        <v>1.0930537780755401</v>
      </c>
    </row>
    <row r="190" spans="1:44" x14ac:dyDescent="0.2">
      <c r="A190">
        <v>188</v>
      </c>
      <c r="B190">
        <v>0.70132184215903104</v>
      </c>
      <c r="C190">
        <v>-2.76552279583685</v>
      </c>
      <c r="D190">
        <v>8.4893485597117699</v>
      </c>
      <c r="E190">
        <v>11.164650671040199</v>
      </c>
      <c r="F190">
        <v>9.3173852390127401</v>
      </c>
      <c r="G190">
        <v>4.2815753255796301</v>
      </c>
      <c r="H190">
        <v>125.602217484859</v>
      </c>
      <c r="I190">
        <v>1.03721566987822</v>
      </c>
      <c r="K190">
        <v>12.6455834682291</v>
      </c>
      <c r="L190">
        <v>-5.07988888222404</v>
      </c>
      <c r="M190">
        <v>0.87624883636003803</v>
      </c>
      <c r="N190">
        <v>-5.8631388807794904</v>
      </c>
      <c r="P190">
        <v>2.3656713465883401</v>
      </c>
      <c r="Q190">
        <v>-0.47201495465062798</v>
      </c>
      <c r="R190">
        <v>4.7474687222090202</v>
      </c>
      <c r="S190">
        <v>5.1417485515335697</v>
      </c>
      <c r="U190">
        <v>11.7109228649103</v>
      </c>
      <c r="V190">
        <v>25.762875663101902</v>
      </c>
      <c r="W190">
        <v>44.343141198171097</v>
      </c>
      <c r="X190">
        <v>19.4408867691035</v>
      </c>
      <c r="Z190">
        <v>5.9540695292123003</v>
      </c>
      <c r="AA190">
        <v>13.615282233638499</v>
      </c>
      <c r="AB190">
        <v>3.4737360169960798</v>
      </c>
      <c r="AC190">
        <v>7.9876599440463298</v>
      </c>
      <c r="AE190">
        <v>5.63536142949342</v>
      </c>
      <c r="AF190">
        <v>5.0102724401080296</v>
      </c>
      <c r="AG190">
        <v>5.4152573780095397</v>
      </c>
      <c r="AH190">
        <v>5.3889571742139797</v>
      </c>
      <c r="AJ190">
        <v>3.4953909516808199</v>
      </c>
      <c r="AK190">
        <v>20.995557216816302</v>
      </c>
      <c r="AL190">
        <v>68.2748086545093</v>
      </c>
      <c r="AM190">
        <v>167.66772346717801</v>
      </c>
      <c r="AO190">
        <v>0.99281359914197598</v>
      </c>
      <c r="AP190">
        <v>0.29688902445175303</v>
      </c>
      <c r="AQ190">
        <v>0.84886799447469696</v>
      </c>
      <c r="AR190">
        <v>1.0805701824485101</v>
      </c>
    </row>
    <row r="191" spans="1:44" x14ac:dyDescent="0.2">
      <c r="A191">
        <v>189</v>
      </c>
      <c r="B191">
        <v>0.88879416250888299</v>
      </c>
      <c r="C191">
        <v>-4.2762282287268701E-2</v>
      </c>
      <c r="D191">
        <v>1.8287193371550801</v>
      </c>
      <c r="E191">
        <v>23.659136313547599</v>
      </c>
      <c r="F191">
        <v>8.9096151141630209</v>
      </c>
      <c r="G191">
        <v>2.2869222324027798</v>
      </c>
      <c r="H191">
        <v>135.060499554778</v>
      </c>
      <c r="I191">
        <v>2.1970587511211299</v>
      </c>
      <c r="K191">
        <v>8.7468497549030708</v>
      </c>
      <c r="L191">
        <v>-3.5199910314259699</v>
      </c>
      <c r="M191">
        <v>1.54350689542435</v>
      </c>
      <c r="N191">
        <v>6.1588149446446998</v>
      </c>
      <c r="P191">
        <v>2.3681662282248399</v>
      </c>
      <c r="Q191">
        <v>4.9597571101843103</v>
      </c>
      <c r="R191">
        <v>11.0004156214048</v>
      </c>
      <c r="S191">
        <v>-3.4423034534839099</v>
      </c>
      <c r="U191">
        <v>18.382978334318398</v>
      </c>
      <c r="V191">
        <v>17.530662243397799</v>
      </c>
      <c r="W191">
        <v>42.898441889565902</v>
      </c>
      <c r="X191">
        <v>23.908695828753299</v>
      </c>
      <c r="Z191">
        <v>4.8142357742685897</v>
      </c>
      <c r="AA191">
        <v>7.2603746496851898</v>
      </c>
      <c r="AB191">
        <v>18.153704018365499</v>
      </c>
      <c r="AC191">
        <v>12.9133156797817</v>
      </c>
      <c r="AE191">
        <v>5.5072115817524496</v>
      </c>
      <c r="AF191">
        <v>21.741998922933401</v>
      </c>
      <c r="AG191">
        <v>11.5082638533042</v>
      </c>
      <c r="AH191">
        <v>4.4231107588583898</v>
      </c>
      <c r="AJ191">
        <v>7.8546283944436404</v>
      </c>
      <c r="AK191">
        <v>24.753887279695501</v>
      </c>
      <c r="AL191">
        <v>59.4772938643654</v>
      </c>
      <c r="AM191">
        <v>162.559520452215</v>
      </c>
      <c r="AO191">
        <v>1.57171850761639</v>
      </c>
      <c r="AP191">
        <v>0.78104224214761397</v>
      </c>
      <c r="AQ191">
        <v>0.802213480232841</v>
      </c>
      <c r="AR191">
        <v>1.5513831254196599</v>
      </c>
    </row>
    <row r="192" spans="1:44" x14ac:dyDescent="0.2">
      <c r="A192">
        <v>190</v>
      </c>
      <c r="B192">
        <v>0.27326373846642199</v>
      </c>
      <c r="C192">
        <v>0.95019477357219695</v>
      </c>
      <c r="D192">
        <v>2.5778132037685801</v>
      </c>
      <c r="E192">
        <v>49.523510607553803</v>
      </c>
      <c r="F192">
        <v>7.0270484985461001</v>
      </c>
      <c r="G192">
        <v>3.70824419154768</v>
      </c>
      <c r="H192">
        <v>49.042573352872999</v>
      </c>
      <c r="I192">
        <v>1.8418345479993801</v>
      </c>
      <c r="K192">
        <v>13.2506971779308</v>
      </c>
      <c r="L192">
        <v>21.010491605487498</v>
      </c>
      <c r="M192">
        <v>1.11184233047055</v>
      </c>
      <c r="N192">
        <v>-1.48073038460576</v>
      </c>
      <c r="P192">
        <v>3.7003594708851901</v>
      </c>
      <c r="Q192">
        <v>-1.1745687538174401</v>
      </c>
      <c r="R192">
        <v>4.65562034263953</v>
      </c>
      <c r="S192">
        <v>-0.56366058901894101</v>
      </c>
      <c r="U192">
        <v>7.7330529397763099</v>
      </c>
      <c r="V192">
        <v>29.741341332229599</v>
      </c>
      <c r="W192">
        <v>36.478785799155503</v>
      </c>
      <c r="X192">
        <v>2.6706418185707799</v>
      </c>
      <c r="Z192">
        <v>4.8416523824761102</v>
      </c>
      <c r="AA192">
        <v>13.7610385050794</v>
      </c>
      <c r="AB192">
        <v>11.1430157291133</v>
      </c>
      <c r="AC192">
        <v>14.3859285230441</v>
      </c>
      <c r="AE192">
        <v>4.9472899428324899</v>
      </c>
      <c r="AF192">
        <v>14.529952609069801</v>
      </c>
      <c r="AG192">
        <v>1.22154837758168</v>
      </c>
      <c r="AH192">
        <v>4.4373910954785902</v>
      </c>
      <c r="AJ192">
        <v>4.4791506274282797</v>
      </c>
      <c r="AK192">
        <v>22.549701596086599</v>
      </c>
      <c r="AL192">
        <v>98.117074157680705</v>
      </c>
      <c r="AM192">
        <v>236.18019418880701</v>
      </c>
      <c r="AO192">
        <v>2.0668862231276499</v>
      </c>
      <c r="AP192">
        <v>1.5070305104486501</v>
      </c>
      <c r="AQ192">
        <v>2.2641900499431</v>
      </c>
      <c r="AR192">
        <v>0.96508844782763004</v>
      </c>
    </row>
    <row r="193" spans="1:44" x14ac:dyDescent="0.2">
      <c r="A193">
        <v>191</v>
      </c>
      <c r="B193">
        <v>-0.22458486835489999</v>
      </c>
      <c r="C193">
        <v>-3.6316480445853898</v>
      </c>
      <c r="D193">
        <v>-3.5465578841535299</v>
      </c>
      <c r="E193">
        <v>29.545798280643499</v>
      </c>
      <c r="F193">
        <v>5.26616010613093</v>
      </c>
      <c r="G193">
        <v>9.6039134094463599</v>
      </c>
      <c r="H193">
        <v>16.532224477689699</v>
      </c>
      <c r="I193">
        <v>0.91151803611598703</v>
      </c>
      <c r="K193">
        <v>11.5762349667778</v>
      </c>
      <c r="L193">
        <v>-1.4420155050922201</v>
      </c>
      <c r="M193">
        <v>0.527250693292172</v>
      </c>
      <c r="N193">
        <v>4.1621585286892797</v>
      </c>
      <c r="P193">
        <v>3.3210007025203701</v>
      </c>
      <c r="Q193">
        <v>0.28466715341931398</v>
      </c>
      <c r="R193">
        <v>1.03484215830444</v>
      </c>
      <c r="S193">
        <v>-0.62643901782718003</v>
      </c>
      <c r="U193">
        <v>11.037253460144001</v>
      </c>
      <c r="V193">
        <v>36.9639259596429</v>
      </c>
      <c r="W193">
        <v>55.243125872783203</v>
      </c>
      <c r="X193">
        <v>11.285106479504799</v>
      </c>
      <c r="Z193">
        <v>2.3982457359977598</v>
      </c>
      <c r="AA193">
        <v>7.5796036809822702</v>
      </c>
      <c r="AB193">
        <v>15.574827974003099</v>
      </c>
      <c r="AC193">
        <v>28.4549637601068</v>
      </c>
      <c r="AE193">
        <v>21.9059271012473</v>
      </c>
      <c r="AF193">
        <v>24.0581533543732</v>
      </c>
      <c r="AG193">
        <v>1.23909337442984</v>
      </c>
      <c r="AH193">
        <v>5.5575137975727804</v>
      </c>
      <c r="AJ193">
        <v>6.2352948691079</v>
      </c>
      <c r="AK193">
        <v>20.726480218478201</v>
      </c>
      <c r="AL193">
        <v>40.416696528854601</v>
      </c>
      <c r="AM193">
        <v>144.99682629317701</v>
      </c>
      <c r="AO193">
        <v>0.77710697094801195</v>
      </c>
      <c r="AP193">
        <v>1.0057494310585999</v>
      </c>
      <c r="AQ193">
        <v>1.3352435183232401</v>
      </c>
      <c r="AR193">
        <v>1.24640294360242</v>
      </c>
    </row>
    <row r="194" spans="1:44" x14ac:dyDescent="0.2">
      <c r="A194">
        <v>192</v>
      </c>
      <c r="B194">
        <v>0.909044473864141</v>
      </c>
      <c r="C194">
        <v>0.61070617464547405</v>
      </c>
      <c r="D194">
        <v>-2.9758871060919101</v>
      </c>
      <c r="E194">
        <v>40.172517408820099</v>
      </c>
      <c r="F194">
        <v>10.777494814995199</v>
      </c>
      <c r="G194">
        <v>16.003452338597501</v>
      </c>
      <c r="H194">
        <v>131.38392881754501</v>
      </c>
      <c r="I194">
        <v>1.8185680918293601</v>
      </c>
      <c r="K194">
        <v>4.9437445622672396</v>
      </c>
      <c r="L194">
        <v>-20.872377245908499</v>
      </c>
      <c r="M194">
        <v>0.45610860224608901</v>
      </c>
      <c r="N194">
        <v>0.97437245688845098</v>
      </c>
      <c r="P194">
        <v>3.5337884114355102E-2</v>
      </c>
      <c r="Q194">
        <v>-1.0940075653302199</v>
      </c>
      <c r="R194">
        <v>3.24828535454788</v>
      </c>
      <c r="S194">
        <v>-3.3248758186543799</v>
      </c>
      <c r="U194">
        <v>8.0990012450876705</v>
      </c>
      <c r="V194">
        <v>18.654699138168901</v>
      </c>
      <c r="W194">
        <v>37.949963207623803</v>
      </c>
      <c r="X194">
        <v>0.61736141152554702</v>
      </c>
      <c r="Z194">
        <v>11.6987025579724</v>
      </c>
      <c r="AA194">
        <v>4.3703329106564599</v>
      </c>
      <c r="AB194">
        <v>20.093268564656501</v>
      </c>
      <c r="AC194">
        <v>20.780079398143702</v>
      </c>
      <c r="AE194">
        <v>11.912533811907601</v>
      </c>
      <c r="AF194">
        <v>15.906034121754599</v>
      </c>
      <c r="AG194">
        <v>2.3021886778580298</v>
      </c>
      <c r="AH194">
        <v>5.4533172896021496</v>
      </c>
      <c r="AJ194">
        <v>3.5743120426325299</v>
      </c>
      <c r="AK194">
        <v>24.213740979407198</v>
      </c>
      <c r="AL194">
        <v>63.028181407075103</v>
      </c>
      <c r="AM194">
        <v>155.59797796787299</v>
      </c>
      <c r="AO194">
        <v>3.73000649836542</v>
      </c>
      <c r="AP194">
        <v>1.8411495714635799</v>
      </c>
      <c r="AQ194">
        <v>1.1919543318477399</v>
      </c>
      <c r="AR194">
        <v>1.7589878017369001</v>
      </c>
    </row>
    <row r="195" spans="1:44" x14ac:dyDescent="0.2">
      <c r="A195">
        <v>193</v>
      </c>
      <c r="B195">
        <v>0.27534846244903</v>
      </c>
      <c r="C195">
        <v>0.58315831475109503</v>
      </c>
      <c r="D195">
        <v>3.2413791864097101</v>
      </c>
      <c r="E195">
        <v>36.352372554059301</v>
      </c>
      <c r="F195">
        <v>12.3776907892456</v>
      </c>
      <c r="G195">
        <v>7.0258325705429403</v>
      </c>
      <c r="H195">
        <v>68.904166490140298</v>
      </c>
      <c r="I195">
        <v>1.49194926678752</v>
      </c>
      <c r="K195">
        <v>21.661574852493398</v>
      </c>
      <c r="L195">
        <v>9.8849291232366703</v>
      </c>
      <c r="M195">
        <v>0.41744707230820199</v>
      </c>
      <c r="N195">
        <v>5.0333191986136896</v>
      </c>
      <c r="P195">
        <v>4.28376990447354</v>
      </c>
      <c r="Q195">
        <v>12.0340524499791</v>
      </c>
      <c r="R195">
        <v>4.3600506926228997</v>
      </c>
      <c r="S195">
        <v>-0.262430465596796</v>
      </c>
      <c r="U195">
        <v>18.301324121541398</v>
      </c>
      <c r="V195">
        <v>20.4089583663262</v>
      </c>
      <c r="W195">
        <v>51.507138433785201</v>
      </c>
      <c r="X195">
        <v>9.48179066661557</v>
      </c>
      <c r="Z195">
        <v>4.6773675164335904</v>
      </c>
      <c r="AA195">
        <v>11.2412464752083</v>
      </c>
      <c r="AB195">
        <v>7.7736066684087897</v>
      </c>
      <c r="AC195">
        <v>6.6387201338833801</v>
      </c>
      <c r="AE195">
        <v>11.840650850486499</v>
      </c>
      <c r="AF195">
        <v>13.620196732773501</v>
      </c>
      <c r="AG195">
        <v>1.8279371444653201</v>
      </c>
      <c r="AH195">
        <v>2.7419498379415499</v>
      </c>
      <c r="AJ195">
        <v>5.3425739582494103</v>
      </c>
      <c r="AK195">
        <v>20.1971376548472</v>
      </c>
      <c r="AL195">
        <v>76.014102532326405</v>
      </c>
      <c r="AM195">
        <v>137.50685904370599</v>
      </c>
      <c r="AO195">
        <v>1.34944344611196</v>
      </c>
      <c r="AP195">
        <v>2.7699062839920301</v>
      </c>
      <c r="AQ195">
        <v>1.51122890615829</v>
      </c>
      <c r="AR195">
        <v>0.76070322215194897</v>
      </c>
    </row>
    <row r="196" spans="1:44" x14ac:dyDescent="0.2">
      <c r="A196">
        <v>194</v>
      </c>
      <c r="B196">
        <v>-0.21173292990114201</v>
      </c>
      <c r="C196">
        <v>13.051045759645</v>
      </c>
      <c r="D196">
        <v>-3.76743011255948</v>
      </c>
      <c r="E196">
        <v>31.581521456160999</v>
      </c>
      <c r="F196">
        <v>14.9727372623358</v>
      </c>
      <c r="G196">
        <v>6.3173981555259804</v>
      </c>
      <c r="H196">
        <v>21.447819675519298</v>
      </c>
      <c r="I196">
        <v>3.2884858439798998</v>
      </c>
      <c r="K196">
        <v>13.7605639682129</v>
      </c>
      <c r="L196">
        <v>8.5251550235169304</v>
      </c>
      <c r="M196">
        <v>1.34973333186419</v>
      </c>
      <c r="N196">
        <v>-1.1885272762993</v>
      </c>
      <c r="P196">
        <v>1.22611463489402</v>
      </c>
      <c r="Q196">
        <v>1.2783445207728401</v>
      </c>
      <c r="R196">
        <v>2.9411521545096102</v>
      </c>
      <c r="S196">
        <v>1.90540415384804</v>
      </c>
      <c r="U196">
        <v>19.2073962286672</v>
      </c>
      <c r="V196">
        <v>35.219995433206897</v>
      </c>
      <c r="W196">
        <v>35.5094618919981</v>
      </c>
      <c r="X196">
        <v>3.7988551891097302</v>
      </c>
      <c r="Z196">
        <v>2.1659546816905699</v>
      </c>
      <c r="AA196">
        <v>17.757850796846501</v>
      </c>
      <c r="AB196">
        <v>12.366640784320801</v>
      </c>
      <c r="AC196">
        <v>17.987784462264099</v>
      </c>
      <c r="AE196">
        <v>1.8504823142058</v>
      </c>
      <c r="AF196">
        <v>6.8985411308024398</v>
      </c>
      <c r="AG196">
        <v>3.7525418187266601</v>
      </c>
      <c r="AH196">
        <v>2.5712072973270499</v>
      </c>
      <c r="AJ196">
        <v>2.4719905704212701</v>
      </c>
      <c r="AK196">
        <v>10.2007640865477</v>
      </c>
      <c r="AL196">
        <v>49.761664778754998</v>
      </c>
      <c r="AM196">
        <v>150.21662310506099</v>
      </c>
      <c r="AO196">
        <v>3.19902017304589</v>
      </c>
      <c r="AP196">
        <v>0.76373699908164805</v>
      </c>
      <c r="AQ196">
        <v>1.5016046163044701</v>
      </c>
      <c r="AR196">
        <v>1.4439463246949</v>
      </c>
    </row>
    <row r="197" spans="1:44" x14ac:dyDescent="0.2">
      <c r="A197">
        <v>195</v>
      </c>
      <c r="B197">
        <v>7.6601127759317905E-2</v>
      </c>
      <c r="C197">
        <v>0.75891743875118201</v>
      </c>
      <c r="D197">
        <v>2.6401303366018198</v>
      </c>
      <c r="E197">
        <v>62.520976508667502</v>
      </c>
      <c r="F197">
        <v>9.9509775556334006</v>
      </c>
      <c r="G197">
        <v>3.2824370305152</v>
      </c>
      <c r="H197">
        <v>52.135461525626397</v>
      </c>
      <c r="I197">
        <v>1.0587891323212599</v>
      </c>
      <c r="K197">
        <v>9.2456753651250203</v>
      </c>
      <c r="L197">
        <v>7.6750601730412296</v>
      </c>
      <c r="M197">
        <v>0.95922939847333699</v>
      </c>
      <c r="N197">
        <v>-5.3869137735207397</v>
      </c>
      <c r="P197">
        <v>4.8460789960278703</v>
      </c>
      <c r="Q197">
        <v>-2.39894112409368</v>
      </c>
      <c r="R197">
        <v>7.3697595310783202</v>
      </c>
      <c r="S197">
        <v>0.77820360559506296</v>
      </c>
      <c r="U197">
        <v>13.8654985911536</v>
      </c>
      <c r="V197">
        <v>35.108945155307403</v>
      </c>
      <c r="W197">
        <v>44.360691433827</v>
      </c>
      <c r="X197">
        <v>8.5815668895058792</v>
      </c>
      <c r="Z197">
        <v>2.6256610944443799</v>
      </c>
      <c r="AA197">
        <v>1.41775819438608</v>
      </c>
      <c r="AB197">
        <v>8.2820110399562292</v>
      </c>
      <c r="AC197">
        <v>9.8205503627179809</v>
      </c>
      <c r="AE197">
        <v>8.7609476467693401</v>
      </c>
      <c r="AF197">
        <v>13.064910395378201</v>
      </c>
      <c r="AG197">
        <v>3.0023604266308599</v>
      </c>
      <c r="AH197">
        <v>11.5381889789835</v>
      </c>
      <c r="AJ197">
        <v>7.48626720799402</v>
      </c>
      <c r="AK197">
        <v>19.4152342925602</v>
      </c>
      <c r="AL197">
        <v>40.656414172914303</v>
      </c>
      <c r="AM197">
        <v>189.78645244869301</v>
      </c>
      <c r="AO197">
        <v>1.5089395170307001</v>
      </c>
      <c r="AP197">
        <v>0.99538469704763999</v>
      </c>
      <c r="AQ197">
        <v>1.5054793434718099</v>
      </c>
      <c r="AR197">
        <v>0.81281906425593997</v>
      </c>
    </row>
    <row r="198" spans="1:44" x14ac:dyDescent="0.2">
      <c r="A198">
        <v>196</v>
      </c>
      <c r="B198">
        <v>-0.83713646462737001</v>
      </c>
      <c r="C198">
        <v>16.766134768531</v>
      </c>
      <c r="D198">
        <v>1.26123901081745</v>
      </c>
      <c r="E198">
        <v>23.364949563941899</v>
      </c>
      <c r="F198">
        <v>4.2093640377972097</v>
      </c>
      <c r="G198">
        <v>3.7582827217240302</v>
      </c>
      <c r="H198">
        <v>8.7024790127164202</v>
      </c>
      <c r="I198">
        <v>1.3115891654432701</v>
      </c>
      <c r="K198">
        <v>4.7149346198698296</v>
      </c>
      <c r="L198">
        <v>-16.739790990292299</v>
      </c>
      <c r="M198">
        <v>0.93780955079061601</v>
      </c>
      <c r="N198">
        <v>-1.3605164712027</v>
      </c>
      <c r="P198">
        <v>1.02457754296328</v>
      </c>
      <c r="Q198">
        <v>11.711259002806701</v>
      </c>
      <c r="R198">
        <v>3.0424384558276301</v>
      </c>
      <c r="S198">
        <v>4.06260258326515</v>
      </c>
      <c r="U198">
        <v>11.4683767895001</v>
      </c>
      <c r="V198">
        <v>19.175984881244801</v>
      </c>
      <c r="W198">
        <v>36.113952530836599</v>
      </c>
      <c r="X198">
        <v>9.5205120297852303E-2</v>
      </c>
      <c r="Z198">
        <v>4.1111586025546298</v>
      </c>
      <c r="AA198">
        <v>11.6880421716097</v>
      </c>
      <c r="AB198">
        <v>7.2645331766808603</v>
      </c>
      <c r="AC198">
        <v>27.7294540022455</v>
      </c>
      <c r="AE198">
        <v>9.8019947681380302</v>
      </c>
      <c r="AF198">
        <v>10.719254927477801</v>
      </c>
      <c r="AG198">
        <v>4.3472113417682197</v>
      </c>
      <c r="AH198">
        <v>2.17560643308948</v>
      </c>
      <c r="AJ198">
        <v>7.5548883708400396</v>
      </c>
      <c r="AK198">
        <v>28.225214836731201</v>
      </c>
      <c r="AL198">
        <v>89.625070176728201</v>
      </c>
      <c r="AM198">
        <v>188.874920005467</v>
      </c>
      <c r="AO198">
        <v>0.917263347364901</v>
      </c>
      <c r="AP198">
        <v>0.53975384452684605</v>
      </c>
      <c r="AQ198">
        <v>1.2700028741713401</v>
      </c>
      <c r="AR198">
        <v>1.4888042691744401</v>
      </c>
    </row>
    <row r="199" spans="1:44" x14ac:dyDescent="0.2">
      <c r="A199">
        <v>197</v>
      </c>
      <c r="B199">
        <v>-0.36096980830692599</v>
      </c>
      <c r="C199">
        <v>-3.8481946743857298</v>
      </c>
      <c r="D199">
        <v>2.25828230117805</v>
      </c>
      <c r="E199">
        <v>16.996434327407702</v>
      </c>
      <c r="F199">
        <v>6.2368356995567398</v>
      </c>
      <c r="G199">
        <v>10.255837264551401</v>
      </c>
      <c r="H199">
        <v>25.949442976080501</v>
      </c>
      <c r="I199">
        <v>2.0048272959753399</v>
      </c>
      <c r="K199">
        <v>7.3258892009413401</v>
      </c>
      <c r="L199">
        <v>-3.6527575109250998</v>
      </c>
      <c r="M199">
        <v>0.40083130996455102</v>
      </c>
      <c r="N199">
        <v>1.1209046703090999</v>
      </c>
      <c r="P199">
        <v>6.6107586456951797</v>
      </c>
      <c r="Q199">
        <v>5.1851041998027902</v>
      </c>
      <c r="R199">
        <v>3.8767162623533</v>
      </c>
      <c r="S199">
        <v>1.3822078094971699</v>
      </c>
      <c r="U199">
        <v>11.3715393632908</v>
      </c>
      <c r="V199">
        <v>32.584543246235697</v>
      </c>
      <c r="W199">
        <v>51.435437550985199</v>
      </c>
      <c r="X199">
        <v>17.922319839235399</v>
      </c>
      <c r="Z199">
        <v>3.5271971544951599</v>
      </c>
      <c r="AA199">
        <v>12.6476989287736</v>
      </c>
      <c r="AB199">
        <v>18.078176944523602</v>
      </c>
      <c r="AC199">
        <v>21.824569885159299</v>
      </c>
      <c r="AE199">
        <v>8.0572361552365201</v>
      </c>
      <c r="AF199">
        <v>10.8752130624027</v>
      </c>
      <c r="AG199">
        <v>15.154700180653199</v>
      </c>
      <c r="AH199">
        <v>4.80478573514762</v>
      </c>
      <c r="AJ199">
        <v>14.553818168676599</v>
      </c>
      <c r="AK199">
        <v>15.8015129491924</v>
      </c>
      <c r="AL199">
        <v>46.478845484782397</v>
      </c>
      <c r="AM199">
        <v>119.42871883298299</v>
      </c>
      <c r="AO199">
        <v>1.11180256345277</v>
      </c>
      <c r="AP199">
        <v>0.54600007073340795</v>
      </c>
      <c r="AQ199">
        <v>0.82150023169615005</v>
      </c>
      <c r="AR199">
        <v>1.25991794991267</v>
      </c>
    </row>
    <row r="200" spans="1:44" x14ac:dyDescent="0.2">
      <c r="A200">
        <v>198</v>
      </c>
      <c r="B200">
        <v>0.84442021826762903</v>
      </c>
      <c r="C200">
        <v>-1.74535056153553</v>
      </c>
      <c r="D200">
        <v>-2.3650378326063999</v>
      </c>
      <c r="E200">
        <v>0.45124187365975998</v>
      </c>
      <c r="F200">
        <v>5.6272290718327298</v>
      </c>
      <c r="G200">
        <v>3.3247231836292701</v>
      </c>
      <c r="H200">
        <v>195.586761536365</v>
      </c>
      <c r="I200">
        <v>2.0784259800118101</v>
      </c>
      <c r="K200">
        <v>9.6097558031407395</v>
      </c>
      <c r="L200">
        <v>-6.0418118015726696</v>
      </c>
      <c r="M200">
        <v>1.1643432476095601</v>
      </c>
      <c r="N200">
        <v>0.49580956514237801</v>
      </c>
      <c r="P200">
        <v>11.9508889489727</v>
      </c>
      <c r="Q200">
        <v>-6.37217082132823</v>
      </c>
      <c r="R200">
        <v>3.75229088283572</v>
      </c>
      <c r="S200">
        <v>1.8799112813017</v>
      </c>
      <c r="U200">
        <v>12.3872773169866</v>
      </c>
      <c r="V200">
        <v>38.4697520923974</v>
      </c>
      <c r="W200">
        <v>50.6294377621984</v>
      </c>
      <c r="X200">
        <v>4.2946894348929403</v>
      </c>
      <c r="Z200">
        <v>5.20606175962845</v>
      </c>
      <c r="AA200">
        <v>8.7157876061815802</v>
      </c>
      <c r="AB200">
        <v>16.2483901189342</v>
      </c>
      <c r="AC200">
        <v>11.6749186999358</v>
      </c>
      <c r="AE200">
        <v>10.439184824798399</v>
      </c>
      <c r="AF200">
        <v>14.3035036366055</v>
      </c>
      <c r="AG200">
        <v>0.46385035755996801</v>
      </c>
      <c r="AH200">
        <v>3.08667813916722</v>
      </c>
      <c r="AJ200">
        <v>3.7216318032391502</v>
      </c>
      <c r="AK200">
        <v>26.216556945218901</v>
      </c>
      <c r="AL200">
        <v>36.3186854794018</v>
      </c>
      <c r="AM200">
        <v>123.36207537656</v>
      </c>
      <c r="AO200">
        <v>1.0226439077249201</v>
      </c>
      <c r="AP200">
        <v>1.14512412693234</v>
      </c>
      <c r="AQ200">
        <v>1.34613489262894</v>
      </c>
      <c r="AR200">
        <v>0.48654829377783199</v>
      </c>
    </row>
    <row r="201" spans="1:44" x14ac:dyDescent="0.2">
      <c r="A201">
        <v>199</v>
      </c>
      <c r="B201">
        <v>0.63541167004097499</v>
      </c>
      <c r="C201">
        <v>3.7788190008268501</v>
      </c>
      <c r="D201">
        <v>-2.9593886320971399E-2</v>
      </c>
      <c r="E201">
        <v>5.1235731645136804</v>
      </c>
      <c r="F201">
        <v>12.4396334513445</v>
      </c>
      <c r="G201">
        <v>4.8375241206807296</v>
      </c>
      <c r="H201">
        <v>195.13434903837799</v>
      </c>
      <c r="I201">
        <v>1.46710689414785</v>
      </c>
      <c r="K201">
        <v>9.5738949652000507</v>
      </c>
      <c r="L201">
        <v>-11.5025663323497</v>
      </c>
      <c r="M201">
        <v>0.31303890864765899</v>
      </c>
      <c r="N201">
        <v>-9.8779008877776606E-3</v>
      </c>
      <c r="P201">
        <v>7.2521603247624498</v>
      </c>
      <c r="Q201">
        <v>2.59263792754804</v>
      </c>
      <c r="R201">
        <v>3.0887712742328901</v>
      </c>
      <c r="S201">
        <v>-3.79638565610502</v>
      </c>
      <c r="U201">
        <v>9.5709281356845501</v>
      </c>
      <c r="V201">
        <v>23.874667244553802</v>
      </c>
      <c r="W201">
        <v>41.500724573596202</v>
      </c>
      <c r="X201">
        <v>10.834560622226901</v>
      </c>
      <c r="Z201">
        <v>4.6476480711827497</v>
      </c>
      <c r="AA201">
        <v>7.65413425906541</v>
      </c>
      <c r="AB201">
        <v>13.195787548949999</v>
      </c>
      <c r="AC201">
        <v>10.9241385254186</v>
      </c>
      <c r="AE201">
        <v>6.4806324073926298</v>
      </c>
      <c r="AF201">
        <v>11.320654435224</v>
      </c>
      <c r="AG201">
        <v>4.0518444759114196</v>
      </c>
      <c r="AH201">
        <v>3.0238881548786898</v>
      </c>
      <c r="AJ201">
        <v>5.1066612797899902</v>
      </c>
      <c r="AK201">
        <v>31.171454604547201</v>
      </c>
      <c r="AL201">
        <v>54.293683307388498</v>
      </c>
      <c r="AM201">
        <v>130.50528803692899</v>
      </c>
      <c r="AO201">
        <v>2.6419734012214402</v>
      </c>
      <c r="AP201">
        <v>0.568619727064133</v>
      </c>
      <c r="AQ201">
        <v>1.0219414335821899</v>
      </c>
      <c r="AR201">
        <v>1.12553185825225</v>
      </c>
    </row>
    <row r="202" spans="1:44" x14ac:dyDescent="0.2">
      <c r="A202">
        <v>200</v>
      </c>
      <c r="B202">
        <v>-0.70211667765383201</v>
      </c>
      <c r="C202">
        <v>8.6604689602003297</v>
      </c>
      <c r="D202">
        <v>1.4781315714800001</v>
      </c>
      <c r="E202">
        <v>5.4055616758179097</v>
      </c>
      <c r="F202">
        <v>4.5202322975428899</v>
      </c>
      <c r="G202">
        <v>3.91088381180466</v>
      </c>
      <c r="H202">
        <v>9.6453188971897195</v>
      </c>
      <c r="I202">
        <v>4.4048122242980696</v>
      </c>
      <c r="K202">
        <v>12.637312370749401</v>
      </c>
      <c r="L202">
        <v>0.90642017618848203</v>
      </c>
      <c r="M202">
        <v>0.46669606181620799</v>
      </c>
      <c r="N202">
        <v>-4.7507718633824396</v>
      </c>
      <c r="P202">
        <v>0.292537801062418</v>
      </c>
      <c r="Q202">
        <v>-2.9235464595903502</v>
      </c>
      <c r="R202">
        <v>5.4383664742156501</v>
      </c>
      <c r="S202">
        <v>0.93846929939050105</v>
      </c>
      <c r="U202">
        <v>17.672974860073399</v>
      </c>
      <c r="V202">
        <v>22.761017219772199</v>
      </c>
      <c r="W202">
        <v>48.2092537048458</v>
      </c>
      <c r="X202">
        <v>16.189674968422299</v>
      </c>
      <c r="Z202">
        <v>3.0474001681206402</v>
      </c>
      <c r="AA202">
        <v>10.438150809139</v>
      </c>
      <c r="AB202">
        <v>12.4383648123695</v>
      </c>
      <c r="AC202">
        <v>14.202161514554399</v>
      </c>
      <c r="AE202">
        <v>4.1174058145026997</v>
      </c>
      <c r="AF202">
        <v>3.84902314065274</v>
      </c>
      <c r="AG202">
        <v>4.4488164129360204</v>
      </c>
      <c r="AH202">
        <v>2.4166724562222299</v>
      </c>
      <c r="AJ202">
        <v>6.9901370841698398</v>
      </c>
      <c r="AK202">
        <v>14.2605474456371</v>
      </c>
      <c r="AL202">
        <v>66.349051039330803</v>
      </c>
      <c r="AM202">
        <v>175.62317503633801</v>
      </c>
      <c r="AO202">
        <v>4.0811731556809301</v>
      </c>
      <c r="AP202">
        <v>0.87980214970449899</v>
      </c>
      <c r="AQ202">
        <v>1.5225020095330799</v>
      </c>
      <c r="AR202">
        <v>0.90774952215383897</v>
      </c>
    </row>
    <row r="203" spans="1:44" x14ac:dyDescent="0.2">
      <c r="A203">
        <v>201</v>
      </c>
      <c r="B203">
        <v>0.97240177779568504</v>
      </c>
      <c r="C203">
        <v>-5.4019761894441597E-2</v>
      </c>
      <c r="D203">
        <v>-0.26869481964400399</v>
      </c>
      <c r="E203">
        <v>6.7553938017916</v>
      </c>
      <c r="F203">
        <v>9.5317545173014597</v>
      </c>
      <c r="G203">
        <v>1.2597402213978699</v>
      </c>
      <c r="H203">
        <v>134.75224500079401</v>
      </c>
      <c r="I203">
        <v>1.0757623576975099</v>
      </c>
      <c r="K203">
        <v>2.2140567632730601</v>
      </c>
      <c r="L203">
        <v>-3.2314518523298399</v>
      </c>
      <c r="M203">
        <v>0.51984116910515299</v>
      </c>
      <c r="N203">
        <v>2.0119630702767499</v>
      </c>
      <c r="P203">
        <v>3.4768895509726101</v>
      </c>
      <c r="Q203">
        <v>4.7439468320804004</v>
      </c>
      <c r="R203">
        <v>4.1209397209866001</v>
      </c>
      <c r="S203">
        <v>7.5410777941983698</v>
      </c>
      <c r="U203">
        <v>19.521593112065599</v>
      </c>
      <c r="V203">
        <v>24.169303071227599</v>
      </c>
      <c r="W203">
        <v>45.087635242365302</v>
      </c>
      <c r="X203">
        <v>4.2122176734800902</v>
      </c>
      <c r="Z203">
        <v>3.3101375818951002</v>
      </c>
      <c r="AA203">
        <v>6.73938410042937</v>
      </c>
      <c r="AB203">
        <v>12.8958066610916</v>
      </c>
      <c r="AC203">
        <v>20.031756425467702</v>
      </c>
      <c r="AE203">
        <v>18.097241988312099</v>
      </c>
      <c r="AF203">
        <v>7.3435206673133298</v>
      </c>
      <c r="AG203">
        <v>0.782217611363347</v>
      </c>
      <c r="AH203">
        <v>5.74217949964501</v>
      </c>
      <c r="AJ203">
        <v>4.7305405849609201</v>
      </c>
      <c r="AK203">
        <v>18.084722144531799</v>
      </c>
      <c r="AL203">
        <v>71.655846372019994</v>
      </c>
      <c r="AM203">
        <v>141.84049187664201</v>
      </c>
      <c r="AO203">
        <v>1.5940753699680399</v>
      </c>
      <c r="AP203">
        <v>1.0110027433569899</v>
      </c>
      <c r="AQ203">
        <v>1.62321759164644</v>
      </c>
      <c r="AR203">
        <v>1.22366939262193</v>
      </c>
    </row>
    <row r="204" spans="1:44" x14ac:dyDescent="0.2">
      <c r="A204">
        <v>202</v>
      </c>
      <c r="B204">
        <v>0.60547933944405496</v>
      </c>
      <c r="C204">
        <v>-2.94918192967465</v>
      </c>
      <c r="D204">
        <v>-2.2910828794384699</v>
      </c>
      <c r="E204">
        <v>18.794683704499</v>
      </c>
      <c r="F204">
        <v>13.593068310076299</v>
      </c>
      <c r="G204">
        <v>4.0351420659877597</v>
      </c>
      <c r="H204">
        <v>136.304194307806</v>
      </c>
      <c r="I204">
        <v>0.67243692040311798</v>
      </c>
      <c r="K204">
        <v>9.7033293410092192</v>
      </c>
      <c r="L204">
        <v>0.592614098790333</v>
      </c>
      <c r="M204">
        <v>0.56318280629887996</v>
      </c>
      <c r="N204">
        <v>-7.0514839763667195E-2</v>
      </c>
      <c r="P204">
        <v>1.80020631595489</v>
      </c>
      <c r="Q204">
        <v>2.8624057160618501</v>
      </c>
      <c r="R204">
        <v>1.83178795952767</v>
      </c>
      <c r="S204">
        <v>6.8206459145372698</v>
      </c>
      <c r="U204">
        <v>6.29808701369035</v>
      </c>
      <c r="V204">
        <v>18.8380323949754</v>
      </c>
      <c r="W204">
        <v>91.556936891351995</v>
      </c>
      <c r="X204">
        <v>13.4614552684472</v>
      </c>
      <c r="Z204">
        <v>2.99082636936792</v>
      </c>
      <c r="AA204">
        <v>3.7525113151399898</v>
      </c>
      <c r="AB204">
        <v>8.8145716869713198</v>
      </c>
      <c r="AC204">
        <v>5.0366717588715897</v>
      </c>
      <c r="AE204">
        <v>14.497925599159201</v>
      </c>
      <c r="AF204">
        <v>17.739213221242</v>
      </c>
      <c r="AG204">
        <v>3.5295703059774501</v>
      </c>
      <c r="AH204">
        <v>4.5354237828299704</v>
      </c>
      <c r="AJ204">
        <v>6.8161432104667696</v>
      </c>
      <c r="AK204">
        <v>13.283970804907201</v>
      </c>
      <c r="AL204">
        <v>50.841347823165499</v>
      </c>
      <c r="AM204">
        <v>131.19366316151201</v>
      </c>
      <c r="AO204">
        <v>2.0856223434447601</v>
      </c>
      <c r="AP204">
        <v>2.45741599165174</v>
      </c>
      <c r="AQ204">
        <v>1.6201312189919299</v>
      </c>
      <c r="AR204">
        <v>0.76280640897068996</v>
      </c>
    </row>
    <row r="205" spans="1:44" x14ac:dyDescent="0.2">
      <c r="A205">
        <v>203</v>
      </c>
      <c r="B205">
        <v>-0.47534437338379498</v>
      </c>
      <c r="C205">
        <v>-3.2554161939911799E-2</v>
      </c>
      <c r="D205">
        <v>-7.5291044175665398</v>
      </c>
      <c r="E205">
        <v>33.7542160702451</v>
      </c>
      <c r="F205">
        <v>2.5429321159481901</v>
      </c>
      <c r="G205">
        <v>8.2331269506634097</v>
      </c>
      <c r="H205">
        <v>19.726980529106701</v>
      </c>
      <c r="I205">
        <v>3.6578171189243198</v>
      </c>
      <c r="K205">
        <v>14.323831393199301</v>
      </c>
      <c r="L205">
        <v>6.6986999818184803</v>
      </c>
      <c r="M205">
        <v>2.5490592779443402</v>
      </c>
      <c r="N205">
        <v>3.4446846017302</v>
      </c>
      <c r="P205">
        <v>0.37983735666284302</v>
      </c>
      <c r="Q205">
        <v>8.6857809800607602E-2</v>
      </c>
      <c r="R205">
        <v>2.1141407849227898</v>
      </c>
      <c r="S205">
        <v>2.24773961935758</v>
      </c>
      <c r="U205">
        <v>5.3692630529663798</v>
      </c>
      <c r="V205">
        <v>23.2567684374769</v>
      </c>
      <c r="W205">
        <v>34.347682557052103</v>
      </c>
      <c r="X205">
        <v>19.7990820693967</v>
      </c>
      <c r="Z205">
        <v>3.55187506414073</v>
      </c>
      <c r="AA205">
        <v>19.672920156502599</v>
      </c>
      <c r="AB205">
        <v>8.0642117982595103</v>
      </c>
      <c r="AC205">
        <v>13.0178512897369</v>
      </c>
      <c r="AE205">
        <v>2.4804357225717899</v>
      </c>
      <c r="AF205">
        <v>15.578037961364</v>
      </c>
      <c r="AG205">
        <v>0.46147225034341799</v>
      </c>
      <c r="AH205">
        <v>4.6012519529168099</v>
      </c>
      <c r="AJ205">
        <v>21.8516326739101</v>
      </c>
      <c r="AK205">
        <v>13.898397068840801</v>
      </c>
      <c r="AL205">
        <v>59.114859884864103</v>
      </c>
      <c r="AM205">
        <v>131.66860310008099</v>
      </c>
      <c r="AO205">
        <v>4.4028294244953399</v>
      </c>
      <c r="AP205">
        <v>0.97207052784872805</v>
      </c>
      <c r="AQ205">
        <v>1.4518004967479601</v>
      </c>
      <c r="AR205">
        <v>0.68771561386455804</v>
      </c>
    </row>
    <row r="206" spans="1:44" x14ac:dyDescent="0.2">
      <c r="A206">
        <v>204</v>
      </c>
      <c r="B206">
        <v>0.387351258139988</v>
      </c>
      <c r="C206">
        <v>1.4946381760476799</v>
      </c>
      <c r="D206">
        <v>1.2301960034686701</v>
      </c>
      <c r="E206">
        <v>26.165202928264399</v>
      </c>
      <c r="F206">
        <v>16.706875365089701</v>
      </c>
      <c r="G206">
        <v>5.8040304960718796</v>
      </c>
      <c r="H206">
        <v>79.271570853578098</v>
      </c>
      <c r="I206">
        <v>1.19993898802664</v>
      </c>
      <c r="K206">
        <v>9.5813604121337992</v>
      </c>
      <c r="L206">
        <v>2.28064594679585</v>
      </c>
      <c r="M206">
        <v>1.4255727555917801</v>
      </c>
      <c r="N206">
        <v>3.9454401205823602</v>
      </c>
      <c r="P206">
        <v>6.2424992012226204</v>
      </c>
      <c r="Q206">
        <v>-1.6333798439417899</v>
      </c>
      <c r="R206">
        <v>0.90226016639490303</v>
      </c>
      <c r="S206">
        <v>-1.82781663948606</v>
      </c>
      <c r="U206">
        <v>18.173649313000698</v>
      </c>
      <c r="V206">
        <v>17.153455241256101</v>
      </c>
      <c r="W206">
        <v>50.700108012066401</v>
      </c>
      <c r="X206">
        <v>5.7266567517189202</v>
      </c>
      <c r="Z206">
        <v>1.5581944522314599</v>
      </c>
      <c r="AA206">
        <v>4.70591202966098</v>
      </c>
      <c r="AB206">
        <v>6.39030415442007</v>
      </c>
      <c r="AC206">
        <v>25.572729543094699</v>
      </c>
      <c r="AE206">
        <v>1.8145035756175301</v>
      </c>
      <c r="AF206">
        <v>6.9548832535930103</v>
      </c>
      <c r="AG206">
        <v>5.8849303950843002</v>
      </c>
      <c r="AH206">
        <v>4.3676713351573397</v>
      </c>
      <c r="AJ206">
        <v>6.24058740511546</v>
      </c>
      <c r="AK206">
        <v>12.087447150321401</v>
      </c>
      <c r="AL206">
        <v>41.623092812688803</v>
      </c>
      <c r="AM206">
        <v>168.510828038608</v>
      </c>
      <c r="AO206">
        <v>1.0990253532218699</v>
      </c>
      <c r="AP206">
        <v>3.1645887485142601</v>
      </c>
      <c r="AQ206">
        <v>1.4180799295981299</v>
      </c>
      <c r="AR206">
        <v>0.91698776246470903</v>
      </c>
    </row>
    <row r="207" spans="1:44" x14ac:dyDescent="0.2">
      <c r="A207">
        <v>205</v>
      </c>
      <c r="B207">
        <v>-0.34581179421792602</v>
      </c>
      <c r="C207">
        <v>7.5883762342744498</v>
      </c>
      <c r="D207">
        <v>-1.6361687117629999</v>
      </c>
      <c r="E207">
        <v>39.000223152088402</v>
      </c>
      <c r="F207">
        <v>8.3068893368041792</v>
      </c>
      <c r="G207">
        <v>6.5354932667235399</v>
      </c>
      <c r="H207">
        <v>22.5405330520151</v>
      </c>
      <c r="I207">
        <v>2.4433360399942501</v>
      </c>
      <c r="K207">
        <v>14.6723472716281</v>
      </c>
      <c r="L207">
        <v>10.2104228514963</v>
      </c>
      <c r="M207">
        <v>1.5220406105000901</v>
      </c>
      <c r="N207">
        <v>-2.83055315938998</v>
      </c>
      <c r="P207">
        <v>0.19072412416835</v>
      </c>
      <c r="Q207">
        <v>-8.6457000566853797</v>
      </c>
      <c r="R207">
        <v>3.9809842261737098</v>
      </c>
      <c r="S207">
        <v>-2.1203343783169601</v>
      </c>
      <c r="U207">
        <v>12.0767302704658</v>
      </c>
      <c r="V207">
        <v>39.538562650033398</v>
      </c>
      <c r="W207">
        <v>39.149518822897903</v>
      </c>
      <c r="X207">
        <v>16.515445659625001</v>
      </c>
      <c r="Z207">
        <v>6.6775255090778396</v>
      </c>
      <c r="AA207">
        <v>7.0056124187272397</v>
      </c>
      <c r="AB207">
        <v>14.485951555285499</v>
      </c>
      <c r="AC207">
        <v>10.513517167579799</v>
      </c>
      <c r="AE207">
        <v>9.4838465359066397</v>
      </c>
      <c r="AF207">
        <v>8.1056567493719704</v>
      </c>
      <c r="AG207">
        <v>6.9045038060469803</v>
      </c>
      <c r="AH207">
        <v>3.5656025547953001</v>
      </c>
      <c r="AJ207">
        <v>10.470673449069601</v>
      </c>
      <c r="AK207">
        <v>36.020523666204902</v>
      </c>
      <c r="AL207">
        <v>41.376709959385401</v>
      </c>
      <c r="AM207">
        <v>155.600850964828</v>
      </c>
      <c r="AO207">
        <v>2.3877107061099099</v>
      </c>
      <c r="AP207">
        <v>1.76006217927085</v>
      </c>
      <c r="AQ207">
        <v>0.89282802799284999</v>
      </c>
      <c r="AR207">
        <v>0.769483529916139</v>
      </c>
    </row>
    <row r="208" spans="1:44" x14ac:dyDescent="0.2">
      <c r="A208">
        <v>206</v>
      </c>
      <c r="B208">
        <v>0.70103116475772598</v>
      </c>
      <c r="C208">
        <v>-0.246268304893593</v>
      </c>
      <c r="D208">
        <v>4.07004487475053</v>
      </c>
      <c r="E208">
        <v>4.7777967081744501</v>
      </c>
      <c r="F208">
        <v>28.1926169155347</v>
      </c>
      <c r="G208">
        <v>6.2261655020691498</v>
      </c>
      <c r="H208">
        <v>180.087545726652</v>
      </c>
      <c r="I208">
        <v>1.5065574813343099</v>
      </c>
      <c r="K208">
        <v>11.466572494285799</v>
      </c>
      <c r="L208">
        <v>9.1910229352675401</v>
      </c>
      <c r="M208">
        <v>1.9193090237600801</v>
      </c>
      <c r="N208">
        <v>-2.3945975164189601</v>
      </c>
      <c r="P208">
        <v>2.6349550124894998</v>
      </c>
      <c r="Q208">
        <v>8.8713778985032192</v>
      </c>
      <c r="R208">
        <v>4.5253398582069897</v>
      </c>
      <c r="S208">
        <v>9.2330282003192002E-2</v>
      </c>
      <c r="U208">
        <v>10.1413832894648</v>
      </c>
      <c r="V208">
        <v>28.224896817161401</v>
      </c>
      <c r="W208">
        <v>60.8250525472275</v>
      </c>
      <c r="X208">
        <v>22.53021504038</v>
      </c>
      <c r="Z208">
        <v>3.4463485072120799</v>
      </c>
      <c r="AA208">
        <v>7.1954899662806904</v>
      </c>
      <c r="AB208">
        <v>12.609481093295599</v>
      </c>
      <c r="AC208">
        <v>12.4473001664745</v>
      </c>
      <c r="AE208">
        <v>1.8881714052890599</v>
      </c>
      <c r="AF208">
        <v>4.8777132474933298</v>
      </c>
      <c r="AG208">
        <v>0.305626901868845</v>
      </c>
      <c r="AH208">
        <v>10.735704672384999</v>
      </c>
      <c r="AJ208">
        <v>5.2797570843228403</v>
      </c>
      <c r="AK208">
        <v>17.458273167894699</v>
      </c>
      <c r="AL208">
        <v>67.811056466422897</v>
      </c>
      <c r="AM208">
        <v>125.244557799322</v>
      </c>
      <c r="AO208">
        <v>1.04431119139809</v>
      </c>
      <c r="AP208">
        <v>2.2394204793730199</v>
      </c>
      <c r="AQ208">
        <v>1.08191300154165</v>
      </c>
      <c r="AR208">
        <v>0.70210789518872896</v>
      </c>
    </row>
    <row r="209" spans="1:44" x14ac:dyDescent="0.2">
      <c r="A209">
        <v>207</v>
      </c>
      <c r="B209">
        <v>5.6219010569274502E-2</v>
      </c>
      <c r="C209">
        <v>0.17872942835509201</v>
      </c>
      <c r="D209">
        <v>1.7354117876055</v>
      </c>
      <c r="E209">
        <v>35.285017648199101</v>
      </c>
      <c r="F209">
        <v>10.4786439805308</v>
      </c>
      <c r="G209">
        <v>2.9606028589904199</v>
      </c>
      <c r="H209">
        <v>60.995982696773602</v>
      </c>
      <c r="I209">
        <v>1.7173545947995099</v>
      </c>
      <c r="K209">
        <v>11.491402235997301</v>
      </c>
      <c r="L209">
        <v>-7.5929530044871001</v>
      </c>
      <c r="M209">
        <v>1.60496168693288</v>
      </c>
      <c r="N209">
        <v>-0.21134384433779299</v>
      </c>
      <c r="P209">
        <v>3.3563164479748302</v>
      </c>
      <c r="Q209">
        <v>-3.0812742256538801</v>
      </c>
      <c r="R209">
        <v>2.1754511144161901</v>
      </c>
      <c r="S209">
        <v>-0.21636501505415801</v>
      </c>
      <c r="U209">
        <v>13.447788458980099</v>
      </c>
      <c r="V209">
        <v>11.0588891715984</v>
      </c>
      <c r="W209">
        <v>58.869194771778098</v>
      </c>
      <c r="X209">
        <v>5.6771662272170804</v>
      </c>
      <c r="Z209">
        <v>4.2132717655235297</v>
      </c>
      <c r="AA209">
        <v>2.9722269687028202</v>
      </c>
      <c r="AB209">
        <v>16.4665939095078</v>
      </c>
      <c r="AC209">
        <v>7.3032614399987601</v>
      </c>
      <c r="AE209">
        <v>9.0196416583298404</v>
      </c>
      <c r="AF209">
        <v>8.9689096566575301</v>
      </c>
      <c r="AG209">
        <v>0.50728060616878101</v>
      </c>
      <c r="AH209">
        <v>5.55031226112364</v>
      </c>
      <c r="AJ209">
        <v>5.70047345047562</v>
      </c>
      <c r="AK209">
        <v>17.7188279492856</v>
      </c>
      <c r="AL209">
        <v>36.462416035531398</v>
      </c>
      <c r="AM209">
        <v>187.78757265525601</v>
      </c>
      <c r="AO209">
        <v>2.5371936904413999</v>
      </c>
      <c r="AP209">
        <v>0.43672835536226001</v>
      </c>
      <c r="AQ209">
        <v>1.53092267731384</v>
      </c>
      <c r="AR209">
        <v>0.74872764277461601</v>
      </c>
    </row>
    <row r="210" spans="1:44" x14ac:dyDescent="0.2">
      <c r="A210">
        <v>208</v>
      </c>
      <c r="B210">
        <v>-0.40756852845221803</v>
      </c>
      <c r="C210">
        <v>2.6008778579690701</v>
      </c>
      <c r="D210">
        <v>1.9968941057552201</v>
      </c>
      <c r="E210">
        <v>29.554000424761401</v>
      </c>
      <c r="F210">
        <v>3.30759736247792</v>
      </c>
      <c r="G210">
        <v>5.36301033789566</v>
      </c>
      <c r="H210">
        <v>17.845804913601601</v>
      </c>
      <c r="I210">
        <v>1.6712085136820301</v>
      </c>
      <c r="K210">
        <v>13.510796981301</v>
      </c>
      <c r="L210">
        <v>9.2795065557518992</v>
      </c>
      <c r="M210">
        <v>0.70475245993538205</v>
      </c>
      <c r="N210">
        <v>0.18574521936038399</v>
      </c>
      <c r="P210">
        <v>0.60949108993391099</v>
      </c>
      <c r="Q210">
        <v>2.1276572184340399</v>
      </c>
      <c r="R210">
        <v>1.5135168018576399</v>
      </c>
      <c r="S210">
        <v>4.4419443699986498</v>
      </c>
      <c r="U210">
        <v>15.3618754287352</v>
      </c>
      <c r="V210">
        <v>33.861627322011998</v>
      </c>
      <c r="W210">
        <v>27.484946825996399</v>
      </c>
      <c r="X210">
        <v>8.6707178949283001</v>
      </c>
      <c r="Z210">
        <v>2.9279737782286301</v>
      </c>
      <c r="AA210">
        <v>12.290327235352899</v>
      </c>
      <c r="AB210">
        <v>15.1911410138189</v>
      </c>
      <c r="AC210">
        <v>14.169339862210199</v>
      </c>
      <c r="AE210">
        <v>12.255012408163299</v>
      </c>
      <c r="AF210">
        <v>17.239559034759001</v>
      </c>
      <c r="AG210">
        <v>6.1359672979824902</v>
      </c>
      <c r="AH210">
        <v>7.7604197251631204</v>
      </c>
      <c r="AJ210">
        <v>12.411132836219799</v>
      </c>
      <c r="AK210">
        <v>26.038682057561001</v>
      </c>
      <c r="AL210">
        <v>55.220960289175402</v>
      </c>
      <c r="AM210">
        <v>201.834699096469</v>
      </c>
      <c r="AO210">
        <v>2.3435781667271498</v>
      </c>
      <c r="AP210">
        <v>0.56316056909671197</v>
      </c>
      <c r="AQ210">
        <v>1.2466373496952501</v>
      </c>
      <c r="AR210">
        <v>1.02058798864139</v>
      </c>
    </row>
    <row r="211" spans="1:44" x14ac:dyDescent="0.2">
      <c r="A211">
        <v>209</v>
      </c>
      <c r="B211">
        <v>0.97026137697146997</v>
      </c>
      <c r="C211">
        <v>2.1108887411877699</v>
      </c>
      <c r="D211">
        <v>3.8327770012507298</v>
      </c>
      <c r="E211">
        <v>1.84801668318507</v>
      </c>
      <c r="F211">
        <v>18.4206259560241</v>
      </c>
      <c r="G211">
        <v>4.45120265475121</v>
      </c>
      <c r="H211">
        <v>144.81789564355299</v>
      </c>
      <c r="I211">
        <v>0.75283185808833997</v>
      </c>
      <c r="K211">
        <v>6.5042432881237797</v>
      </c>
      <c r="L211">
        <v>5.3498873067663499</v>
      </c>
      <c r="M211">
        <v>0.95411198198724101</v>
      </c>
      <c r="N211">
        <v>-0.41373171252681001</v>
      </c>
      <c r="P211">
        <v>2.4972492353365601</v>
      </c>
      <c r="Q211">
        <v>-0.312635808061903</v>
      </c>
      <c r="R211">
        <v>2.4726627117490101</v>
      </c>
      <c r="S211">
        <v>3.4806647197635701</v>
      </c>
      <c r="U211">
        <v>23.3691615189313</v>
      </c>
      <c r="V211">
        <v>17.807810085503402</v>
      </c>
      <c r="W211">
        <v>54.382361884103098</v>
      </c>
      <c r="X211">
        <v>14.057620379184799</v>
      </c>
      <c r="Z211">
        <v>7.60347261003088</v>
      </c>
      <c r="AA211">
        <v>8.5705570158026401</v>
      </c>
      <c r="AB211">
        <v>7.9205439574358003</v>
      </c>
      <c r="AC211">
        <v>25.078242080201601</v>
      </c>
      <c r="AE211">
        <v>2.0036417119344501</v>
      </c>
      <c r="AF211">
        <v>14.411131713693999</v>
      </c>
      <c r="AG211">
        <v>2.83642247453851</v>
      </c>
      <c r="AH211">
        <v>5.2097478005286399</v>
      </c>
      <c r="AJ211">
        <v>5.5538681603962097</v>
      </c>
      <c r="AK211">
        <v>10.764652603663899</v>
      </c>
      <c r="AL211">
        <v>58.629224913298401</v>
      </c>
      <c r="AM211">
        <v>139.61940243117601</v>
      </c>
      <c r="AO211">
        <v>3.79092162291867</v>
      </c>
      <c r="AP211">
        <v>2.2172417462766498</v>
      </c>
      <c r="AQ211">
        <v>0.97097415090494199</v>
      </c>
      <c r="AR211">
        <v>0.96288164179806801</v>
      </c>
    </row>
    <row r="212" spans="1:44" x14ac:dyDescent="0.2">
      <c r="A212">
        <v>210</v>
      </c>
      <c r="B212">
        <v>-0.933783846547795</v>
      </c>
      <c r="C212">
        <v>6.1096656813811503</v>
      </c>
      <c r="D212">
        <v>2.0598182268468599</v>
      </c>
      <c r="E212">
        <v>13.9935265330971</v>
      </c>
      <c r="F212">
        <v>3.3641931960965801</v>
      </c>
      <c r="G212">
        <v>15.6801100027161</v>
      </c>
      <c r="H212">
        <v>3.1412623001729201</v>
      </c>
      <c r="I212">
        <v>1.5654402340784599</v>
      </c>
      <c r="K212">
        <v>7.4858560054012901</v>
      </c>
      <c r="L212">
        <v>-5.9330800746857202</v>
      </c>
      <c r="M212">
        <v>5.2140557654972802E-2</v>
      </c>
      <c r="N212">
        <v>4.74459537220475</v>
      </c>
      <c r="P212">
        <v>0.89618876291050298</v>
      </c>
      <c r="Q212">
        <v>6.9275799689268798</v>
      </c>
      <c r="R212">
        <v>3.98982433888452</v>
      </c>
      <c r="S212">
        <v>2.5136177614145598</v>
      </c>
      <c r="U212">
        <v>13.459591387650599</v>
      </c>
      <c r="V212">
        <v>5.90171786543943</v>
      </c>
      <c r="W212">
        <v>52.033750531347799</v>
      </c>
      <c r="X212">
        <v>6.1539916283285097</v>
      </c>
      <c r="Z212">
        <v>1.6761600718289</v>
      </c>
      <c r="AA212">
        <v>4.7365203063623396</v>
      </c>
      <c r="AB212">
        <v>11.168494792680301</v>
      </c>
      <c r="AC212">
        <v>14.365338985881699</v>
      </c>
      <c r="AE212">
        <v>2.1590894764963799</v>
      </c>
      <c r="AF212">
        <v>16.5395704955383</v>
      </c>
      <c r="AG212">
        <v>21.329351423261699</v>
      </c>
      <c r="AH212">
        <v>8.62381583537484</v>
      </c>
      <c r="AJ212">
        <v>5.92509194086675</v>
      </c>
      <c r="AK212">
        <v>25.902562704257999</v>
      </c>
      <c r="AL212">
        <v>49.848647527231002</v>
      </c>
      <c r="AM212">
        <v>180.367872966193</v>
      </c>
      <c r="AO212">
        <v>1.1364263902929901</v>
      </c>
      <c r="AP212">
        <v>0.88101074519413403</v>
      </c>
      <c r="AQ212">
        <v>1.1633364569161</v>
      </c>
      <c r="AR212">
        <v>1.4231198600498001</v>
      </c>
    </row>
    <row r="213" spans="1:44" x14ac:dyDescent="0.2">
      <c r="A213">
        <v>211</v>
      </c>
      <c r="B213">
        <v>-0.54589136290322504</v>
      </c>
      <c r="C213">
        <v>13.806849443554</v>
      </c>
      <c r="D213">
        <v>5.4460890901709096</v>
      </c>
      <c r="E213">
        <v>14.5062328121671</v>
      </c>
      <c r="F213">
        <v>3.8283974206589702</v>
      </c>
      <c r="G213">
        <v>3.0323737972497899</v>
      </c>
      <c r="H213">
        <v>4.7615898572148003</v>
      </c>
      <c r="I213">
        <v>1.2494944912013</v>
      </c>
      <c r="K213">
        <v>15.8847305493255</v>
      </c>
      <c r="L213">
        <v>-8.7588922319512701</v>
      </c>
      <c r="M213">
        <v>1.0145307886899599</v>
      </c>
      <c r="N213">
        <v>1.8028793825137699</v>
      </c>
      <c r="P213">
        <v>1.83847452389386</v>
      </c>
      <c r="Q213">
        <v>-4.0100872290196596</v>
      </c>
      <c r="R213">
        <v>2.4227119156540802</v>
      </c>
      <c r="S213">
        <v>-4.6689764035134296</v>
      </c>
      <c r="U213">
        <v>12.7753158331712</v>
      </c>
      <c r="V213">
        <v>28.6234943376149</v>
      </c>
      <c r="W213">
        <v>65.7250698947866</v>
      </c>
      <c r="X213">
        <v>13.7347497961279</v>
      </c>
      <c r="Z213">
        <v>2.3726843661761099</v>
      </c>
      <c r="AA213">
        <v>9.2262598120449297</v>
      </c>
      <c r="AB213">
        <v>13.271084826954199</v>
      </c>
      <c r="AC213">
        <v>15.435350553840101</v>
      </c>
      <c r="AE213">
        <v>5.9644717942004899</v>
      </c>
      <c r="AF213">
        <v>14.7195881549852</v>
      </c>
      <c r="AG213">
        <v>0.26747484820287498</v>
      </c>
      <c r="AH213">
        <v>3.8025491973638998</v>
      </c>
      <c r="AJ213">
        <v>8.1258655117262695</v>
      </c>
      <c r="AK213">
        <v>23.747841948362201</v>
      </c>
      <c r="AL213">
        <v>51.287886174033602</v>
      </c>
      <c r="AM213">
        <v>140.13276768949001</v>
      </c>
      <c r="AO213">
        <v>0.93149186322744904</v>
      </c>
      <c r="AP213">
        <v>2.1793348761321201</v>
      </c>
      <c r="AQ213">
        <v>2.1907308926901301</v>
      </c>
      <c r="AR213">
        <v>1.74051555765555</v>
      </c>
    </row>
    <row r="214" spans="1:44" x14ac:dyDescent="0.2">
      <c r="A214">
        <v>212</v>
      </c>
      <c r="B214">
        <v>-0.86457434947415601</v>
      </c>
      <c r="C214">
        <v>5.6315260710349602</v>
      </c>
      <c r="D214">
        <v>2.2017800162793901</v>
      </c>
      <c r="E214">
        <v>9.0909493385512299</v>
      </c>
      <c r="F214">
        <v>8.3944255935177896</v>
      </c>
      <c r="G214">
        <v>16.6011808655335</v>
      </c>
      <c r="H214">
        <v>8.0718480536398793</v>
      </c>
      <c r="I214">
        <v>2.1956199076300198</v>
      </c>
      <c r="K214">
        <v>11.2497819266062</v>
      </c>
      <c r="L214">
        <v>0.65220776998132102</v>
      </c>
      <c r="M214">
        <v>0.75016370386879105</v>
      </c>
      <c r="N214">
        <v>-0.73006835720062202</v>
      </c>
      <c r="P214">
        <v>5.4840901370553201</v>
      </c>
      <c r="Q214">
        <v>-2.9213239807723901</v>
      </c>
      <c r="R214">
        <v>2.3101607070416801</v>
      </c>
      <c r="S214">
        <v>2.8383997805995702</v>
      </c>
      <c r="U214">
        <v>9.7365161772198192</v>
      </c>
      <c r="V214">
        <v>56.270094386153197</v>
      </c>
      <c r="W214">
        <v>34.480073801481602</v>
      </c>
      <c r="X214">
        <v>2.6762597437094602</v>
      </c>
      <c r="Z214">
        <v>3.9787357531388201</v>
      </c>
      <c r="AA214">
        <v>9.2731907689921993</v>
      </c>
      <c r="AB214">
        <v>6.8676748814187398</v>
      </c>
      <c r="AC214">
        <v>9.3043599388061793</v>
      </c>
      <c r="AE214">
        <v>12.4287497133051</v>
      </c>
      <c r="AF214">
        <v>6.6453767302584899</v>
      </c>
      <c r="AG214">
        <v>3.83185395274382</v>
      </c>
      <c r="AH214">
        <v>3.3086530063995601</v>
      </c>
      <c r="AJ214">
        <v>4.0779328854160299</v>
      </c>
      <c r="AK214">
        <v>30.771593807207498</v>
      </c>
      <c r="AL214">
        <v>57.820594511663899</v>
      </c>
      <c r="AM214">
        <v>162.15057232760299</v>
      </c>
      <c r="AO214">
        <v>1.0049114806430099</v>
      </c>
      <c r="AP214">
        <v>1.41885589581047</v>
      </c>
      <c r="AQ214">
        <v>1.2684717817675299</v>
      </c>
      <c r="AR214">
        <v>1.0417784684553899</v>
      </c>
    </row>
    <row r="215" spans="1:44" x14ac:dyDescent="0.2">
      <c r="A215">
        <v>213</v>
      </c>
      <c r="B215">
        <v>-0.38509034823011801</v>
      </c>
      <c r="C215">
        <v>5.9691968996177502</v>
      </c>
      <c r="D215">
        <v>-5.4285798802919096</v>
      </c>
      <c r="E215">
        <v>14.3509465457881</v>
      </c>
      <c r="F215">
        <v>8.2560432743525602</v>
      </c>
      <c r="G215">
        <v>7.1288072677917498</v>
      </c>
      <c r="H215">
        <v>21.642472402357999</v>
      </c>
      <c r="I215">
        <v>0.585177236364958</v>
      </c>
      <c r="K215">
        <v>5.4125890215772801</v>
      </c>
      <c r="L215">
        <v>-1.4661158609393801</v>
      </c>
      <c r="M215">
        <v>2.6380972470641799</v>
      </c>
      <c r="N215">
        <v>-3.3934861541173</v>
      </c>
      <c r="P215">
        <v>0.127332358135271</v>
      </c>
      <c r="Q215">
        <v>3.0009059959714302</v>
      </c>
      <c r="R215">
        <v>3.1284114641571699</v>
      </c>
      <c r="S215">
        <v>1.3573089864977299</v>
      </c>
      <c r="U215">
        <v>22.638220123009901</v>
      </c>
      <c r="V215">
        <v>24.227337120010102</v>
      </c>
      <c r="W215">
        <v>45.742636509508799</v>
      </c>
      <c r="X215">
        <v>12.254038774853701</v>
      </c>
      <c r="Z215">
        <v>3.28046417690943</v>
      </c>
      <c r="AA215">
        <v>3.5551563672101198</v>
      </c>
      <c r="AB215">
        <v>23.729867082326599</v>
      </c>
      <c r="AC215">
        <v>13.7540325977757</v>
      </c>
      <c r="AE215">
        <v>4.1391199638607903</v>
      </c>
      <c r="AF215">
        <v>11.628289914729701</v>
      </c>
      <c r="AG215">
        <v>7.5377595771956303</v>
      </c>
      <c r="AH215">
        <v>6.62043735855704</v>
      </c>
      <c r="AJ215">
        <v>9.3054591753538407</v>
      </c>
      <c r="AK215">
        <v>16.886881887007199</v>
      </c>
      <c r="AL215">
        <v>44.773568315360201</v>
      </c>
      <c r="AM215">
        <v>177.92093009456499</v>
      </c>
      <c r="AO215">
        <v>4.4239902175129302</v>
      </c>
      <c r="AP215">
        <v>0.91959141127011601</v>
      </c>
      <c r="AQ215">
        <v>1.0190217562097801</v>
      </c>
      <c r="AR215">
        <v>0.95687817650611695</v>
      </c>
    </row>
    <row r="216" spans="1:44" x14ac:dyDescent="0.2">
      <c r="A216">
        <v>214</v>
      </c>
      <c r="B216">
        <v>0.83339655550637004</v>
      </c>
      <c r="C216">
        <v>0.67152011305551296</v>
      </c>
      <c r="D216">
        <v>2.90145588880043</v>
      </c>
      <c r="E216">
        <v>7.4906191160743996</v>
      </c>
      <c r="F216">
        <v>23.366736556477498</v>
      </c>
      <c r="G216">
        <v>8.4617745823715005</v>
      </c>
      <c r="H216">
        <v>134.79918776245401</v>
      </c>
      <c r="I216">
        <v>0.76524851767578494</v>
      </c>
      <c r="K216">
        <v>14.1949827131101</v>
      </c>
      <c r="L216">
        <v>-13.301080957619099</v>
      </c>
      <c r="M216">
        <v>1.2156870762349901</v>
      </c>
      <c r="N216">
        <v>2.7468948984290602</v>
      </c>
      <c r="P216">
        <v>0.99488664325569898</v>
      </c>
      <c r="Q216">
        <v>-5.0764312472892001</v>
      </c>
      <c r="R216">
        <v>0.93476483529347798</v>
      </c>
      <c r="S216">
        <v>7.7020482687348402E-2</v>
      </c>
      <c r="U216">
        <v>20.668987275113601</v>
      </c>
      <c r="V216">
        <v>21.242696811006699</v>
      </c>
      <c r="W216">
        <v>33.908535759526004</v>
      </c>
      <c r="X216">
        <v>4.2142763928412599</v>
      </c>
      <c r="Z216">
        <v>5.9876618082296602</v>
      </c>
      <c r="AA216">
        <v>8.1109332781083392</v>
      </c>
      <c r="AB216">
        <v>7.6945377935175703</v>
      </c>
      <c r="AC216">
        <v>17.325135524558501</v>
      </c>
      <c r="AE216">
        <v>6.2099653052656096</v>
      </c>
      <c r="AF216">
        <v>5.8768090894915099</v>
      </c>
      <c r="AG216">
        <v>2.5368560129251398</v>
      </c>
      <c r="AH216">
        <v>4.8652152775586499</v>
      </c>
      <c r="AJ216">
        <v>3.99459639318966</v>
      </c>
      <c r="AK216">
        <v>24.339257271182301</v>
      </c>
      <c r="AL216">
        <v>39.645054445358902</v>
      </c>
      <c r="AM216">
        <v>161.52932880713601</v>
      </c>
      <c r="AO216">
        <v>1.4515788424033</v>
      </c>
      <c r="AP216">
        <v>0.72665206412689598</v>
      </c>
      <c r="AQ216">
        <v>1.6701906067448</v>
      </c>
      <c r="AR216">
        <v>1.19570807571864</v>
      </c>
    </row>
    <row r="217" spans="1:44" x14ac:dyDescent="0.2">
      <c r="A217">
        <v>215</v>
      </c>
      <c r="B217">
        <v>-0.85016635094239601</v>
      </c>
      <c r="C217">
        <v>8.0082794426323591</v>
      </c>
      <c r="D217">
        <v>0.32106382688810903</v>
      </c>
      <c r="E217">
        <v>17.411696691087901</v>
      </c>
      <c r="F217">
        <v>8.4840787288158293</v>
      </c>
      <c r="G217">
        <v>23.409499677947601</v>
      </c>
      <c r="H217">
        <v>8.6198941146820793</v>
      </c>
      <c r="I217">
        <v>2.2560633177256499</v>
      </c>
      <c r="K217">
        <v>9.6308055584999206</v>
      </c>
      <c r="L217">
        <v>-3.4847252432239801</v>
      </c>
      <c r="M217">
        <v>4.0145102013054997E-2</v>
      </c>
      <c r="N217">
        <v>-1.09844025637992</v>
      </c>
      <c r="P217">
        <v>3.33429933921632</v>
      </c>
      <c r="Q217">
        <v>0.94467582183403198</v>
      </c>
      <c r="R217">
        <v>1.4418495637298201</v>
      </c>
      <c r="S217">
        <v>2.6417706622227701</v>
      </c>
      <c r="U217">
        <v>17.9853152649207</v>
      </c>
      <c r="V217">
        <v>31.717164767209798</v>
      </c>
      <c r="W217">
        <v>43.868636572529503</v>
      </c>
      <c r="X217">
        <v>15.514645127299399</v>
      </c>
      <c r="Z217">
        <v>6.0384565653772002</v>
      </c>
      <c r="AA217">
        <v>8.5067233710254406</v>
      </c>
      <c r="AB217">
        <v>13.4643541385792</v>
      </c>
      <c r="AC217">
        <v>10.301767387146</v>
      </c>
      <c r="AE217">
        <v>2.70535038589014</v>
      </c>
      <c r="AF217">
        <v>9.5973434467838192</v>
      </c>
      <c r="AG217">
        <v>1.2922327812115599</v>
      </c>
      <c r="AH217">
        <v>2.7899719260525</v>
      </c>
      <c r="AJ217">
        <v>7.6751560783172899</v>
      </c>
      <c r="AK217">
        <v>30.886751078623</v>
      </c>
      <c r="AL217">
        <v>69.918392058239107</v>
      </c>
      <c r="AM217">
        <v>223.332623960549</v>
      </c>
      <c r="AO217">
        <v>3.0866773327338599</v>
      </c>
      <c r="AP217">
        <v>1.3964302220699401</v>
      </c>
      <c r="AQ217">
        <v>1.85622377227882</v>
      </c>
      <c r="AR217">
        <v>1.2791048940640499</v>
      </c>
    </row>
    <row r="218" spans="1:44" x14ac:dyDescent="0.2">
      <c r="A218">
        <v>216</v>
      </c>
      <c r="B218">
        <v>-0.46869751273197102</v>
      </c>
      <c r="C218">
        <v>-2.9584481050703402</v>
      </c>
      <c r="D218">
        <v>6.1871921300189996</v>
      </c>
      <c r="E218">
        <v>28.273362913271502</v>
      </c>
      <c r="F218">
        <v>10.759377021739599</v>
      </c>
      <c r="G218">
        <v>9.7985518705211003</v>
      </c>
      <c r="H218">
        <v>46.3473746801155</v>
      </c>
      <c r="I218">
        <v>1.4994622569581699</v>
      </c>
      <c r="K218">
        <v>5.5033891321807804</v>
      </c>
      <c r="L218">
        <v>1.9071030043508901</v>
      </c>
      <c r="M218">
        <v>2.9283326959260898</v>
      </c>
      <c r="N218">
        <v>-2.2012145407263302</v>
      </c>
      <c r="P218">
        <v>10.6417344839506</v>
      </c>
      <c r="Q218">
        <v>-2.3132893327808102</v>
      </c>
      <c r="R218">
        <v>2.2913797544233501</v>
      </c>
      <c r="S218">
        <v>-1.3024140045556301</v>
      </c>
      <c r="U218">
        <v>9.1356487095186498</v>
      </c>
      <c r="V218">
        <v>16.473718097362202</v>
      </c>
      <c r="W218">
        <v>61.665272185923797</v>
      </c>
      <c r="X218">
        <v>7.2497310710877798</v>
      </c>
      <c r="Z218">
        <v>1.85406315057277</v>
      </c>
      <c r="AA218">
        <v>6.4991591290505797</v>
      </c>
      <c r="AB218">
        <v>9.5147363708731891</v>
      </c>
      <c r="AC218">
        <v>11.295505834328999</v>
      </c>
      <c r="AE218">
        <v>7.0591728739747603</v>
      </c>
      <c r="AF218">
        <v>9.5918468639107193</v>
      </c>
      <c r="AG218">
        <v>4.9488099945036996</v>
      </c>
      <c r="AH218">
        <v>4.1444158005538299</v>
      </c>
      <c r="AJ218">
        <v>17.350073298285501</v>
      </c>
      <c r="AK218">
        <v>19.090488062010198</v>
      </c>
      <c r="AL218">
        <v>57.064557475748202</v>
      </c>
      <c r="AM218">
        <v>103.337609196427</v>
      </c>
      <c r="AO218">
        <v>4.8746951912249301</v>
      </c>
      <c r="AP218">
        <v>4.79933919507158</v>
      </c>
      <c r="AQ218">
        <v>1.28995492926674</v>
      </c>
      <c r="AR218">
        <v>1.9144429980231099</v>
      </c>
    </row>
    <row r="219" spans="1:44" x14ac:dyDescent="0.2">
      <c r="A219">
        <v>217</v>
      </c>
      <c r="B219">
        <v>-0.316454253281505</v>
      </c>
      <c r="C219">
        <v>0.867550201295614</v>
      </c>
      <c r="D219">
        <v>-7.8889239743897299</v>
      </c>
      <c r="E219">
        <v>19.072414045599</v>
      </c>
      <c r="F219">
        <v>13.848205253825499</v>
      </c>
      <c r="G219">
        <v>7.3337299034008501</v>
      </c>
      <c r="H219">
        <v>31.910253185818199</v>
      </c>
      <c r="I219">
        <v>0.942837728134719</v>
      </c>
      <c r="K219">
        <v>10.714087278821401</v>
      </c>
      <c r="L219">
        <v>5.1275872410362204</v>
      </c>
      <c r="M219">
        <v>1.6686469484439199</v>
      </c>
      <c r="N219">
        <v>4.4406756687466196</v>
      </c>
      <c r="P219">
        <v>1.3215860053042101</v>
      </c>
      <c r="Q219">
        <v>3.1859075497586198</v>
      </c>
      <c r="R219">
        <v>1.2976429086085599</v>
      </c>
      <c r="S219">
        <v>-0.74126066444177496</v>
      </c>
      <c r="U219">
        <v>10.4367558930741</v>
      </c>
      <c r="V219">
        <v>19.459482483194499</v>
      </c>
      <c r="W219">
        <v>38.642039461975997</v>
      </c>
      <c r="X219">
        <v>0.92666304895919505</v>
      </c>
      <c r="Z219">
        <v>3.7777074926095802</v>
      </c>
      <c r="AA219">
        <v>2.20756287424991</v>
      </c>
      <c r="AB219">
        <v>3.9001158485500902</v>
      </c>
      <c r="AC219">
        <v>13.3645232604695</v>
      </c>
      <c r="AE219">
        <v>3.4692825258833202</v>
      </c>
      <c r="AF219">
        <v>7.8496539266015999</v>
      </c>
      <c r="AG219">
        <v>2.82377735889491</v>
      </c>
      <c r="AH219">
        <v>3.6929638681649699</v>
      </c>
      <c r="AJ219">
        <v>8.4384755914265099</v>
      </c>
      <c r="AK219">
        <v>16.101170761451101</v>
      </c>
      <c r="AL219">
        <v>49.8611825781067</v>
      </c>
      <c r="AM219">
        <v>138.53531229903399</v>
      </c>
      <c r="AO219">
        <v>1.85929678424961</v>
      </c>
      <c r="AP219">
        <v>1.1416435961597</v>
      </c>
      <c r="AQ219">
        <v>1.6786330327605901</v>
      </c>
      <c r="AR219">
        <v>1.3222205188218501</v>
      </c>
    </row>
    <row r="220" spans="1:44" x14ac:dyDescent="0.2">
      <c r="A220">
        <v>218</v>
      </c>
      <c r="B220">
        <v>0.71507519609004699</v>
      </c>
      <c r="C220">
        <v>4.2988872634757502</v>
      </c>
      <c r="D220">
        <v>4.3645753560130398</v>
      </c>
      <c r="E220">
        <v>18.9529835484913</v>
      </c>
      <c r="F220">
        <v>27.613992026197302</v>
      </c>
      <c r="G220">
        <v>2.63717103114787</v>
      </c>
      <c r="H220">
        <v>147.26783601813199</v>
      </c>
      <c r="I220">
        <v>1.03138587413876</v>
      </c>
      <c r="K220">
        <v>6.0718759039089703</v>
      </c>
      <c r="L220">
        <v>9.0094698708720298</v>
      </c>
      <c r="M220">
        <v>0.67329581569193397</v>
      </c>
      <c r="N220">
        <v>-4.46885785054313</v>
      </c>
      <c r="P220">
        <v>2.6675932172678301</v>
      </c>
      <c r="Q220">
        <v>-1.6724991130826099</v>
      </c>
      <c r="R220">
        <v>4.3166143644972204</v>
      </c>
      <c r="S220">
        <v>5.5821590904420404</v>
      </c>
      <c r="U220">
        <v>4.3047641557133502</v>
      </c>
      <c r="V220">
        <v>16.389670824545501</v>
      </c>
      <c r="W220">
        <v>52.064554164508699</v>
      </c>
      <c r="X220">
        <v>12.472475467925101</v>
      </c>
      <c r="Z220">
        <v>1.40447087665842</v>
      </c>
      <c r="AA220">
        <v>6.17233549427627</v>
      </c>
      <c r="AB220">
        <v>10.4129758213946</v>
      </c>
      <c r="AC220">
        <v>13.3699677709873</v>
      </c>
      <c r="AE220">
        <v>2.7239789740933098</v>
      </c>
      <c r="AF220">
        <v>8.0284766660678297</v>
      </c>
      <c r="AG220">
        <v>1.2743695752355899</v>
      </c>
      <c r="AH220">
        <v>7.9746526655797902</v>
      </c>
      <c r="AJ220">
        <v>3.6831177958744399</v>
      </c>
      <c r="AK220">
        <v>27.265009055434898</v>
      </c>
      <c r="AL220">
        <v>62.309431326312399</v>
      </c>
      <c r="AM220">
        <v>155.880897399243</v>
      </c>
      <c r="AO220">
        <v>1.76239403475944</v>
      </c>
      <c r="AP220">
        <v>2.7166560034778202</v>
      </c>
      <c r="AQ220">
        <v>1.67850896335957</v>
      </c>
      <c r="AR220">
        <v>1.5491105995231</v>
      </c>
    </row>
    <row r="221" spans="1:44" x14ac:dyDescent="0.2">
      <c r="A221">
        <v>219</v>
      </c>
      <c r="B221">
        <v>-0.64202126688094197</v>
      </c>
      <c r="C221">
        <v>6.1154558158752597</v>
      </c>
      <c r="D221">
        <v>3.56436510269809</v>
      </c>
      <c r="E221">
        <v>8.0499195189104409</v>
      </c>
      <c r="F221">
        <v>2.5335731533202899</v>
      </c>
      <c r="G221">
        <v>28.120561622968602</v>
      </c>
      <c r="H221">
        <v>8.0254062401024093</v>
      </c>
      <c r="I221">
        <v>2.9567459330406201</v>
      </c>
      <c r="K221">
        <v>6.2856877930887496</v>
      </c>
      <c r="L221">
        <v>-0.45855331307908298</v>
      </c>
      <c r="M221">
        <v>0.41509872404673198</v>
      </c>
      <c r="N221">
        <v>-2.1452083703989602</v>
      </c>
      <c r="P221">
        <v>7.8388358521995203</v>
      </c>
      <c r="Q221">
        <v>-1.90857555861103</v>
      </c>
      <c r="R221">
        <v>3.6399267440452698</v>
      </c>
      <c r="S221">
        <v>2.83794534541985</v>
      </c>
      <c r="U221">
        <v>4.9359354514628402</v>
      </c>
      <c r="V221">
        <v>29.856290471021602</v>
      </c>
      <c r="W221">
        <v>31.798722810878001</v>
      </c>
      <c r="X221">
        <v>39.149027849317903</v>
      </c>
      <c r="Z221">
        <v>2.6971754459925199</v>
      </c>
      <c r="AA221">
        <v>4.2950090593758397</v>
      </c>
      <c r="AB221">
        <v>12.072433261627699</v>
      </c>
      <c r="AC221">
        <v>20.937979144025501</v>
      </c>
      <c r="AE221">
        <v>20.1867693334497</v>
      </c>
      <c r="AF221">
        <v>16.795665079189099</v>
      </c>
      <c r="AG221">
        <v>1.3262250026578599</v>
      </c>
      <c r="AH221">
        <v>3.4848699987876399</v>
      </c>
      <c r="AJ221">
        <v>8.6456966947357099</v>
      </c>
      <c r="AK221">
        <v>17.9742157959924</v>
      </c>
      <c r="AL221">
        <v>70.032586614483606</v>
      </c>
      <c r="AM221">
        <v>146.679429957747</v>
      </c>
      <c r="AO221">
        <v>1.90598659781428</v>
      </c>
      <c r="AP221">
        <v>0.81975002060441604</v>
      </c>
      <c r="AQ221">
        <v>1.4638375796802501</v>
      </c>
      <c r="AR221">
        <v>0.994706560915671</v>
      </c>
    </row>
    <row r="222" spans="1:44" x14ac:dyDescent="0.2">
      <c r="A222">
        <v>220</v>
      </c>
      <c r="B222">
        <v>0.97949712655430798</v>
      </c>
      <c r="C222">
        <v>-7.8312563020242996</v>
      </c>
      <c r="D222">
        <v>2.63148421657342</v>
      </c>
      <c r="E222">
        <v>24.123603439194</v>
      </c>
      <c r="F222">
        <v>17.147879749921099</v>
      </c>
      <c r="G222">
        <v>6.4769236980543399</v>
      </c>
      <c r="H222">
        <v>141.19768367896</v>
      </c>
      <c r="I222">
        <v>1.02770824655388</v>
      </c>
      <c r="K222">
        <v>14.962314413613001</v>
      </c>
      <c r="L222">
        <v>-4.23402433662352</v>
      </c>
      <c r="M222">
        <v>2.1539887350429701</v>
      </c>
      <c r="N222">
        <v>0.74566540426649996</v>
      </c>
      <c r="P222">
        <v>2.4951852913566799</v>
      </c>
      <c r="Q222">
        <v>0.77661243491563603</v>
      </c>
      <c r="R222">
        <v>1.63310761386032</v>
      </c>
      <c r="S222">
        <v>3.6541318571956798</v>
      </c>
      <c r="U222">
        <v>12.8303080736681</v>
      </c>
      <c r="V222">
        <v>23.580448080102698</v>
      </c>
      <c r="W222">
        <v>42.422049278930601</v>
      </c>
      <c r="X222">
        <v>18.774756273161302</v>
      </c>
      <c r="Z222">
        <v>2.7334966190701002</v>
      </c>
      <c r="AA222">
        <v>10.2799094651545</v>
      </c>
      <c r="AB222">
        <v>4.5201104606777402</v>
      </c>
      <c r="AC222">
        <v>46.315913216364201</v>
      </c>
      <c r="AE222">
        <v>10.6843273604212</v>
      </c>
      <c r="AF222">
        <v>7.2212601480735596</v>
      </c>
      <c r="AG222">
        <v>4.33976049832025</v>
      </c>
      <c r="AH222">
        <v>2.7471292704608699</v>
      </c>
      <c r="AJ222">
        <v>2.9117633229207098</v>
      </c>
      <c r="AK222">
        <v>27.6894159244486</v>
      </c>
      <c r="AL222">
        <v>62.995151282452397</v>
      </c>
      <c r="AM222">
        <v>156.26018991343199</v>
      </c>
      <c r="AO222">
        <v>1.14231009319348</v>
      </c>
      <c r="AP222">
        <v>2.3047191710632502</v>
      </c>
      <c r="AQ222">
        <v>1.87855915555702</v>
      </c>
      <c r="AR222">
        <v>1.3591943474202599</v>
      </c>
    </row>
    <row r="223" spans="1:44" x14ac:dyDescent="0.2">
      <c r="A223">
        <v>221</v>
      </c>
      <c r="B223">
        <v>2.16116262157348E-2</v>
      </c>
      <c r="C223">
        <v>0.39767992168066701</v>
      </c>
      <c r="D223">
        <v>3.8648992148613002</v>
      </c>
      <c r="E223">
        <v>39.307751013020599</v>
      </c>
      <c r="F223">
        <v>13.6973904506912</v>
      </c>
      <c r="G223">
        <v>0.99923815592706</v>
      </c>
      <c r="H223">
        <v>49.364843629518901</v>
      </c>
      <c r="I223">
        <v>0.855758824480638</v>
      </c>
      <c r="K223">
        <v>7.37808444290736</v>
      </c>
      <c r="L223">
        <v>-18.3779233126766</v>
      </c>
      <c r="M223">
        <v>2.8419770585478701</v>
      </c>
      <c r="N223">
        <v>0.23681272287691399</v>
      </c>
      <c r="P223">
        <v>6.2726709769122504</v>
      </c>
      <c r="Q223">
        <v>6.2807692229411298</v>
      </c>
      <c r="R223">
        <v>5.4192296930097301</v>
      </c>
      <c r="S223">
        <v>-0.21338674527457799</v>
      </c>
      <c r="U223">
        <v>14.9898129601203</v>
      </c>
      <c r="V223">
        <v>35.253254952636198</v>
      </c>
      <c r="W223">
        <v>65.141173072374002</v>
      </c>
      <c r="X223">
        <v>8.5621073970782096</v>
      </c>
      <c r="Z223">
        <v>2.6557638381168598</v>
      </c>
      <c r="AA223">
        <v>13.1332631772495</v>
      </c>
      <c r="AB223">
        <v>16.778598325309499</v>
      </c>
      <c r="AC223">
        <v>31.0511344129321</v>
      </c>
      <c r="AE223">
        <v>29.673521738050699</v>
      </c>
      <c r="AF223">
        <v>8.4004671644324702</v>
      </c>
      <c r="AG223">
        <v>14.1107509048941</v>
      </c>
      <c r="AH223">
        <v>5.1474496744549301</v>
      </c>
      <c r="AJ223">
        <v>14.636637093968201</v>
      </c>
      <c r="AK223">
        <v>26.762145300702301</v>
      </c>
      <c r="AL223">
        <v>62.550614703405699</v>
      </c>
      <c r="AM223">
        <v>192.37407311397999</v>
      </c>
      <c r="AO223">
        <v>1.5432286782787099</v>
      </c>
      <c r="AP223">
        <v>1.8006581592724</v>
      </c>
      <c r="AQ223">
        <v>2.0434089669503499</v>
      </c>
      <c r="AR223">
        <v>1.0956972727804</v>
      </c>
    </row>
    <row r="224" spans="1:44" x14ac:dyDescent="0.2">
      <c r="A224">
        <v>222</v>
      </c>
      <c r="B224">
        <v>-0.68947757199988302</v>
      </c>
      <c r="C224">
        <v>3.9669337740978001</v>
      </c>
      <c r="D224">
        <v>4.9802214569934904</v>
      </c>
      <c r="E224">
        <v>17.3779521404471</v>
      </c>
      <c r="F224">
        <v>5.5841446679049804</v>
      </c>
      <c r="G224">
        <v>19.5729978699014</v>
      </c>
      <c r="H224">
        <v>4.0146281944165096</v>
      </c>
      <c r="I224">
        <v>5.8092122555576404</v>
      </c>
      <c r="K224">
        <v>14.493374774407499</v>
      </c>
      <c r="L224">
        <v>12.8282165326371</v>
      </c>
      <c r="M224">
        <v>1.12514267139464</v>
      </c>
      <c r="N224">
        <v>0.59234253879151799</v>
      </c>
      <c r="P224">
        <v>14.016981341189499</v>
      </c>
      <c r="Q224">
        <v>2.2717421792155199</v>
      </c>
      <c r="R224">
        <v>5.90546355922356</v>
      </c>
      <c r="S224">
        <v>-1.41412224552688</v>
      </c>
      <c r="U224">
        <v>10.6929893399998</v>
      </c>
      <c r="V224">
        <v>32.443268208374</v>
      </c>
      <c r="W224">
        <v>56.903033252853199</v>
      </c>
      <c r="X224">
        <v>3.3615615230495002</v>
      </c>
      <c r="Z224">
        <v>7.1205079280332297</v>
      </c>
      <c r="AA224">
        <v>14.9905024853442</v>
      </c>
      <c r="AB224">
        <v>3.9364298762583201</v>
      </c>
      <c r="AC224">
        <v>21.4417016848621</v>
      </c>
      <c r="AE224">
        <v>36.800866253375098</v>
      </c>
      <c r="AF224">
        <v>12.313702467134201</v>
      </c>
      <c r="AG224">
        <v>3.2212844259386402</v>
      </c>
      <c r="AH224">
        <v>3.59097576299459</v>
      </c>
      <c r="AJ224">
        <v>10.782041007952801</v>
      </c>
      <c r="AK224">
        <v>10.8761190568323</v>
      </c>
      <c r="AL224">
        <v>49.554368581416902</v>
      </c>
      <c r="AM224">
        <v>115.028514692409</v>
      </c>
      <c r="AO224">
        <v>1.2664152582878601</v>
      </c>
      <c r="AP224">
        <v>3.4290576865815399</v>
      </c>
      <c r="AQ224">
        <v>0.69412581768556203</v>
      </c>
      <c r="AR224">
        <v>0.92093605084720698</v>
      </c>
    </row>
    <row r="225" spans="1:44" x14ac:dyDescent="0.2">
      <c r="A225">
        <v>223</v>
      </c>
      <c r="B225">
        <v>0.660089301927268</v>
      </c>
      <c r="C225">
        <v>-6.2463301175487302</v>
      </c>
      <c r="D225">
        <v>5.1366639640508396</v>
      </c>
      <c r="E225">
        <v>3.23058456000585</v>
      </c>
      <c r="F225">
        <v>9.3053684671072894</v>
      </c>
      <c r="G225">
        <v>6.4108799280291802</v>
      </c>
      <c r="H225">
        <v>109.82682045088499</v>
      </c>
      <c r="I225">
        <v>0.91938115601639503</v>
      </c>
      <c r="K225">
        <v>9.7153759487877007</v>
      </c>
      <c r="L225">
        <v>5.8234721522145501</v>
      </c>
      <c r="M225">
        <v>0.47493769247047701</v>
      </c>
      <c r="N225">
        <v>1.01831198469463</v>
      </c>
      <c r="P225">
        <v>6.0660303814933103</v>
      </c>
      <c r="Q225">
        <v>7.9819087142343896</v>
      </c>
      <c r="R225">
        <v>2.2170682064862302</v>
      </c>
      <c r="S225">
        <v>0.33370283590802902</v>
      </c>
      <c r="U225">
        <v>15.745101485445501</v>
      </c>
      <c r="V225">
        <v>30.360911563931701</v>
      </c>
      <c r="W225">
        <v>43.032220348919999</v>
      </c>
      <c r="X225">
        <v>5.6854730789355399</v>
      </c>
      <c r="Z225">
        <v>5.6742066441856904</v>
      </c>
      <c r="AA225">
        <v>7.8428804385155697</v>
      </c>
      <c r="AB225">
        <v>8.7815490491290102</v>
      </c>
      <c r="AC225">
        <v>23.480978162541899</v>
      </c>
      <c r="AE225">
        <v>6.0732988043852698</v>
      </c>
      <c r="AF225">
        <v>7.02605296734398</v>
      </c>
      <c r="AG225">
        <v>9.2634131064801899</v>
      </c>
      <c r="AH225">
        <v>8.5610126268872904</v>
      </c>
      <c r="AJ225">
        <v>6.8375438282307703</v>
      </c>
      <c r="AK225">
        <v>21.612518661444501</v>
      </c>
      <c r="AL225">
        <v>72.246700223691903</v>
      </c>
      <c r="AM225">
        <v>169.87008078454201</v>
      </c>
      <c r="AO225">
        <v>3.7754776178832499</v>
      </c>
      <c r="AP225">
        <v>2.6367956792279799</v>
      </c>
      <c r="AQ225">
        <v>1.51364764245336</v>
      </c>
      <c r="AR225">
        <v>1.0294358686587599</v>
      </c>
    </row>
    <row r="226" spans="1:44" x14ac:dyDescent="0.2">
      <c r="A226">
        <v>224</v>
      </c>
      <c r="B226">
        <v>-5.6464821037910597E-2</v>
      </c>
      <c r="C226">
        <v>-7.2890782720218201</v>
      </c>
      <c r="D226">
        <v>2.6240966222436</v>
      </c>
      <c r="E226">
        <v>42.731578290226601</v>
      </c>
      <c r="F226">
        <v>12.896794500205401</v>
      </c>
      <c r="G226">
        <v>5.3240860214066501</v>
      </c>
      <c r="H226">
        <v>14.9251572453015</v>
      </c>
      <c r="I226">
        <v>1.48288724296076</v>
      </c>
      <c r="K226">
        <v>2.6629469645554402</v>
      </c>
      <c r="L226">
        <v>21.7253218927722</v>
      </c>
      <c r="M226">
        <v>0.404104090037602</v>
      </c>
      <c r="N226">
        <v>2.28088498859942</v>
      </c>
      <c r="P226">
        <v>9.5797710657463703E-2</v>
      </c>
      <c r="Q226">
        <v>-3.39798788517508</v>
      </c>
      <c r="R226">
        <v>1.2262633055151899</v>
      </c>
      <c r="S226">
        <v>-0.39783884039176798</v>
      </c>
      <c r="U226">
        <v>28.811876185485399</v>
      </c>
      <c r="V226">
        <v>27.8490190680998</v>
      </c>
      <c r="W226">
        <v>67.315059777709905</v>
      </c>
      <c r="X226">
        <v>11.5416034610744</v>
      </c>
      <c r="Z226">
        <v>3.4698280444850602</v>
      </c>
      <c r="AA226">
        <v>15.1855766826832</v>
      </c>
      <c r="AB226">
        <v>20.164451527807898</v>
      </c>
      <c r="AC226">
        <v>15.671175011221701</v>
      </c>
      <c r="AE226">
        <v>6.4983454066616897</v>
      </c>
      <c r="AF226">
        <v>8.4072112028857102</v>
      </c>
      <c r="AG226">
        <v>3.59645180284098</v>
      </c>
      <c r="AH226">
        <v>2.5365330970676401</v>
      </c>
      <c r="AJ226">
        <v>4.8834795169084497</v>
      </c>
      <c r="AK226">
        <v>13.068158908871</v>
      </c>
      <c r="AL226">
        <v>49.514137324991701</v>
      </c>
      <c r="AM226">
        <v>131.85511329931001</v>
      </c>
      <c r="AO226">
        <v>1.29014263006096</v>
      </c>
      <c r="AP226">
        <v>0.85315198930182801</v>
      </c>
      <c r="AQ226">
        <v>0.87645089525208297</v>
      </c>
      <c r="AR226">
        <v>1.0221541280400399</v>
      </c>
    </row>
    <row r="227" spans="1:44" x14ac:dyDescent="0.2">
      <c r="A227">
        <v>225</v>
      </c>
      <c r="B227">
        <v>-0.72133229461994497</v>
      </c>
      <c r="C227">
        <v>6.8499969339974696</v>
      </c>
      <c r="D227">
        <v>3.5360244017830902</v>
      </c>
      <c r="E227">
        <v>17.249670410736801</v>
      </c>
      <c r="F227">
        <v>2.00412901341529</v>
      </c>
      <c r="G227">
        <v>7.0622436858322803</v>
      </c>
      <c r="H227">
        <v>8.7375560025485903</v>
      </c>
      <c r="I227">
        <v>0.98443110214222695</v>
      </c>
      <c r="K227">
        <v>7.9367411649809796</v>
      </c>
      <c r="L227">
        <v>-0.58834678707176402</v>
      </c>
      <c r="M227">
        <v>2.6284443907048298</v>
      </c>
      <c r="N227">
        <v>6.8023069684953601</v>
      </c>
      <c r="P227">
        <v>1.9776807854888701</v>
      </c>
      <c r="Q227">
        <v>2.74025820359534</v>
      </c>
      <c r="R227">
        <v>1.2047857721092501</v>
      </c>
      <c r="S227">
        <v>-4.8208485873008398</v>
      </c>
      <c r="U227">
        <v>13.206622118817201</v>
      </c>
      <c r="V227">
        <v>17.9774960381136</v>
      </c>
      <c r="W227">
        <v>75.950634791339795</v>
      </c>
      <c r="X227">
        <v>12.274859877984801</v>
      </c>
      <c r="Z227">
        <v>0.95903882993299205</v>
      </c>
      <c r="AA227">
        <v>7.7338908545474103</v>
      </c>
      <c r="AB227">
        <v>15.1697072599998</v>
      </c>
      <c r="AC227">
        <v>11.433780905027801</v>
      </c>
      <c r="AE227">
        <v>1.3350783327254601</v>
      </c>
      <c r="AF227">
        <v>22.894333228369199</v>
      </c>
      <c r="AG227">
        <v>2.0210960551533499</v>
      </c>
      <c r="AH227">
        <v>4.9335754930887497</v>
      </c>
      <c r="AJ227">
        <v>6.2652356969299801</v>
      </c>
      <c r="AK227">
        <v>12.1861039005137</v>
      </c>
      <c r="AL227">
        <v>58.267203870624797</v>
      </c>
      <c r="AM227">
        <v>165.263303703536</v>
      </c>
      <c r="AO227">
        <v>1.1266344754953901</v>
      </c>
      <c r="AP227">
        <v>1.1323202483466299</v>
      </c>
      <c r="AQ227">
        <v>0.97649624377517596</v>
      </c>
      <c r="AR227">
        <v>0.64004295434538105</v>
      </c>
    </row>
    <row r="228" spans="1:44" x14ac:dyDescent="0.2">
      <c r="A228">
        <v>226</v>
      </c>
      <c r="B228">
        <v>-0.71505028886849997</v>
      </c>
      <c r="C228">
        <v>2.2686500545841901</v>
      </c>
      <c r="D228">
        <v>1.0613960983711801</v>
      </c>
      <c r="E228">
        <v>10.4625880758142</v>
      </c>
      <c r="F228">
        <v>2.3954139032786599</v>
      </c>
      <c r="G228">
        <v>7.4547750946460596</v>
      </c>
      <c r="H228">
        <v>7.36693572514673</v>
      </c>
      <c r="I228">
        <v>1.90517078801326</v>
      </c>
      <c r="K228">
        <v>17.200520948948601</v>
      </c>
      <c r="L228">
        <v>9.4513644180192102</v>
      </c>
      <c r="M228">
        <v>3.5751751328583898</v>
      </c>
      <c r="N228">
        <v>2.69727920903552</v>
      </c>
      <c r="P228">
        <v>1.0428572204592901</v>
      </c>
      <c r="Q228">
        <v>1.45809654800036</v>
      </c>
      <c r="R228">
        <v>2.6150537716554298</v>
      </c>
      <c r="S228">
        <v>-5.5660185336408402E-2</v>
      </c>
      <c r="U228">
        <v>13.101518183118401</v>
      </c>
      <c r="V228">
        <v>28.837001310367</v>
      </c>
      <c r="W228">
        <v>29.414144187214301</v>
      </c>
      <c r="X228">
        <v>3.5583883609503402</v>
      </c>
      <c r="Z228">
        <v>6.2487524332980504</v>
      </c>
      <c r="AA228">
        <v>7.32078667802437</v>
      </c>
      <c r="AB228">
        <v>13.144983081660399</v>
      </c>
      <c r="AC228">
        <v>14.5482847378878</v>
      </c>
      <c r="AE228">
        <v>17.653333883192001</v>
      </c>
      <c r="AF228">
        <v>10.4561132383153</v>
      </c>
      <c r="AG228">
        <v>12.5288293044848</v>
      </c>
      <c r="AH228">
        <v>4.2981289814669204</v>
      </c>
      <c r="AJ228">
        <v>10.2613878938149</v>
      </c>
      <c r="AK228">
        <v>19.046272108437499</v>
      </c>
      <c r="AL228">
        <v>37.991715715377801</v>
      </c>
      <c r="AM228">
        <v>156.67965235988501</v>
      </c>
      <c r="AO228">
        <v>1.13663083813766</v>
      </c>
      <c r="AP228">
        <v>1.4210517474826601</v>
      </c>
      <c r="AQ228">
        <v>1.02932929764015</v>
      </c>
      <c r="AR228">
        <v>1.3505543190454301</v>
      </c>
    </row>
    <row r="229" spans="1:44" x14ac:dyDescent="0.2">
      <c r="A229">
        <v>227</v>
      </c>
      <c r="B229">
        <v>0.121197693025522</v>
      </c>
      <c r="C229">
        <v>4.0283724028400201</v>
      </c>
      <c r="D229">
        <v>5.7322233138786096</v>
      </c>
      <c r="E229">
        <v>62.266008629127398</v>
      </c>
      <c r="F229">
        <v>9.8681298587679809</v>
      </c>
      <c r="G229">
        <v>10.798927931964799</v>
      </c>
      <c r="H229">
        <v>58.564600499523699</v>
      </c>
      <c r="I229">
        <v>1.47912729609542</v>
      </c>
      <c r="K229">
        <v>8.9025889280591208</v>
      </c>
      <c r="L229">
        <v>14.731258678117699</v>
      </c>
      <c r="M229">
        <v>0.42734769311731202</v>
      </c>
      <c r="N229">
        <v>-0.67178164438490695</v>
      </c>
      <c r="P229">
        <v>0.38303849112056298</v>
      </c>
      <c r="Q229">
        <v>-0.61092435498837905</v>
      </c>
      <c r="R229">
        <v>3.7186327995544199</v>
      </c>
      <c r="S229">
        <v>3.4467020281590801</v>
      </c>
      <c r="U229">
        <v>19.870278095889699</v>
      </c>
      <c r="V229">
        <v>22.502702356137899</v>
      </c>
      <c r="W229">
        <v>23.150181229051402</v>
      </c>
      <c r="X229">
        <v>16.021818614620202</v>
      </c>
      <c r="Z229">
        <v>2.9823143414141202</v>
      </c>
      <c r="AA229">
        <v>14.3000779773893</v>
      </c>
      <c r="AB229">
        <v>16.535986059438599</v>
      </c>
      <c r="AC229">
        <v>8.8783997453429109</v>
      </c>
      <c r="AE229">
        <v>8.4474171004481295</v>
      </c>
      <c r="AF229">
        <v>8.5857716100858799</v>
      </c>
      <c r="AG229">
        <v>2.3152769037681198</v>
      </c>
      <c r="AH229">
        <v>11.0018665618288</v>
      </c>
      <c r="AJ229">
        <v>5.8377255633032403</v>
      </c>
      <c r="AK229">
        <v>17.895753112850102</v>
      </c>
      <c r="AL229">
        <v>51.314831288955403</v>
      </c>
      <c r="AM229">
        <v>163.17926781904799</v>
      </c>
      <c r="AO229">
        <v>1.55213056945695</v>
      </c>
      <c r="AP229">
        <v>1.05699931068243</v>
      </c>
      <c r="AQ229">
        <v>1.4714259918385999</v>
      </c>
      <c r="AR229">
        <v>0.94064217861467103</v>
      </c>
    </row>
    <row r="230" spans="1:44" x14ac:dyDescent="0.2">
      <c r="A230">
        <v>228</v>
      </c>
      <c r="B230">
        <v>-0.79871169052738</v>
      </c>
      <c r="C230">
        <v>8.2642572561404002</v>
      </c>
      <c r="D230">
        <v>2.3129313527327602</v>
      </c>
      <c r="E230">
        <v>14.594568535909</v>
      </c>
      <c r="F230">
        <v>3.48696210435339</v>
      </c>
      <c r="G230">
        <v>4.9373700490677503</v>
      </c>
      <c r="H230">
        <v>1.36840798579223</v>
      </c>
      <c r="I230">
        <v>1.1286542346263899</v>
      </c>
      <c r="K230">
        <v>13.1012685209058</v>
      </c>
      <c r="L230">
        <v>-4.6141110933480398</v>
      </c>
      <c r="M230">
        <v>0.24689548101141001</v>
      </c>
      <c r="N230">
        <v>1.20286745345762</v>
      </c>
      <c r="P230">
        <v>4.6514679084951203</v>
      </c>
      <c r="Q230">
        <v>3.5784330189767202</v>
      </c>
      <c r="R230">
        <v>1.85900012686728</v>
      </c>
      <c r="S230">
        <v>-0.885647405189672</v>
      </c>
      <c r="U230">
        <v>11.431337727606101</v>
      </c>
      <c r="V230">
        <v>19.321998484291498</v>
      </c>
      <c r="W230">
        <v>25.780653635919698</v>
      </c>
      <c r="X230">
        <v>1.7700596136931099</v>
      </c>
      <c r="Z230">
        <v>1.1783652497111301</v>
      </c>
      <c r="AA230">
        <v>4.2752774756793297</v>
      </c>
      <c r="AB230">
        <v>16.2735946978352</v>
      </c>
      <c r="AC230">
        <v>20.3591241647561</v>
      </c>
      <c r="AE230">
        <v>12.4606791514035</v>
      </c>
      <c r="AF230">
        <v>17.6125097765295</v>
      </c>
      <c r="AG230">
        <v>5.1452176509270302</v>
      </c>
      <c r="AH230">
        <v>6.0614681934598602</v>
      </c>
      <c r="AJ230">
        <v>43.192210697959297</v>
      </c>
      <c r="AK230">
        <v>13.550152080506001</v>
      </c>
      <c r="AL230">
        <v>51.2742027583989</v>
      </c>
      <c r="AM230">
        <v>106.911691835505</v>
      </c>
      <c r="AO230">
        <v>1.61532706033171</v>
      </c>
      <c r="AP230">
        <v>2.2050434376736701</v>
      </c>
      <c r="AQ230">
        <v>1.7295636574197599</v>
      </c>
      <c r="AR230">
        <v>0.97585346920339999</v>
      </c>
    </row>
    <row r="231" spans="1:44" x14ac:dyDescent="0.2">
      <c r="A231">
        <v>229</v>
      </c>
      <c r="B231">
        <v>0.8386589548226</v>
      </c>
      <c r="C231">
        <v>2.5280367575346498</v>
      </c>
      <c r="D231">
        <v>1.6267746241222201</v>
      </c>
      <c r="E231">
        <v>28.351412502992002</v>
      </c>
      <c r="F231">
        <v>18.499870916267302</v>
      </c>
      <c r="G231">
        <v>5.1818817761297202</v>
      </c>
      <c r="H231">
        <v>130.653472166006</v>
      </c>
      <c r="I231">
        <v>1.2606401160732901</v>
      </c>
      <c r="K231">
        <v>6.1732590961330098</v>
      </c>
      <c r="L231">
        <v>5.5723579985552503</v>
      </c>
      <c r="M231">
        <v>1.91897789349848</v>
      </c>
      <c r="N231">
        <v>-0.93860174559356502</v>
      </c>
      <c r="P231">
        <v>1.8664076375446601</v>
      </c>
      <c r="Q231">
        <v>-2.7406464256147101</v>
      </c>
      <c r="R231">
        <v>4.0035034079999896</v>
      </c>
      <c r="S231">
        <v>0.40705897020590598</v>
      </c>
      <c r="U231">
        <v>14.258667108915001</v>
      </c>
      <c r="V231">
        <v>22.645567087318501</v>
      </c>
      <c r="W231">
        <v>20.364400592870702</v>
      </c>
      <c r="X231">
        <v>5.7945912154369603</v>
      </c>
      <c r="Z231">
        <v>5.7488549566823703</v>
      </c>
      <c r="AA231">
        <v>6.6856075055141</v>
      </c>
      <c r="AB231">
        <v>19.304424079485901</v>
      </c>
      <c r="AC231">
        <v>8.8826313625667108</v>
      </c>
      <c r="AE231">
        <v>5.6543294465607596</v>
      </c>
      <c r="AF231">
        <v>9.4332805960831099</v>
      </c>
      <c r="AG231">
        <v>0.32739137867829199</v>
      </c>
      <c r="AH231">
        <v>11.723928532601899</v>
      </c>
      <c r="AJ231">
        <v>13.5718011413074</v>
      </c>
      <c r="AK231">
        <v>21.398551239064499</v>
      </c>
      <c r="AL231">
        <v>79.289563597049593</v>
      </c>
      <c r="AM231">
        <v>182.46585355432501</v>
      </c>
      <c r="AO231">
        <v>3.16043419070105</v>
      </c>
      <c r="AP231">
        <v>3.11669363033988</v>
      </c>
      <c r="AQ231">
        <v>1.8329961574123701</v>
      </c>
      <c r="AR231">
        <v>1.5877232610319101</v>
      </c>
    </row>
    <row r="232" spans="1:44" x14ac:dyDescent="0.2">
      <c r="A232">
        <v>230</v>
      </c>
      <c r="B232">
        <v>0.23346556316883699</v>
      </c>
      <c r="C232">
        <v>0.69191917538701198</v>
      </c>
      <c r="D232">
        <v>1.9326543144588999</v>
      </c>
      <c r="E232">
        <v>38.623201057848398</v>
      </c>
      <c r="F232">
        <v>12.644863974347899</v>
      </c>
      <c r="G232">
        <v>3.14036511264697</v>
      </c>
      <c r="H232">
        <v>61.160655899393902</v>
      </c>
      <c r="I232">
        <v>1.20819069776319</v>
      </c>
      <c r="K232">
        <v>6.6414394976565196</v>
      </c>
      <c r="L232">
        <v>-15.8504850119064</v>
      </c>
      <c r="M232">
        <v>3.3477530625099501</v>
      </c>
      <c r="N232">
        <v>-3.08522171314736</v>
      </c>
      <c r="P232">
        <v>0.34736693943372099</v>
      </c>
      <c r="Q232">
        <v>2.4180444699285601</v>
      </c>
      <c r="R232">
        <v>2.4834746401823602</v>
      </c>
      <c r="S232">
        <v>-0.31037256342048802</v>
      </c>
      <c r="U232">
        <v>10.433544056025999</v>
      </c>
      <c r="V232">
        <v>25.605342362224501</v>
      </c>
      <c r="W232">
        <v>67.704394971283605</v>
      </c>
      <c r="X232">
        <v>15.5906974649312</v>
      </c>
      <c r="Z232">
        <v>1.22372174206825</v>
      </c>
      <c r="AA232">
        <v>4.43127760869758</v>
      </c>
      <c r="AB232">
        <v>9.5821287423489601</v>
      </c>
      <c r="AC232">
        <v>12.9614975031156</v>
      </c>
      <c r="AE232">
        <v>5.13681583143459</v>
      </c>
      <c r="AF232">
        <v>7.9773297925508801</v>
      </c>
      <c r="AG232">
        <v>5.8108851484121997</v>
      </c>
      <c r="AH232">
        <v>8.1107114324157195</v>
      </c>
      <c r="AJ232">
        <v>22.073634603691598</v>
      </c>
      <c r="AK232">
        <v>14.8831457406087</v>
      </c>
      <c r="AL232">
        <v>91.119598295924504</v>
      </c>
      <c r="AM232">
        <v>101.57748118986299</v>
      </c>
      <c r="AO232">
        <v>3.25640325633174</v>
      </c>
      <c r="AP232">
        <v>1.6356720546430199</v>
      </c>
      <c r="AQ232">
        <v>0.58058146183700798</v>
      </c>
      <c r="AR232">
        <v>1.35864895939659</v>
      </c>
    </row>
    <row r="233" spans="1:44" x14ac:dyDescent="0.2">
      <c r="A233">
        <v>231</v>
      </c>
      <c r="B233">
        <v>-0.90488076769063897</v>
      </c>
      <c r="C233">
        <v>2.4807099678529898</v>
      </c>
      <c r="D233">
        <v>7.9610071497054298</v>
      </c>
      <c r="E233">
        <v>12.863962894962301</v>
      </c>
      <c r="F233">
        <v>3.1270833164490899</v>
      </c>
      <c r="G233">
        <v>11.9096757673975</v>
      </c>
      <c r="H233">
        <v>4.5501092634464797</v>
      </c>
      <c r="I233">
        <v>5.5073254550761996</v>
      </c>
      <c r="K233">
        <v>7.3400755953916699</v>
      </c>
      <c r="L233">
        <v>6.75493227167477</v>
      </c>
      <c r="M233">
        <v>1.0825594069826701</v>
      </c>
      <c r="N233">
        <v>1.5069766038158401</v>
      </c>
      <c r="P233">
        <v>3.2018986920694501</v>
      </c>
      <c r="Q233">
        <v>7.1082079606208</v>
      </c>
      <c r="R233">
        <v>2.0936101893249299</v>
      </c>
      <c r="S233">
        <v>-1.0993718768698899</v>
      </c>
      <c r="U233">
        <v>12.017576261033501</v>
      </c>
      <c r="V233">
        <v>17.127864906165801</v>
      </c>
      <c r="W233">
        <v>68.202905148069704</v>
      </c>
      <c r="X233">
        <v>8.1143460477684695</v>
      </c>
      <c r="Z233">
        <v>3.1991717441843499</v>
      </c>
      <c r="AA233">
        <v>4.1349193758017897</v>
      </c>
      <c r="AB233">
        <v>7.9697234899918996</v>
      </c>
      <c r="AC233">
        <v>10.378010866829101</v>
      </c>
      <c r="AE233">
        <v>14.7909292895616</v>
      </c>
      <c r="AF233">
        <v>7.7673339373527597</v>
      </c>
      <c r="AG233">
        <v>0.75210908243401198</v>
      </c>
      <c r="AH233">
        <v>3.6207378551558</v>
      </c>
      <c r="AJ233">
        <v>8.2032808618241901</v>
      </c>
      <c r="AK233">
        <v>22.586634217299199</v>
      </c>
      <c r="AL233">
        <v>25.288448292666601</v>
      </c>
      <c r="AM233">
        <v>201.250740080279</v>
      </c>
      <c r="AO233">
        <v>2.3523262643964702</v>
      </c>
      <c r="AP233">
        <v>2.3065966149855499</v>
      </c>
      <c r="AQ233">
        <v>1.0534475319457901</v>
      </c>
      <c r="AR233">
        <v>1.0300961071644901</v>
      </c>
    </row>
    <row r="234" spans="1:44" x14ac:dyDescent="0.2">
      <c r="A234">
        <v>232</v>
      </c>
      <c r="B234">
        <v>0.85541580085784397</v>
      </c>
      <c r="C234">
        <v>-2.8150289012851499</v>
      </c>
      <c r="D234">
        <v>1.61948144753735</v>
      </c>
      <c r="E234">
        <v>8.00010188572206</v>
      </c>
      <c r="F234">
        <v>30.3198471151692</v>
      </c>
      <c r="G234">
        <v>3.1056787861794501</v>
      </c>
      <c r="H234">
        <v>124.89632955769</v>
      </c>
      <c r="I234">
        <v>1.0975404207850299</v>
      </c>
      <c r="K234">
        <v>7.0543303834683</v>
      </c>
      <c r="L234">
        <v>4.1593071228249396</v>
      </c>
      <c r="M234">
        <v>0.93843370779603796</v>
      </c>
      <c r="N234">
        <v>-4.4861505600645897</v>
      </c>
      <c r="P234">
        <v>2.00428850685647</v>
      </c>
      <c r="Q234">
        <v>3.1879335436871798</v>
      </c>
      <c r="R234">
        <v>1.1488274205967799</v>
      </c>
      <c r="S234">
        <v>3.8790202837150098</v>
      </c>
      <c r="U234">
        <v>19.782615800158599</v>
      </c>
      <c r="V234">
        <v>27.986613086593799</v>
      </c>
      <c r="W234">
        <v>28.2993953352285</v>
      </c>
      <c r="X234">
        <v>18.003339913391699</v>
      </c>
      <c r="Z234">
        <v>3.4872604702896299</v>
      </c>
      <c r="AA234">
        <v>10.886298556519799</v>
      </c>
      <c r="AB234">
        <v>7.8610883881657703</v>
      </c>
      <c r="AC234">
        <v>12.7293106034163</v>
      </c>
      <c r="AE234">
        <v>1.76933177519101</v>
      </c>
      <c r="AF234">
        <v>3.7327490033722102</v>
      </c>
      <c r="AG234">
        <v>3.7534352485890499</v>
      </c>
      <c r="AH234">
        <v>2.4526039214016202</v>
      </c>
      <c r="AJ234">
        <v>7.9892871507530803</v>
      </c>
      <c r="AK234">
        <v>20.0677408600909</v>
      </c>
      <c r="AL234">
        <v>61.539654949918202</v>
      </c>
      <c r="AM234">
        <v>175.29131602763701</v>
      </c>
      <c r="AO234">
        <v>1.5029895894952701</v>
      </c>
      <c r="AP234">
        <v>1.06423867107009</v>
      </c>
      <c r="AQ234">
        <v>1.4433587193505599</v>
      </c>
      <c r="AR234">
        <v>0.83256881359304902</v>
      </c>
    </row>
    <row r="235" spans="1:44" x14ac:dyDescent="0.2">
      <c r="A235">
        <v>233</v>
      </c>
      <c r="B235">
        <v>-0.73613486987439902</v>
      </c>
      <c r="C235">
        <v>10.8339898417042</v>
      </c>
      <c r="D235">
        <v>2.1406430994468</v>
      </c>
      <c r="E235">
        <v>16.710961550960501</v>
      </c>
      <c r="F235">
        <v>5.1056069378309097</v>
      </c>
      <c r="G235">
        <v>5.6915961131948798</v>
      </c>
      <c r="H235">
        <v>4.4599983526132503</v>
      </c>
      <c r="I235">
        <v>3.9497931004500799</v>
      </c>
      <c r="K235">
        <v>7.6131368048651602</v>
      </c>
      <c r="L235">
        <v>7.5697897240177596</v>
      </c>
      <c r="M235">
        <v>0.23905485762796</v>
      </c>
      <c r="N235">
        <v>-2.0638291742638999</v>
      </c>
      <c r="P235">
        <v>0.67776687400842595</v>
      </c>
      <c r="Q235">
        <v>-5.04206023350301</v>
      </c>
      <c r="R235">
        <v>2.2319899596391801</v>
      </c>
      <c r="S235">
        <v>-2.1162362116378501</v>
      </c>
      <c r="U235">
        <v>6.1128157583468603</v>
      </c>
      <c r="V235">
        <v>28.252605898048799</v>
      </c>
      <c r="W235">
        <v>56.211197565188698</v>
      </c>
      <c r="X235">
        <v>11.616808172808399</v>
      </c>
      <c r="Z235">
        <v>7.1919858970055799</v>
      </c>
      <c r="AA235">
        <v>15.6553268669325</v>
      </c>
      <c r="AB235">
        <v>19.047516913709099</v>
      </c>
      <c r="AC235">
        <v>21.489359795056799</v>
      </c>
      <c r="AE235">
        <v>25.7179412035496</v>
      </c>
      <c r="AF235">
        <v>9.2355526615118499</v>
      </c>
      <c r="AG235">
        <v>3.4530384520590802</v>
      </c>
      <c r="AH235">
        <v>5.4033916940164097</v>
      </c>
      <c r="AJ235">
        <v>5.3893821308484799</v>
      </c>
      <c r="AK235">
        <v>11.4353570138361</v>
      </c>
      <c r="AL235">
        <v>72.360366765920304</v>
      </c>
      <c r="AM235">
        <v>122.060725003559</v>
      </c>
      <c r="AO235">
        <v>5.0631838348006601</v>
      </c>
      <c r="AP235">
        <v>0.85959051290101796</v>
      </c>
      <c r="AQ235">
        <v>1.1360141956039</v>
      </c>
      <c r="AR235">
        <v>1.1371972516911599</v>
      </c>
    </row>
    <row r="236" spans="1:44" x14ac:dyDescent="0.2">
      <c r="A236">
        <v>234</v>
      </c>
      <c r="B236">
        <v>0.14056748069149</v>
      </c>
      <c r="C236">
        <v>4.3224700713164997E-2</v>
      </c>
      <c r="D236">
        <v>1.34110299367542</v>
      </c>
      <c r="E236">
        <v>26.971726925305202</v>
      </c>
      <c r="F236">
        <v>9.0969619499825107</v>
      </c>
      <c r="G236">
        <v>2.54347825828189</v>
      </c>
      <c r="H236">
        <v>77.928928742980105</v>
      </c>
      <c r="I236">
        <v>2.20857435676503</v>
      </c>
      <c r="K236">
        <v>10.2694400433175</v>
      </c>
      <c r="L236">
        <v>9.2719262618456799</v>
      </c>
      <c r="M236">
        <v>1.7103691371740899</v>
      </c>
      <c r="N236">
        <v>2.1681792780415599</v>
      </c>
      <c r="P236">
        <v>0.89525871468685003</v>
      </c>
      <c r="Q236">
        <v>3.97783203942048</v>
      </c>
      <c r="R236">
        <v>3.45554475092578</v>
      </c>
      <c r="S236">
        <v>3.4304998898177002</v>
      </c>
      <c r="U236">
        <v>19.817422687660802</v>
      </c>
      <c r="V236">
        <v>20.747980286313201</v>
      </c>
      <c r="W236">
        <v>43.922901185847202</v>
      </c>
      <c r="X236">
        <v>0.29999170756611898</v>
      </c>
      <c r="Z236">
        <v>1.81348270510743</v>
      </c>
      <c r="AA236">
        <v>8.0036284253542291</v>
      </c>
      <c r="AB236">
        <v>9.4753918310520309</v>
      </c>
      <c r="AC236">
        <v>3.1115685955133099</v>
      </c>
      <c r="AE236">
        <v>12.9111253595396</v>
      </c>
      <c r="AF236">
        <v>5.7670757716694396</v>
      </c>
      <c r="AG236">
        <v>0.16872558701353099</v>
      </c>
      <c r="AH236">
        <v>6.0571283333211996</v>
      </c>
      <c r="AJ236">
        <v>13.837099766872001</v>
      </c>
      <c r="AK236">
        <v>19.888038642080499</v>
      </c>
      <c r="AL236">
        <v>54.005055390685598</v>
      </c>
      <c r="AM236">
        <v>184.30202986533001</v>
      </c>
      <c r="AO236">
        <v>1.3623615961175199</v>
      </c>
      <c r="AP236">
        <v>1.0866386132689201</v>
      </c>
      <c r="AQ236">
        <v>1.02531082981109</v>
      </c>
      <c r="AR236">
        <v>0.58843174948836996</v>
      </c>
    </row>
    <row r="237" spans="1:44" x14ac:dyDescent="0.2">
      <c r="A237">
        <v>235</v>
      </c>
      <c r="B237">
        <v>0.69852548458933605</v>
      </c>
      <c r="C237">
        <v>-3.0477456749418201</v>
      </c>
      <c r="D237">
        <v>-5.6769133219170396</v>
      </c>
      <c r="E237">
        <v>26.938771097228098</v>
      </c>
      <c r="F237">
        <v>13.6586018000063</v>
      </c>
      <c r="G237">
        <v>4.40358602109327</v>
      </c>
      <c r="H237">
        <v>174.26262649144701</v>
      </c>
      <c r="I237">
        <v>1.4411526668744199</v>
      </c>
      <c r="K237">
        <v>7.6189841253787502</v>
      </c>
      <c r="L237">
        <v>-0.32632965032484901</v>
      </c>
      <c r="M237">
        <v>0.85046994684211996</v>
      </c>
      <c r="N237">
        <v>-1.8723283564542801</v>
      </c>
      <c r="P237">
        <v>1.35016074983009</v>
      </c>
      <c r="Q237">
        <v>-2.21902680254572</v>
      </c>
      <c r="R237">
        <v>4.6924226099751598</v>
      </c>
      <c r="S237">
        <v>2.2772356268654299</v>
      </c>
      <c r="U237">
        <v>14.8317575935287</v>
      </c>
      <c r="V237">
        <v>20.223956515839301</v>
      </c>
      <c r="W237">
        <v>41.475762040325399</v>
      </c>
      <c r="X237">
        <v>14.751024657721</v>
      </c>
      <c r="Z237">
        <v>5.4931436264446099</v>
      </c>
      <c r="AA237">
        <v>12.7737547570887</v>
      </c>
      <c r="AB237">
        <v>5.2671501155148199</v>
      </c>
      <c r="AC237">
        <v>22.261282335790099</v>
      </c>
      <c r="AE237">
        <v>5.7680134196725197</v>
      </c>
      <c r="AF237">
        <v>5.7073058360401596</v>
      </c>
      <c r="AG237">
        <v>1.79371234615963</v>
      </c>
      <c r="AH237">
        <v>4.8329071622672499</v>
      </c>
      <c r="AJ237">
        <v>6.6306128939523301</v>
      </c>
      <c r="AK237">
        <v>30.360162412808702</v>
      </c>
      <c r="AL237">
        <v>63.466586144073702</v>
      </c>
      <c r="AM237">
        <v>131.652460937798</v>
      </c>
      <c r="AO237">
        <v>2.6369615200969401</v>
      </c>
      <c r="AP237">
        <v>1.12312250770643</v>
      </c>
      <c r="AQ237">
        <v>1.1991823573560101</v>
      </c>
      <c r="AR237">
        <v>1.78711732056685</v>
      </c>
    </row>
    <row r="238" spans="1:44" x14ac:dyDescent="0.2">
      <c r="A238">
        <v>236</v>
      </c>
      <c r="B238">
        <v>-0.387738045982366</v>
      </c>
      <c r="C238">
        <v>-0.30636206795153098</v>
      </c>
      <c r="D238">
        <v>-8.9075482442770593</v>
      </c>
      <c r="E238">
        <v>24.353358940093599</v>
      </c>
      <c r="F238">
        <v>11.4192149683088</v>
      </c>
      <c r="G238">
        <v>5.9402380989983801</v>
      </c>
      <c r="H238">
        <v>13.315853720840099</v>
      </c>
      <c r="I238">
        <v>1.49437941907045</v>
      </c>
      <c r="K238">
        <v>11.4226237434812</v>
      </c>
      <c r="L238">
        <v>2.39425593895418</v>
      </c>
      <c r="M238">
        <v>0.23512159007189101</v>
      </c>
      <c r="N238">
        <v>3.26168017769524</v>
      </c>
      <c r="P238">
        <v>2.8030948387865902</v>
      </c>
      <c r="Q238">
        <v>-4.8702878591037901</v>
      </c>
      <c r="R238">
        <v>2.5621913030405801</v>
      </c>
      <c r="S238">
        <v>2.54351551322396</v>
      </c>
      <c r="U238">
        <v>5.2926380618609699</v>
      </c>
      <c r="V238">
        <v>10.588491049016801</v>
      </c>
      <c r="W238">
        <v>51.7735180222069</v>
      </c>
      <c r="X238">
        <v>16.672862321714501</v>
      </c>
      <c r="Z238">
        <v>3.0299497134167299</v>
      </c>
      <c r="AA238">
        <v>5.61417827254005</v>
      </c>
      <c r="AB238">
        <v>12.854450977481701</v>
      </c>
      <c r="AC238">
        <v>15.888772594769801</v>
      </c>
      <c r="AE238">
        <v>8.3457344011440107</v>
      </c>
      <c r="AF238">
        <v>11.7354435526867</v>
      </c>
      <c r="AG238">
        <v>0.51553870399512003</v>
      </c>
      <c r="AH238">
        <v>3.6576850588728198</v>
      </c>
      <c r="AJ238">
        <v>10.3355503372923</v>
      </c>
      <c r="AK238">
        <v>24.457883426107301</v>
      </c>
      <c r="AL238">
        <v>49.767481215894897</v>
      </c>
      <c r="AM238">
        <v>138.76260116298599</v>
      </c>
      <c r="AO238">
        <v>0.90614916576778004</v>
      </c>
      <c r="AP238">
        <v>1.3942113978823401</v>
      </c>
      <c r="AQ238">
        <v>1.7882174160323101</v>
      </c>
      <c r="AR238">
        <v>2.78973330443148</v>
      </c>
    </row>
    <row r="239" spans="1:44" x14ac:dyDescent="0.2">
      <c r="A239">
        <v>237</v>
      </c>
      <c r="B239">
        <v>-0.76332649316225598</v>
      </c>
      <c r="C239">
        <v>6.7616214629134896</v>
      </c>
      <c r="D239">
        <v>1.0464939218963101</v>
      </c>
      <c r="E239">
        <v>7.0369149409542997</v>
      </c>
      <c r="F239">
        <v>5.7030857618836102</v>
      </c>
      <c r="G239">
        <v>10.912377622007799</v>
      </c>
      <c r="H239">
        <v>7.0700216900779296</v>
      </c>
      <c r="I239">
        <v>3.1826609453343102</v>
      </c>
      <c r="K239">
        <v>1.4342670767174801</v>
      </c>
      <c r="L239">
        <v>2.2297263624393699</v>
      </c>
      <c r="M239">
        <v>2.1920212892957198</v>
      </c>
      <c r="N239">
        <v>2.1136869684236199</v>
      </c>
      <c r="P239">
        <v>2.3670147698674699</v>
      </c>
      <c r="Q239">
        <v>-0.91200278056890405</v>
      </c>
      <c r="R239">
        <v>7.80050600501459</v>
      </c>
      <c r="S239">
        <v>0.52270592975334595</v>
      </c>
      <c r="U239">
        <v>18.607712264600401</v>
      </c>
      <c r="V239">
        <v>16.1511467998886</v>
      </c>
      <c r="W239">
        <v>78.845222482477098</v>
      </c>
      <c r="X239">
        <v>15.044837072927001</v>
      </c>
      <c r="Z239">
        <v>4.4993903513257196</v>
      </c>
      <c r="AA239">
        <v>5.5044361197031204</v>
      </c>
      <c r="AB239">
        <v>2.8703215368480799</v>
      </c>
      <c r="AC239">
        <v>20.9501030904954</v>
      </c>
      <c r="AE239">
        <v>11.7922676782359</v>
      </c>
      <c r="AF239">
        <v>13.5572965231619</v>
      </c>
      <c r="AG239">
        <v>5.7455761020234402</v>
      </c>
      <c r="AH239">
        <v>2.8983849308977598</v>
      </c>
      <c r="AJ239">
        <v>6.9771739106639004</v>
      </c>
      <c r="AK239">
        <v>23.039628144886802</v>
      </c>
      <c r="AL239">
        <v>72.047263413842302</v>
      </c>
      <c r="AM239">
        <v>156.37486752775101</v>
      </c>
      <c r="AO239">
        <v>2.1215454424910698</v>
      </c>
      <c r="AP239">
        <v>0.50612206446944197</v>
      </c>
      <c r="AQ239">
        <v>1.32103171178343</v>
      </c>
      <c r="AR239">
        <v>1.1899883806831399</v>
      </c>
    </row>
    <row r="240" spans="1:44" x14ac:dyDescent="0.2">
      <c r="A240">
        <v>238</v>
      </c>
      <c r="B240">
        <v>-0.720203894347761</v>
      </c>
      <c r="C240">
        <v>9.5837723422398593</v>
      </c>
      <c r="D240">
        <v>1.6922485440374999</v>
      </c>
      <c r="E240">
        <v>10.298610031727</v>
      </c>
      <c r="F240">
        <v>1.73670771547039</v>
      </c>
      <c r="G240">
        <v>11.1272841347013</v>
      </c>
      <c r="H240">
        <v>7.1092135695376397</v>
      </c>
      <c r="I240">
        <v>2.0347975703570498</v>
      </c>
      <c r="K240">
        <v>5.8649466251937499</v>
      </c>
      <c r="L240">
        <v>4.2233257180074899</v>
      </c>
      <c r="M240">
        <v>8.2120713961925995E-2</v>
      </c>
      <c r="N240">
        <v>-1.7276522419599001</v>
      </c>
      <c r="P240">
        <v>3.3123816886186801</v>
      </c>
      <c r="Q240">
        <v>2.2014843933914099</v>
      </c>
      <c r="R240">
        <v>1.6289299678159299</v>
      </c>
      <c r="S240">
        <v>-3.1011742869433299</v>
      </c>
      <c r="U240">
        <v>12.2660935608962</v>
      </c>
      <c r="V240">
        <v>25.742617797433301</v>
      </c>
      <c r="W240">
        <v>50.195403701390099</v>
      </c>
      <c r="X240">
        <v>8.3746974133546104</v>
      </c>
      <c r="Z240">
        <v>5.8843485659333004</v>
      </c>
      <c r="AA240">
        <v>5.8045877340142704</v>
      </c>
      <c r="AB240">
        <v>5.28424737876108</v>
      </c>
      <c r="AC240">
        <v>13.336466560742201</v>
      </c>
      <c r="AE240">
        <v>14.460128525276801</v>
      </c>
      <c r="AF240">
        <v>6.9912109828817703</v>
      </c>
      <c r="AG240">
        <v>1.8032018280459501</v>
      </c>
      <c r="AH240">
        <v>5.1736196563469203</v>
      </c>
      <c r="AJ240">
        <v>4.2895734293947498</v>
      </c>
      <c r="AK240">
        <v>23.8766162687077</v>
      </c>
      <c r="AL240">
        <v>52.499759266233497</v>
      </c>
      <c r="AM240">
        <v>148.52400561721799</v>
      </c>
      <c r="AO240">
        <v>0.74044335777867298</v>
      </c>
      <c r="AP240">
        <v>1.50758762066115</v>
      </c>
      <c r="AQ240">
        <v>0.96930097243024305</v>
      </c>
      <c r="AR240">
        <v>1.43107867934869</v>
      </c>
    </row>
    <row r="241" spans="1:44" x14ac:dyDescent="0.2">
      <c r="A241">
        <v>239</v>
      </c>
      <c r="B241">
        <v>-0.863644488433572</v>
      </c>
      <c r="C241">
        <v>15.0772608004341</v>
      </c>
      <c r="D241">
        <v>2.2408102572715798</v>
      </c>
      <c r="E241">
        <v>15.911010197783501</v>
      </c>
      <c r="F241">
        <v>8.6138307657559601</v>
      </c>
      <c r="G241">
        <v>7.3506199440881996</v>
      </c>
      <c r="H241">
        <v>6.6686387234164499</v>
      </c>
      <c r="I241">
        <v>1.9746848730067199</v>
      </c>
      <c r="K241">
        <v>8.4339438139414895</v>
      </c>
      <c r="L241">
        <v>8.0655316499640595</v>
      </c>
      <c r="M241">
        <v>1.00846648599852</v>
      </c>
      <c r="N241">
        <v>0.45701245794147799</v>
      </c>
      <c r="P241">
        <v>2.8212498485088E-2</v>
      </c>
      <c r="Q241">
        <v>2.3067496126196998</v>
      </c>
      <c r="R241">
        <v>0.97593860977115099</v>
      </c>
      <c r="S241">
        <v>0.754055459439533</v>
      </c>
      <c r="U241">
        <v>11.8037655111963</v>
      </c>
      <c r="V241">
        <v>25.9082510508204</v>
      </c>
      <c r="W241">
        <v>35.811805335146097</v>
      </c>
      <c r="X241">
        <v>18.133230209053899</v>
      </c>
      <c r="Z241">
        <v>3.48839475623801</v>
      </c>
      <c r="AA241">
        <v>3.6906460346533998</v>
      </c>
      <c r="AB241">
        <v>7.2281649965771697</v>
      </c>
      <c r="AC241">
        <v>17.825984636874502</v>
      </c>
      <c r="AE241">
        <v>10.195572284214</v>
      </c>
      <c r="AF241">
        <v>11.135907856208799</v>
      </c>
      <c r="AG241">
        <v>2.6091079871031502</v>
      </c>
      <c r="AH241">
        <v>6.1186200864337801</v>
      </c>
      <c r="AJ241">
        <v>8.58657504802113</v>
      </c>
      <c r="AK241">
        <v>14.317860146973301</v>
      </c>
      <c r="AL241">
        <v>46.3298093889752</v>
      </c>
      <c r="AM241">
        <v>114.442773458647</v>
      </c>
      <c r="AO241">
        <v>1.30656350543501</v>
      </c>
      <c r="AP241">
        <v>1.7541345301819999</v>
      </c>
      <c r="AQ241">
        <v>0.99348098416136899</v>
      </c>
      <c r="AR241">
        <v>1.2013168282576601</v>
      </c>
    </row>
    <row r="242" spans="1:44" x14ac:dyDescent="0.2">
      <c r="A242">
        <v>240</v>
      </c>
      <c r="B242">
        <v>0.68941263475351999</v>
      </c>
      <c r="C242">
        <v>-1.73759903668177</v>
      </c>
      <c r="D242">
        <v>2.1314087914017299</v>
      </c>
      <c r="E242">
        <v>22.9268727500307</v>
      </c>
      <c r="F242">
        <v>7.2432367637351698</v>
      </c>
      <c r="G242">
        <v>3.9647011605468898</v>
      </c>
      <c r="H242">
        <v>131.074318601475</v>
      </c>
      <c r="I242">
        <v>0.79648051639533801</v>
      </c>
      <c r="K242">
        <v>11.483007003488501</v>
      </c>
      <c r="L242">
        <v>3.1150723305437999</v>
      </c>
      <c r="M242">
        <v>0.66908140553999595</v>
      </c>
      <c r="N242">
        <v>0.44180049496988599</v>
      </c>
      <c r="P242">
        <v>2.0498108587319699</v>
      </c>
      <c r="Q242">
        <v>-5.2100098782412596</v>
      </c>
      <c r="R242">
        <v>3.18854184327297</v>
      </c>
      <c r="S242">
        <v>2.2020240978039798</v>
      </c>
      <c r="U242">
        <v>12.2695992301751</v>
      </c>
      <c r="V242">
        <v>10.522060401108901</v>
      </c>
      <c r="W242">
        <v>30.783912172198601</v>
      </c>
      <c r="X242">
        <v>23.4854385221794</v>
      </c>
      <c r="Z242">
        <v>6.4924572407484602</v>
      </c>
      <c r="AA242">
        <v>4.1247983762905696</v>
      </c>
      <c r="AB242">
        <v>9.1835742630702804</v>
      </c>
      <c r="AC242">
        <v>8.5789063638722798</v>
      </c>
      <c r="AE242">
        <v>3.96272394274482</v>
      </c>
      <c r="AF242">
        <v>8.5720708499451206</v>
      </c>
      <c r="AG242">
        <v>1.9440977580224601</v>
      </c>
      <c r="AH242">
        <v>4.95694030418825</v>
      </c>
      <c r="AJ242">
        <v>7.5600171524206097</v>
      </c>
      <c r="AK242">
        <v>11.709425877955001</v>
      </c>
      <c r="AL242">
        <v>50.618297259956101</v>
      </c>
      <c r="AM242">
        <v>180.97997887454599</v>
      </c>
      <c r="AO242">
        <v>2.77101977477392</v>
      </c>
      <c r="AP242">
        <v>5.0213908593250203</v>
      </c>
      <c r="AQ242">
        <v>0.99299727770632595</v>
      </c>
      <c r="AR242">
        <v>0.80422797015504199</v>
      </c>
    </row>
    <row r="243" spans="1:44" x14ac:dyDescent="0.2">
      <c r="A243">
        <v>241</v>
      </c>
      <c r="B243">
        <v>0.60560837392320399</v>
      </c>
      <c r="C243">
        <v>1.23916680854124</v>
      </c>
      <c r="D243">
        <v>3.0265485239424499</v>
      </c>
      <c r="E243">
        <v>5.8854932700098699</v>
      </c>
      <c r="F243">
        <v>19.315254989517602</v>
      </c>
      <c r="G243">
        <v>5.8506635692691003</v>
      </c>
      <c r="H243">
        <v>158.61034150677801</v>
      </c>
      <c r="I243">
        <v>1.0706555340964601</v>
      </c>
      <c r="K243">
        <v>19.038919157299901</v>
      </c>
      <c r="L243">
        <v>-0.56182429385658506</v>
      </c>
      <c r="M243">
        <v>3.2631929204624401</v>
      </c>
      <c r="N243">
        <v>-7.1295822879292396</v>
      </c>
      <c r="P243">
        <v>0.91394334724424597</v>
      </c>
      <c r="Q243">
        <v>-0.97914274885789498</v>
      </c>
      <c r="R243">
        <v>2.1552325379547601</v>
      </c>
      <c r="S243">
        <v>1.96960897853719</v>
      </c>
      <c r="U243">
        <v>9.0111862356792294</v>
      </c>
      <c r="V243">
        <v>26.980911517677299</v>
      </c>
      <c r="W243">
        <v>39.044452932258501</v>
      </c>
      <c r="X243">
        <v>6.3473617157192903</v>
      </c>
      <c r="Z243">
        <v>4.6249238676577296</v>
      </c>
      <c r="AA243">
        <v>4.6228055264053998</v>
      </c>
      <c r="AB243">
        <v>21.459130802438299</v>
      </c>
      <c r="AC243">
        <v>13.1125149933189</v>
      </c>
      <c r="AE243">
        <v>10.864811802433501</v>
      </c>
      <c r="AF243">
        <v>12.509950239043</v>
      </c>
      <c r="AG243">
        <v>13.013579341300099</v>
      </c>
      <c r="AH243">
        <v>2.20768793848822</v>
      </c>
      <c r="AJ243">
        <v>4.9941180084030501</v>
      </c>
      <c r="AK243">
        <v>20.2902806312403</v>
      </c>
      <c r="AL243">
        <v>50.5467825908786</v>
      </c>
      <c r="AM243">
        <v>126.30593867879401</v>
      </c>
      <c r="AO243">
        <v>1.9829322750235401</v>
      </c>
      <c r="AP243">
        <v>0.44044670821582699</v>
      </c>
      <c r="AQ243">
        <v>1.8776038071935099</v>
      </c>
      <c r="AR243">
        <v>1.7011105494937</v>
      </c>
    </row>
    <row r="244" spans="1:44" x14ac:dyDescent="0.2">
      <c r="A244">
        <v>242</v>
      </c>
      <c r="B244">
        <v>0.101991591451032</v>
      </c>
      <c r="C244">
        <v>1.5420718154450099</v>
      </c>
      <c r="D244">
        <v>10.3004762837133</v>
      </c>
      <c r="E244">
        <v>36.212874347276703</v>
      </c>
      <c r="F244">
        <v>7.2364789322793897</v>
      </c>
      <c r="G244">
        <v>5.2050936922029001</v>
      </c>
      <c r="H244">
        <v>60.815431523553499</v>
      </c>
      <c r="I244">
        <v>1.2788161190741301</v>
      </c>
      <c r="K244">
        <v>24.624866494791998</v>
      </c>
      <c r="L244">
        <v>-9.0820736245308709</v>
      </c>
      <c r="M244">
        <v>0.55775810777526202</v>
      </c>
      <c r="N244">
        <v>-4.8508105066409399</v>
      </c>
      <c r="P244">
        <v>0.32279949514950901</v>
      </c>
      <c r="Q244">
        <v>3.3557461820719898</v>
      </c>
      <c r="R244">
        <v>5.4782303618971202</v>
      </c>
      <c r="S244">
        <v>3.93855735912453</v>
      </c>
      <c r="U244">
        <v>16.7160066958693</v>
      </c>
      <c r="V244">
        <v>25.507037987821299</v>
      </c>
      <c r="W244">
        <v>54.376472596594901</v>
      </c>
      <c r="X244">
        <v>1.0938632766649601</v>
      </c>
      <c r="Z244">
        <v>2.92806760871188</v>
      </c>
      <c r="AA244">
        <v>12.7459414198654</v>
      </c>
      <c r="AB244">
        <v>12.9402401768213</v>
      </c>
      <c r="AC244">
        <v>12.5503750891408</v>
      </c>
      <c r="AE244">
        <v>16.3895549097765</v>
      </c>
      <c r="AF244">
        <v>20.004026240490202</v>
      </c>
      <c r="AG244">
        <v>2.1760080438453402</v>
      </c>
      <c r="AH244">
        <v>3.4868782198949901</v>
      </c>
      <c r="AJ244">
        <v>3.0814483096824401</v>
      </c>
      <c r="AK244">
        <v>21.676831291128799</v>
      </c>
      <c r="AL244">
        <v>42.549453352226799</v>
      </c>
      <c r="AM244">
        <v>112.64794325371101</v>
      </c>
      <c r="AO244">
        <v>1.7860165940216901</v>
      </c>
      <c r="AP244">
        <v>0.73224733143355702</v>
      </c>
      <c r="AQ244">
        <v>1.81350508879159</v>
      </c>
      <c r="AR244">
        <v>0.85501554951706005</v>
      </c>
    </row>
    <row r="245" spans="1:44" x14ac:dyDescent="0.2">
      <c r="A245">
        <v>243</v>
      </c>
      <c r="B245">
        <v>0.43803708887878501</v>
      </c>
      <c r="C245">
        <v>0.97001721401316898</v>
      </c>
      <c r="D245">
        <v>7.8130414967886797</v>
      </c>
      <c r="E245">
        <v>56.289475319478001</v>
      </c>
      <c r="F245">
        <v>6.6448131891794597</v>
      </c>
      <c r="G245">
        <v>6.30941072763392</v>
      </c>
      <c r="H245">
        <v>29.747449753476801</v>
      </c>
      <c r="I245">
        <v>1.9667332283757599</v>
      </c>
      <c r="K245">
        <v>10.8391737304967</v>
      </c>
      <c r="M245">
        <v>1.4886305683750201</v>
      </c>
      <c r="N245">
        <v>-4.1230440368708701</v>
      </c>
      <c r="P245">
        <v>0.21056128884130301</v>
      </c>
      <c r="R245">
        <v>5.06624190387884</v>
      </c>
      <c r="S245">
        <v>1.30563535939618</v>
      </c>
      <c r="U245">
        <v>11.983648655893299</v>
      </c>
      <c r="W245">
        <v>68.081062828275094</v>
      </c>
      <c r="X245">
        <v>2.5675578795791498</v>
      </c>
      <c r="Z245">
        <v>5.9583211067845703</v>
      </c>
      <c r="AB245">
        <v>4.1947402193123304</v>
      </c>
      <c r="AC245">
        <v>20.661109574534699</v>
      </c>
      <c r="AE245">
        <v>17.850941236189598</v>
      </c>
      <c r="AG245">
        <v>1.2690098822098499</v>
      </c>
      <c r="AH245">
        <v>2.2898882610234201</v>
      </c>
      <c r="AJ245">
        <v>6.3308901123758501</v>
      </c>
      <c r="AL245">
        <v>69.5530795750376</v>
      </c>
      <c r="AM245">
        <v>216.85224260279099</v>
      </c>
      <c r="AO245">
        <v>1.2283683091926401</v>
      </c>
      <c r="AQ245">
        <v>0.81730455440091399</v>
      </c>
      <c r="AR245">
        <v>0.56234485357272701</v>
      </c>
    </row>
    <row r="246" spans="1:44" x14ac:dyDescent="0.2">
      <c r="A246">
        <v>244</v>
      </c>
      <c r="B246">
        <v>-0.250483899507707</v>
      </c>
      <c r="C246">
        <v>-2.3101011376193799</v>
      </c>
      <c r="D246">
        <v>4.0226765566715397</v>
      </c>
      <c r="E246">
        <v>14.022227929513001</v>
      </c>
      <c r="F246">
        <v>5.5393583768319301</v>
      </c>
      <c r="G246">
        <v>21.005045561069601</v>
      </c>
      <c r="H246">
        <v>26.262850809215699</v>
      </c>
      <c r="I246">
        <v>0.95968727865750203</v>
      </c>
      <c r="K246">
        <v>18.331379294315301</v>
      </c>
      <c r="M246">
        <v>2.2514151458907699</v>
      </c>
      <c r="N246">
        <v>0.98946618747808701</v>
      </c>
      <c r="P246">
        <v>7.4980873311984499</v>
      </c>
      <c r="R246">
        <v>6.2196644576925797</v>
      </c>
      <c r="S246">
        <v>5.9364520182888798</v>
      </c>
      <c r="U246">
        <v>5.4756854038427702</v>
      </c>
      <c r="W246">
        <v>68.641919323305004</v>
      </c>
      <c r="X246">
        <v>3.71466795546444</v>
      </c>
      <c r="Z246">
        <v>6.8470803946051504</v>
      </c>
      <c r="AB246">
        <v>9.8288344699225192</v>
      </c>
      <c r="AC246">
        <v>6.5044449145481096</v>
      </c>
      <c r="AE246">
        <v>16.7132128778387</v>
      </c>
      <c r="AG246">
        <v>3.4786825753519302</v>
      </c>
      <c r="AH246">
        <v>9.3734904872813392</v>
      </c>
      <c r="AJ246">
        <v>12.2680694726624</v>
      </c>
      <c r="AL246">
        <v>74.229756215076094</v>
      </c>
      <c r="AM246">
        <v>136.52534871096901</v>
      </c>
      <c r="AO246">
        <v>1.1505749659915301</v>
      </c>
      <c r="AQ246">
        <v>0.98677833667472703</v>
      </c>
      <c r="AR246">
        <v>1.01886172383943</v>
      </c>
    </row>
    <row r="247" spans="1:44" x14ac:dyDescent="0.2">
      <c r="A247">
        <v>245</v>
      </c>
      <c r="B247">
        <v>-0.239446241032757</v>
      </c>
      <c r="C247">
        <v>-7.5016407427353897</v>
      </c>
      <c r="D247">
        <v>1.2142018524529901</v>
      </c>
      <c r="E247">
        <v>21.253725755590398</v>
      </c>
      <c r="F247">
        <v>2.90837237060473</v>
      </c>
      <c r="G247">
        <v>11.916545508306401</v>
      </c>
      <c r="H247">
        <v>33.938172303950999</v>
      </c>
      <c r="I247">
        <v>0.386758464121707</v>
      </c>
      <c r="K247">
        <v>11.257778433537901</v>
      </c>
      <c r="M247">
        <v>5.7417945033868802E-2</v>
      </c>
      <c r="N247">
        <v>3.4107931386730699</v>
      </c>
      <c r="P247">
        <v>1.7120155411156499</v>
      </c>
      <c r="R247">
        <v>0.93442451221676304</v>
      </c>
      <c r="S247">
        <v>-2.4429177232033501</v>
      </c>
      <c r="U247">
        <v>14.4318018545206</v>
      </c>
      <c r="W247">
        <v>67.617805121759005</v>
      </c>
      <c r="X247">
        <v>2.0394628938325399</v>
      </c>
      <c r="Z247">
        <v>3.92142231691022</v>
      </c>
      <c r="AB247">
        <v>10.6989888431241</v>
      </c>
      <c r="AC247">
        <v>10.890803887557301</v>
      </c>
      <c r="AE247">
        <v>15.473184952110399</v>
      </c>
      <c r="AG247">
        <v>5.8605824143865801</v>
      </c>
      <c r="AH247">
        <v>9.9443280103440301</v>
      </c>
      <c r="AJ247">
        <v>16.557204020536599</v>
      </c>
      <c r="AL247">
        <v>52.850985357255702</v>
      </c>
      <c r="AM247">
        <v>238.77841129076299</v>
      </c>
      <c r="AO247">
        <v>1.2777286441461499</v>
      </c>
      <c r="AQ247">
        <v>2.7070578740038398</v>
      </c>
      <c r="AR247">
        <v>0.99281332765157504</v>
      </c>
    </row>
    <row r="248" spans="1:44" x14ac:dyDescent="0.2">
      <c r="A248">
        <v>246</v>
      </c>
      <c r="B248">
        <v>-0.72668183814737297</v>
      </c>
      <c r="C248">
        <v>1.6030138045862701</v>
      </c>
      <c r="D248">
        <v>0.16839498919186299</v>
      </c>
      <c r="E248">
        <v>25.6254803437823</v>
      </c>
      <c r="F248">
        <v>4.2262516736386102</v>
      </c>
      <c r="G248">
        <v>10.1146069418922</v>
      </c>
      <c r="H248">
        <v>3.8634231059791002</v>
      </c>
      <c r="I248">
        <v>0.86095202983560204</v>
      </c>
      <c r="M248">
        <v>0.49852412434924598</v>
      </c>
      <c r="N248">
        <v>-0.82389175152185201</v>
      </c>
      <c r="R248">
        <v>4.6450741324963296</v>
      </c>
      <c r="S248">
        <v>-0.51090353753720696</v>
      </c>
      <c r="W248">
        <v>50.200404104519798</v>
      </c>
      <c r="X248">
        <v>8.3435146239608997</v>
      </c>
      <c r="AB248">
        <v>13.649910544965</v>
      </c>
      <c r="AC248">
        <v>20.177324738722099</v>
      </c>
      <c r="AG248">
        <v>1.1020741380142201</v>
      </c>
      <c r="AH248">
        <v>2.0601693079420702</v>
      </c>
      <c r="AL248">
        <v>72.820821269368693</v>
      </c>
      <c r="AM248">
        <v>171.81858370530401</v>
      </c>
      <c r="AQ248">
        <v>0.90038364380629698</v>
      </c>
      <c r="AR248">
        <v>1.5870288385955</v>
      </c>
    </row>
    <row r="249" spans="1:44" x14ac:dyDescent="0.2">
      <c r="A249">
        <v>247</v>
      </c>
      <c r="B249">
        <v>-3.7962180554748301E-2</v>
      </c>
      <c r="C249">
        <v>-6.0506104592571504</v>
      </c>
      <c r="D249">
        <v>-6.6377573394076599</v>
      </c>
      <c r="E249">
        <v>35.895516608243803</v>
      </c>
      <c r="F249">
        <v>8.9095367573647</v>
      </c>
      <c r="G249">
        <v>6.1402081817646197</v>
      </c>
      <c r="H249">
        <v>12.579773964431499</v>
      </c>
      <c r="I249">
        <v>2.93254425865402</v>
      </c>
      <c r="M249">
        <v>1.4971227293354401</v>
      </c>
      <c r="N249">
        <v>-3.00007874144042</v>
      </c>
      <c r="R249">
        <v>7.39691503821415</v>
      </c>
      <c r="S249">
        <v>-5.4185691199842099</v>
      </c>
      <c r="W249">
        <v>72.982672765983096</v>
      </c>
      <c r="X249">
        <v>7.6828563085245696</v>
      </c>
      <c r="AB249">
        <v>4.9264643639119896</v>
      </c>
      <c r="AC249">
        <v>13.535540400645401</v>
      </c>
      <c r="AG249">
        <v>5.6916187701912699</v>
      </c>
      <c r="AH249">
        <v>3.18841324256895</v>
      </c>
      <c r="AL249">
        <v>40.830168260557599</v>
      </c>
      <c r="AM249">
        <v>166.89334580445001</v>
      </c>
      <c r="AQ249">
        <v>1.1344053020467599</v>
      </c>
      <c r="AR249">
        <v>0.96941827756758003</v>
      </c>
    </row>
    <row r="250" spans="1:44" x14ac:dyDescent="0.2">
      <c r="A250">
        <v>248</v>
      </c>
      <c r="B250">
        <v>-1.5696760706787199E-2</v>
      </c>
      <c r="C250">
        <v>18.860030953124902</v>
      </c>
      <c r="D250">
        <v>-2.1454102748095298</v>
      </c>
      <c r="E250">
        <v>42.964055633342603</v>
      </c>
      <c r="F250">
        <v>12.3268626965182</v>
      </c>
      <c r="G250">
        <v>15.3666768531019</v>
      </c>
      <c r="H250">
        <v>25.1609903304225</v>
      </c>
      <c r="I250">
        <v>3.2543209126903299</v>
      </c>
      <c r="M250">
        <v>0.471868832689467</v>
      </c>
      <c r="N250">
        <v>0.99245113912711003</v>
      </c>
      <c r="R250">
        <v>3.3884239925348898</v>
      </c>
      <c r="S250">
        <v>-0.27748953354773598</v>
      </c>
      <c r="W250">
        <v>37.156027856224703</v>
      </c>
      <c r="X250">
        <v>11.540436963332199</v>
      </c>
      <c r="AB250">
        <v>9.2778890398128304</v>
      </c>
      <c r="AC250">
        <v>21.0278020847555</v>
      </c>
      <c r="AG250">
        <v>2.35710508726065</v>
      </c>
      <c r="AH250">
        <v>4.28665840915634</v>
      </c>
      <c r="AL250">
        <v>49.099227349401303</v>
      </c>
      <c r="AM250">
        <v>152.830533383237</v>
      </c>
      <c r="AQ250">
        <v>1.1756233146450501</v>
      </c>
      <c r="AR250">
        <v>1.2255368881045501</v>
      </c>
    </row>
    <row r="251" spans="1:44" x14ac:dyDescent="0.2">
      <c r="A251">
        <v>249</v>
      </c>
      <c r="B251">
        <v>-0.80466728732775405</v>
      </c>
      <c r="C251">
        <v>4.3874414595712503</v>
      </c>
      <c r="D251">
        <v>2.7064493620297401</v>
      </c>
      <c r="E251">
        <v>8.1833472984448807</v>
      </c>
      <c r="F251">
        <v>3.3684575257595601</v>
      </c>
      <c r="G251">
        <v>11.452621590941</v>
      </c>
      <c r="H251">
        <v>4.6818805990017802</v>
      </c>
      <c r="I251">
        <v>1.2247553607174699</v>
      </c>
      <c r="N251">
        <v>-2.88866876980663</v>
      </c>
      <c r="S251">
        <v>-0.451396915162597</v>
      </c>
      <c r="X251">
        <v>10.406121634236101</v>
      </c>
      <c r="AC251">
        <v>11.488503259926301</v>
      </c>
      <c r="AH251">
        <v>9.3618785667770705</v>
      </c>
      <c r="AM251">
        <v>138.537359616907</v>
      </c>
      <c r="AR251">
        <v>1.0197721814467899</v>
      </c>
    </row>
    <row r="252" spans="1:44" x14ac:dyDescent="0.2">
      <c r="A252">
        <v>250</v>
      </c>
      <c r="B252">
        <v>0.48480398251259399</v>
      </c>
      <c r="C252">
        <v>0.73524186727884899</v>
      </c>
      <c r="D252">
        <v>2.9643120987165799</v>
      </c>
      <c r="E252">
        <v>46.389903354011103</v>
      </c>
      <c r="F252">
        <v>16.579382002343401</v>
      </c>
      <c r="G252">
        <v>0.70745613260055995</v>
      </c>
      <c r="H252">
        <v>51.958151118156898</v>
      </c>
      <c r="I252">
        <v>1.57450487331672</v>
      </c>
      <c r="N252">
        <v>2.98402286821312</v>
      </c>
      <c r="S252">
        <v>-8.1622438937474495</v>
      </c>
      <c r="X252">
        <v>11.1500803522779</v>
      </c>
      <c r="AC252">
        <v>17.6580725459159</v>
      </c>
      <c r="AH252">
        <v>7.6920420688528104</v>
      </c>
      <c r="AM252">
        <v>159.190882379648</v>
      </c>
      <c r="AR252">
        <v>1.09832723251298</v>
      </c>
    </row>
    <row r="253" spans="1:44" x14ac:dyDescent="0.2">
      <c r="A253">
        <v>251</v>
      </c>
      <c r="B253">
        <v>-0.39277493793113599</v>
      </c>
      <c r="C253">
        <v>-9.2861301983211995</v>
      </c>
      <c r="D253">
        <v>-2.5527834464598902</v>
      </c>
      <c r="E253">
        <v>24.1853417693209</v>
      </c>
      <c r="F253">
        <v>3.27504949054227</v>
      </c>
      <c r="G253">
        <v>6.20412937193296</v>
      </c>
      <c r="H253">
        <v>19.783659261861601</v>
      </c>
      <c r="I253">
        <v>1.3607541862358801</v>
      </c>
      <c r="N253">
        <v>0.99360059295435699</v>
      </c>
      <c r="S253">
        <v>0.37776156296797198</v>
      </c>
      <c r="X253">
        <v>14.1029040703196</v>
      </c>
      <c r="AC253">
        <v>22.554965224521801</v>
      </c>
      <c r="AH253">
        <v>3.67370426822308</v>
      </c>
      <c r="AM253">
        <v>179.82442085762901</v>
      </c>
      <c r="AR253">
        <v>1.3671746978735</v>
      </c>
    </row>
    <row r="254" spans="1:44" x14ac:dyDescent="0.2">
      <c r="A254">
        <v>252</v>
      </c>
      <c r="B254">
        <v>0.73220774510017606</v>
      </c>
      <c r="C254">
        <v>-3.6949786269368099</v>
      </c>
      <c r="D254">
        <v>4.4646849652430802</v>
      </c>
      <c r="E254">
        <v>12.7339152229001</v>
      </c>
      <c r="F254">
        <v>10.836185333919801</v>
      </c>
      <c r="G254">
        <v>3.4072066504318399</v>
      </c>
      <c r="H254">
        <v>133.883980253163</v>
      </c>
      <c r="I254">
        <v>1.49932913885596</v>
      </c>
      <c r="N254">
        <v>-0.40319580432490498</v>
      </c>
      <c r="S254">
        <v>-3.2300634854269799</v>
      </c>
      <c r="X254">
        <v>0.42820857742840801</v>
      </c>
      <c r="AC254">
        <v>21.388607369727001</v>
      </c>
      <c r="AH254">
        <v>3.16336099055582</v>
      </c>
      <c r="AM254">
        <v>172.324253707959</v>
      </c>
      <c r="AR254">
        <v>1.0725134407312</v>
      </c>
    </row>
    <row r="255" spans="1:44" x14ac:dyDescent="0.2">
      <c r="A255">
        <v>253</v>
      </c>
      <c r="B255">
        <v>8.8956837737937902E-2</v>
      </c>
      <c r="C255">
        <v>0.28297043228760299</v>
      </c>
      <c r="D255">
        <v>3.2011134230327101</v>
      </c>
      <c r="E255">
        <v>47.156044404930498</v>
      </c>
      <c r="F255">
        <v>7.1592414677049296</v>
      </c>
      <c r="G255">
        <v>11.5115642915802</v>
      </c>
      <c r="H255">
        <v>55.164412418608897</v>
      </c>
      <c r="I255">
        <v>1.173204943602</v>
      </c>
      <c r="N255">
        <v>4.22871294754977</v>
      </c>
      <c r="S255">
        <v>-1.0199223746628501</v>
      </c>
      <c r="X255">
        <v>4.4619995573546696</v>
      </c>
      <c r="AC255">
        <v>8.0981508202141494</v>
      </c>
      <c r="AH255">
        <v>4.9272793536094701</v>
      </c>
      <c r="AM255">
        <v>163.66619300709399</v>
      </c>
      <c r="AR255">
        <v>0.90237089004358695</v>
      </c>
    </row>
    <row r="256" spans="1:44" x14ac:dyDescent="0.2">
      <c r="A256">
        <v>254</v>
      </c>
      <c r="B256">
        <v>0.72298409138281905</v>
      </c>
      <c r="C256">
        <v>1.1034156283154499</v>
      </c>
      <c r="D256">
        <v>-3.84777522928671</v>
      </c>
      <c r="E256">
        <v>7.8439147493254797</v>
      </c>
      <c r="F256">
        <v>9.8728441803639697</v>
      </c>
      <c r="G256">
        <v>9.5391887499865806</v>
      </c>
      <c r="H256">
        <v>83.880940152588494</v>
      </c>
      <c r="I256">
        <v>2.0812129888731699</v>
      </c>
      <c r="N256">
        <v>-1.0113979925600001</v>
      </c>
      <c r="S256">
        <v>3.1572693119203601</v>
      </c>
      <c r="X256">
        <v>19.308252304272902</v>
      </c>
      <c r="AC256">
        <v>19.989539308359198</v>
      </c>
      <c r="AH256">
        <v>2.27421964633327</v>
      </c>
      <c r="AM256">
        <v>142.021239891882</v>
      </c>
      <c r="AR256">
        <v>1.3294015665716901</v>
      </c>
    </row>
    <row r="257" spans="1:44" x14ac:dyDescent="0.2">
      <c r="A257">
        <v>255</v>
      </c>
      <c r="B257">
        <v>-0.86806968648697802</v>
      </c>
      <c r="C257">
        <v>2.9010152642564302</v>
      </c>
      <c r="D257">
        <v>3.1570954458289102</v>
      </c>
      <c r="E257">
        <v>11.0049567098891</v>
      </c>
      <c r="F257">
        <v>7.5664442684619297</v>
      </c>
      <c r="G257">
        <v>7.0588291418937104</v>
      </c>
      <c r="H257">
        <v>11.2230631778163</v>
      </c>
      <c r="I257">
        <v>1.7600442154612701</v>
      </c>
      <c r="N257">
        <v>7.50346908104199</v>
      </c>
      <c r="S257">
        <v>1.2057173661556799</v>
      </c>
      <c r="X257">
        <v>1.0383776598932299</v>
      </c>
      <c r="AC257">
        <v>7.6385682426493897</v>
      </c>
      <c r="AH257">
        <v>8.9074916923354106</v>
      </c>
      <c r="AM257">
        <v>111.26276267684101</v>
      </c>
      <c r="AR257">
        <v>1.2035538602687701</v>
      </c>
    </row>
    <row r="258" spans="1:44" x14ac:dyDescent="0.2">
      <c r="A258">
        <v>256</v>
      </c>
      <c r="B258">
        <v>0.12765386214449101</v>
      </c>
      <c r="C258">
        <v>0.25253311814694301</v>
      </c>
      <c r="D258">
        <v>4.3681490018415197</v>
      </c>
      <c r="E258">
        <v>55.7178854038361</v>
      </c>
      <c r="F258">
        <v>3.7468860265603401</v>
      </c>
      <c r="G258">
        <v>1.2064999430241701</v>
      </c>
      <c r="H258">
        <v>54.908731628787102</v>
      </c>
      <c r="I258">
        <v>1.3074278410750799</v>
      </c>
      <c r="N258">
        <v>1.7079500504937699</v>
      </c>
      <c r="S258">
        <v>1.26107467071973</v>
      </c>
      <c r="X258">
        <v>3.2585871445466501</v>
      </c>
      <c r="AC258">
        <v>4.7331829799938596</v>
      </c>
      <c r="AH258">
        <v>3.6991180605141301</v>
      </c>
      <c r="AM258">
        <v>151.954309251702</v>
      </c>
      <c r="AR258">
        <v>1.0474828376368599</v>
      </c>
    </row>
    <row r="259" spans="1:44" x14ac:dyDescent="0.2">
      <c r="A259">
        <v>257</v>
      </c>
      <c r="B259">
        <v>-0.229531665977775</v>
      </c>
      <c r="C259">
        <v>21.7641070207337</v>
      </c>
      <c r="D259">
        <v>7.3390204806789798</v>
      </c>
      <c r="E259">
        <v>21.634677377228499</v>
      </c>
      <c r="F259">
        <v>8.0096145715145308</v>
      </c>
      <c r="G259">
        <v>15.507566557320899</v>
      </c>
      <c r="H259">
        <v>20.324118582232</v>
      </c>
      <c r="I259">
        <v>0.84575918276712103</v>
      </c>
      <c r="N259">
        <v>-0.43839278750543798</v>
      </c>
      <c r="S259">
        <v>3.9725157956975798</v>
      </c>
      <c r="X259">
        <v>7.2330141376596897</v>
      </c>
      <c r="AC259">
        <v>18.2851655083522</v>
      </c>
      <c r="AH259">
        <v>3.9554486462430098</v>
      </c>
      <c r="AM259">
        <v>150.774558108268</v>
      </c>
      <c r="AR259">
        <v>1.0072424533045901</v>
      </c>
    </row>
    <row r="260" spans="1:44" x14ac:dyDescent="0.2">
      <c r="A260">
        <v>258</v>
      </c>
      <c r="B260">
        <v>-0.21797249767700699</v>
      </c>
      <c r="C260">
        <v>11.294370430822999</v>
      </c>
      <c r="D260">
        <v>-0.41180236436150502</v>
      </c>
      <c r="E260">
        <v>37.7427794941893</v>
      </c>
      <c r="F260">
        <v>7.7680854617056196</v>
      </c>
      <c r="G260">
        <v>6.1275165876607902</v>
      </c>
      <c r="H260">
        <v>11.696748157997799</v>
      </c>
      <c r="I260">
        <v>1.2876493257297701</v>
      </c>
      <c r="N260">
        <v>-3.19002136168048</v>
      </c>
      <c r="S260">
        <v>1.2424556511238301</v>
      </c>
      <c r="X260">
        <v>0.16336591251410401</v>
      </c>
      <c r="AC260">
        <v>33.596636831653399</v>
      </c>
      <c r="AH260">
        <v>4.4685503843356997</v>
      </c>
      <c r="AM260">
        <v>133.613120365562</v>
      </c>
      <c r="AR260">
        <v>0.70248781875691702</v>
      </c>
    </row>
    <row r="261" spans="1:44" x14ac:dyDescent="0.2">
      <c r="A261">
        <v>259</v>
      </c>
      <c r="B261">
        <v>-0.90597192317657105</v>
      </c>
      <c r="C261">
        <v>15.9294238834807</v>
      </c>
      <c r="D261">
        <v>5.5469442834851099E-2</v>
      </c>
      <c r="E261">
        <v>6.2976108645250397</v>
      </c>
      <c r="F261">
        <v>2.9614574039393702</v>
      </c>
      <c r="G261">
        <v>1.57752661796085</v>
      </c>
      <c r="H261">
        <v>7.4782065118106402</v>
      </c>
      <c r="I261">
        <v>2.6610270487918202</v>
      </c>
      <c r="N261">
        <v>0.94173933202188498</v>
      </c>
      <c r="S261">
        <v>-0.542300916971445</v>
      </c>
      <c r="X261">
        <v>28.0355947485033</v>
      </c>
      <c r="AC261">
        <v>10.528518252362399</v>
      </c>
      <c r="AH261">
        <v>7.1626043626846601</v>
      </c>
      <c r="AM261">
        <v>166.21607036950701</v>
      </c>
      <c r="AR261">
        <v>1.5899630992495</v>
      </c>
    </row>
    <row r="262" spans="1:44" x14ac:dyDescent="0.2">
      <c r="A262">
        <v>260</v>
      </c>
      <c r="B262">
        <v>-5.5138854270223303E-2</v>
      </c>
      <c r="C262">
        <v>18.011094228730499</v>
      </c>
      <c r="D262">
        <v>-4.3222302566157902</v>
      </c>
      <c r="E262">
        <v>39.582279715736597</v>
      </c>
      <c r="F262">
        <v>4.3468080583981203</v>
      </c>
      <c r="G262">
        <v>8.6464045838724992</v>
      </c>
      <c r="H262">
        <v>12.4407686210417</v>
      </c>
      <c r="I262">
        <v>0.86798514396469595</v>
      </c>
      <c r="N262">
        <v>0.649336295002237</v>
      </c>
      <c r="S262">
        <v>4.9589058645301503</v>
      </c>
      <c r="X262">
        <v>6.0763461528267104</v>
      </c>
      <c r="AC262">
        <v>11.207795314957201</v>
      </c>
      <c r="AH262">
        <v>2.7390604158259002</v>
      </c>
      <c r="AM262">
        <v>123.049992236272</v>
      </c>
      <c r="AR262">
        <v>1.49700619776919</v>
      </c>
    </row>
    <row r="263" spans="1:44" x14ac:dyDescent="0.2">
      <c r="A263">
        <v>261</v>
      </c>
      <c r="B263">
        <v>-0.77543303061236801</v>
      </c>
      <c r="C263">
        <v>2.34013306933364</v>
      </c>
      <c r="D263">
        <v>2.80901043161102</v>
      </c>
      <c r="E263">
        <v>11.2466910623044</v>
      </c>
      <c r="F263">
        <v>5.3356867238217598</v>
      </c>
      <c r="G263">
        <v>8.6998662731684195</v>
      </c>
      <c r="H263">
        <v>3.7843390067663898</v>
      </c>
      <c r="I263">
        <v>1.10401891363918</v>
      </c>
      <c r="N263">
        <v>-2.53216407032992</v>
      </c>
      <c r="S263">
        <v>-2.8609283838235999</v>
      </c>
      <c r="X263">
        <v>3.99555956945466</v>
      </c>
      <c r="AC263">
        <v>5.0310166553765399</v>
      </c>
      <c r="AH263">
        <v>3.8182318746278199</v>
      </c>
      <c r="AM263">
        <v>206.89250227367901</v>
      </c>
      <c r="AR263">
        <v>1.7779763276667</v>
      </c>
    </row>
    <row r="264" spans="1:44" x14ac:dyDescent="0.2">
      <c r="A264">
        <v>262</v>
      </c>
      <c r="B264">
        <v>1.0606288805984101E-2</v>
      </c>
      <c r="C264">
        <v>0.39710941974021002</v>
      </c>
      <c r="D264">
        <v>5.6669013081364303</v>
      </c>
      <c r="E264">
        <v>22.934657578167201</v>
      </c>
      <c r="F264">
        <v>9.3686970919658403</v>
      </c>
      <c r="G264">
        <v>1.1829299396383901</v>
      </c>
      <c r="H264">
        <v>48.0880246175591</v>
      </c>
      <c r="I264">
        <v>1.00363524523346</v>
      </c>
    </row>
    <row r="265" spans="1:44" x14ac:dyDescent="0.2">
      <c r="A265">
        <v>263</v>
      </c>
      <c r="B265">
        <v>6.2190312526480399E-2</v>
      </c>
      <c r="C265">
        <v>2.2115731717582401</v>
      </c>
      <c r="D265">
        <v>3.6854555758204302</v>
      </c>
      <c r="E265">
        <v>46.558591510151899</v>
      </c>
      <c r="F265">
        <v>23.0115080203669</v>
      </c>
      <c r="G265">
        <v>0.314405047191402</v>
      </c>
      <c r="H265">
        <v>49.624634183153098</v>
      </c>
      <c r="I265">
        <v>1.2854574674091599</v>
      </c>
    </row>
    <row r="266" spans="1:44" x14ac:dyDescent="0.2">
      <c r="A266">
        <v>264</v>
      </c>
      <c r="B266">
        <v>0.99386784093235803</v>
      </c>
      <c r="C266">
        <v>2.8249087227488698</v>
      </c>
      <c r="D266">
        <v>-5.0127657055311303E-2</v>
      </c>
      <c r="E266">
        <v>7.1515787651312204</v>
      </c>
      <c r="F266">
        <v>10.811434604620301</v>
      </c>
      <c r="G266">
        <v>3.0412321557991699</v>
      </c>
      <c r="H266">
        <v>106.278012386452</v>
      </c>
      <c r="I266">
        <v>1.46013395321434</v>
      </c>
    </row>
    <row r="267" spans="1:44" x14ac:dyDescent="0.2">
      <c r="A267">
        <v>265</v>
      </c>
      <c r="B267">
        <v>0.78355196930760296</v>
      </c>
      <c r="C267">
        <v>0.70276556532960199</v>
      </c>
      <c r="D267">
        <v>3.7838450165100599</v>
      </c>
      <c r="E267">
        <v>1.0097740943096301</v>
      </c>
      <c r="F267">
        <v>8.4258757820742698</v>
      </c>
      <c r="G267">
        <v>5.5192786090333099</v>
      </c>
      <c r="H267">
        <v>157.085204497842</v>
      </c>
      <c r="I267">
        <v>0.93298450141183298</v>
      </c>
    </row>
    <row r="268" spans="1:44" x14ac:dyDescent="0.2">
      <c r="A268">
        <v>266</v>
      </c>
      <c r="B268">
        <v>0.103150572234201</v>
      </c>
      <c r="C268">
        <v>1.64444889908294</v>
      </c>
      <c r="D268">
        <v>2.5274116271349598</v>
      </c>
      <c r="E268">
        <v>72.669871355342906</v>
      </c>
      <c r="F268">
        <v>6.1710844577209496</v>
      </c>
      <c r="G268">
        <v>0.489911996859693</v>
      </c>
      <c r="H268">
        <v>67.8291695686992</v>
      </c>
      <c r="I268">
        <v>0.683351999317103</v>
      </c>
    </row>
    <row r="269" spans="1:44" x14ac:dyDescent="0.2">
      <c r="A269">
        <v>267</v>
      </c>
      <c r="B269">
        <v>6.1471234428516403E-2</v>
      </c>
      <c r="C269">
        <v>0.31436681301106201</v>
      </c>
      <c r="D269">
        <v>4.7810937305810404</v>
      </c>
      <c r="E269">
        <v>60.969990289371502</v>
      </c>
      <c r="F269">
        <v>13.7913734125249</v>
      </c>
      <c r="G269">
        <v>2.8793142334387198</v>
      </c>
      <c r="H269">
        <v>47.667029009936002</v>
      </c>
      <c r="I269">
        <v>0.92675811756312099</v>
      </c>
    </row>
    <row r="270" spans="1:44" x14ac:dyDescent="0.2">
      <c r="A270">
        <v>268</v>
      </c>
      <c r="B270">
        <v>0.26264756703638498</v>
      </c>
      <c r="C270">
        <v>0.91157088275831399</v>
      </c>
      <c r="D270">
        <v>3.3782477061015199</v>
      </c>
      <c r="E270">
        <v>41.307452175169303</v>
      </c>
      <c r="F270">
        <v>14.6157575436073</v>
      </c>
      <c r="G270">
        <v>5.6192832206174899</v>
      </c>
      <c r="H270">
        <v>50.749316838092597</v>
      </c>
      <c r="I270">
        <v>1.0451134993937501</v>
      </c>
    </row>
    <row r="271" spans="1:44" x14ac:dyDescent="0.2">
      <c r="A271">
        <v>269</v>
      </c>
      <c r="B271">
        <v>0.59329897027032796</v>
      </c>
      <c r="C271">
        <v>-0.92961525741858397</v>
      </c>
      <c r="D271">
        <v>4.3164395495187602</v>
      </c>
      <c r="E271">
        <v>27.714549964535799</v>
      </c>
      <c r="F271">
        <v>11.569236013220101</v>
      </c>
      <c r="G271">
        <v>2.2690506941304198</v>
      </c>
      <c r="H271">
        <v>174.84326372393201</v>
      </c>
      <c r="I271">
        <v>0.75934179529271995</v>
      </c>
    </row>
    <row r="272" spans="1:44" x14ac:dyDescent="0.2">
      <c r="A272">
        <v>270</v>
      </c>
      <c r="B272">
        <v>-0.97376109182826198</v>
      </c>
      <c r="C272">
        <v>8.7463201330229499</v>
      </c>
      <c r="D272">
        <v>0.73300605907069505</v>
      </c>
      <c r="E272">
        <v>20.9642194078933</v>
      </c>
      <c r="F272">
        <v>6.8791898385983004</v>
      </c>
      <c r="G272">
        <v>7.5802304032121803</v>
      </c>
      <c r="H272">
        <v>2.8319882534663701</v>
      </c>
      <c r="I272">
        <v>2.3617574438159101</v>
      </c>
    </row>
    <row r="273" spans="1:9" x14ac:dyDescent="0.2">
      <c r="A273">
        <v>271</v>
      </c>
      <c r="B273">
        <v>-0.25037331901123999</v>
      </c>
      <c r="C273">
        <v>-0.64177713441135098</v>
      </c>
      <c r="D273">
        <v>4.4500715241327704</v>
      </c>
      <c r="E273">
        <v>24.856088336147401</v>
      </c>
      <c r="F273">
        <v>10.8650263530914</v>
      </c>
      <c r="G273">
        <v>8.1247230914085797</v>
      </c>
      <c r="H273">
        <v>24.110036407083498</v>
      </c>
      <c r="I273">
        <v>1.87036924065268</v>
      </c>
    </row>
    <row r="274" spans="1:9" x14ac:dyDescent="0.2">
      <c r="A274">
        <v>272</v>
      </c>
      <c r="B274">
        <v>0.75789968982000999</v>
      </c>
      <c r="C274">
        <v>-2.6709059128776702</v>
      </c>
      <c r="D274">
        <v>6.6008413562324497</v>
      </c>
      <c r="E274">
        <v>11.181102295283599</v>
      </c>
      <c r="F274">
        <v>8.2542519835881194</v>
      </c>
      <c r="G274">
        <v>5.98698652209705</v>
      </c>
      <c r="H274">
        <v>145.17983638530899</v>
      </c>
      <c r="I274">
        <v>0.96270393984494695</v>
      </c>
    </row>
    <row r="275" spans="1:9" x14ac:dyDescent="0.2">
      <c r="A275">
        <v>273</v>
      </c>
      <c r="B275">
        <v>0.48893794281841402</v>
      </c>
      <c r="C275">
        <v>0.171119875845895</v>
      </c>
      <c r="D275">
        <v>4.4464804107226703</v>
      </c>
      <c r="E275">
        <v>31.5552970100428</v>
      </c>
      <c r="F275">
        <v>7.7435527738234597</v>
      </c>
      <c r="G275">
        <v>2.60649663775984</v>
      </c>
      <c r="H275">
        <v>55.203769720668298</v>
      </c>
      <c r="I275">
        <v>1.1142277325004899</v>
      </c>
    </row>
    <row r="276" spans="1:9" x14ac:dyDescent="0.2">
      <c r="A276">
        <v>274</v>
      </c>
      <c r="B276">
        <v>0.80186989248770801</v>
      </c>
      <c r="C276">
        <v>1.73277090487829</v>
      </c>
      <c r="D276">
        <v>4.7155752723459097</v>
      </c>
      <c r="E276">
        <v>13.380932566117799</v>
      </c>
      <c r="F276">
        <v>17.214166686194901</v>
      </c>
      <c r="G276">
        <v>2.65066618032058</v>
      </c>
      <c r="H276">
        <v>133.982352893263</v>
      </c>
      <c r="I276">
        <v>1.43118513994829</v>
      </c>
    </row>
    <row r="277" spans="1:9" x14ac:dyDescent="0.2">
      <c r="A277">
        <v>275</v>
      </c>
      <c r="B277">
        <v>-0.33056754434631103</v>
      </c>
      <c r="C277">
        <v>-10.431778576126201</v>
      </c>
      <c r="D277">
        <v>8.82693407506396</v>
      </c>
      <c r="E277">
        <v>28.143095530621</v>
      </c>
      <c r="F277">
        <v>9.7781744455800901</v>
      </c>
      <c r="G277">
        <v>10.468994551949599</v>
      </c>
      <c r="H277">
        <v>17.8553034952701</v>
      </c>
      <c r="I277">
        <v>0.86890003875920396</v>
      </c>
    </row>
    <row r="278" spans="1:9" x14ac:dyDescent="0.2">
      <c r="A278">
        <v>276</v>
      </c>
      <c r="B278">
        <v>-0.49917646531794801</v>
      </c>
      <c r="C278">
        <v>-0.80569829931084802</v>
      </c>
      <c r="D278">
        <v>10.693092098416299</v>
      </c>
      <c r="E278">
        <v>17.305035258594302</v>
      </c>
      <c r="F278">
        <v>10.499091728799099</v>
      </c>
      <c r="G278">
        <v>21.725204381461001</v>
      </c>
      <c r="H278">
        <v>24.976504795039599</v>
      </c>
      <c r="I278">
        <v>5.8721946699075103</v>
      </c>
    </row>
    <row r="279" spans="1:9" x14ac:dyDescent="0.2">
      <c r="A279">
        <v>277</v>
      </c>
      <c r="B279">
        <v>-0.65757386878214297</v>
      </c>
      <c r="C279">
        <v>6.2911259142774103</v>
      </c>
      <c r="D279">
        <v>1.82660559185495</v>
      </c>
      <c r="E279">
        <v>5.0849027425193301</v>
      </c>
      <c r="F279">
        <v>1.5143195861454799</v>
      </c>
      <c r="G279">
        <v>3.5775118244851498</v>
      </c>
      <c r="H279">
        <v>14.280693075054099</v>
      </c>
      <c r="I279">
        <v>0.97689440795722504</v>
      </c>
    </row>
    <row r="280" spans="1:9" x14ac:dyDescent="0.2">
      <c r="A280">
        <v>278</v>
      </c>
      <c r="B280">
        <v>-0.97259328665139499</v>
      </c>
      <c r="C280">
        <v>8.9982863676484008</v>
      </c>
      <c r="D280">
        <v>2.0319296581800201</v>
      </c>
      <c r="E280">
        <v>7.5087567442058898</v>
      </c>
      <c r="F280">
        <v>4.6510312637649296</v>
      </c>
      <c r="G280">
        <v>11.2171475639697</v>
      </c>
      <c r="H280">
        <v>6.6214977296031501</v>
      </c>
      <c r="I280">
        <v>0.92041385168149104</v>
      </c>
    </row>
    <row r="281" spans="1:9" x14ac:dyDescent="0.2">
      <c r="A281">
        <v>279</v>
      </c>
      <c r="B281">
        <v>-0.217746083530203</v>
      </c>
      <c r="C281">
        <v>-3.9258774476599299</v>
      </c>
      <c r="D281">
        <v>14.364513084823299</v>
      </c>
      <c r="E281">
        <v>24.326507846900899</v>
      </c>
      <c r="F281">
        <v>14.2597115522052</v>
      </c>
      <c r="G281">
        <v>11.9947080351171</v>
      </c>
      <c r="H281">
        <v>19.227720467474299</v>
      </c>
      <c r="I281">
        <v>2.8776183608795001</v>
      </c>
    </row>
    <row r="282" spans="1:9" x14ac:dyDescent="0.2">
      <c r="A282">
        <v>280</v>
      </c>
      <c r="B282">
        <v>-0.84871237238409702</v>
      </c>
      <c r="C282">
        <v>8.4796990508237808</v>
      </c>
      <c r="D282">
        <v>3.2514868918008402</v>
      </c>
      <c r="E282">
        <v>14.121990039819799</v>
      </c>
      <c r="F282">
        <v>3.3814766484300098</v>
      </c>
      <c r="G282">
        <v>23.319162379811001</v>
      </c>
      <c r="H282">
        <v>8.7952346164440396</v>
      </c>
      <c r="I282">
        <v>3.6937721364567699</v>
      </c>
    </row>
    <row r="283" spans="1:9" x14ac:dyDescent="0.2">
      <c r="A283">
        <v>281</v>
      </c>
      <c r="B283">
        <v>0.17158691899131101</v>
      </c>
      <c r="C283">
        <v>0.99938256289488403</v>
      </c>
      <c r="D283">
        <v>2.0725897278222001</v>
      </c>
      <c r="E283">
        <v>38.2066927407893</v>
      </c>
      <c r="F283">
        <v>9.9477599721262102</v>
      </c>
      <c r="G283">
        <v>0.11164363540951</v>
      </c>
      <c r="H283">
        <v>44.085295322097402</v>
      </c>
      <c r="I283">
        <v>0.75368623489059206</v>
      </c>
    </row>
    <row r="284" spans="1:9" x14ac:dyDescent="0.2">
      <c r="A284">
        <v>282</v>
      </c>
      <c r="B284">
        <v>0.58162417545863598</v>
      </c>
      <c r="C284">
        <v>1.12952803146725</v>
      </c>
      <c r="D284">
        <v>-5.02969905301482</v>
      </c>
      <c r="E284">
        <v>52.499173376098902</v>
      </c>
      <c r="F284">
        <v>16.7267164522444</v>
      </c>
      <c r="G284">
        <v>3.7186876780868201</v>
      </c>
      <c r="H284">
        <v>132.55306863263399</v>
      </c>
      <c r="I284">
        <v>0.92616448654670203</v>
      </c>
    </row>
    <row r="285" spans="1:9" x14ac:dyDescent="0.2">
      <c r="A285">
        <v>283</v>
      </c>
      <c r="B285">
        <v>-0.61848892884426498</v>
      </c>
      <c r="C285">
        <v>14.7076485939505</v>
      </c>
      <c r="D285">
        <v>2.5799310279743</v>
      </c>
      <c r="E285">
        <v>12.221254045837901</v>
      </c>
      <c r="F285">
        <v>3.7896148301497199</v>
      </c>
      <c r="G285">
        <v>26.952623528655199</v>
      </c>
      <c r="H285">
        <v>9.7423267847108601</v>
      </c>
      <c r="I285">
        <v>1.3093181067809401</v>
      </c>
    </row>
    <row r="286" spans="1:9" x14ac:dyDescent="0.2">
      <c r="A286">
        <v>284</v>
      </c>
      <c r="B286">
        <v>0.16623280914345501</v>
      </c>
      <c r="C286">
        <v>2.5068926780805998</v>
      </c>
      <c r="D286">
        <v>1.68238374862491</v>
      </c>
      <c r="E286">
        <v>50.558331878163898</v>
      </c>
      <c r="F286">
        <v>2.0693536787453599</v>
      </c>
      <c r="G286">
        <v>0.13800194766649901</v>
      </c>
      <c r="H286">
        <v>50.176760464110998</v>
      </c>
      <c r="I286">
        <v>1.35943175142894</v>
      </c>
    </row>
    <row r="287" spans="1:9" x14ac:dyDescent="0.2">
      <c r="A287">
        <v>285</v>
      </c>
      <c r="B287">
        <v>0.42251534380380901</v>
      </c>
      <c r="C287">
        <v>1.0337505147180901</v>
      </c>
      <c r="D287">
        <v>3.7747985783376499</v>
      </c>
      <c r="E287">
        <v>23.8564958768516</v>
      </c>
      <c r="F287">
        <v>2.3889893799405502</v>
      </c>
      <c r="G287">
        <v>2.3097337819774202</v>
      </c>
      <c r="H287">
        <v>45.349636321886102</v>
      </c>
      <c r="I287">
        <v>0.57618760405756797</v>
      </c>
    </row>
    <row r="288" spans="1:9" x14ac:dyDescent="0.2">
      <c r="A288">
        <v>286</v>
      </c>
      <c r="B288">
        <v>0.50350949418795998</v>
      </c>
      <c r="C288">
        <v>0.81000667832517004</v>
      </c>
      <c r="D288">
        <v>1.9921740538283501</v>
      </c>
      <c r="E288">
        <v>3.5379031038242399</v>
      </c>
      <c r="F288">
        <v>15.5590980276928</v>
      </c>
      <c r="G288">
        <v>4.0679885445380801</v>
      </c>
      <c r="H288">
        <v>196.74871122519701</v>
      </c>
      <c r="I288">
        <v>0.99572103218743502</v>
      </c>
    </row>
    <row r="289" spans="1:9" x14ac:dyDescent="0.2">
      <c r="A289">
        <v>287</v>
      </c>
      <c r="B289">
        <v>-0.57675219540025202</v>
      </c>
      <c r="C289">
        <v>3.6537203986825699</v>
      </c>
      <c r="D289">
        <v>4.7402470280039504</v>
      </c>
      <c r="E289">
        <v>11.9847900740548</v>
      </c>
      <c r="F289">
        <v>4.5197743148038896</v>
      </c>
      <c r="G289">
        <v>11.0418703410615</v>
      </c>
      <c r="H289">
        <v>7.7901372064590904</v>
      </c>
      <c r="I289">
        <v>1.50327210006339</v>
      </c>
    </row>
    <row r="290" spans="1:9" x14ac:dyDescent="0.2">
      <c r="A290">
        <v>288</v>
      </c>
      <c r="B290">
        <v>-0.28137766863497099</v>
      </c>
      <c r="C290">
        <v>-5.0723228928525002</v>
      </c>
      <c r="D290">
        <v>0.81130509337886902</v>
      </c>
      <c r="E290">
        <v>6.7273528271886098</v>
      </c>
      <c r="F290">
        <v>5.96766172345336</v>
      </c>
      <c r="G290">
        <v>12.0873183303334</v>
      </c>
      <c r="H290">
        <v>15.7598544206962</v>
      </c>
      <c r="I290">
        <v>1.3617757797088501</v>
      </c>
    </row>
    <row r="291" spans="1:9" x14ac:dyDescent="0.2">
      <c r="A291">
        <v>289</v>
      </c>
      <c r="B291">
        <v>0.28944325013971101</v>
      </c>
      <c r="C291">
        <v>0.53374527339372801</v>
      </c>
      <c r="D291">
        <v>1.2634988465391801</v>
      </c>
      <c r="E291">
        <v>43.957816512631901</v>
      </c>
      <c r="F291">
        <v>11.141833844484101</v>
      </c>
      <c r="G291">
        <v>5.3252334211258701</v>
      </c>
      <c r="H291">
        <v>44.330797614609502</v>
      </c>
      <c r="I291">
        <v>1.3338269893399901</v>
      </c>
    </row>
    <row r="292" spans="1:9" x14ac:dyDescent="0.2">
      <c r="A292">
        <v>290</v>
      </c>
      <c r="B292">
        <v>0.73953752053978805</v>
      </c>
      <c r="C292">
        <v>8.2123093786121295</v>
      </c>
      <c r="D292">
        <v>0.635288693000996</v>
      </c>
      <c r="E292">
        <v>6.1836683807300599</v>
      </c>
      <c r="F292">
        <v>13.7782948510858</v>
      </c>
      <c r="G292">
        <v>6.4773276540307601</v>
      </c>
      <c r="H292">
        <v>126.310171923396</v>
      </c>
      <c r="I292">
        <v>1.6311658669322</v>
      </c>
    </row>
    <row r="293" spans="1:9" x14ac:dyDescent="0.2">
      <c r="A293">
        <v>291</v>
      </c>
      <c r="B293">
        <v>0.94625831734166299</v>
      </c>
      <c r="C293">
        <v>1.86937771070529</v>
      </c>
      <c r="D293">
        <v>4.1434471340629999</v>
      </c>
      <c r="E293">
        <v>0.818570723906346</v>
      </c>
      <c r="F293">
        <v>19.013063462971299</v>
      </c>
      <c r="G293">
        <v>8.8698907952621706</v>
      </c>
      <c r="H293">
        <v>148.038554529571</v>
      </c>
      <c r="I293">
        <v>0.56564280715477899</v>
      </c>
    </row>
    <row r="294" spans="1:9" x14ac:dyDescent="0.2">
      <c r="A294">
        <v>292</v>
      </c>
      <c r="B294">
        <v>-0.30964082343141802</v>
      </c>
      <c r="C294">
        <v>0.70261832126903301</v>
      </c>
      <c r="D294">
        <v>-4.0343314597615798</v>
      </c>
      <c r="E294">
        <v>21.122351479911298</v>
      </c>
      <c r="F294">
        <v>12.5313941871342</v>
      </c>
      <c r="G294">
        <v>10.540004480880601</v>
      </c>
      <c r="H294">
        <v>37.378338712149102</v>
      </c>
      <c r="I294">
        <v>0.74188403151331905</v>
      </c>
    </row>
    <row r="295" spans="1:9" x14ac:dyDescent="0.2">
      <c r="A295">
        <v>293</v>
      </c>
      <c r="B295">
        <v>5.2424529679626604E-3</v>
      </c>
      <c r="C295">
        <v>0.14318741237246199</v>
      </c>
      <c r="D295">
        <v>0.54978685299021901</v>
      </c>
      <c r="E295">
        <v>46.369928865657897</v>
      </c>
      <c r="F295">
        <v>20.9195579768686</v>
      </c>
      <c r="G295">
        <v>1.5657438662886001</v>
      </c>
      <c r="H295">
        <v>41.201717262447701</v>
      </c>
      <c r="I295">
        <v>1.46981134825541</v>
      </c>
    </row>
    <row r="296" spans="1:9" x14ac:dyDescent="0.2">
      <c r="A296">
        <v>294</v>
      </c>
      <c r="B296">
        <v>0.54774238014597898</v>
      </c>
      <c r="C296">
        <v>0.82536308308963802</v>
      </c>
      <c r="D296">
        <v>0.48699580184230201</v>
      </c>
      <c r="E296">
        <v>1.3325101925252201</v>
      </c>
      <c r="F296">
        <v>17.429160666328801</v>
      </c>
      <c r="G296">
        <v>7.98199632845051</v>
      </c>
      <c r="H296">
        <v>156.37895072943101</v>
      </c>
      <c r="I296">
        <v>1.5352437010839699</v>
      </c>
    </row>
    <row r="297" spans="1:9" x14ac:dyDescent="0.2">
      <c r="A297">
        <v>295</v>
      </c>
      <c r="B297">
        <v>-0.21013097848919901</v>
      </c>
      <c r="C297">
        <v>-4.06012119914518</v>
      </c>
      <c r="D297">
        <v>7.0450074727503598</v>
      </c>
      <c r="E297">
        <v>19.266925810169699</v>
      </c>
      <c r="F297">
        <v>2.2175779628637802</v>
      </c>
      <c r="G297">
        <v>4.1033946468535696</v>
      </c>
      <c r="H297">
        <v>35.089783814740301</v>
      </c>
      <c r="I297">
        <v>1.57259293013517</v>
      </c>
    </row>
    <row r="298" spans="1:9" x14ac:dyDescent="0.2">
      <c r="A298">
        <v>296</v>
      </c>
      <c r="B298">
        <v>0.56245294865516904</v>
      </c>
      <c r="C298">
        <v>2.9355477881437202</v>
      </c>
      <c r="D298">
        <v>1.6485020668389001</v>
      </c>
      <c r="E298">
        <v>8.1547896868172405</v>
      </c>
      <c r="F298">
        <v>7.8373357658784304</v>
      </c>
      <c r="G298">
        <v>7.3517589852930598</v>
      </c>
      <c r="H298">
        <v>148.397938540794</v>
      </c>
      <c r="I298">
        <v>1.5002390489442601</v>
      </c>
    </row>
    <row r="299" spans="1:9" x14ac:dyDescent="0.2">
      <c r="A299">
        <v>297</v>
      </c>
      <c r="B299">
        <v>0.60816614814619996</v>
      </c>
      <c r="C299">
        <v>2.3337349937188199</v>
      </c>
      <c r="D299">
        <v>-1.43867861431991</v>
      </c>
      <c r="E299">
        <v>25.923205322530102</v>
      </c>
      <c r="F299">
        <v>12.8318409673196</v>
      </c>
      <c r="G299">
        <v>8.9433054630684303</v>
      </c>
      <c r="H299">
        <v>166.79133779602901</v>
      </c>
      <c r="I299">
        <v>1.99622753527865</v>
      </c>
    </row>
    <row r="300" spans="1:9" x14ac:dyDescent="0.2">
      <c r="A300">
        <v>298</v>
      </c>
      <c r="B300">
        <v>0.65973789177064501</v>
      </c>
      <c r="C300">
        <v>1.4427721825506199</v>
      </c>
      <c r="D300">
        <v>-0.304970800325428</v>
      </c>
      <c r="E300">
        <v>21.925874145470299</v>
      </c>
      <c r="F300">
        <v>4.8739079050437999</v>
      </c>
      <c r="G300">
        <v>5.3110553241941201</v>
      </c>
      <c r="H300">
        <v>222.487691789514</v>
      </c>
      <c r="I300">
        <v>1.8905855248302501</v>
      </c>
    </row>
    <row r="301" spans="1:9" x14ac:dyDescent="0.2">
      <c r="A301">
        <v>299</v>
      </c>
      <c r="B301">
        <v>-0.104991203676106</v>
      </c>
      <c r="C301">
        <v>7.6947981173501399</v>
      </c>
      <c r="D301">
        <v>-2.66089514281092</v>
      </c>
      <c r="E301">
        <v>32.331738935021498</v>
      </c>
      <c r="F301">
        <v>5.9065998841136604</v>
      </c>
      <c r="G301">
        <v>13.4783156500927</v>
      </c>
      <c r="H301">
        <v>25.075994637351201</v>
      </c>
      <c r="I301">
        <v>2.6250640195664401</v>
      </c>
    </row>
    <row r="302" spans="1:9" x14ac:dyDescent="0.2">
      <c r="A302">
        <v>300</v>
      </c>
      <c r="B302">
        <v>-0.23137678843687001</v>
      </c>
      <c r="C302">
        <v>17.479366101422102</v>
      </c>
      <c r="D302">
        <v>3.3297009750292101</v>
      </c>
      <c r="E302">
        <v>36.217941279089999</v>
      </c>
      <c r="F302">
        <v>11.001086936510101</v>
      </c>
      <c r="G302">
        <v>10.894212896666099</v>
      </c>
      <c r="H302">
        <v>19.496546517564301</v>
      </c>
      <c r="I302">
        <v>1.8371692463314</v>
      </c>
    </row>
    <row r="303" spans="1:9" x14ac:dyDescent="0.2">
      <c r="A303">
        <v>301</v>
      </c>
      <c r="B303">
        <v>-0.38516267220928102</v>
      </c>
      <c r="C303">
        <v>14.7081649527414</v>
      </c>
      <c r="D303">
        <v>-7.3321207053852904</v>
      </c>
      <c r="E303">
        <v>28.157005983288698</v>
      </c>
      <c r="F303">
        <v>7.7247193900164204</v>
      </c>
      <c r="G303">
        <v>5.1270805229984999</v>
      </c>
      <c r="H303">
        <v>41.917414929509597</v>
      </c>
      <c r="I303">
        <v>0.84581414708063996</v>
      </c>
    </row>
    <row r="304" spans="1:9" x14ac:dyDescent="0.2">
      <c r="A304">
        <v>302</v>
      </c>
      <c r="B304">
        <v>0.69896944454158005</v>
      </c>
      <c r="C304">
        <v>-0.73338063689644495</v>
      </c>
      <c r="D304">
        <v>-0.81320457170392202</v>
      </c>
      <c r="E304">
        <v>4.4391511838139701</v>
      </c>
      <c r="F304">
        <v>4.1151378220205403</v>
      </c>
      <c r="G304">
        <v>3.0988236241728901</v>
      </c>
      <c r="H304">
        <v>192.888362970141</v>
      </c>
      <c r="I304">
        <v>1.2339114498970001</v>
      </c>
    </row>
    <row r="305" spans="1:9" x14ac:dyDescent="0.2">
      <c r="A305">
        <v>303</v>
      </c>
      <c r="B305">
        <v>0.44240092728949498</v>
      </c>
      <c r="C305">
        <v>2.8072200585912699E-2</v>
      </c>
      <c r="D305">
        <v>6.4628834491156697</v>
      </c>
      <c r="E305">
        <v>28.964858408091501</v>
      </c>
      <c r="F305">
        <v>15.515107948953901</v>
      </c>
      <c r="G305">
        <v>2.5478082100794799</v>
      </c>
      <c r="H305">
        <v>56.6786776895025</v>
      </c>
      <c r="I305">
        <v>1.22090180395125</v>
      </c>
    </row>
    <row r="306" spans="1:9" x14ac:dyDescent="0.2">
      <c r="A306">
        <v>304</v>
      </c>
      <c r="B306">
        <v>-0.22125715770245699</v>
      </c>
      <c r="C306">
        <v>-0.116313406604221</v>
      </c>
      <c r="D306">
        <v>3.6954587806649601</v>
      </c>
      <c r="E306">
        <v>47.692901425065401</v>
      </c>
      <c r="F306">
        <v>3.3743050118156401</v>
      </c>
      <c r="G306">
        <v>4.6777739768994104</v>
      </c>
      <c r="H306">
        <v>25.806826015843999</v>
      </c>
      <c r="I306">
        <v>0.926184078365895</v>
      </c>
    </row>
    <row r="307" spans="1:9" x14ac:dyDescent="0.2">
      <c r="A307">
        <v>305</v>
      </c>
      <c r="B307">
        <v>-0.89317613494510995</v>
      </c>
      <c r="C307">
        <v>9.3220766989913901</v>
      </c>
      <c r="D307">
        <v>6.24259469637314</v>
      </c>
      <c r="E307">
        <v>23.485024097328399</v>
      </c>
      <c r="F307">
        <v>3.5695046232377701</v>
      </c>
      <c r="G307">
        <v>12.877808024153801</v>
      </c>
      <c r="H307">
        <v>11.451663085614699</v>
      </c>
      <c r="I307">
        <v>3.0139603691369699</v>
      </c>
    </row>
    <row r="308" spans="1:9" x14ac:dyDescent="0.2">
      <c r="A308">
        <v>306</v>
      </c>
      <c r="B308">
        <v>-0.25398377704464298</v>
      </c>
      <c r="C308">
        <v>4.43219986109251</v>
      </c>
      <c r="D308">
        <v>3.2445711414883101</v>
      </c>
      <c r="E308">
        <v>16.081770292983901</v>
      </c>
      <c r="F308">
        <v>3.5575766540195199</v>
      </c>
      <c r="G308">
        <v>4.4488285121553899</v>
      </c>
      <c r="H308">
        <v>23.704051642381099</v>
      </c>
      <c r="I308">
        <v>1.2180644461296399</v>
      </c>
    </row>
    <row r="309" spans="1:9" x14ac:dyDescent="0.2">
      <c r="A309">
        <v>307</v>
      </c>
      <c r="B309">
        <v>0.386140613724824</v>
      </c>
      <c r="C309">
        <v>0.20206885280921799</v>
      </c>
      <c r="D309">
        <v>0.63579273963611105</v>
      </c>
      <c r="E309">
        <v>70.161486382936005</v>
      </c>
      <c r="F309">
        <v>9.9232701619009198</v>
      </c>
      <c r="G309">
        <v>0.26453719311468699</v>
      </c>
      <c r="H309">
        <v>68.191507080708405</v>
      </c>
      <c r="I309">
        <v>1.20372389569341</v>
      </c>
    </row>
    <row r="310" spans="1:9" x14ac:dyDescent="0.2">
      <c r="A310">
        <v>308</v>
      </c>
      <c r="B310">
        <v>-0.60122473772871798</v>
      </c>
      <c r="C310">
        <v>14.925936856426199</v>
      </c>
      <c r="D310">
        <v>8.36115819438362</v>
      </c>
      <c r="E310">
        <v>19.9073340455944</v>
      </c>
      <c r="F310">
        <v>1.7085277701841799</v>
      </c>
      <c r="G310">
        <v>5.0774321660152903</v>
      </c>
      <c r="H310">
        <v>5.4252216357007503</v>
      </c>
      <c r="I310">
        <v>0.39675637071792502</v>
      </c>
    </row>
    <row r="311" spans="1:9" x14ac:dyDescent="0.2">
      <c r="A311">
        <v>309</v>
      </c>
      <c r="B311">
        <v>-0.61721218286622204</v>
      </c>
      <c r="C311">
        <v>12.923661580988499</v>
      </c>
      <c r="D311">
        <v>4.7968534207653102</v>
      </c>
      <c r="E311">
        <v>17.6883667406121</v>
      </c>
      <c r="F311">
        <v>3.081624501206</v>
      </c>
      <c r="G311">
        <v>12.7710456863808</v>
      </c>
      <c r="H311">
        <v>2.3025750774650802</v>
      </c>
      <c r="I311">
        <v>1.97504801126417</v>
      </c>
    </row>
    <row r="312" spans="1:9" x14ac:dyDescent="0.2">
      <c r="A312">
        <v>310</v>
      </c>
      <c r="B312">
        <v>0.91557884850350202</v>
      </c>
      <c r="C312">
        <v>-3.49888226951877</v>
      </c>
      <c r="D312">
        <v>-4.8632056673936397</v>
      </c>
      <c r="E312">
        <v>1.3674161617696801</v>
      </c>
      <c r="F312">
        <v>20.581558651825901</v>
      </c>
      <c r="G312">
        <v>3.61967433276372</v>
      </c>
      <c r="H312">
        <v>160.621301683485</v>
      </c>
      <c r="I312">
        <v>1.18275494732172</v>
      </c>
    </row>
    <row r="313" spans="1:9" x14ac:dyDescent="0.2">
      <c r="A313">
        <v>311</v>
      </c>
      <c r="B313">
        <v>-0.38279710003356399</v>
      </c>
      <c r="C313">
        <v>-14.8772883914801</v>
      </c>
      <c r="D313">
        <v>0.26884093337917098</v>
      </c>
      <c r="E313">
        <v>18.4213349235512</v>
      </c>
      <c r="F313">
        <v>10.267919539750499</v>
      </c>
      <c r="G313">
        <v>19.034421746578602</v>
      </c>
      <c r="H313">
        <v>18.529192439303198</v>
      </c>
      <c r="I313">
        <v>1.2748315510842201</v>
      </c>
    </row>
    <row r="314" spans="1:9" x14ac:dyDescent="0.2">
      <c r="A314">
        <v>312</v>
      </c>
      <c r="B314">
        <v>0.188675281013925</v>
      </c>
      <c r="C314">
        <v>1.48833472415526</v>
      </c>
      <c r="D314">
        <v>2.0035505591622602</v>
      </c>
      <c r="E314">
        <v>34.497289474563701</v>
      </c>
      <c r="F314">
        <v>8.5664683513065398</v>
      </c>
      <c r="G314">
        <v>1.1443416415320899</v>
      </c>
      <c r="H314">
        <v>50.185941847262498</v>
      </c>
      <c r="I314">
        <v>1.5777114779961401</v>
      </c>
    </row>
    <row r="315" spans="1:9" x14ac:dyDescent="0.2">
      <c r="A315">
        <v>313</v>
      </c>
      <c r="B315">
        <v>0.27990251311455899</v>
      </c>
      <c r="C315">
        <v>5.7057466023614598E-2</v>
      </c>
      <c r="D315">
        <v>0.91538681610257999</v>
      </c>
      <c r="E315">
        <v>35.001229131032503</v>
      </c>
      <c r="F315">
        <v>8.7687705280566508</v>
      </c>
      <c r="G315">
        <v>6.5670128412287898</v>
      </c>
      <c r="H315">
        <v>36.944442783417898</v>
      </c>
      <c r="I315">
        <v>1.0690911502581899</v>
      </c>
    </row>
    <row r="316" spans="1:9" x14ac:dyDescent="0.2">
      <c r="A316">
        <v>314</v>
      </c>
      <c r="B316">
        <v>0.43630451840162698</v>
      </c>
      <c r="C316">
        <v>0.43081076156029902</v>
      </c>
      <c r="D316">
        <v>1.8141142546707001</v>
      </c>
      <c r="E316">
        <v>31.532181035938802</v>
      </c>
      <c r="F316">
        <v>12.594694461087499</v>
      </c>
      <c r="G316">
        <v>0.646448373940258</v>
      </c>
      <c r="H316">
        <v>71.078868524499796</v>
      </c>
      <c r="I316">
        <v>2.0048005180003901</v>
      </c>
    </row>
    <row r="317" spans="1:9" x14ac:dyDescent="0.2">
      <c r="A317">
        <v>315</v>
      </c>
      <c r="B317">
        <v>0.933269469426248</v>
      </c>
      <c r="C317">
        <v>0.303953091690917</v>
      </c>
      <c r="D317">
        <v>-2.5808572092211</v>
      </c>
      <c r="E317">
        <v>28.4176715624032</v>
      </c>
      <c r="F317">
        <v>10.760891594876</v>
      </c>
      <c r="G317">
        <v>5.3438589592283696</v>
      </c>
      <c r="H317">
        <v>165.44058547678301</v>
      </c>
      <c r="I317">
        <v>2.97057971440152</v>
      </c>
    </row>
    <row r="318" spans="1:9" x14ac:dyDescent="0.2">
      <c r="A318">
        <v>316</v>
      </c>
      <c r="B318">
        <v>-0.63048742574612304</v>
      </c>
      <c r="C318">
        <v>6.4521020848097397</v>
      </c>
      <c r="D318">
        <v>0.238154180341178</v>
      </c>
      <c r="E318">
        <v>9.1269515193295501</v>
      </c>
      <c r="F318">
        <v>6.1655104538127299</v>
      </c>
      <c r="G318">
        <v>6.98822251732018</v>
      </c>
      <c r="H318">
        <v>4.7064170170211499</v>
      </c>
      <c r="I318">
        <v>2.9591308254435602</v>
      </c>
    </row>
    <row r="319" spans="1:9" x14ac:dyDescent="0.2">
      <c r="A319">
        <v>317</v>
      </c>
      <c r="B319">
        <v>0.77893499406681999</v>
      </c>
      <c r="C319">
        <v>-1.13765555259787</v>
      </c>
      <c r="D319">
        <v>-0.39343887386911702</v>
      </c>
      <c r="E319">
        <v>3.9926285394893499</v>
      </c>
      <c r="F319">
        <v>14.9329225575704</v>
      </c>
      <c r="G319">
        <v>5.0783265848479298</v>
      </c>
      <c r="H319">
        <v>171.15882417576401</v>
      </c>
      <c r="I319">
        <v>0.85514247801911603</v>
      </c>
    </row>
    <row r="320" spans="1:9" x14ac:dyDescent="0.2">
      <c r="A320">
        <v>318</v>
      </c>
      <c r="B320">
        <v>-0.218634366436641</v>
      </c>
      <c r="C320">
        <v>6.6375043104601401</v>
      </c>
      <c r="D320">
        <v>-0.937350734777181</v>
      </c>
      <c r="E320">
        <v>13.8722444250447</v>
      </c>
      <c r="F320">
        <v>9.3230965413231193</v>
      </c>
      <c r="G320">
        <v>8.5356588819599608</v>
      </c>
      <c r="H320">
        <v>16.198454277729901</v>
      </c>
      <c r="I320">
        <v>1.1015595620065499</v>
      </c>
    </row>
    <row r="321" spans="1:9" x14ac:dyDescent="0.2">
      <c r="A321">
        <v>319</v>
      </c>
      <c r="B321">
        <v>-3.2907810511344698E-2</v>
      </c>
      <c r="C321">
        <v>-0.91091923585483703</v>
      </c>
      <c r="D321">
        <v>5.3768449349066598</v>
      </c>
      <c r="E321">
        <v>27.9269916482525</v>
      </c>
      <c r="F321">
        <v>3.4677949211937702</v>
      </c>
      <c r="G321">
        <v>4.1797912510170896</v>
      </c>
      <c r="H321">
        <v>21.198395261520801</v>
      </c>
      <c r="I321">
        <v>2.70859716582431</v>
      </c>
    </row>
    <row r="322" spans="1:9" x14ac:dyDescent="0.2">
      <c r="A322">
        <v>320</v>
      </c>
      <c r="B322">
        <v>0.233400180472498</v>
      </c>
      <c r="C322">
        <v>1.40996880431037</v>
      </c>
      <c r="D322">
        <v>2.4480257899057598</v>
      </c>
      <c r="E322">
        <v>33.810080777876699</v>
      </c>
      <c r="F322">
        <v>11.8015960374691</v>
      </c>
      <c r="G322">
        <v>0.94436450547585504</v>
      </c>
      <c r="H322">
        <v>55.934546854108298</v>
      </c>
      <c r="I322">
        <v>1.5487994725193599</v>
      </c>
    </row>
    <row r="323" spans="1:9" x14ac:dyDescent="0.2">
      <c r="A323">
        <v>321</v>
      </c>
      <c r="B323">
        <v>0.94205793103102997</v>
      </c>
      <c r="C323">
        <v>-2.8000798766675401</v>
      </c>
      <c r="D323">
        <v>0.566722864726249</v>
      </c>
      <c r="E323">
        <v>2.4097099111884099</v>
      </c>
      <c r="F323">
        <v>8.4088442516136208</v>
      </c>
      <c r="G323">
        <v>2.6814032273105499</v>
      </c>
      <c r="H323">
        <v>145.81802384509299</v>
      </c>
      <c r="I323">
        <v>1.4161920180265599</v>
      </c>
    </row>
    <row r="324" spans="1:9" x14ac:dyDescent="0.2">
      <c r="A324">
        <v>322</v>
      </c>
      <c r="B324">
        <v>-0.15690305536992899</v>
      </c>
      <c r="C324">
        <v>-2.36270968060705</v>
      </c>
      <c r="D324">
        <v>9.0709806277519505</v>
      </c>
      <c r="E324">
        <v>21.801271494680499</v>
      </c>
      <c r="F324">
        <v>7.8127870529172201</v>
      </c>
      <c r="G324">
        <v>7.2028233820423004</v>
      </c>
      <c r="H324">
        <v>11.983845797546</v>
      </c>
      <c r="I324">
        <v>1.61261404389511</v>
      </c>
    </row>
    <row r="325" spans="1:9" x14ac:dyDescent="0.2">
      <c r="A325">
        <v>323</v>
      </c>
      <c r="B325">
        <v>-0.89511689221419999</v>
      </c>
      <c r="C325">
        <v>9.8660486772839597</v>
      </c>
      <c r="D325">
        <v>3.4002576719272399</v>
      </c>
      <c r="E325">
        <v>17.251096293106801</v>
      </c>
      <c r="F325">
        <v>3.97981687219868</v>
      </c>
      <c r="G325">
        <v>7.1873611562329902</v>
      </c>
      <c r="H325">
        <v>5.3725659802202399</v>
      </c>
      <c r="I325">
        <v>1.5510631699145701</v>
      </c>
    </row>
    <row r="326" spans="1:9" x14ac:dyDescent="0.2">
      <c r="A326">
        <v>324</v>
      </c>
      <c r="B326">
        <v>0.88706684101862099</v>
      </c>
      <c r="C326">
        <v>6.98653697082056</v>
      </c>
      <c r="D326">
        <v>5.2778071626947503</v>
      </c>
      <c r="E326">
        <v>11.914758608387</v>
      </c>
      <c r="F326">
        <v>11.7363046792699</v>
      </c>
      <c r="G326">
        <v>4.8902767245475101</v>
      </c>
      <c r="H326">
        <v>140.097411568193</v>
      </c>
      <c r="I326">
        <v>1.54585636919532</v>
      </c>
    </row>
    <row r="327" spans="1:9" x14ac:dyDescent="0.2">
      <c r="A327">
        <v>325</v>
      </c>
      <c r="B327">
        <v>-0.97162441040841896</v>
      </c>
      <c r="C327">
        <v>9.1427170960890596</v>
      </c>
      <c r="D327">
        <v>2.4773358894883E-2</v>
      </c>
      <c r="E327">
        <v>12.776186916711699</v>
      </c>
      <c r="F327">
        <v>2.3186213015424499</v>
      </c>
      <c r="G327">
        <v>16.2448657135816</v>
      </c>
      <c r="H327">
        <v>3.66449899019387</v>
      </c>
      <c r="I327">
        <v>0.55748656505570504</v>
      </c>
    </row>
    <row r="328" spans="1:9" x14ac:dyDescent="0.2">
      <c r="A328">
        <v>326</v>
      </c>
      <c r="B328">
        <v>0.26233124762966997</v>
      </c>
      <c r="C328">
        <v>1.5137798686107999</v>
      </c>
      <c r="D328">
        <v>4.5197767637558899</v>
      </c>
      <c r="E328">
        <v>40.2688270031448</v>
      </c>
      <c r="F328">
        <v>13.457332813939299</v>
      </c>
      <c r="G328">
        <v>2.8197661361107502</v>
      </c>
      <c r="H328">
        <v>35.749557009601098</v>
      </c>
      <c r="I328">
        <v>1.27154131885941</v>
      </c>
    </row>
    <row r="329" spans="1:9" x14ac:dyDescent="0.2">
      <c r="A329">
        <v>327</v>
      </c>
      <c r="B329">
        <v>-0.99741217067184196</v>
      </c>
      <c r="C329">
        <v>3.5084514993345199</v>
      </c>
      <c r="D329">
        <v>0.67327182640660899</v>
      </c>
      <c r="E329">
        <v>6.64822767200162</v>
      </c>
      <c r="F329">
        <v>4.6018454342978101</v>
      </c>
      <c r="G329">
        <v>11.993540743288101</v>
      </c>
      <c r="H329">
        <v>6.5801205948879504</v>
      </c>
      <c r="I329">
        <v>0.743303654882841</v>
      </c>
    </row>
    <row r="330" spans="1:9" x14ac:dyDescent="0.2">
      <c r="A330">
        <v>328</v>
      </c>
      <c r="B330">
        <v>-0.812916486663255</v>
      </c>
      <c r="C330">
        <v>6.9529367842670604</v>
      </c>
      <c r="D330">
        <v>9.9667707006560207</v>
      </c>
      <c r="E330">
        <v>12.4822529425242</v>
      </c>
      <c r="F330">
        <v>1.25554213444915</v>
      </c>
      <c r="G330">
        <v>2.95444882779179</v>
      </c>
      <c r="H330">
        <v>8.7390424493698902</v>
      </c>
      <c r="I330">
        <v>0.88411071605281899</v>
      </c>
    </row>
    <row r="331" spans="1:9" x14ac:dyDescent="0.2">
      <c r="A331">
        <v>329</v>
      </c>
      <c r="B331">
        <v>-0.68180129370632003</v>
      </c>
      <c r="C331">
        <v>5.7931331045874304</v>
      </c>
      <c r="D331">
        <v>0.51523466043122901</v>
      </c>
      <c r="E331">
        <v>12.809392618256</v>
      </c>
      <c r="F331">
        <v>4.0410562869951203</v>
      </c>
      <c r="G331">
        <v>20.007662774584102</v>
      </c>
      <c r="H331">
        <v>5.5676420769474104</v>
      </c>
      <c r="I331">
        <v>0.66619030432097404</v>
      </c>
    </row>
    <row r="332" spans="1:9" x14ac:dyDescent="0.2">
      <c r="A332">
        <v>330</v>
      </c>
      <c r="B332">
        <v>0.243098674507955</v>
      </c>
      <c r="C332">
        <v>0.229421640062106</v>
      </c>
      <c r="D332">
        <v>3.1805396839582998</v>
      </c>
      <c r="E332">
        <v>37.774316979573499</v>
      </c>
      <c r="F332">
        <v>8.5992188955242899</v>
      </c>
      <c r="G332">
        <v>0.18013756868355499</v>
      </c>
      <c r="H332">
        <v>49.762910180117601</v>
      </c>
      <c r="I332">
        <v>1.41371130289242</v>
      </c>
    </row>
    <row r="333" spans="1:9" x14ac:dyDescent="0.2">
      <c r="A333">
        <v>331</v>
      </c>
      <c r="B333">
        <v>-9.0130137886014802E-2</v>
      </c>
      <c r="C333">
        <v>-2.4058849086368999</v>
      </c>
      <c r="D333">
        <v>3.65352172476278</v>
      </c>
      <c r="E333">
        <v>16.731637278288499</v>
      </c>
      <c r="F333">
        <v>9.3586356699708801</v>
      </c>
      <c r="G333">
        <v>10.4632874066334</v>
      </c>
      <c r="H333">
        <v>50.042043207100903</v>
      </c>
      <c r="I333">
        <v>1.2920823330408899</v>
      </c>
    </row>
    <row r="334" spans="1:9" x14ac:dyDescent="0.2">
      <c r="A334">
        <v>332</v>
      </c>
      <c r="B334">
        <v>0.18529978793351801</v>
      </c>
      <c r="C334">
        <v>0.43692136001626602</v>
      </c>
      <c r="D334">
        <v>2.41210738027047</v>
      </c>
      <c r="E334">
        <v>46.901360290621</v>
      </c>
      <c r="F334">
        <v>5.7958128090737802</v>
      </c>
      <c r="G334">
        <v>4.6234694458248597</v>
      </c>
      <c r="H334">
        <v>101.260217786523</v>
      </c>
      <c r="I334">
        <v>1.03820124333902</v>
      </c>
    </row>
    <row r="335" spans="1:9" x14ac:dyDescent="0.2">
      <c r="A335">
        <v>333</v>
      </c>
      <c r="B335">
        <v>0.43097095207596098</v>
      </c>
      <c r="C335">
        <v>0.64178620813521603</v>
      </c>
      <c r="D335">
        <v>3.4577693504478799</v>
      </c>
      <c r="E335">
        <v>39.288408357495598</v>
      </c>
      <c r="F335">
        <v>6.10228299913559</v>
      </c>
      <c r="G335">
        <v>1.8863712263155601</v>
      </c>
      <c r="H335">
        <v>55.982410921997001</v>
      </c>
      <c r="I335">
        <v>2.1055849989686499</v>
      </c>
    </row>
    <row r="336" spans="1:9" x14ac:dyDescent="0.2">
      <c r="A336">
        <v>334</v>
      </c>
      <c r="B336">
        <v>0.347517812900215</v>
      </c>
      <c r="C336">
        <v>0.25440065024757003</v>
      </c>
      <c r="D336">
        <v>3.5773885563338301</v>
      </c>
      <c r="E336">
        <v>55.286113829939502</v>
      </c>
      <c r="F336">
        <v>21.0062197468406</v>
      </c>
      <c r="G336">
        <v>7.6272005930606193E-2</v>
      </c>
      <c r="H336">
        <v>75.568601892963898</v>
      </c>
      <c r="I336">
        <v>1.16951969898644</v>
      </c>
    </row>
    <row r="337" spans="1:9" x14ac:dyDescent="0.2">
      <c r="A337">
        <v>335</v>
      </c>
      <c r="B337">
        <v>-1.8581665662347601E-2</v>
      </c>
      <c r="C337">
        <v>-11.4184387355717</v>
      </c>
      <c r="D337">
        <v>-5.9691847816494699</v>
      </c>
      <c r="E337">
        <v>11.457435295072299</v>
      </c>
      <c r="F337">
        <v>2.2886811486365</v>
      </c>
      <c r="G337">
        <v>11.2683804018623</v>
      </c>
      <c r="H337">
        <v>26.567316074022099</v>
      </c>
      <c r="I337">
        <v>2.4782936994223799</v>
      </c>
    </row>
    <row r="338" spans="1:9" x14ac:dyDescent="0.2">
      <c r="A338">
        <v>336</v>
      </c>
      <c r="B338">
        <v>-0.82911695860707202</v>
      </c>
      <c r="C338">
        <v>7.2251784279313904</v>
      </c>
      <c r="D338">
        <v>0.34931379781296601</v>
      </c>
      <c r="E338">
        <v>14.797387388166401</v>
      </c>
      <c r="F338">
        <v>5.0596371905842901</v>
      </c>
      <c r="G338">
        <v>9.8792668439207691</v>
      </c>
      <c r="H338">
        <v>6.0440111539691603</v>
      </c>
      <c r="I338">
        <v>1.2815441790903399</v>
      </c>
    </row>
    <row r="339" spans="1:9" x14ac:dyDescent="0.2">
      <c r="A339">
        <v>337</v>
      </c>
      <c r="B339">
        <v>-0.90876343061306397</v>
      </c>
      <c r="C339">
        <v>15.5415918261301</v>
      </c>
      <c r="D339">
        <v>1.3325306357243401</v>
      </c>
      <c r="E339">
        <v>12.575435971093301</v>
      </c>
      <c r="F339">
        <v>3.2630723603149701</v>
      </c>
      <c r="G339">
        <v>13.010899687060199</v>
      </c>
      <c r="H339">
        <v>8.5647117532677406</v>
      </c>
      <c r="I339">
        <v>2.1744771700107002</v>
      </c>
    </row>
    <row r="340" spans="1:9" x14ac:dyDescent="0.2">
      <c r="A340">
        <v>338</v>
      </c>
      <c r="B340">
        <v>0.437478270024178</v>
      </c>
      <c r="C340">
        <v>1.9013465313459601</v>
      </c>
      <c r="D340">
        <v>2.5226224804683799</v>
      </c>
      <c r="E340">
        <v>35.945820311891197</v>
      </c>
      <c r="F340">
        <v>7.63845015701175</v>
      </c>
      <c r="G340">
        <v>0.393290594550669</v>
      </c>
      <c r="H340">
        <v>42.346459169958599</v>
      </c>
      <c r="I340">
        <v>1.01641113045261</v>
      </c>
    </row>
    <row r="341" spans="1:9" x14ac:dyDescent="0.2">
      <c r="A341">
        <v>339</v>
      </c>
      <c r="B341">
        <v>0.776382405552558</v>
      </c>
      <c r="C341">
        <v>-0.75319312546102102</v>
      </c>
      <c r="D341">
        <v>3.6344134996944799</v>
      </c>
      <c r="E341">
        <v>16.4912073574727</v>
      </c>
      <c r="F341">
        <v>12.8747867344275</v>
      </c>
      <c r="G341">
        <v>3.9021838952682</v>
      </c>
      <c r="H341">
        <v>189.299611935141</v>
      </c>
      <c r="I341">
        <v>1.10681077587869</v>
      </c>
    </row>
    <row r="342" spans="1:9" x14ac:dyDescent="0.2">
      <c r="A342">
        <v>340</v>
      </c>
      <c r="B342">
        <v>0.80596028181517898</v>
      </c>
      <c r="C342">
        <v>1.4010537263425</v>
      </c>
      <c r="D342">
        <v>2.1868462687210499</v>
      </c>
      <c r="E342">
        <v>0.90923334600196803</v>
      </c>
      <c r="F342">
        <v>12.311988587746599</v>
      </c>
      <c r="G342">
        <v>1.5314440956820601</v>
      </c>
      <c r="H342">
        <v>203.836425079826</v>
      </c>
      <c r="I342">
        <v>3.3137849219855999</v>
      </c>
    </row>
    <row r="343" spans="1:9" x14ac:dyDescent="0.2">
      <c r="A343">
        <v>341</v>
      </c>
      <c r="B343">
        <v>0.24565095421711899</v>
      </c>
      <c r="C343">
        <v>1.5505267109115499</v>
      </c>
      <c r="D343">
        <v>0.62918074147672798</v>
      </c>
      <c r="E343">
        <v>27.475648657346099</v>
      </c>
      <c r="F343">
        <v>13.827270798389099</v>
      </c>
      <c r="G343">
        <v>6.8471570986499604</v>
      </c>
      <c r="H343">
        <v>44.555504605369102</v>
      </c>
      <c r="I343">
        <v>1.4496702886694799</v>
      </c>
    </row>
    <row r="344" spans="1:9" x14ac:dyDescent="0.2">
      <c r="A344">
        <v>342</v>
      </c>
      <c r="B344">
        <v>0.50779775479739997</v>
      </c>
      <c r="C344">
        <v>2.5720336141306301</v>
      </c>
      <c r="D344">
        <v>-0.71572665240197497</v>
      </c>
      <c r="E344">
        <v>0.23923378485584501</v>
      </c>
      <c r="F344">
        <v>23.842264069128799</v>
      </c>
      <c r="G344">
        <v>4.1841761575807199</v>
      </c>
      <c r="H344">
        <v>125.67690878995001</v>
      </c>
      <c r="I344">
        <v>1.42545306975814</v>
      </c>
    </row>
    <row r="345" spans="1:9" x14ac:dyDescent="0.2">
      <c r="A345">
        <v>343</v>
      </c>
      <c r="B345">
        <v>0.29480807322323499</v>
      </c>
      <c r="C345">
        <v>4.1502814389321997E-2</v>
      </c>
      <c r="D345">
        <v>1.35982385068525</v>
      </c>
      <c r="E345">
        <v>57.647871374647799</v>
      </c>
      <c r="F345">
        <v>19.736762391396699</v>
      </c>
      <c r="G345">
        <v>3.5911748604861899</v>
      </c>
      <c r="H345">
        <v>46.641590392379598</v>
      </c>
      <c r="I345">
        <v>1.0535198839134501</v>
      </c>
    </row>
    <row r="346" spans="1:9" x14ac:dyDescent="0.2">
      <c r="A346">
        <v>344</v>
      </c>
      <c r="B346">
        <v>-0.26997171065655301</v>
      </c>
      <c r="C346">
        <v>5.6983953959522298</v>
      </c>
      <c r="D346">
        <v>5.2030579379918702</v>
      </c>
      <c r="E346">
        <v>26.932631595726299</v>
      </c>
      <c r="F346">
        <v>4.0666219533310004</v>
      </c>
      <c r="G346">
        <v>4.7576184203157901</v>
      </c>
      <c r="H346">
        <v>29.778574972843298</v>
      </c>
      <c r="I346">
        <v>0.58866766382163804</v>
      </c>
    </row>
    <row r="347" spans="1:9" x14ac:dyDescent="0.2">
      <c r="A347">
        <v>345</v>
      </c>
      <c r="B347">
        <v>0.56405377998209505</v>
      </c>
      <c r="C347">
        <v>-2.82761508976707</v>
      </c>
      <c r="D347">
        <v>-3.0695892634021802</v>
      </c>
      <c r="E347">
        <v>9.8468954784816294</v>
      </c>
      <c r="F347">
        <v>7.24928427055195</v>
      </c>
      <c r="G347">
        <v>9.2952949769337696</v>
      </c>
      <c r="H347">
        <v>149.387911505326</v>
      </c>
      <c r="I347">
        <v>1.4118146638968301</v>
      </c>
    </row>
    <row r="348" spans="1:9" x14ac:dyDescent="0.2">
      <c r="A348">
        <v>346</v>
      </c>
      <c r="B348">
        <v>-0.62715123700039299</v>
      </c>
      <c r="C348">
        <v>3.9770039412748099</v>
      </c>
      <c r="D348">
        <v>1.53519000028258</v>
      </c>
      <c r="E348">
        <v>18.303662751043799</v>
      </c>
      <c r="F348">
        <v>1.88146060788586</v>
      </c>
      <c r="G348">
        <v>8.9764569661214502</v>
      </c>
      <c r="H348">
        <v>4.3450676897144698</v>
      </c>
      <c r="I348">
        <v>1.3388402328687301</v>
      </c>
    </row>
    <row r="349" spans="1:9" x14ac:dyDescent="0.2">
      <c r="A349">
        <v>347</v>
      </c>
      <c r="B349">
        <v>0.12032109210103201</v>
      </c>
      <c r="C349">
        <v>1.00975919638071</v>
      </c>
      <c r="D349">
        <v>3.34276337886606</v>
      </c>
      <c r="E349">
        <v>62.958075593410797</v>
      </c>
      <c r="F349">
        <v>5.0069398988564897</v>
      </c>
      <c r="G349">
        <v>0.39914565714122702</v>
      </c>
      <c r="H349">
        <v>41.592245756972602</v>
      </c>
      <c r="I349">
        <v>0.61182254305360195</v>
      </c>
    </row>
    <row r="350" spans="1:9" x14ac:dyDescent="0.2">
      <c r="A350">
        <v>348</v>
      </c>
      <c r="B350">
        <v>0.37319994796753803</v>
      </c>
      <c r="C350">
        <v>5.0182124286607802E-2</v>
      </c>
      <c r="D350">
        <v>7.1208424876479803</v>
      </c>
      <c r="E350">
        <v>42.945723591483898</v>
      </c>
      <c r="F350">
        <v>17.1455641688482</v>
      </c>
      <c r="G350">
        <v>5.7877954868373802</v>
      </c>
      <c r="H350">
        <v>74.674614115461395</v>
      </c>
      <c r="I350">
        <v>0.92300171693613298</v>
      </c>
    </row>
    <row r="351" spans="1:9" x14ac:dyDescent="0.2">
      <c r="A351">
        <v>349</v>
      </c>
      <c r="B351">
        <v>-2.6926006857092601E-2</v>
      </c>
      <c r="C351">
        <v>0.66060540246968302</v>
      </c>
      <c r="D351">
        <v>2.6801559199454599</v>
      </c>
      <c r="E351">
        <v>14.458898661722399</v>
      </c>
      <c r="F351">
        <v>15.845421738459301</v>
      </c>
      <c r="G351">
        <v>5.9985347217886504</v>
      </c>
      <c r="H351">
        <v>15.2724090763256</v>
      </c>
      <c r="I351">
        <v>1.97100032298382</v>
      </c>
    </row>
    <row r="352" spans="1:9" x14ac:dyDescent="0.2">
      <c r="A352">
        <v>350</v>
      </c>
      <c r="B352">
        <v>-0.91054175878342702</v>
      </c>
      <c r="C352">
        <v>5.0862781582726404</v>
      </c>
      <c r="D352">
        <v>0.29733869769208698</v>
      </c>
      <c r="E352">
        <v>12.7393167317621</v>
      </c>
      <c r="F352">
        <v>3.30121183401593</v>
      </c>
      <c r="G352">
        <v>8.6860926669785101</v>
      </c>
      <c r="H352">
        <v>10.954782073038301</v>
      </c>
      <c r="I352">
        <v>2.3499814930148601</v>
      </c>
    </row>
    <row r="353" spans="1:9" x14ac:dyDescent="0.2">
      <c r="A353">
        <v>351</v>
      </c>
      <c r="B353">
        <v>-0.82563765725667904</v>
      </c>
      <c r="C353">
        <v>5.8273932864434101</v>
      </c>
      <c r="D353">
        <v>2.2238915190324802</v>
      </c>
      <c r="E353">
        <v>17.084443271379701</v>
      </c>
      <c r="F353">
        <v>4.7160864522770103</v>
      </c>
      <c r="G353">
        <v>3.2676033855603599</v>
      </c>
      <c r="H353">
        <v>8.2578033340209593</v>
      </c>
      <c r="I353">
        <v>1.37232558104096</v>
      </c>
    </row>
    <row r="354" spans="1:9" x14ac:dyDescent="0.2">
      <c r="A354">
        <v>352</v>
      </c>
      <c r="B354">
        <v>0.48815155731472598</v>
      </c>
      <c r="C354">
        <v>2.1563015860747599</v>
      </c>
      <c r="D354">
        <v>4.2313703771601503</v>
      </c>
      <c r="E354">
        <v>32.105159846640802</v>
      </c>
      <c r="F354">
        <v>37.696973014237898</v>
      </c>
      <c r="G354">
        <v>1.96991645429903</v>
      </c>
      <c r="H354">
        <v>41.809604681476301</v>
      </c>
      <c r="I354">
        <v>1.2087370980468899</v>
      </c>
    </row>
    <row r="355" spans="1:9" x14ac:dyDescent="0.2">
      <c r="A355">
        <v>353</v>
      </c>
      <c r="B355">
        <v>2.1856447923099799E-2</v>
      </c>
      <c r="C355">
        <v>0.19808260548464901</v>
      </c>
      <c r="D355">
        <v>0.708707958535021</v>
      </c>
      <c r="E355">
        <v>45.129444625794903</v>
      </c>
      <c r="F355">
        <v>22.286409389015201</v>
      </c>
      <c r="G355">
        <v>0.88486146889023498</v>
      </c>
      <c r="H355">
        <v>53.120403265858599</v>
      </c>
      <c r="I355">
        <v>2.1524190420139502</v>
      </c>
    </row>
    <row r="356" spans="1:9" x14ac:dyDescent="0.2">
      <c r="A356">
        <v>354</v>
      </c>
      <c r="B356">
        <v>-0.81109636786545003</v>
      </c>
      <c r="C356">
        <v>9.34348786008022</v>
      </c>
      <c r="D356">
        <v>1.11089857811371</v>
      </c>
      <c r="E356">
        <v>10.0450085462783</v>
      </c>
      <c r="F356">
        <v>5.8692482813970299</v>
      </c>
      <c r="G356">
        <v>15.718725633906701</v>
      </c>
      <c r="H356">
        <v>2.22833352124499</v>
      </c>
      <c r="I356">
        <v>1.33006248080678</v>
      </c>
    </row>
    <row r="357" spans="1:9" x14ac:dyDescent="0.2">
      <c r="A357">
        <v>355</v>
      </c>
      <c r="B357">
        <v>-0.170185912926724</v>
      </c>
      <c r="C357">
        <v>-3.94391899420798</v>
      </c>
      <c r="D357">
        <v>7.3974767250357898</v>
      </c>
      <c r="E357">
        <v>18.849240442256502</v>
      </c>
      <c r="F357">
        <v>13.470694627422001</v>
      </c>
      <c r="G357">
        <v>12.469453653416901</v>
      </c>
      <c r="H357">
        <v>36.971188954137901</v>
      </c>
      <c r="I357">
        <v>3.6141573736319601</v>
      </c>
    </row>
    <row r="358" spans="1:9" x14ac:dyDescent="0.2">
      <c r="A358">
        <v>356</v>
      </c>
      <c r="B358">
        <v>4.5152227649143097E-2</v>
      </c>
      <c r="C358">
        <v>0.127202932419547</v>
      </c>
      <c r="D358">
        <v>2.9807522129419501</v>
      </c>
      <c r="E358">
        <v>51.058036481322198</v>
      </c>
      <c r="F358">
        <v>11.121964493538901</v>
      </c>
      <c r="G358">
        <v>10.498147114689401</v>
      </c>
      <c r="H358">
        <v>96.165291313496297</v>
      </c>
      <c r="I358">
        <v>0.86468237312655205</v>
      </c>
    </row>
    <row r="359" spans="1:9" x14ac:dyDescent="0.2">
      <c r="A359">
        <v>357</v>
      </c>
      <c r="B359">
        <v>-0.31649890847840001</v>
      </c>
      <c r="C359">
        <v>7.3714672260884102</v>
      </c>
      <c r="D359">
        <v>1.60053703896059</v>
      </c>
      <c r="E359">
        <v>53.876916884087997</v>
      </c>
      <c r="F359">
        <v>9.9583820782354202</v>
      </c>
      <c r="G359">
        <v>8.27198770041133</v>
      </c>
      <c r="H359">
        <v>18.152285073569399</v>
      </c>
      <c r="I359">
        <v>2.0129445286347898</v>
      </c>
    </row>
    <row r="360" spans="1:9" x14ac:dyDescent="0.2">
      <c r="A360">
        <v>358</v>
      </c>
      <c r="B360">
        <v>0.29253479345740702</v>
      </c>
      <c r="C360">
        <v>1.3258171138966199</v>
      </c>
      <c r="D360">
        <v>1.0718213196297099</v>
      </c>
      <c r="E360">
        <v>50.716931998929702</v>
      </c>
      <c r="F360">
        <v>6.5594583824313002</v>
      </c>
      <c r="G360">
        <v>10.024060450898199</v>
      </c>
      <c r="H360">
        <v>50.730154911253301</v>
      </c>
      <c r="I360">
        <v>1.05856874367635</v>
      </c>
    </row>
    <row r="361" spans="1:9" x14ac:dyDescent="0.2">
      <c r="A361">
        <v>359</v>
      </c>
      <c r="B361">
        <v>-0.78705234812809599</v>
      </c>
      <c r="C361">
        <v>2.1943141858773698</v>
      </c>
      <c r="D361">
        <v>1.52214658352148</v>
      </c>
      <c r="E361">
        <v>8.8389315044762196</v>
      </c>
      <c r="F361">
        <v>0.807257640468664</v>
      </c>
      <c r="G361">
        <v>2.2748017637702902</v>
      </c>
      <c r="H361">
        <v>14.7785607082723</v>
      </c>
      <c r="I361">
        <v>1.4995556770732901</v>
      </c>
    </row>
    <row r="362" spans="1:9" x14ac:dyDescent="0.2">
      <c r="A362">
        <v>360</v>
      </c>
      <c r="B362">
        <v>0.63335302158840401</v>
      </c>
      <c r="C362">
        <v>-2.1875047957136</v>
      </c>
      <c r="D362">
        <v>-3.9464451415449902</v>
      </c>
      <c r="E362">
        <v>2.8111054541950899</v>
      </c>
      <c r="F362">
        <v>9.5869299848821399</v>
      </c>
      <c r="G362">
        <v>4.0157054998127997</v>
      </c>
      <c r="H362">
        <v>165.04588611999401</v>
      </c>
      <c r="I362">
        <v>1.8644504997867399</v>
      </c>
    </row>
    <row r="363" spans="1:9" x14ac:dyDescent="0.2">
      <c r="A363">
        <v>361</v>
      </c>
      <c r="B363">
        <v>0.261306253315987</v>
      </c>
      <c r="C363">
        <v>2.5898629348886799</v>
      </c>
      <c r="D363">
        <v>2.47816589769762</v>
      </c>
      <c r="E363">
        <v>27.584710268008099</v>
      </c>
      <c r="F363">
        <v>16.1822407532045</v>
      </c>
      <c r="G363">
        <v>3.6925540915315</v>
      </c>
      <c r="H363">
        <v>67.281395030568206</v>
      </c>
      <c r="I363">
        <v>1.4027125161668601</v>
      </c>
    </row>
    <row r="364" spans="1:9" x14ac:dyDescent="0.2">
      <c r="A364">
        <v>362</v>
      </c>
      <c r="B364">
        <v>-0.36412209716538801</v>
      </c>
      <c r="C364">
        <v>2.1652294149345801</v>
      </c>
      <c r="D364">
        <v>-1.1993250561108999</v>
      </c>
      <c r="E364">
        <v>28.418141983472999</v>
      </c>
      <c r="F364">
        <v>20.011188630596902</v>
      </c>
      <c r="G364">
        <v>14.2678415117672</v>
      </c>
      <c r="H364">
        <v>24.3220033040648</v>
      </c>
      <c r="I364">
        <v>2.5135108612363899</v>
      </c>
    </row>
    <row r="365" spans="1:9" x14ac:dyDescent="0.2">
      <c r="A365">
        <v>363</v>
      </c>
      <c r="B365">
        <v>-0.89057397322265897</v>
      </c>
      <c r="C365">
        <v>10.055567179882599</v>
      </c>
      <c r="D365">
        <v>0.38458584315818301</v>
      </c>
      <c r="E365">
        <v>6.3258577044633597</v>
      </c>
      <c r="F365">
        <v>6.8139449962206697</v>
      </c>
      <c r="G365">
        <v>4.3936651301853802</v>
      </c>
      <c r="H365">
        <v>8.69268094873817</v>
      </c>
      <c r="I365">
        <v>3.1181126925370299</v>
      </c>
    </row>
    <row r="366" spans="1:9" x14ac:dyDescent="0.2">
      <c r="A366">
        <v>364</v>
      </c>
      <c r="B366">
        <v>-0.94892879218381598</v>
      </c>
      <c r="C366">
        <v>3.8199625158112598</v>
      </c>
      <c r="D366">
        <v>4.4382830340659796</v>
      </c>
      <c r="E366">
        <v>20.085687225411899</v>
      </c>
      <c r="F366">
        <v>0.20823894904726301</v>
      </c>
      <c r="G366">
        <v>5.0776138918643703</v>
      </c>
      <c r="H366">
        <v>15.8426328665768</v>
      </c>
      <c r="I366">
        <v>2.2345368070765499</v>
      </c>
    </row>
    <row r="367" spans="1:9" x14ac:dyDescent="0.2">
      <c r="A367">
        <v>365</v>
      </c>
      <c r="B367">
        <v>0.41860565430998697</v>
      </c>
      <c r="C367">
        <v>2.1157110161592501</v>
      </c>
      <c r="D367">
        <v>2.0003640535479001</v>
      </c>
      <c r="E367">
        <v>33.099781364235803</v>
      </c>
      <c r="F367">
        <v>10.455786908434201</v>
      </c>
      <c r="G367">
        <v>8.6537623666603096</v>
      </c>
      <c r="H367">
        <v>43.469694262770403</v>
      </c>
      <c r="I367">
        <v>1.93463995749416</v>
      </c>
    </row>
    <row r="368" spans="1:9" x14ac:dyDescent="0.2">
      <c r="A368">
        <v>366</v>
      </c>
      <c r="B368">
        <v>-0.90468990316919995</v>
      </c>
      <c r="C368">
        <v>9.2277039786983597</v>
      </c>
      <c r="D368">
        <v>4.5584719041037003</v>
      </c>
      <c r="E368">
        <v>6.4836162220881901</v>
      </c>
      <c r="F368">
        <v>1.87563808545932</v>
      </c>
      <c r="G368">
        <v>6.2671595344138602</v>
      </c>
      <c r="H368">
        <v>4.3977816668448302</v>
      </c>
      <c r="I368">
        <v>1.52787478763677</v>
      </c>
    </row>
    <row r="369" spans="1:9" x14ac:dyDescent="0.2">
      <c r="A369">
        <v>367</v>
      </c>
      <c r="B369">
        <v>-0.42653985100624098</v>
      </c>
      <c r="C369">
        <v>4.9535721941964299</v>
      </c>
      <c r="D369">
        <v>-4.7340300133428803</v>
      </c>
      <c r="E369">
        <v>14.994768121443199</v>
      </c>
      <c r="F369">
        <v>10.811138940928601</v>
      </c>
      <c r="G369">
        <v>6.7072363572969298</v>
      </c>
      <c r="H369">
        <v>16.654433097377201</v>
      </c>
      <c r="I369">
        <v>0.98035057267272896</v>
      </c>
    </row>
    <row r="370" spans="1:9" x14ac:dyDescent="0.2">
      <c r="A370">
        <v>368</v>
      </c>
      <c r="B370">
        <v>-0.15262459867992101</v>
      </c>
      <c r="C370">
        <v>5.6210614565398798</v>
      </c>
      <c r="D370">
        <v>-4.3486038148580199</v>
      </c>
      <c r="E370">
        <v>25.450557853561602</v>
      </c>
      <c r="F370">
        <v>18.955443409943701</v>
      </c>
      <c r="G370">
        <v>19.665253823698599</v>
      </c>
      <c r="H370">
        <v>13.5788780689634</v>
      </c>
      <c r="I370">
        <v>1.0626788012469</v>
      </c>
    </row>
    <row r="371" spans="1:9" x14ac:dyDescent="0.2">
      <c r="A371">
        <v>369</v>
      </c>
      <c r="B371">
        <v>0.131156850898549</v>
      </c>
      <c r="C371">
        <v>0.15465424909275099</v>
      </c>
      <c r="D371">
        <v>0.98565824795358503</v>
      </c>
      <c r="E371">
        <v>40.624779799110101</v>
      </c>
      <c r="F371">
        <v>7.66254698742976</v>
      </c>
      <c r="G371">
        <v>3.8288505168325102</v>
      </c>
      <c r="H371">
        <v>44.734980878023499</v>
      </c>
      <c r="I371">
        <v>1.3715280477726299</v>
      </c>
    </row>
    <row r="372" spans="1:9" x14ac:dyDescent="0.2">
      <c r="A372">
        <v>370</v>
      </c>
      <c r="B372">
        <v>0.89490160184976097</v>
      </c>
      <c r="C372">
        <v>0.44680411138219001</v>
      </c>
      <c r="D372">
        <v>4.9430222724721498</v>
      </c>
      <c r="E372">
        <v>4.6505093980457604</v>
      </c>
      <c r="F372">
        <v>7.6519485509377096</v>
      </c>
      <c r="G372">
        <v>3.79155222207855</v>
      </c>
      <c r="H372">
        <v>102.71704902902199</v>
      </c>
      <c r="I372">
        <v>1.6513350349685201</v>
      </c>
    </row>
    <row r="373" spans="1:9" x14ac:dyDescent="0.2">
      <c r="A373">
        <v>371</v>
      </c>
      <c r="B373">
        <v>0.21525843631156399</v>
      </c>
      <c r="C373">
        <v>0.299261268174357</v>
      </c>
      <c r="D373">
        <v>2.02162734516746</v>
      </c>
      <c r="E373">
        <v>29.783711059924499</v>
      </c>
      <c r="F373">
        <v>7.0974643801362198</v>
      </c>
      <c r="G373">
        <v>5.5588062597384296</v>
      </c>
      <c r="H373">
        <v>45.427292054471501</v>
      </c>
      <c r="I373">
        <v>1.2545554118303499</v>
      </c>
    </row>
    <row r="374" spans="1:9" x14ac:dyDescent="0.2">
      <c r="A374">
        <v>372</v>
      </c>
      <c r="B374">
        <v>-0.98255955800876804</v>
      </c>
      <c r="C374">
        <v>9.1626251591042607</v>
      </c>
      <c r="D374">
        <v>1.1501833964766199</v>
      </c>
      <c r="E374">
        <v>15.2607839546357</v>
      </c>
      <c r="F374">
        <v>7.06462601061678</v>
      </c>
      <c r="G374">
        <v>2.8125427396254898</v>
      </c>
      <c r="H374">
        <v>7.3792013340503102</v>
      </c>
      <c r="I374">
        <v>1.23718849844873</v>
      </c>
    </row>
    <row r="375" spans="1:9" x14ac:dyDescent="0.2">
      <c r="A375">
        <v>373</v>
      </c>
      <c r="B375">
        <v>0.19725394378262701</v>
      </c>
      <c r="C375">
        <v>0.68034848336446596</v>
      </c>
      <c r="D375">
        <v>2.0234710520422698</v>
      </c>
      <c r="E375">
        <v>58.094519964056197</v>
      </c>
      <c r="F375">
        <v>8.0078619046398902</v>
      </c>
      <c r="G375">
        <v>4.7869423009832301</v>
      </c>
      <c r="H375">
        <v>42.754276003443202</v>
      </c>
      <c r="I375">
        <v>1.6278835372935201</v>
      </c>
    </row>
    <row r="376" spans="1:9" x14ac:dyDescent="0.2">
      <c r="A376">
        <v>374</v>
      </c>
      <c r="B376">
        <v>0.86538302183680804</v>
      </c>
      <c r="C376">
        <v>-2.4267939759823398</v>
      </c>
      <c r="D376">
        <v>3.4178382477827598</v>
      </c>
      <c r="E376">
        <v>5.1390215881070596</v>
      </c>
      <c r="F376">
        <v>23.9106041475079</v>
      </c>
      <c r="G376">
        <v>3.2570642185860801</v>
      </c>
      <c r="H376">
        <v>152.550536372133</v>
      </c>
      <c r="I376">
        <v>1.1475178938242001</v>
      </c>
    </row>
    <row r="377" spans="1:9" x14ac:dyDescent="0.2">
      <c r="A377">
        <v>375</v>
      </c>
      <c r="B377">
        <v>-0.49132070172062497</v>
      </c>
      <c r="C377">
        <v>-2.4096730610610901</v>
      </c>
      <c r="D377">
        <v>-0.70957721368585802</v>
      </c>
      <c r="E377">
        <v>30.4356255421688</v>
      </c>
      <c r="F377">
        <v>11.729112361457499</v>
      </c>
      <c r="G377">
        <v>13.843049343814601</v>
      </c>
      <c r="H377">
        <v>14.9366331349779</v>
      </c>
      <c r="I377">
        <v>2.7352604714217899</v>
      </c>
    </row>
    <row r="378" spans="1:9" x14ac:dyDescent="0.2">
      <c r="A378">
        <v>376</v>
      </c>
      <c r="B378">
        <v>0.71652648239976502</v>
      </c>
      <c r="C378">
        <v>-5.8414902974585496</v>
      </c>
      <c r="D378">
        <v>2.9527672996958998</v>
      </c>
      <c r="E378">
        <v>4.2585165715899196</v>
      </c>
      <c r="F378">
        <v>11.737341386078199</v>
      </c>
      <c r="G378">
        <v>6.0380300494163501</v>
      </c>
      <c r="H378">
        <v>144.73464826437601</v>
      </c>
      <c r="I378">
        <v>1.80520831274807</v>
      </c>
    </row>
    <row r="379" spans="1:9" x14ac:dyDescent="0.2">
      <c r="A379">
        <v>377</v>
      </c>
      <c r="B379">
        <v>-0.40552777130963902</v>
      </c>
      <c r="C379">
        <v>-9.5718230866672105</v>
      </c>
      <c r="D379">
        <v>-3.2009287936197102</v>
      </c>
      <c r="E379">
        <v>27.803984818714099</v>
      </c>
      <c r="F379">
        <v>3.3798856456465098</v>
      </c>
      <c r="G379">
        <v>3.90908568421733</v>
      </c>
      <c r="H379">
        <v>26.690679250097901</v>
      </c>
      <c r="I379">
        <v>1.1999999728398301</v>
      </c>
    </row>
    <row r="380" spans="1:9" x14ac:dyDescent="0.2">
      <c r="A380">
        <v>378</v>
      </c>
      <c r="B380">
        <v>0.46110046281323103</v>
      </c>
      <c r="C380">
        <v>1.3401770042755601</v>
      </c>
      <c r="D380">
        <v>3.1274074797603602</v>
      </c>
      <c r="E380">
        <v>33.824771008938797</v>
      </c>
      <c r="F380">
        <v>5.7979970516624499</v>
      </c>
      <c r="G380">
        <v>0.15103759401063599</v>
      </c>
      <c r="H380">
        <v>35.516438093055498</v>
      </c>
      <c r="I380">
        <v>1.91199598037134</v>
      </c>
    </row>
    <row r="381" spans="1:9" x14ac:dyDescent="0.2">
      <c r="A381">
        <v>379</v>
      </c>
      <c r="B381">
        <v>-0.47963892651641199</v>
      </c>
      <c r="C381">
        <v>12.618449608684699</v>
      </c>
      <c r="D381">
        <v>-8.4126802679033599</v>
      </c>
      <c r="E381">
        <v>32.552315248591199</v>
      </c>
      <c r="F381">
        <v>5.2272516550547996</v>
      </c>
      <c r="G381">
        <v>17.511102248214399</v>
      </c>
      <c r="H381">
        <v>26.756327117076701</v>
      </c>
      <c r="I381">
        <v>1.3838135284442901</v>
      </c>
    </row>
    <row r="382" spans="1:9" x14ac:dyDescent="0.2">
      <c r="A382">
        <v>380</v>
      </c>
      <c r="B382">
        <v>1.06212401419725E-2</v>
      </c>
      <c r="C382">
        <v>0.18030993220962599</v>
      </c>
      <c r="D382">
        <v>4.1775658806098397</v>
      </c>
      <c r="E382">
        <v>50.486778800617401</v>
      </c>
      <c r="F382">
        <v>8.0515741824612697</v>
      </c>
      <c r="G382">
        <v>3.6780144217463899</v>
      </c>
      <c r="H382">
        <v>67.176523741613195</v>
      </c>
      <c r="I382">
        <v>1.3652754034544801</v>
      </c>
    </row>
    <row r="383" spans="1:9" x14ac:dyDescent="0.2">
      <c r="A383">
        <v>381</v>
      </c>
      <c r="B383">
        <v>-0.112144040572437</v>
      </c>
      <c r="C383">
        <v>-10.0567320079189</v>
      </c>
      <c r="D383">
        <v>-2.7386844895813902</v>
      </c>
      <c r="E383">
        <v>20.333943649306899</v>
      </c>
      <c r="F383">
        <v>8.5275261446691193</v>
      </c>
      <c r="G383">
        <v>7.0353487286199696</v>
      </c>
      <c r="H383">
        <v>16.241465560414898</v>
      </c>
      <c r="I383">
        <v>0.96790369064460202</v>
      </c>
    </row>
    <row r="384" spans="1:9" x14ac:dyDescent="0.2">
      <c r="A384">
        <v>382</v>
      </c>
      <c r="B384">
        <v>-0.47080859732980301</v>
      </c>
      <c r="C384">
        <v>2.0370756458381001</v>
      </c>
      <c r="D384">
        <v>6.7696896117289302</v>
      </c>
      <c r="E384">
        <v>22.049377147355699</v>
      </c>
      <c r="F384">
        <v>12.5852727646982</v>
      </c>
      <c r="G384">
        <v>12.2425735705264</v>
      </c>
      <c r="H384">
        <v>23.490940865999601</v>
      </c>
      <c r="I384">
        <v>2.1441559367390099</v>
      </c>
    </row>
    <row r="385" spans="1:9" x14ac:dyDescent="0.2">
      <c r="A385">
        <v>383</v>
      </c>
      <c r="B385">
        <v>0.805475164908663</v>
      </c>
      <c r="C385">
        <v>-7.8457006768508402</v>
      </c>
      <c r="D385">
        <v>5.3864201110451197E-2</v>
      </c>
      <c r="E385">
        <v>0.262435634208397</v>
      </c>
      <c r="F385">
        <v>8.4098695594058306</v>
      </c>
      <c r="G385">
        <v>4.1532007810264897</v>
      </c>
      <c r="H385">
        <v>183.894576933449</v>
      </c>
      <c r="I385">
        <v>0.680317609279386</v>
      </c>
    </row>
    <row r="386" spans="1:9" x14ac:dyDescent="0.2">
      <c r="A386">
        <v>384</v>
      </c>
      <c r="B386">
        <v>-0.95732396496877803</v>
      </c>
      <c r="C386">
        <v>10.959984770803599</v>
      </c>
      <c r="D386">
        <v>2.7465385091861099</v>
      </c>
      <c r="E386">
        <v>23.007064817451599</v>
      </c>
      <c r="F386">
        <v>7.1647205343516003</v>
      </c>
      <c r="G386">
        <v>10.9843097845397</v>
      </c>
      <c r="H386">
        <v>10.979126627621699</v>
      </c>
      <c r="I386">
        <v>2.4583772276514502</v>
      </c>
    </row>
    <row r="387" spans="1:9" x14ac:dyDescent="0.2">
      <c r="A387">
        <v>385</v>
      </c>
      <c r="B387">
        <v>0.91595359834771195</v>
      </c>
      <c r="C387">
        <v>0.34530089777994899</v>
      </c>
      <c r="D387">
        <v>-1.5565758011921201E-2</v>
      </c>
      <c r="E387">
        <v>6.2354870959401296</v>
      </c>
      <c r="F387">
        <v>5.9530334460310801</v>
      </c>
      <c r="G387">
        <v>3.7460096322193102</v>
      </c>
      <c r="H387">
        <v>118.18734368855699</v>
      </c>
      <c r="I387">
        <v>1.1417088675596501</v>
      </c>
    </row>
    <row r="388" spans="1:9" x14ac:dyDescent="0.2">
      <c r="A388">
        <v>386</v>
      </c>
      <c r="B388">
        <v>0.73140607040760297</v>
      </c>
      <c r="C388">
        <v>0.76993438920039903</v>
      </c>
      <c r="D388">
        <v>0.93856122060335101</v>
      </c>
      <c r="E388">
        <v>9.7657100365196495E-2</v>
      </c>
      <c r="F388">
        <v>6.5533097756446903</v>
      </c>
      <c r="G388">
        <v>4.20615797855229</v>
      </c>
      <c r="H388">
        <v>245.28202464627299</v>
      </c>
      <c r="I388">
        <v>1.3748014307671499</v>
      </c>
    </row>
    <row r="389" spans="1:9" x14ac:dyDescent="0.2">
      <c r="A389">
        <v>387</v>
      </c>
      <c r="B389">
        <v>9.3994007588910897E-2</v>
      </c>
      <c r="C389">
        <v>0.36489435203582798</v>
      </c>
      <c r="D389">
        <v>8.9156445197322398</v>
      </c>
      <c r="E389">
        <v>37.750512163282302</v>
      </c>
      <c r="F389">
        <v>11.2622870270084</v>
      </c>
      <c r="G389">
        <v>3.0767424804903298E-2</v>
      </c>
      <c r="H389">
        <v>45.627602889833</v>
      </c>
      <c r="I389">
        <v>1.4425881373230101</v>
      </c>
    </row>
    <row r="390" spans="1:9" x14ac:dyDescent="0.2">
      <c r="A390">
        <v>388</v>
      </c>
      <c r="B390">
        <v>0.844829308803143</v>
      </c>
      <c r="C390">
        <v>-4.1321904391295403</v>
      </c>
      <c r="D390">
        <v>-3.1318036938833398</v>
      </c>
      <c r="E390">
        <v>2.5411342862086301</v>
      </c>
      <c r="F390">
        <v>16.3617238986307</v>
      </c>
      <c r="G390">
        <v>2.3288961482316801</v>
      </c>
      <c r="H390">
        <v>122.55933897451099</v>
      </c>
      <c r="I390">
        <v>2.2002615286622</v>
      </c>
    </row>
    <row r="391" spans="1:9" x14ac:dyDescent="0.2">
      <c r="A391">
        <v>389</v>
      </c>
      <c r="B391">
        <v>-0.62654607825290398</v>
      </c>
      <c r="C391">
        <v>7.7861713858927502</v>
      </c>
      <c r="D391">
        <v>6.2731034692295697</v>
      </c>
      <c r="E391">
        <v>12.142240333860901</v>
      </c>
      <c r="F391">
        <v>4.3820234090877301</v>
      </c>
      <c r="G391">
        <v>11.9899601630124</v>
      </c>
      <c r="H391">
        <v>10.2819433112999</v>
      </c>
      <c r="I391">
        <v>1.2258447830117201</v>
      </c>
    </row>
    <row r="392" spans="1:9" x14ac:dyDescent="0.2">
      <c r="A392">
        <v>390</v>
      </c>
      <c r="B392">
        <v>-0.90960699946173396</v>
      </c>
      <c r="C392">
        <v>2.0935550271204</v>
      </c>
      <c r="D392">
        <v>5.4194864649308299</v>
      </c>
      <c r="E392">
        <v>7.37596609185172</v>
      </c>
      <c r="F392">
        <v>2.6768736615751698</v>
      </c>
      <c r="G392">
        <v>1.8630531991753301</v>
      </c>
      <c r="H392">
        <v>6.05277203258757</v>
      </c>
      <c r="I392">
        <v>4.4800605489106697</v>
      </c>
    </row>
    <row r="393" spans="1:9" x14ac:dyDescent="0.2">
      <c r="A393">
        <v>391</v>
      </c>
      <c r="B393">
        <v>-0.18296386706991399</v>
      </c>
      <c r="C393">
        <v>7.1731676103209701</v>
      </c>
      <c r="D393">
        <v>-8.8134558352306698</v>
      </c>
      <c r="E393">
        <v>16.997662944843999</v>
      </c>
      <c r="F393">
        <v>4.1648168282504701</v>
      </c>
      <c r="G393">
        <v>21.547073540377198</v>
      </c>
      <c r="H393">
        <v>25.856026552528999</v>
      </c>
      <c r="I393">
        <v>1.24210691782097</v>
      </c>
    </row>
    <row r="394" spans="1:9" x14ac:dyDescent="0.2">
      <c r="A394">
        <v>392</v>
      </c>
      <c r="B394">
        <v>-0.50224819275963295</v>
      </c>
      <c r="C394">
        <v>4.1000246370218401</v>
      </c>
      <c r="D394">
        <v>0.918389654552904</v>
      </c>
      <c r="E394">
        <v>18.139174829812202</v>
      </c>
      <c r="F394">
        <v>4.7195295304633396</v>
      </c>
      <c r="G394">
        <v>9.7881943748265705</v>
      </c>
      <c r="H394">
        <v>4.50708840924176</v>
      </c>
      <c r="I394">
        <v>3.3645169860039199</v>
      </c>
    </row>
    <row r="395" spans="1:9" x14ac:dyDescent="0.2">
      <c r="A395">
        <v>393</v>
      </c>
      <c r="B395">
        <v>0.68315333126278299</v>
      </c>
      <c r="C395">
        <v>-2.98021764804222</v>
      </c>
      <c r="D395">
        <v>-4.0991741497733898</v>
      </c>
      <c r="E395">
        <v>3.9072035068059101</v>
      </c>
      <c r="F395">
        <v>19.475643607639402</v>
      </c>
      <c r="G395">
        <v>4.77172472028598</v>
      </c>
      <c r="H395">
        <v>144.00416695731599</v>
      </c>
      <c r="I395">
        <v>0.813177361709021</v>
      </c>
    </row>
    <row r="396" spans="1:9" x14ac:dyDescent="0.2">
      <c r="A396">
        <v>394</v>
      </c>
      <c r="B396">
        <v>-0.75871697691352702</v>
      </c>
      <c r="C396">
        <v>4.3632657323849804</v>
      </c>
      <c r="D396">
        <v>3.2839005312755201</v>
      </c>
      <c r="E396">
        <v>12.4477234367805</v>
      </c>
      <c r="F396">
        <v>3.0399560108991501</v>
      </c>
      <c r="G396">
        <v>1.1162150754550999</v>
      </c>
      <c r="H396">
        <v>10.560146264244199</v>
      </c>
      <c r="I396">
        <v>1.83891382589549</v>
      </c>
    </row>
    <row r="397" spans="1:9" x14ac:dyDescent="0.2">
      <c r="A397">
        <v>395</v>
      </c>
      <c r="B397">
        <v>5.0410241637205797E-2</v>
      </c>
      <c r="C397">
        <v>0.63562540257760003</v>
      </c>
      <c r="D397">
        <v>2.8266729444651699</v>
      </c>
      <c r="E397">
        <v>36.479268461727202</v>
      </c>
      <c r="F397">
        <v>9.0325249954521105</v>
      </c>
      <c r="G397">
        <v>2.50267867654226</v>
      </c>
      <c r="H397">
        <v>74.350970182310704</v>
      </c>
      <c r="I397">
        <v>1.16176475737921</v>
      </c>
    </row>
    <row r="398" spans="1:9" x14ac:dyDescent="0.2">
      <c r="A398">
        <v>396</v>
      </c>
      <c r="B398">
        <v>0.41730535952800402</v>
      </c>
      <c r="C398">
        <v>0.84056630029499502</v>
      </c>
      <c r="D398">
        <v>1.2239989626294601</v>
      </c>
      <c r="E398">
        <v>43.289770688820497</v>
      </c>
      <c r="F398">
        <v>6.4753678565700499</v>
      </c>
      <c r="G398">
        <v>2.0460123591122299</v>
      </c>
      <c r="H398">
        <v>50.183632152595997</v>
      </c>
      <c r="I398">
        <v>0.874986520584626</v>
      </c>
    </row>
    <row r="399" spans="1:9" x14ac:dyDescent="0.2">
      <c r="A399">
        <v>397</v>
      </c>
      <c r="B399">
        <v>-0.82024169521581602</v>
      </c>
      <c r="C399">
        <v>7.0499933039421201</v>
      </c>
      <c r="D399">
        <v>0.74484938198863704</v>
      </c>
      <c r="E399">
        <v>9.0786252924192592</v>
      </c>
      <c r="F399">
        <v>6.3851827938385597</v>
      </c>
      <c r="G399">
        <v>1.3168272433289601</v>
      </c>
      <c r="H399">
        <v>8.4927133798074497</v>
      </c>
      <c r="I399">
        <v>2.3535253278361901</v>
      </c>
    </row>
    <row r="400" spans="1:9" x14ac:dyDescent="0.2">
      <c r="A400">
        <v>398</v>
      </c>
      <c r="B400">
        <v>-0.92551523148275405</v>
      </c>
      <c r="C400">
        <v>10.899747981993899</v>
      </c>
      <c r="D400">
        <v>3.5084764494512002</v>
      </c>
      <c r="E400">
        <v>5.0905993601251396</v>
      </c>
      <c r="F400">
        <v>3.0003438189556499</v>
      </c>
      <c r="G400">
        <v>1.75108325391957</v>
      </c>
      <c r="H400">
        <v>12.421535784809301</v>
      </c>
      <c r="I400">
        <v>0.87277186775508697</v>
      </c>
    </row>
    <row r="401" spans="1:9" x14ac:dyDescent="0.2">
      <c r="A401">
        <v>399</v>
      </c>
      <c r="B401">
        <v>0.64270505748086704</v>
      </c>
      <c r="C401">
        <v>-3.94162528309367</v>
      </c>
      <c r="D401">
        <v>-0.41007356852707</v>
      </c>
      <c r="E401">
        <v>2.6063819475121099</v>
      </c>
      <c r="F401">
        <v>5.1961857830369604</v>
      </c>
      <c r="G401">
        <v>3.7320331126441402</v>
      </c>
      <c r="H401">
        <v>192.10351375539199</v>
      </c>
      <c r="I401">
        <v>1.4918902536904599</v>
      </c>
    </row>
    <row r="402" spans="1:9" x14ac:dyDescent="0.2">
      <c r="A402">
        <v>400</v>
      </c>
      <c r="B402">
        <v>-0.70431182219771005</v>
      </c>
      <c r="C402">
        <v>9.5247424341133495</v>
      </c>
      <c r="D402">
        <v>0.59439152673436801</v>
      </c>
      <c r="E402">
        <v>12.2966270052334</v>
      </c>
      <c r="F402">
        <v>3.01854394056482</v>
      </c>
      <c r="G402">
        <v>0.37363614143054202</v>
      </c>
      <c r="H402">
        <v>7.47767581874621</v>
      </c>
      <c r="I402">
        <v>1.47434775352333</v>
      </c>
    </row>
    <row r="403" spans="1:9" x14ac:dyDescent="0.2">
      <c r="A403">
        <v>401</v>
      </c>
      <c r="B403">
        <v>-0.77386930153632705</v>
      </c>
      <c r="C403">
        <v>12.781050326438599</v>
      </c>
      <c r="D403">
        <v>6.9385452507847498</v>
      </c>
      <c r="E403">
        <v>16.311871610880001</v>
      </c>
      <c r="F403">
        <v>2.5890337235528902</v>
      </c>
      <c r="G403">
        <v>13.7945921703359</v>
      </c>
      <c r="H403">
        <v>5.9760737890904396</v>
      </c>
      <c r="I403">
        <v>2.3225804185139798</v>
      </c>
    </row>
    <row r="404" spans="1:9" x14ac:dyDescent="0.2">
      <c r="A404">
        <v>402</v>
      </c>
      <c r="B404">
        <v>0.16070298254305501</v>
      </c>
      <c r="C404">
        <v>1.31079022976592</v>
      </c>
      <c r="D404">
        <v>0.90030932392729202</v>
      </c>
      <c r="E404">
        <v>37.021311302250197</v>
      </c>
      <c r="F404">
        <v>8.6389078494037506</v>
      </c>
      <c r="G404">
        <v>0.33635535202988098</v>
      </c>
      <c r="H404">
        <v>48.042617705027801</v>
      </c>
      <c r="I404">
        <v>1.1338715423631101</v>
      </c>
    </row>
    <row r="405" spans="1:9" x14ac:dyDescent="0.2">
      <c r="A405">
        <v>403</v>
      </c>
      <c r="B405">
        <v>0.62909608369377401</v>
      </c>
      <c r="C405">
        <v>1.0322278086728101</v>
      </c>
      <c r="D405">
        <v>3.6720946443395999</v>
      </c>
      <c r="E405">
        <v>9.4850447031689704</v>
      </c>
      <c r="F405">
        <v>20.7469250353329</v>
      </c>
      <c r="G405">
        <v>4.1346679755579396</v>
      </c>
      <c r="H405">
        <v>153.25156746596701</v>
      </c>
      <c r="I405">
        <v>1.4583226371005</v>
      </c>
    </row>
    <row r="406" spans="1:9" x14ac:dyDescent="0.2">
      <c r="A406">
        <v>404</v>
      </c>
      <c r="B406">
        <v>0.586302575588321</v>
      </c>
      <c r="C406">
        <v>-2.0882917042210098</v>
      </c>
      <c r="D406">
        <v>0.18672309683934701</v>
      </c>
      <c r="E406">
        <v>35.897302028463997</v>
      </c>
      <c r="F406">
        <v>16.971582661643801</v>
      </c>
      <c r="G406">
        <v>3.69587240819454</v>
      </c>
      <c r="H406">
        <v>112.580838471476</v>
      </c>
      <c r="I406">
        <v>0.79282828652986903</v>
      </c>
    </row>
    <row r="407" spans="1:9" x14ac:dyDescent="0.2">
      <c r="A407">
        <v>405</v>
      </c>
      <c r="B407">
        <v>-0.234066428434268</v>
      </c>
      <c r="C407">
        <v>14.1484353527221</v>
      </c>
      <c r="D407">
        <v>-2.2054074399273502</v>
      </c>
      <c r="E407">
        <v>12.2358662507019</v>
      </c>
      <c r="F407">
        <v>7.0835752085815002</v>
      </c>
      <c r="G407">
        <v>10.034359219443299</v>
      </c>
      <c r="H407">
        <v>22.639741493029099</v>
      </c>
      <c r="I407">
        <v>2.3037659509116502</v>
      </c>
    </row>
    <row r="408" spans="1:9" x14ac:dyDescent="0.2">
      <c r="A408">
        <v>406</v>
      </c>
      <c r="B408">
        <v>0.36947176872294302</v>
      </c>
      <c r="C408">
        <v>0.58035750453731805</v>
      </c>
      <c r="D408">
        <v>2.4576189215770499</v>
      </c>
      <c r="E408">
        <v>44.947555438057201</v>
      </c>
      <c r="F408">
        <v>8.4684982829013098</v>
      </c>
      <c r="G408">
        <v>2.0482908317986301</v>
      </c>
      <c r="H408">
        <v>34.773032239387703</v>
      </c>
      <c r="I408">
        <v>1.0580724337966401</v>
      </c>
    </row>
    <row r="409" spans="1:9" x14ac:dyDescent="0.2">
      <c r="A409">
        <v>407</v>
      </c>
      <c r="B409">
        <v>-0.28345118655025497</v>
      </c>
      <c r="C409">
        <v>18.956452551047601</v>
      </c>
      <c r="D409">
        <v>-7.8302680248156902</v>
      </c>
      <c r="E409">
        <v>23.974582445749899</v>
      </c>
      <c r="F409">
        <v>9.8254000187206092</v>
      </c>
      <c r="G409">
        <v>4.6505645976823198</v>
      </c>
      <c r="H409">
        <v>18.702205585195401</v>
      </c>
      <c r="I409">
        <v>1.94151613670637</v>
      </c>
    </row>
    <row r="410" spans="1:9" x14ac:dyDescent="0.2">
      <c r="A410">
        <v>408</v>
      </c>
      <c r="B410">
        <v>0.84047897164637397</v>
      </c>
      <c r="C410">
        <v>-3.3701308122996099</v>
      </c>
      <c r="D410">
        <v>1.10508152394026</v>
      </c>
      <c r="E410">
        <v>7.3583909432469499</v>
      </c>
      <c r="F410">
        <v>21.265110916762801</v>
      </c>
      <c r="G410">
        <v>4.7042231834419903</v>
      </c>
      <c r="H410">
        <v>159.11180208560901</v>
      </c>
      <c r="I410">
        <v>0.92590538680884404</v>
      </c>
    </row>
    <row r="411" spans="1:9" x14ac:dyDescent="0.2">
      <c r="A411">
        <v>409</v>
      </c>
      <c r="B411">
        <v>0.80958283560259303</v>
      </c>
      <c r="C411">
        <v>0.54463142358056205</v>
      </c>
      <c r="D411">
        <v>-7.4305267094979799</v>
      </c>
      <c r="E411">
        <v>28.676885397454299</v>
      </c>
      <c r="F411">
        <v>7.7626828378720001</v>
      </c>
      <c r="G411">
        <v>7.2275293323329697</v>
      </c>
      <c r="H411">
        <v>96.199435690990796</v>
      </c>
      <c r="I411">
        <v>0.79093838388665905</v>
      </c>
    </row>
    <row r="412" spans="1:9" x14ac:dyDescent="0.2">
      <c r="A412">
        <v>410</v>
      </c>
      <c r="B412">
        <v>-0.50031532593191397</v>
      </c>
      <c r="C412">
        <v>0.76617268755750501</v>
      </c>
      <c r="D412">
        <v>2.3140937904167198</v>
      </c>
      <c r="E412">
        <v>22.1207801778109</v>
      </c>
      <c r="F412">
        <v>2.0693256671457099</v>
      </c>
      <c r="G412">
        <v>0.52778970767800604</v>
      </c>
      <c r="H412">
        <v>9.3423639002700298</v>
      </c>
      <c r="I412">
        <v>2.0962833552901001</v>
      </c>
    </row>
    <row r="413" spans="1:9" x14ac:dyDescent="0.2">
      <c r="A413">
        <v>411</v>
      </c>
      <c r="B413">
        <v>-0.81683874326195605</v>
      </c>
      <c r="C413">
        <v>7.3151610021060796</v>
      </c>
      <c r="D413">
        <v>2.2776485208502302</v>
      </c>
      <c r="E413">
        <v>23.808850683608402</v>
      </c>
      <c r="F413">
        <v>2.5016635147553199</v>
      </c>
      <c r="G413">
        <v>8.9880888061304205</v>
      </c>
      <c r="H413">
        <v>3.5583527769059899</v>
      </c>
      <c r="I413">
        <v>3.42780831034068</v>
      </c>
    </row>
    <row r="414" spans="1:9" x14ac:dyDescent="0.2">
      <c r="A414">
        <v>412</v>
      </c>
      <c r="B414">
        <v>0.75427554444191103</v>
      </c>
      <c r="C414">
        <v>0.18002360320199401</v>
      </c>
      <c r="D414">
        <v>-2.1425733565430201</v>
      </c>
      <c r="E414">
        <v>1.75568597613599</v>
      </c>
      <c r="F414">
        <v>14.7373603736271</v>
      </c>
      <c r="G414">
        <v>5.5808573578344403</v>
      </c>
      <c r="H414">
        <v>197.43001554178801</v>
      </c>
      <c r="I414">
        <v>1.92106645396584</v>
      </c>
    </row>
    <row r="415" spans="1:9" x14ac:dyDescent="0.2">
      <c r="A415">
        <v>413</v>
      </c>
      <c r="B415">
        <v>-0.339845159368178</v>
      </c>
      <c r="C415">
        <v>-10.964123205032299</v>
      </c>
      <c r="D415">
        <v>-2.8992940222317598</v>
      </c>
      <c r="E415">
        <v>22.996886087459998</v>
      </c>
      <c r="F415">
        <v>2.9996294142465501</v>
      </c>
      <c r="G415">
        <v>10.5157912762694</v>
      </c>
      <c r="H415">
        <v>14.888624154612</v>
      </c>
      <c r="I415">
        <v>1.17149260380882</v>
      </c>
    </row>
    <row r="416" spans="1:9" x14ac:dyDescent="0.2">
      <c r="A416">
        <v>414</v>
      </c>
      <c r="B416">
        <v>4.7579940902870099E-2</v>
      </c>
      <c r="C416">
        <v>3.1860855722248198</v>
      </c>
      <c r="D416">
        <v>3.3098334513530299</v>
      </c>
      <c r="E416">
        <v>59.861695197387199</v>
      </c>
      <c r="F416">
        <v>5.2951439604692201</v>
      </c>
      <c r="G416">
        <v>2.1551899494964601</v>
      </c>
      <c r="H416">
        <v>50.192632757435099</v>
      </c>
      <c r="I416">
        <v>1.37329658693776</v>
      </c>
    </row>
    <row r="417" spans="1:9" x14ac:dyDescent="0.2">
      <c r="A417">
        <v>415</v>
      </c>
      <c r="B417">
        <v>-0.61925127411576197</v>
      </c>
      <c r="C417">
        <v>11.032726595879801</v>
      </c>
      <c r="D417">
        <v>1.5977729352229899</v>
      </c>
      <c r="E417">
        <v>13.289016898575699</v>
      </c>
      <c r="F417">
        <v>6.8405713861541901</v>
      </c>
      <c r="G417">
        <v>11.1874534248569</v>
      </c>
      <c r="H417">
        <v>2.10268034027346</v>
      </c>
      <c r="I417">
        <v>2.0157622370844201</v>
      </c>
    </row>
    <row r="418" spans="1:9" x14ac:dyDescent="0.2">
      <c r="A418">
        <v>416</v>
      </c>
      <c r="B418">
        <v>0.17575873738468301</v>
      </c>
      <c r="C418">
        <v>0.70996861854106197</v>
      </c>
      <c r="D418">
        <v>2.2884345410126898</v>
      </c>
      <c r="E418">
        <v>60.748178919294197</v>
      </c>
      <c r="F418">
        <v>11.2115441147387</v>
      </c>
      <c r="G418">
        <v>12.4225386704236</v>
      </c>
      <c r="H418">
        <v>38.645186778095002</v>
      </c>
      <c r="I418">
        <v>1.75250747664998</v>
      </c>
    </row>
    <row r="419" spans="1:9" x14ac:dyDescent="0.2">
      <c r="A419">
        <v>417</v>
      </c>
      <c r="B419">
        <v>-0.392060982518248</v>
      </c>
      <c r="C419">
        <v>-4.4564685714880596</v>
      </c>
      <c r="D419">
        <v>1.78165769047902</v>
      </c>
      <c r="E419">
        <v>21.6062544297179</v>
      </c>
      <c r="F419">
        <v>6.2317401682532196</v>
      </c>
      <c r="G419">
        <v>6.5422960602637401</v>
      </c>
      <c r="H419">
        <v>21.619499470592199</v>
      </c>
      <c r="I419">
        <v>0.799636938106148</v>
      </c>
    </row>
    <row r="420" spans="1:9" x14ac:dyDescent="0.2">
      <c r="A420">
        <v>418</v>
      </c>
      <c r="B420">
        <v>-0.32689757098918099</v>
      </c>
      <c r="C420">
        <v>12.449486526377999</v>
      </c>
      <c r="D420">
        <v>-3.6863343045729602</v>
      </c>
      <c r="E420">
        <v>21.812512112422201</v>
      </c>
      <c r="F420">
        <v>3.9190983417536001</v>
      </c>
      <c r="G420">
        <v>9.6001236115320001</v>
      </c>
      <c r="H420">
        <v>30.2464592373009</v>
      </c>
      <c r="I420">
        <v>0.41217601566918699</v>
      </c>
    </row>
    <row r="421" spans="1:9" x14ac:dyDescent="0.2">
      <c r="A421">
        <v>419</v>
      </c>
      <c r="B421">
        <v>-0.864660671379331</v>
      </c>
      <c r="C421">
        <v>3.0476271808044699</v>
      </c>
      <c r="D421">
        <v>0.71132500099946605</v>
      </c>
      <c r="E421">
        <v>18.548885087935901</v>
      </c>
      <c r="F421">
        <v>6.8775128581277896</v>
      </c>
      <c r="G421">
        <v>19.035591169146599</v>
      </c>
      <c r="H421">
        <v>7.3614032073413203</v>
      </c>
      <c r="I421">
        <v>2.1682721874582902</v>
      </c>
    </row>
    <row r="422" spans="1:9" x14ac:dyDescent="0.2">
      <c r="A422">
        <v>420</v>
      </c>
      <c r="B422">
        <v>-0.452601149412659</v>
      </c>
      <c r="C422">
        <v>2.3420325284250101</v>
      </c>
      <c r="D422">
        <v>7.6616237581968196</v>
      </c>
      <c r="E422">
        <v>29.110164781089701</v>
      </c>
      <c r="F422">
        <v>4.1432794701563802</v>
      </c>
      <c r="G422">
        <v>5.8651033701958699</v>
      </c>
      <c r="H422">
        <v>38.451458230650999</v>
      </c>
      <c r="I422">
        <v>1.85605321807336</v>
      </c>
    </row>
    <row r="423" spans="1:9" x14ac:dyDescent="0.2">
      <c r="A423">
        <v>421</v>
      </c>
      <c r="B423">
        <v>-0.88543607354522402</v>
      </c>
      <c r="C423">
        <v>13.8372688769837</v>
      </c>
      <c r="D423">
        <v>6.7363689858388698</v>
      </c>
      <c r="E423">
        <v>14.125405430161599</v>
      </c>
      <c r="F423">
        <v>1.16300906361876</v>
      </c>
      <c r="G423">
        <v>20.0076877549842</v>
      </c>
      <c r="H423">
        <v>6.1560377014509902</v>
      </c>
      <c r="I423">
        <v>2.7522932129573698</v>
      </c>
    </row>
    <row r="424" spans="1:9" x14ac:dyDescent="0.2">
      <c r="A424">
        <v>422</v>
      </c>
      <c r="B424">
        <v>0.37903835372777001</v>
      </c>
      <c r="C424">
        <v>0.65505365107972202</v>
      </c>
      <c r="D424">
        <v>6.3822351171204597</v>
      </c>
      <c r="E424">
        <v>42.869610486046298</v>
      </c>
      <c r="F424">
        <v>6.0419136956308801</v>
      </c>
      <c r="G424">
        <v>0.11176383879035399</v>
      </c>
      <c r="H424">
        <v>51.446374897371001</v>
      </c>
      <c r="I424">
        <v>1.2492927040303301</v>
      </c>
    </row>
    <row r="425" spans="1:9" x14ac:dyDescent="0.2">
      <c r="A425">
        <v>423</v>
      </c>
      <c r="B425">
        <v>0.94685341060306305</v>
      </c>
      <c r="C425">
        <v>-3.5083676180726799</v>
      </c>
      <c r="D425">
        <v>6.6945901647548203E-3</v>
      </c>
      <c r="E425">
        <v>16.903959130290499</v>
      </c>
      <c r="F425">
        <v>5.9408436711870998</v>
      </c>
      <c r="G425">
        <v>4.7023967214745301</v>
      </c>
      <c r="H425">
        <v>156.26683720931101</v>
      </c>
      <c r="I425">
        <v>1.29730959228138</v>
      </c>
    </row>
    <row r="426" spans="1:9" x14ac:dyDescent="0.2">
      <c r="A426">
        <v>424</v>
      </c>
      <c r="B426">
        <v>0.28934843893168599</v>
      </c>
      <c r="C426">
        <v>0.10499566214895099</v>
      </c>
      <c r="D426">
        <v>1.9652966133495899</v>
      </c>
      <c r="E426">
        <v>32.603411370127603</v>
      </c>
      <c r="F426">
        <v>7.1820100205913704</v>
      </c>
      <c r="G426">
        <v>4.4008911980339498</v>
      </c>
      <c r="H426">
        <v>56.4767803364118</v>
      </c>
      <c r="I426">
        <v>0.82251793468885503</v>
      </c>
    </row>
    <row r="427" spans="1:9" x14ac:dyDescent="0.2">
      <c r="A427">
        <v>425</v>
      </c>
      <c r="B427">
        <v>-1.3486160973678401E-2</v>
      </c>
      <c r="C427">
        <v>5.4636807340236704</v>
      </c>
      <c r="D427">
        <v>-6.6559218272646499</v>
      </c>
      <c r="E427">
        <v>21.172013246767499</v>
      </c>
      <c r="F427">
        <v>5.4693438736855899</v>
      </c>
      <c r="G427">
        <v>3.7479053072795701</v>
      </c>
      <c r="H427">
        <v>25.647587994804901</v>
      </c>
      <c r="I427">
        <v>1.6327124993549</v>
      </c>
    </row>
    <row r="428" spans="1:9" x14ac:dyDescent="0.2">
      <c r="A428">
        <v>426</v>
      </c>
      <c r="B428">
        <v>-0.45057468469114398</v>
      </c>
      <c r="C428">
        <v>15.0859984157788</v>
      </c>
      <c r="D428">
        <v>-5.2858278795632403</v>
      </c>
      <c r="E428">
        <v>23.222043310277702</v>
      </c>
      <c r="F428">
        <v>13.120422168376001</v>
      </c>
      <c r="G428">
        <v>4.3673731584101798</v>
      </c>
      <c r="H428">
        <v>12.392792281985001</v>
      </c>
      <c r="I428">
        <v>2.0059747490245301</v>
      </c>
    </row>
    <row r="429" spans="1:9" x14ac:dyDescent="0.2">
      <c r="A429">
        <v>427</v>
      </c>
      <c r="B429">
        <v>0.46782472513505802</v>
      </c>
      <c r="C429">
        <v>1.52840535738015E-2</v>
      </c>
      <c r="D429">
        <v>4.5236754126488998</v>
      </c>
      <c r="E429">
        <v>18.929284209607701</v>
      </c>
      <c r="F429">
        <v>11.8921449284798</v>
      </c>
      <c r="G429">
        <v>6.3079487970404697</v>
      </c>
      <c r="H429">
        <v>41.387729505366501</v>
      </c>
      <c r="I429">
        <v>0.84012943830168196</v>
      </c>
    </row>
    <row r="430" spans="1:9" x14ac:dyDescent="0.2">
      <c r="A430">
        <v>428</v>
      </c>
      <c r="B430">
        <v>0.64252352211388897</v>
      </c>
      <c r="C430">
        <v>-1.6048373824825299</v>
      </c>
      <c r="D430">
        <v>0.87649983782164098</v>
      </c>
      <c r="E430">
        <v>31.539073019525201</v>
      </c>
      <c r="F430">
        <v>8.5251305631131409</v>
      </c>
      <c r="G430">
        <v>5.1490776659762698</v>
      </c>
      <c r="H430">
        <v>190.28303152977099</v>
      </c>
      <c r="I430">
        <v>1.3605400469822799</v>
      </c>
    </row>
    <row r="431" spans="1:9" x14ac:dyDescent="0.2">
      <c r="A431">
        <v>429</v>
      </c>
      <c r="B431">
        <v>-0.63731885988288695</v>
      </c>
      <c r="C431">
        <v>4.2066930636821898</v>
      </c>
      <c r="D431">
        <v>0.50054288437806504</v>
      </c>
      <c r="E431">
        <v>16.265179809661198</v>
      </c>
      <c r="F431">
        <v>5.2932464183777199</v>
      </c>
      <c r="G431">
        <v>2.9555662461652501</v>
      </c>
      <c r="H431">
        <v>7.1221322500303401</v>
      </c>
      <c r="I431">
        <v>2.4011228420581001</v>
      </c>
    </row>
    <row r="432" spans="1:9" x14ac:dyDescent="0.2">
      <c r="A432">
        <v>430</v>
      </c>
      <c r="B432">
        <v>9.6039124556442396E-2</v>
      </c>
      <c r="C432">
        <v>7.6937309351714597E-2</v>
      </c>
      <c r="D432">
        <v>2.2902740168651499</v>
      </c>
      <c r="E432">
        <v>95.557514087118903</v>
      </c>
      <c r="F432">
        <v>20.6755931986551</v>
      </c>
      <c r="G432">
        <v>1.2762532590350399</v>
      </c>
      <c r="H432">
        <v>53.571907707649501</v>
      </c>
      <c r="I432">
        <v>0.82937370089477602</v>
      </c>
    </row>
    <row r="433" spans="1:9" x14ac:dyDescent="0.2">
      <c r="A433">
        <v>431</v>
      </c>
      <c r="B433">
        <v>0.83098289911439305</v>
      </c>
      <c r="C433">
        <v>1.1137828693567</v>
      </c>
      <c r="D433">
        <v>-1.0389318534091401</v>
      </c>
      <c r="E433">
        <v>25.971520485692501</v>
      </c>
      <c r="F433">
        <v>11.283749719533301</v>
      </c>
      <c r="G433">
        <v>6.2869251653103797</v>
      </c>
      <c r="H433">
        <v>125.593375011368</v>
      </c>
      <c r="I433">
        <v>1.04805830413469</v>
      </c>
    </row>
    <row r="434" spans="1:9" x14ac:dyDescent="0.2">
      <c r="A434">
        <v>432</v>
      </c>
      <c r="B434">
        <v>-0.52081757894178904</v>
      </c>
      <c r="C434">
        <v>3.58605162770285</v>
      </c>
      <c r="D434">
        <v>0.32623314615041299</v>
      </c>
      <c r="E434">
        <v>10.4715387979686</v>
      </c>
      <c r="F434">
        <v>2.5309454156312898</v>
      </c>
      <c r="G434">
        <v>8.5380965720263298</v>
      </c>
      <c r="H434">
        <v>10.6550064511332</v>
      </c>
      <c r="I434">
        <v>1.27535367331042</v>
      </c>
    </row>
    <row r="435" spans="1:9" x14ac:dyDescent="0.2">
      <c r="A435">
        <v>433</v>
      </c>
      <c r="B435">
        <v>-0.91514514738179198</v>
      </c>
      <c r="C435">
        <v>4.9077668609031697</v>
      </c>
      <c r="D435">
        <v>1.7179524951557399</v>
      </c>
      <c r="E435">
        <v>10.3748806235771</v>
      </c>
      <c r="F435">
        <v>2.1698135062859998</v>
      </c>
      <c r="G435">
        <v>10.9965792025887</v>
      </c>
      <c r="H435">
        <v>4.5823100165823503</v>
      </c>
      <c r="I435">
        <v>2.9106830919599598</v>
      </c>
    </row>
    <row r="436" spans="1:9" x14ac:dyDescent="0.2">
      <c r="A436">
        <v>434</v>
      </c>
      <c r="B436">
        <v>-0.54621279848819104</v>
      </c>
      <c r="C436">
        <v>10.096623944607099</v>
      </c>
      <c r="D436">
        <v>4.5466072009435502E-3</v>
      </c>
      <c r="E436">
        <v>20.350491161937899</v>
      </c>
      <c r="F436">
        <v>2.7095859496336798</v>
      </c>
      <c r="G436">
        <v>8.7732848012478506</v>
      </c>
      <c r="H436">
        <v>6.82997856406186</v>
      </c>
      <c r="I436">
        <v>2.5866236812126102</v>
      </c>
    </row>
    <row r="437" spans="1:9" x14ac:dyDescent="0.2">
      <c r="A437">
        <v>435</v>
      </c>
      <c r="B437">
        <v>0.81910823679415101</v>
      </c>
      <c r="C437">
        <v>2.32302416438649</v>
      </c>
      <c r="D437">
        <v>2.9246580105843001</v>
      </c>
      <c r="E437">
        <v>15.7155893923956</v>
      </c>
      <c r="F437">
        <v>17.282662908657699</v>
      </c>
      <c r="G437">
        <v>6.1143997267156598</v>
      </c>
      <c r="H437">
        <v>138.744860380262</v>
      </c>
      <c r="I437">
        <v>0.66363550202829602</v>
      </c>
    </row>
    <row r="438" spans="1:9" x14ac:dyDescent="0.2">
      <c r="A438">
        <v>436</v>
      </c>
      <c r="B438">
        <v>-0.5160446460832</v>
      </c>
      <c r="C438">
        <v>15.037395020186899</v>
      </c>
      <c r="D438">
        <v>0.17814850563127299</v>
      </c>
      <c r="E438">
        <v>7.0643967643162</v>
      </c>
      <c r="F438">
        <v>8.6332129086737392</v>
      </c>
      <c r="G438">
        <v>16.6897246415875</v>
      </c>
      <c r="H438">
        <v>4.9556679661962697</v>
      </c>
      <c r="I438">
        <v>1.7420069888163801</v>
      </c>
    </row>
    <row r="439" spans="1:9" x14ac:dyDescent="0.2">
      <c r="A439">
        <v>437</v>
      </c>
      <c r="B439">
        <v>0.58344145665342395</v>
      </c>
      <c r="C439">
        <v>-1.01560146150166</v>
      </c>
      <c r="D439">
        <v>-4.1356475270938704</v>
      </c>
      <c r="E439">
        <v>0.28511451618634198</v>
      </c>
      <c r="F439">
        <v>19.018994559858701</v>
      </c>
      <c r="G439">
        <v>4.5870304857328996</v>
      </c>
      <c r="H439">
        <v>145.29085101811501</v>
      </c>
      <c r="I439">
        <v>1.5251433335175399</v>
      </c>
    </row>
    <row r="440" spans="1:9" x14ac:dyDescent="0.2">
      <c r="A440">
        <v>438</v>
      </c>
      <c r="B440">
        <v>0.50085331042750203</v>
      </c>
      <c r="C440" s="2">
        <v>1.4985754648654699E-5</v>
      </c>
      <c r="D440">
        <v>0.68094895776244102</v>
      </c>
      <c r="E440">
        <v>1.19015576993651</v>
      </c>
      <c r="F440">
        <v>8.1393886846978596</v>
      </c>
      <c r="G440">
        <v>5.6177812359561097</v>
      </c>
      <c r="H440">
        <v>200.383719955884</v>
      </c>
      <c r="I440">
        <v>1.29948524666864</v>
      </c>
    </row>
    <row r="441" spans="1:9" x14ac:dyDescent="0.2">
      <c r="A441">
        <v>439</v>
      </c>
      <c r="B441">
        <v>5.0190453603189397E-2</v>
      </c>
      <c r="C441">
        <v>2.3859517081522901</v>
      </c>
      <c r="D441">
        <v>6.0373642658227196</v>
      </c>
      <c r="E441">
        <v>29.851168791728899</v>
      </c>
      <c r="F441">
        <v>3.4962370263709799</v>
      </c>
      <c r="G441">
        <v>22.6613833131806</v>
      </c>
      <c r="H441">
        <v>26.996958145066401</v>
      </c>
      <c r="I441">
        <v>1.24834304304493</v>
      </c>
    </row>
    <row r="442" spans="1:9" x14ac:dyDescent="0.2">
      <c r="A442">
        <v>440</v>
      </c>
      <c r="B442">
        <v>-0.77334740712855998</v>
      </c>
      <c r="C442">
        <v>7.3422808398431503</v>
      </c>
      <c r="D442">
        <v>1.22108076368376</v>
      </c>
      <c r="E442">
        <v>11.8917617387268</v>
      </c>
      <c r="F442">
        <v>4.8608423886598997</v>
      </c>
      <c r="G442">
        <v>13.319793261015599</v>
      </c>
      <c r="H442">
        <v>14.8699778565347</v>
      </c>
      <c r="I442">
        <v>1.58144893678465</v>
      </c>
    </row>
    <row r="443" spans="1:9" x14ac:dyDescent="0.2">
      <c r="A443">
        <v>441</v>
      </c>
      <c r="B443">
        <v>0.48443527065759601</v>
      </c>
      <c r="C443">
        <v>2.15146727907914</v>
      </c>
      <c r="D443">
        <v>3.2097761709031301</v>
      </c>
      <c r="E443">
        <v>37.975957837460598</v>
      </c>
      <c r="F443">
        <v>14.5388171392489</v>
      </c>
      <c r="G443">
        <v>1.6966387195922601</v>
      </c>
      <c r="H443">
        <v>48.846288921702502</v>
      </c>
      <c r="I443">
        <v>1.54657732386831</v>
      </c>
    </row>
    <row r="444" spans="1:9" x14ac:dyDescent="0.2">
      <c r="A444">
        <v>442</v>
      </c>
      <c r="B444">
        <v>-0.13303431046949599</v>
      </c>
      <c r="C444">
        <v>-21.909463935508001</v>
      </c>
      <c r="D444">
        <v>1.9510843100770101</v>
      </c>
      <c r="E444">
        <v>21.133624746883399</v>
      </c>
      <c r="F444">
        <v>5.6535272529955796</v>
      </c>
      <c r="G444">
        <v>11.277635503605699</v>
      </c>
      <c r="H444">
        <v>24.4700828019132</v>
      </c>
      <c r="I444">
        <v>2.53522782241473</v>
      </c>
    </row>
    <row r="445" spans="1:9" x14ac:dyDescent="0.2">
      <c r="A445">
        <v>443</v>
      </c>
      <c r="B445">
        <v>0.80354967611042005</v>
      </c>
      <c r="C445">
        <v>-1.8866210129193599</v>
      </c>
      <c r="D445">
        <v>-0.80526133650646703</v>
      </c>
      <c r="E445">
        <v>7.2956871496104299</v>
      </c>
      <c r="F445">
        <v>11.3204721595261</v>
      </c>
      <c r="G445">
        <v>10.2389859665447</v>
      </c>
      <c r="H445">
        <v>136.639466759025</v>
      </c>
      <c r="I445">
        <v>1.22340754941702</v>
      </c>
    </row>
    <row r="446" spans="1:9" x14ac:dyDescent="0.2">
      <c r="A446">
        <v>444</v>
      </c>
      <c r="B446">
        <v>-1.0234458443802301E-2</v>
      </c>
      <c r="C446">
        <v>9.1239543559833098</v>
      </c>
      <c r="D446">
        <v>-0.61346204538410998</v>
      </c>
      <c r="E446">
        <v>24.056716702118798</v>
      </c>
      <c r="F446">
        <v>3.0351333855418301</v>
      </c>
      <c r="G446">
        <v>5.98194732559715</v>
      </c>
      <c r="H446">
        <v>15.5969609362391</v>
      </c>
      <c r="I446">
        <v>0.56151058253526698</v>
      </c>
    </row>
    <row r="447" spans="1:9" x14ac:dyDescent="0.2">
      <c r="A447">
        <v>445</v>
      </c>
      <c r="B447">
        <v>-0.25324306471163099</v>
      </c>
      <c r="C447">
        <v>-5.7422850469531701</v>
      </c>
      <c r="D447">
        <v>-4.86353119341757</v>
      </c>
      <c r="E447">
        <v>16.5931133452494</v>
      </c>
      <c r="F447">
        <v>8.8276958784889406</v>
      </c>
      <c r="G447">
        <v>5.6854046849473896</v>
      </c>
      <c r="H447">
        <v>20.748140440917702</v>
      </c>
      <c r="I447">
        <v>1.03620235914335</v>
      </c>
    </row>
    <row r="448" spans="1:9" x14ac:dyDescent="0.2">
      <c r="A448">
        <v>446</v>
      </c>
      <c r="B448">
        <v>-0.36243401014570498</v>
      </c>
      <c r="C448">
        <v>-10.2454365187488</v>
      </c>
      <c r="D448">
        <v>5.9117130641221998</v>
      </c>
      <c r="E448">
        <v>17.373332522569999</v>
      </c>
      <c r="F448">
        <v>5.5413199106771396</v>
      </c>
      <c r="G448">
        <v>7.2354516101677397</v>
      </c>
      <c r="H448">
        <v>17.540545696360599</v>
      </c>
      <c r="I448">
        <v>1.3700340075392801</v>
      </c>
    </row>
    <row r="449" spans="1:9" x14ac:dyDescent="0.2">
      <c r="A449">
        <v>447</v>
      </c>
      <c r="B449">
        <v>0.36898221753487498</v>
      </c>
      <c r="C449">
        <v>1.5925352860016999</v>
      </c>
      <c r="D449">
        <v>1.6037973021110501</v>
      </c>
      <c r="E449">
        <v>64.369991104784702</v>
      </c>
      <c r="F449">
        <v>9.2554975858473707</v>
      </c>
      <c r="G449">
        <v>9.80653228690419</v>
      </c>
      <c r="H449">
        <v>44.9078490566379</v>
      </c>
      <c r="I449">
        <v>1.40622120114486</v>
      </c>
    </row>
    <row r="450" spans="1:9" x14ac:dyDescent="0.2">
      <c r="A450">
        <v>448</v>
      </c>
      <c r="B450">
        <v>0.61728177177815502</v>
      </c>
      <c r="C450">
        <v>0.63044025015823502</v>
      </c>
      <c r="D450">
        <v>-1.6634119597674201E-2</v>
      </c>
      <c r="E450">
        <v>27.567642196368102</v>
      </c>
      <c r="F450">
        <v>15.064321764952499</v>
      </c>
      <c r="G450">
        <v>7.7414160434482699</v>
      </c>
      <c r="H450">
        <v>136.86224172719301</v>
      </c>
      <c r="I450">
        <v>1.0211836362789799</v>
      </c>
    </row>
    <row r="451" spans="1:9" x14ac:dyDescent="0.2">
      <c r="A451">
        <v>449</v>
      </c>
      <c r="B451">
        <v>-0.54190095583893305</v>
      </c>
      <c r="C451">
        <v>7.7311469785299796</v>
      </c>
      <c r="D451">
        <v>1.1765522160400499</v>
      </c>
      <c r="E451">
        <v>17.022426922063101</v>
      </c>
      <c r="F451">
        <v>5.9306361115039001</v>
      </c>
      <c r="G451">
        <v>12.0779580112237</v>
      </c>
      <c r="H451">
        <v>13.4884433449627</v>
      </c>
      <c r="I451">
        <v>1.8905542970885301</v>
      </c>
    </row>
    <row r="452" spans="1:9" x14ac:dyDescent="0.2">
      <c r="A452">
        <v>450</v>
      </c>
      <c r="B452">
        <v>0.92621978171637898</v>
      </c>
      <c r="C452">
        <v>-2.1792166987185801</v>
      </c>
      <c r="D452">
        <v>3.50977489971726</v>
      </c>
      <c r="E452">
        <v>2.0847918152813101</v>
      </c>
      <c r="F452">
        <v>20.4914261612074</v>
      </c>
      <c r="G452">
        <v>3.2396685343401002</v>
      </c>
      <c r="H452">
        <v>154.62227810657899</v>
      </c>
      <c r="I452">
        <v>1.6756015159514099</v>
      </c>
    </row>
    <row r="453" spans="1:9" x14ac:dyDescent="0.2">
      <c r="A453">
        <v>451</v>
      </c>
      <c r="B453">
        <v>6.7272176058983099E-2</v>
      </c>
      <c r="C453">
        <v>0.95213541563835802</v>
      </c>
      <c r="D453">
        <v>0.28891125639843401</v>
      </c>
      <c r="E453">
        <v>45.758064535459702</v>
      </c>
      <c r="F453">
        <v>25.0795630031221</v>
      </c>
      <c r="G453">
        <v>0.79876513834917595</v>
      </c>
      <c r="H453">
        <v>73.562643133479497</v>
      </c>
      <c r="I453">
        <v>1.5803822094956099</v>
      </c>
    </row>
    <row r="454" spans="1:9" x14ac:dyDescent="0.2">
      <c r="A454">
        <v>452</v>
      </c>
      <c r="B454">
        <v>0.43684863300434001</v>
      </c>
      <c r="C454">
        <v>1.8956496000392999</v>
      </c>
      <c r="D454">
        <v>0.86374263419335595</v>
      </c>
      <c r="E454">
        <v>41.312371564080202</v>
      </c>
      <c r="F454">
        <v>12.8296914152022</v>
      </c>
      <c r="G454">
        <v>3.6940099281760901</v>
      </c>
      <c r="H454">
        <v>50.617491589248097</v>
      </c>
      <c r="I454">
        <v>1.5371681371488899</v>
      </c>
    </row>
    <row r="455" spans="1:9" x14ac:dyDescent="0.2">
      <c r="A455">
        <v>453</v>
      </c>
      <c r="B455">
        <v>0.28181452177473199</v>
      </c>
      <c r="C455">
        <v>0.93203030536577502</v>
      </c>
      <c r="D455">
        <v>2.97173291762534</v>
      </c>
      <c r="E455">
        <v>49.559971786117302</v>
      </c>
      <c r="F455">
        <v>8.1372249861839201</v>
      </c>
      <c r="G455">
        <v>0.129348416760031</v>
      </c>
      <c r="H455">
        <v>43.477749712330002</v>
      </c>
      <c r="I455">
        <v>0.92077488785137396</v>
      </c>
    </row>
    <row r="456" spans="1:9" x14ac:dyDescent="0.2">
      <c r="A456">
        <v>454</v>
      </c>
      <c r="B456">
        <v>0.36800335595405398</v>
      </c>
      <c r="C456">
        <v>0.41313743614214199</v>
      </c>
      <c r="D456">
        <v>0.99846099472717698</v>
      </c>
      <c r="E456">
        <v>61.008661836109397</v>
      </c>
      <c r="F456">
        <v>12.5925648331544</v>
      </c>
      <c r="G456">
        <v>1.64941688094306</v>
      </c>
      <c r="H456">
        <v>59.773487655698297</v>
      </c>
      <c r="I456">
        <v>1.6908871938410499</v>
      </c>
    </row>
    <row r="457" spans="1:9" x14ac:dyDescent="0.2">
      <c r="A457">
        <v>455</v>
      </c>
      <c r="B457">
        <v>-5.2182239861751703E-2</v>
      </c>
      <c r="C457">
        <v>-2.9316884335206499</v>
      </c>
      <c r="D457">
        <v>-2.26789271085325E-3</v>
      </c>
      <c r="E457">
        <v>39.9141583262683</v>
      </c>
      <c r="F457">
        <v>14.8314588611653</v>
      </c>
      <c r="G457">
        <v>10.830012834620099</v>
      </c>
      <c r="H457">
        <v>30.116565461371501</v>
      </c>
      <c r="I457">
        <v>2.3087943537940099</v>
      </c>
    </row>
    <row r="458" spans="1:9" x14ac:dyDescent="0.2">
      <c r="A458">
        <v>456</v>
      </c>
      <c r="B458">
        <v>-0.69670562598046704</v>
      </c>
      <c r="C458">
        <v>7.2638084543892703</v>
      </c>
      <c r="D458">
        <v>4.8847716544718303</v>
      </c>
      <c r="E458">
        <v>10.596052144184499</v>
      </c>
      <c r="F458">
        <v>4.3748804606597602</v>
      </c>
      <c r="G458">
        <v>4.5475542938668898</v>
      </c>
      <c r="H458">
        <v>5.7944727541417</v>
      </c>
      <c r="I458">
        <v>4.8003875930582502</v>
      </c>
    </row>
    <row r="459" spans="1:9" x14ac:dyDescent="0.2">
      <c r="A459">
        <v>457</v>
      </c>
      <c r="B459">
        <v>0.757977470989462</v>
      </c>
      <c r="C459">
        <v>-4.3767143660612096</v>
      </c>
      <c r="D459">
        <v>1.0303898522608099</v>
      </c>
      <c r="E459">
        <v>0.85852689651830905</v>
      </c>
      <c r="F459">
        <v>2.6152631712339001</v>
      </c>
      <c r="G459">
        <v>6.0782450239659802</v>
      </c>
      <c r="H459">
        <v>94.947880669992799</v>
      </c>
      <c r="I459">
        <v>1.20732481321086</v>
      </c>
    </row>
    <row r="460" spans="1:9" x14ac:dyDescent="0.2">
      <c r="A460">
        <v>458</v>
      </c>
      <c r="B460">
        <v>-1.4822393602551699E-2</v>
      </c>
      <c r="C460">
        <v>-7.79318038115749</v>
      </c>
      <c r="D460">
        <v>5.5645462128920302</v>
      </c>
      <c r="E460">
        <v>22.084908752825701</v>
      </c>
      <c r="F460">
        <v>3.7533643505929</v>
      </c>
      <c r="G460">
        <v>6.5940335499441298</v>
      </c>
      <c r="H460">
        <v>18.666840862077699</v>
      </c>
      <c r="I460">
        <v>0.72267155793879601</v>
      </c>
    </row>
    <row r="461" spans="1:9" x14ac:dyDescent="0.2">
      <c r="A461">
        <v>459</v>
      </c>
      <c r="B461">
        <v>0.70168142810382195</v>
      </c>
      <c r="C461">
        <v>0.60062812780687103</v>
      </c>
      <c r="D461">
        <v>1.0221599991714101</v>
      </c>
      <c r="E461">
        <v>22.636358941280701</v>
      </c>
      <c r="F461">
        <v>23.923886202105798</v>
      </c>
      <c r="G461">
        <v>6.3143375594516202</v>
      </c>
      <c r="H461">
        <v>216.52471170327499</v>
      </c>
      <c r="I461">
        <v>0.88526204500655603</v>
      </c>
    </row>
    <row r="462" spans="1:9" x14ac:dyDescent="0.2">
      <c r="A462">
        <v>460</v>
      </c>
      <c r="B462">
        <v>-0.95419730557416804</v>
      </c>
      <c r="C462">
        <v>2.0315063487113698</v>
      </c>
      <c r="D462">
        <v>0.19603699363333901</v>
      </c>
      <c r="E462">
        <v>18.287502317850599</v>
      </c>
      <c r="F462">
        <v>3.40799360870479</v>
      </c>
      <c r="G462">
        <v>13.130351262388</v>
      </c>
      <c r="H462">
        <v>3.2682489833453201</v>
      </c>
      <c r="I462">
        <v>1.0914242688043201</v>
      </c>
    </row>
    <row r="463" spans="1:9" x14ac:dyDescent="0.2">
      <c r="A463">
        <v>461</v>
      </c>
      <c r="B463">
        <v>0.47155242384880802</v>
      </c>
      <c r="C463">
        <v>0.80954096638684503</v>
      </c>
      <c r="D463">
        <v>2.8914390119403999</v>
      </c>
      <c r="E463">
        <v>83.701454714039699</v>
      </c>
      <c r="F463">
        <v>17.2652539456613</v>
      </c>
      <c r="G463">
        <v>4.0976981928566003</v>
      </c>
      <c r="H463">
        <v>50.667550211897201</v>
      </c>
      <c r="I463">
        <v>1.40831470036123</v>
      </c>
    </row>
    <row r="464" spans="1:9" x14ac:dyDescent="0.2">
      <c r="A464">
        <v>462</v>
      </c>
      <c r="B464">
        <v>-0.68328750122402604</v>
      </c>
      <c r="C464">
        <v>4.7536611495977201</v>
      </c>
      <c r="D464">
        <v>11.3262351082997</v>
      </c>
      <c r="E464">
        <v>20.164421435850699</v>
      </c>
      <c r="F464">
        <v>1.5867586613773399</v>
      </c>
      <c r="G464">
        <v>21.518822631376299</v>
      </c>
      <c r="H464">
        <v>11.514499244134299</v>
      </c>
      <c r="I464">
        <v>1.94787447998626</v>
      </c>
    </row>
    <row r="465" spans="1:9" x14ac:dyDescent="0.2">
      <c r="A465">
        <v>463</v>
      </c>
      <c r="B465">
        <v>-0.88585905901296003</v>
      </c>
      <c r="C465">
        <v>13.889963332790501</v>
      </c>
      <c r="D465">
        <v>3.0601176611635301</v>
      </c>
      <c r="E465">
        <v>15.334999096474499</v>
      </c>
      <c r="F465">
        <v>3.5203389913438099</v>
      </c>
      <c r="G465">
        <v>3.5582965967412399</v>
      </c>
      <c r="H465">
        <v>10.1570309012808</v>
      </c>
      <c r="I465">
        <v>6.25298910591503</v>
      </c>
    </row>
    <row r="466" spans="1:9" x14ac:dyDescent="0.2">
      <c r="A466">
        <v>464</v>
      </c>
      <c r="B466">
        <v>-0.43715976094891901</v>
      </c>
      <c r="C466">
        <v>-1.2462996027362001</v>
      </c>
      <c r="D466">
        <v>3.2748753312763998</v>
      </c>
      <c r="E466">
        <v>18.134229670633999</v>
      </c>
      <c r="F466">
        <v>14.292620937431</v>
      </c>
      <c r="G466">
        <v>8.0388526648987302</v>
      </c>
      <c r="H466">
        <v>13.733727668109999</v>
      </c>
      <c r="I466">
        <v>3.3127543008928702</v>
      </c>
    </row>
    <row r="467" spans="1:9" x14ac:dyDescent="0.2">
      <c r="A467">
        <v>465</v>
      </c>
      <c r="B467">
        <v>-0.23483872567683201</v>
      </c>
      <c r="C467">
        <v>-2.3816967261921298</v>
      </c>
      <c r="D467">
        <v>2.2044058281174101</v>
      </c>
      <c r="E467">
        <v>19.48855373584</v>
      </c>
      <c r="F467">
        <v>7.8547258191314899</v>
      </c>
      <c r="G467">
        <v>7.5304620608834902</v>
      </c>
      <c r="H467">
        <v>18.485811525362902</v>
      </c>
      <c r="I467">
        <v>1.26223054642542</v>
      </c>
    </row>
    <row r="468" spans="1:9" x14ac:dyDescent="0.2">
      <c r="A468">
        <v>466</v>
      </c>
      <c r="B468">
        <v>0.589301531314811</v>
      </c>
      <c r="C468">
        <v>1.4930663738433101</v>
      </c>
      <c r="D468">
        <v>-0.71525011426808405</v>
      </c>
      <c r="E468">
        <v>4.4190366773651304</v>
      </c>
      <c r="F468">
        <v>22.048591091322798</v>
      </c>
      <c r="G468">
        <v>3.7780952291821599</v>
      </c>
      <c r="H468">
        <v>142.495143964871</v>
      </c>
      <c r="I468">
        <v>1.0750120218742201</v>
      </c>
    </row>
    <row r="469" spans="1:9" x14ac:dyDescent="0.2">
      <c r="A469">
        <v>467</v>
      </c>
      <c r="B469">
        <v>0.36269606804158999</v>
      </c>
      <c r="C469">
        <v>0.58827296176269805</v>
      </c>
      <c r="D469">
        <v>3.2578453057901902</v>
      </c>
      <c r="E469">
        <v>53.530833080491902</v>
      </c>
      <c r="F469">
        <v>10.040887331537499</v>
      </c>
      <c r="G469">
        <v>3.5649298390693702</v>
      </c>
      <c r="H469">
        <v>55.320893634929199</v>
      </c>
      <c r="I469">
        <v>1.4820682707633801</v>
      </c>
    </row>
    <row r="470" spans="1:9" x14ac:dyDescent="0.2">
      <c r="A470">
        <v>468</v>
      </c>
      <c r="B470">
        <v>0.89839624222178804</v>
      </c>
      <c r="C470">
        <v>3.2148037305716701</v>
      </c>
      <c r="D470">
        <v>-2.1353783791665699</v>
      </c>
      <c r="E470">
        <v>3.4829099579913501</v>
      </c>
      <c r="F470">
        <v>19.056952724382999</v>
      </c>
      <c r="G470">
        <v>7.5078202890989996</v>
      </c>
      <c r="H470">
        <v>153.23713954565301</v>
      </c>
      <c r="I470">
        <v>0.92877258090752302</v>
      </c>
    </row>
    <row r="471" spans="1:9" x14ac:dyDescent="0.2">
      <c r="A471">
        <v>469</v>
      </c>
      <c r="B471">
        <v>-0.16544813621655899</v>
      </c>
      <c r="C471">
        <v>9.71333069440462</v>
      </c>
      <c r="D471">
        <v>-2.8729771634241801</v>
      </c>
      <c r="E471">
        <v>40.798159313580399</v>
      </c>
      <c r="F471">
        <v>15.985317481073601</v>
      </c>
      <c r="G471">
        <v>9.5152148669171002</v>
      </c>
      <c r="H471">
        <v>9.1961357530947492</v>
      </c>
      <c r="I471">
        <v>0.86768094109170102</v>
      </c>
    </row>
    <row r="472" spans="1:9" x14ac:dyDescent="0.2">
      <c r="A472">
        <v>470</v>
      </c>
      <c r="B472">
        <v>-0.51228057228224899</v>
      </c>
      <c r="C472">
        <v>16.5555420467254</v>
      </c>
      <c r="D472">
        <v>0.25857489724807597</v>
      </c>
      <c r="E472">
        <v>6.4363561754393599</v>
      </c>
      <c r="F472">
        <v>7.0281886285603301</v>
      </c>
      <c r="G472">
        <v>4.4010362760238699</v>
      </c>
      <c r="H472">
        <v>5.8348281223579201</v>
      </c>
      <c r="I472">
        <v>3.03790803121715</v>
      </c>
    </row>
    <row r="473" spans="1:9" x14ac:dyDescent="0.2">
      <c r="A473">
        <v>471</v>
      </c>
      <c r="B473">
        <v>-0.86363726456822298</v>
      </c>
      <c r="C473">
        <v>10.8386203693775</v>
      </c>
      <c r="D473">
        <v>7.7376845630583597</v>
      </c>
      <c r="E473">
        <v>16.593127700229701</v>
      </c>
      <c r="F473">
        <v>3.5012156277090898</v>
      </c>
      <c r="G473">
        <v>2.6788098589707499</v>
      </c>
      <c r="H473">
        <v>3.9778171670336002</v>
      </c>
      <c r="I473">
        <v>2.3478305267020101</v>
      </c>
    </row>
    <row r="474" spans="1:9" x14ac:dyDescent="0.2">
      <c r="A474">
        <v>472</v>
      </c>
      <c r="B474">
        <v>0.12874635439771601</v>
      </c>
      <c r="C474">
        <v>0.72797526103153898</v>
      </c>
      <c r="D474">
        <v>4.2985859406425302</v>
      </c>
      <c r="E474">
        <v>44.845408399535202</v>
      </c>
      <c r="F474">
        <v>25.144552327803101</v>
      </c>
      <c r="G474">
        <v>1.40908714315839</v>
      </c>
      <c r="H474">
        <v>51.987340497143997</v>
      </c>
      <c r="I474">
        <v>1.1700976138300001</v>
      </c>
    </row>
    <row r="475" spans="1:9" x14ac:dyDescent="0.2">
      <c r="A475">
        <v>473</v>
      </c>
      <c r="B475">
        <v>0.22915775148319201</v>
      </c>
      <c r="C475">
        <v>0.35718977294721099</v>
      </c>
      <c r="D475">
        <v>2.0369216004628901</v>
      </c>
      <c r="E475">
        <v>54.267331904528703</v>
      </c>
      <c r="F475">
        <v>5.8653871468784402</v>
      </c>
      <c r="G475">
        <v>9.6313652910435504E-2</v>
      </c>
      <c r="H475">
        <v>44.220334912803999</v>
      </c>
      <c r="I475">
        <v>1.30637811783115</v>
      </c>
    </row>
    <row r="476" spans="1:9" x14ac:dyDescent="0.2">
      <c r="A476">
        <v>474</v>
      </c>
      <c r="B476">
        <v>0.169471764882106</v>
      </c>
      <c r="C476">
        <v>0.69612315433701999</v>
      </c>
      <c r="D476">
        <v>2.9767061118683702</v>
      </c>
      <c r="E476">
        <v>51.524249864580398</v>
      </c>
      <c r="F476">
        <v>3.43302229446862</v>
      </c>
      <c r="G476">
        <v>10.2506600991677</v>
      </c>
      <c r="H476">
        <v>76.128706016095705</v>
      </c>
      <c r="I476">
        <v>1.62749159381485</v>
      </c>
    </row>
    <row r="477" spans="1:9" x14ac:dyDescent="0.2">
      <c r="A477">
        <v>475</v>
      </c>
      <c r="B477">
        <v>-0.48405545585024901</v>
      </c>
      <c r="C477">
        <v>13.491026939392</v>
      </c>
      <c r="D477">
        <v>3.8940403449710099</v>
      </c>
      <c r="E477">
        <v>24.399141862991499</v>
      </c>
      <c r="F477">
        <v>3.13704332720727</v>
      </c>
      <c r="G477">
        <v>9.0729598513170195</v>
      </c>
      <c r="H477">
        <v>28.609459539530601</v>
      </c>
      <c r="I477">
        <v>2.8886630320944402</v>
      </c>
    </row>
    <row r="478" spans="1:9" x14ac:dyDescent="0.2">
      <c r="A478">
        <v>476</v>
      </c>
      <c r="B478">
        <v>0.83488656866658695</v>
      </c>
      <c r="C478">
        <v>-0.10964600454809301</v>
      </c>
      <c r="D478">
        <v>1.99468855696317</v>
      </c>
      <c r="E478">
        <v>2.0340015890924801</v>
      </c>
      <c r="F478">
        <v>28.008047423849501</v>
      </c>
      <c r="G478">
        <v>6.3388392260731399</v>
      </c>
      <c r="H478">
        <v>126.472331570655</v>
      </c>
      <c r="I478">
        <v>1.20380421461767</v>
      </c>
    </row>
    <row r="479" spans="1:9" x14ac:dyDescent="0.2">
      <c r="A479">
        <v>477</v>
      </c>
      <c r="B479">
        <v>-0.87306301053172697</v>
      </c>
      <c r="C479">
        <v>8.5722343334095097</v>
      </c>
      <c r="D479">
        <v>1.7726404220940599</v>
      </c>
      <c r="E479">
        <v>16.7676847822176</v>
      </c>
      <c r="F479">
        <v>2.5958157170676501</v>
      </c>
      <c r="G479">
        <v>3.0052503865569098</v>
      </c>
      <c r="H479">
        <v>5.5128110553305598</v>
      </c>
      <c r="I479">
        <v>0.69921365024539806</v>
      </c>
    </row>
    <row r="480" spans="1:9" x14ac:dyDescent="0.2">
      <c r="A480">
        <v>478</v>
      </c>
      <c r="B480">
        <v>-0.53579802457854897</v>
      </c>
      <c r="C480">
        <v>9.1842853055073199</v>
      </c>
      <c r="D480">
        <v>1.59411103314624</v>
      </c>
      <c r="E480">
        <v>10.233822266638001</v>
      </c>
      <c r="F480">
        <v>1.87453145821038</v>
      </c>
      <c r="G480">
        <v>5.0276055277979301</v>
      </c>
      <c r="H480">
        <v>7.3626014144878296</v>
      </c>
      <c r="I480">
        <v>3.44598567673233</v>
      </c>
    </row>
    <row r="481" spans="1:9" x14ac:dyDescent="0.2">
      <c r="A481">
        <v>479</v>
      </c>
      <c r="B481">
        <v>9.2250168763027496E-2</v>
      </c>
      <c r="C481">
        <v>1.5038521539155301</v>
      </c>
      <c r="D481">
        <v>4.22686529070831</v>
      </c>
      <c r="E481">
        <v>50.303481529454402</v>
      </c>
      <c r="F481">
        <v>12.2727091862478</v>
      </c>
      <c r="G481">
        <v>19.164833459642701</v>
      </c>
      <c r="H481">
        <v>51.720893834083903</v>
      </c>
      <c r="I481">
        <v>1.75331472678697</v>
      </c>
    </row>
    <row r="482" spans="1:9" x14ac:dyDescent="0.2">
      <c r="A482">
        <v>480</v>
      </c>
      <c r="B482">
        <v>-4.9554516188145797E-2</v>
      </c>
      <c r="C482">
        <v>-1.16157235844049</v>
      </c>
      <c r="D482">
        <v>-5.4339025069710196</v>
      </c>
      <c r="E482">
        <v>31.7913813862599</v>
      </c>
      <c r="F482">
        <v>11.340948414530899</v>
      </c>
      <c r="G482">
        <v>6.5713483884102297</v>
      </c>
      <c r="H482">
        <v>24.418732945771701</v>
      </c>
      <c r="I482">
        <v>2.2431638753474199</v>
      </c>
    </row>
    <row r="483" spans="1:9" x14ac:dyDescent="0.2">
      <c r="A483">
        <v>481</v>
      </c>
      <c r="B483">
        <v>-0.20460413300288599</v>
      </c>
      <c r="C483">
        <v>3.4354501094104299</v>
      </c>
      <c r="D483">
        <v>6.3422313648283302</v>
      </c>
      <c r="E483">
        <v>23.630273272480501</v>
      </c>
      <c r="F483">
        <v>5.5068452730076203</v>
      </c>
      <c r="G483">
        <v>5.6675049743393897</v>
      </c>
      <c r="H483">
        <v>8.7633418403812495</v>
      </c>
      <c r="I483">
        <v>2.4222402995989398</v>
      </c>
    </row>
    <row r="484" spans="1:9" x14ac:dyDescent="0.2">
      <c r="A484">
        <v>482</v>
      </c>
      <c r="B484">
        <v>-0.30611289827538601</v>
      </c>
      <c r="C484">
        <v>-4.2918409670129298</v>
      </c>
      <c r="D484">
        <v>1.8301014381348399</v>
      </c>
      <c r="E484">
        <v>26.675534842697299</v>
      </c>
      <c r="F484">
        <v>3.7680410970064702</v>
      </c>
      <c r="G484">
        <v>9.9942113005016093</v>
      </c>
      <c r="H484">
        <v>13.637151224867299</v>
      </c>
      <c r="I484">
        <v>2.7227462181544602</v>
      </c>
    </row>
    <row r="485" spans="1:9" x14ac:dyDescent="0.2">
      <c r="A485">
        <v>483</v>
      </c>
      <c r="B485">
        <v>0.76924760687520299</v>
      </c>
      <c r="C485">
        <v>1.8964217650821</v>
      </c>
      <c r="D485">
        <v>6.9671972399810604</v>
      </c>
      <c r="E485">
        <v>0.241144457251497</v>
      </c>
      <c r="F485">
        <v>9.96382648367989</v>
      </c>
      <c r="G485">
        <v>5.5180513934561102</v>
      </c>
      <c r="H485">
        <v>119.856106747925</v>
      </c>
      <c r="I485">
        <v>0.74383647709174106</v>
      </c>
    </row>
    <row r="486" spans="1:9" x14ac:dyDescent="0.2">
      <c r="A486">
        <v>484</v>
      </c>
      <c r="B486">
        <v>4.4180591232989702E-2</v>
      </c>
      <c r="C486">
        <v>0.20467041019592999</v>
      </c>
      <c r="D486">
        <v>1.9782570924598299</v>
      </c>
      <c r="E486">
        <v>65.014815338954904</v>
      </c>
      <c r="F486">
        <v>13.651492903634001</v>
      </c>
      <c r="G486">
        <v>6.7503090936495802</v>
      </c>
      <c r="H486">
        <v>59.694705496085497</v>
      </c>
      <c r="I486">
        <v>1.3481574876784801</v>
      </c>
    </row>
    <row r="487" spans="1:9" x14ac:dyDescent="0.2">
      <c r="A487">
        <v>485</v>
      </c>
      <c r="B487">
        <v>0.80553328235301902</v>
      </c>
      <c r="C487">
        <v>-2.5502900760529701</v>
      </c>
      <c r="D487">
        <v>0.19229928369327201</v>
      </c>
      <c r="E487">
        <v>13.0628526014789</v>
      </c>
      <c r="F487">
        <v>6.2413396337331202</v>
      </c>
      <c r="G487">
        <v>5.4217640830371403</v>
      </c>
      <c r="H487">
        <v>205.94124671383901</v>
      </c>
      <c r="I487">
        <v>1.4514258478975599</v>
      </c>
    </row>
    <row r="488" spans="1:9" x14ac:dyDescent="0.2">
      <c r="A488">
        <v>486</v>
      </c>
      <c r="B488">
        <v>0.42580781424004999</v>
      </c>
      <c r="C488">
        <v>0.345894051426127</v>
      </c>
      <c r="D488">
        <v>1.21858707648168</v>
      </c>
      <c r="E488">
        <v>50.112757592690201</v>
      </c>
      <c r="F488">
        <v>12.364910563072799</v>
      </c>
      <c r="G488">
        <v>5.3267902520779504</v>
      </c>
      <c r="H488">
        <v>30.208957921720099</v>
      </c>
      <c r="I488">
        <v>0.84382422801800105</v>
      </c>
    </row>
    <row r="489" spans="1:9" x14ac:dyDescent="0.2">
      <c r="A489">
        <v>487</v>
      </c>
      <c r="B489">
        <v>-0.67250026385536499</v>
      </c>
      <c r="C489">
        <v>15.9972371775029</v>
      </c>
      <c r="D489">
        <v>5.04389707414024</v>
      </c>
      <c r="E489">
        <v>21.913538094512798</v>
      </c>
      <c r="F489">
        <v>3.1637931813475801</v>
      </c>
      <c r="G489">
        <v>5.58099117553515</v>
      </c>
      <c r="H489">
        <v>5.9268443742299404</v>
      </c>
      <c r="I489">
        <v>3.1469880683922198</v>
      </c>
    </row>
    <row r="490" spans="1:9" x14ac:dyDescent="0.2">
      <c r="A490">
        <v>488</v>
      </c>
      <c r="B490">
        <v>-0.93445571179896603</v>
      </c>
      <c r="C490">
        <v>4.9029406916621596</v>
      </c>
      <c r="D490">
        <v>2.2424429863606901</v>
      </c>
      <c r="E490">
        <v>9.2887348386824495</v>
      </c>
      <c r="F490">
        <v>4.4501085370750797</v>
      </c>
      <c r="G490">
        <v>9.9516596406460902</v>
      </c>
      <c r="H490">
        <v>8.9172804140563997</v>
      </c>
      <c r="I490">
        <v>2.7480731074344802</v>
      </c>
    </row>
    <row r="491" spans="1:9" x14ac:dyDescent="0.2">
      <c r="A491">
        <v>489</v>
      </c>
      <c r="B491">
        <v>-0.86348240247866204</v>
      </c>
      <c r="C491">
        <v>4.3718444343890202</v>
      </c>
      <c r="D491">
        <v>0.21102207312603</v>
      </c>
      <c r="E491">
        <v>10.9859330029471</v>
      </c>
      <c r="F491">
        <v>0.572021351781556</v>
      </c>
      <c r="G491">
        <v>1.8213983122580799</v>
      </c>
      <c r="H491">
        <v>3.6700234656374202</v>
      </c>
      <c r="I491">
        <v>0.82192111982855798</v>
      </c>
    </row>
    <row r="492" spans="1:9" x14ac:dyDescent="0.2">
      <c r="A492">
        <v>490</v>
      </c>
      <c r="B492">
        <v>0.52827579939927505</v>
      </c>
      <c r="C492">
        <v>-2.57758449962872</v>
      </c>
      <c r="D492">
        <v>9.4443346095706708</v>
      </c>
      <c r="E492">
        <v>14.444597563678</v>
      </c>
      <c r="F492">
        <v>46.268382747356199</v>
      </c>
      <c r="G492">
        <v>3.54104823926505</v>
      </c>
      <c r="H492">
        <v>214.25087854981399</v>
      </c>
      <c r="I492">
        <v>1.6435398863557</v>
      </c>
    </row>
    <row r="493" spans="1:9" x14ac:dyDescent="0.2">
      <c r="A493">
        <v>491</v>
      </c>
      <c r="B493">
        <v>0.44542280662243899</v>
      </c>
      <c r="C493">
        <v>0.50026002232701705</v>
      </c>
      <c r="D493">
        <v>4.6342369341181104</v>
      </c>
      <c r="E493">
        <v>27.955131376367</v>
      </c>
      <c r="F493">
        <v>17.375990440035899</v>
      </c>
      <c r="G493">
        <v>0.34658401012925599</v>
      </c>
      <c r="H493">
        <v>56.4824327899872</v>
      </c>
      <c r="I493">
        <v>0.89304338267301797</v>
      </c>
    </row>
    <row r="494" spans="1:9" x14ac:dyDescent="0.2">
      <c r="A494">
        <v>492</v>
      </c>
      <c r="B494">
        <v>0.43158875660282597</v>
      </c>
      <c r="C494">
        <v>5.68390231967593</v>
      </c>
      <c r="D494">
        <v>5.2288602195707101</v>
      </c>
      <c r="E494">
        <v>31.4700958280477</v>
      </c>
      <c r="F494">
        <v>8.7825186261467003</v>
      </c>
      <c r="G494">
        <v>0.39317644677871499</v>
      </c>
      <c r="H494">
        <v>61.709086176231096</v>
      </c>
      <c r="I494">
        <v>0.88700949784592298</v>
      </c>
    </row>
    <row r="495" spans="1:9" x14ac:dyDescent="0.2">
      <c r="A495">
        <v>493</v>
      </c>
      <c r="B495">
        <v>0.89408499484847903</v>
      </c>
      <c r="C495">
        <v>3.6186884393508798</v>
      </c>
      <c r="D495">
        <v>3.5871905067035201</v>
      </c>
      <c r="E495">
        <v>7.5435757920975304</v>
      </c>
      <c r="F495">
        <v>16.8387161031193</v>
      </c>
      <c r="G495">
        <v>3.2759386327762501</v>
      </c>
      <c r="H495">
        <v>142.554532541264</v>
      </c>
      <c r="I495">
        <v>1.0918771537713801</v>
      </c>
    </row>
    <row r="496" spans="1:9" x14ac:dyDescent="0.2">
      <c r="A496">
        <v>494</v>
      </c>
      <c r="B496">
        <v>0.13678820146968601</v>
      </c>
      <c r="C496">
        <v>2.2182732561045899</v>
      </c>
      <c r="D496">
        <v>2.6964823966643299</v>
      </c>
      <c r="E496">
        <v>81.092786252940201</v>
      </c>
      <c r="F496">
        <v>6.3047409041525304</v>
      </c>
      <c r="G496">
        <v>2.0595412600712502</v>
      </c>
      <c r="H496">
        <v>30.449964827160301</v>
      </c>
      <c r="I496">
        <v>1.04931959470914</v>
      </c>
    </row>
    <row r="497" spans="1:9" x14ac:dyDescent="0.2">
      <c r="A497">
        <v>495</v>
      </c>
      <c r="B497">
        <v>0.326511230622339</v>
      </c>
      <c r="C497">
        <v>1.7185425829097101</v>
      </c>
      <c r="D497">
        <v>0.61113531391266196</v>
      </c>
      <c r="E497">
        <v>47.096258430234499</v>
      </c>
      <c r="F497">
        <v>4.1482145175640603</v>
      </c>
      <c r="G497">
        <v>4.2635300394430304</v>
      </c>
      <c r="H497">
        <v>82.989493453796896</v>
      </c>
      <c r="I497">
        <v>0.87180723149152906</v>
      </c>
    </row>
    <row r="498" spans="1:9" x14ac:dyDescent="0.2">
      <c r="A498">
        <v>496</v>
      </c>
      <c r="B498">
        <v>-0.96698883130110103</v>
      </c>
      <c r="C498">
        <v>6.1622383556201603</v>
      </c>
      <c r="D498">
        <v>1.3641283454083699</v>
      </c>
      <c r="E498">
        <v>17.967100021624201</v>
      </c>
      <c r="F498">
        <v>4.7344494520860803</v>
      </c>
      <c r="G498">
        <v>4.1584091969041497</v>
      </c>
      <c r="H498">
        <v>10.2214105542793</v>
      </c>
      <c r="I498">
        <v>1.45237420394753</v>
      </c>
    </row>
    <row r="499" spans="1:9" x14ac:dyDescent="0.2">
      <c r="A499">
        <v>497</v>
      </c>
      <c r="B499">
        <v>-0.165411422737165</v>
      </c>
      <c r="C499">
        <v>9.4147092235842091</v>
      </c>
      <c r="D499">
        <v>-2.7076764755311702</v>
      </c>
      <c r="E499">
        <v>16.148239307137899</v>
      </c>
      <c r="F499">
        <v>11.1041941337777</v>
      </c>
      <c r="G499">
        <v>19.243250203190801</v>
      </c>
      <c r="H499">
        <v>14.9430336377002</v>
      </c>
      <c r="I499">
        <v>1.9552335185144101</v>
      </c>
    </row>
    <row r="500" spans="1:9" x14ac:dyDescent="0.2">
      <c r="A500">
        <v>498</v>
      </c>
      <c r="B500">
        <v>-0.23524889164265</v>
      </c>
      <c r="C500">
        <v>-3.7841576861736899</v>
      </c>
      <c r="D500">
        <v>2.2345017958409499</v>
      </c>
      <c r="E500">
        <v>23.7365395666742</v>
      </c>
      <c r="F500">
        <v>3.74678735439963</v>
      </c>
      <c r="G500">
        <v>9.9805861698636296</v>
      </c>
      <c r="H500">
        <v>19.868138998971901</v>
      </c>
      <c r="I500">
        <v>2.86422454566218</v>
      </c>
    </row>
    <row r="501" spans="1:9" x14ac:dyDescent="0.2">
      <c r="A501">
        <v>499</v>
      </c>
      <c r="B501">
        <v>0.81984996029107304</v>
      </c>
      <c r="C501">
        <v>1.61118046910861</v>
      </c>
      <c r="D501">
        <v>1.86367470244188</v>
      </c>
      <c r="E501">
        <v>7.1699644747109996</v>
      </c>
      <c r="F501">
        <v>22.027631550452099</v>
      </c>
      <c r="G501">
        <v>6.6311619858596904</v>
      </c>
      <c r="H501">
        <v>141.08815826909699</v>
      </c>
      <c r="I501">
        <v>1.33977059556931</v>
      </c>
    </row>
    <row r="502" spans="1:9" x14ac:dyDescent="0.2">
      <c r="A502">
        <v>500</v>
      </c>
      <c r="B502">
        <v>0.488750858598059</v>
      </c>
      <c r="C502">
        <v>0.14848828225132901</v>
      </c>
      <c r="D502">
        <v>2.63517587105023</v>
      </c>
      <c r="E502">
        <v>70.581548079005202</v>
      </c>
      <c r="F502">
        <v>5.2001711858220201</v>
      </c>
      <c r="G502">
        <v>0.29868078225810701</v>
      </c>
      <c r="H502">
        <v>92.877155735970504</v>
      </c>
      <c r="I502">
        <v>1.33195302921633</v>
      </c>
    </row>
    <row r="503" spans="1:9" x14ac:dyDescent="0.2">
      <c r="A503">
        <v>501</v>
      </c>
      <c r="B503">
        <v>0.43454493689672802</v>
      </c>
      <c r="C503">
        <v>0.27388676584424498</v>
      </c>
      <c r="D503">
        <v>0.35383814798372198</v>
      </c>
      <c r="E503">
        <v>26.608457015658601</v>
      </c>
      <c r="F503">
        <v>17.784499407772302</v>
      </c>
      <c r="G503">
        <v>3.05087329606837</v>
      </c>
      <c r="H503">
        <v>53.022506252818602</v>
      </c>
      <c r="I503">
        <v>1.3798663629221599</v>
      </c>
    </row>
    <row r="504" spans="1:9" x14ac:dyDescent="0.2">
      <c r="A504">
        <v>502</v>
      </c>
      <c r="B504">
        <v>0.50420951406986603</v>
      </c>
      <c r="C504">
        <v>3.0226244386933998</v>
      </c>
      <c r="D504">
        <v>-1.2636654101946201</v>
      </c>
      <c r="E504">
        <v>1.7847976666902201</v>
      </c>
      <c r="F504">
        <v>15.745893010688601</v>
      </c>
      <c r="G504">
        <v>6.0225934131848398</v>
      </c>
      <c r="H504">
        <v>131.30074066354899</v>
      </c>
      <c r="I504">
        <v>0.85591732804409104</v>
      </c>
    </row>
    <row r="505" spans="1:9" x14ac:dyDescent="0.2">
      <c r="A505">
        <v>503</v>
      </c>
      <c r="B505">
        <v>-0.56658473966265299</v>
      </c>
      <c r="C505">
        <v>12.192079200502899</v>
      </c>
      <c r="D505">
        <v>5.6227202280633399</v>
      </c>
      <c r="E505">
        <v>10.093842980801201</v>
      </c>
      <c r="F505">
        <v>3.44855819408121</v>
      </c>
      <c r="G505">
        <v>6.1447976885797502</v>
      </c>
      <c r="H505">
        <v>4.2097945229495499</v>
      </c>
      <c r="I505">
        <v>2.6378424903939899</v>
      </c>
    </row>
    <row r="506" spans="1:9" x14ac:dyDescent="0.2">
      <c r="A506">
        <v>504</v>
      </c>
      <c r="B506">
        <v>-0.26807905538523302</v>
      </c>
      <c r="C506">
        <v>1.1206173967022199</v>
      </c>
      <c r="D506">
        <v>-2.0243420349944299</v>
      </c>
      <c r="E506">
        <v>14.7410766091886</v>
      </c>
      <c r="F506">
        <v>7.9439603340959097</v>
      </c>
      <c r="G506">
        <v>7.3498541562716904</v>
      </c>
      <c r="H506">
        <v>19.818720379690699</v>
      </c>
      <c r="I506">
        <v>1.5177706691842301</v>
      </c>
    </row>
    <row r="507" spans="1:9" x14ac:dyDescent="0.2">
      <c r="A507">
        <v>505</v>
      </c>
      <c r="B507">
        <v>-0.90839768149437194</v>
      </c>
      <c r="C507">
        <v>13.9450320141646</v>
      </c>
      <c r="D507">
        <v>5.2471140700951198</v>
      </c>
      <c r="E507">
        <v>12.3171509970594</v>
      </c>
      <c r="F507">
        <v>3.70674023465441</v>
      </c>
      <c r="G507">
        <v>15.6726113075743</v>
      </c>
      <c r="H507">
        <v>9.0952250991012509</v>
      </c>
      <c r="I507">
        <v>1.2582147039267799</v>
      </c>
    </row>
    <row r="508" spans="1:9" x14ac:dyDescent="0.2">
      <c r="A508">
        <v>506</v>
      </c>
      <c r="B508">
        <v>0.91260711295337704</v>
      </c>
      <c r="C508">
        <v>-0.85083707504761397</v>
      </c>
      <c r="D508">
        <v>4.39250641259364E-2</v>
      </c>
      <c r="E508">
        <v>16.1514658049567</v>
      </c>
      <c r="F508">
        <v>6.5832081846532198</v>
      </c>
      <c r="G508">
        <v>4.70661865854587</v>
      </c>
      <c r="H508">
        <v>140.28942312730399</v>
      </c>
      <c r="I508">
        <v>0.96141917536013299</v>
      </c>
    </row>
    <row r="509" spans="1:9" x14ac:dyDescent="0.2">
      <c r="A509">
        <v>507</v>
      </c>
      <c r="B509">
        <v>-0.213893873341824</v>
      </c>
      <c r="C509">
        <v>7.2320701275036798</v>
      </c>
      <c r="D509">
        <v>3.0388894544783098</v>
      </c>
      <c r="E509">
        <v>14.058927123907999</v>
      </c>
      <c r="F509">
        <v>6.5486212045310896</v>
      </c>
      <c r="G509">
        <v>10.1541439618104</v>
      </c>
      <c r="H509">
        <v>27.723698481580801</v>
      </c>
      <c r="I509">
        <v>0.74415422043271096</v>
      </c>
    </row>
    <row r="510" spans="1:9" x14ac:dyDescent="0.2">
      <c r="A510">
        <v>508</v>
      </c>
      <c r="B510">
        <v>0.58224567784700798</v>
      </c>
      <c r="C510">
        <v>-1.0969806317495201</v>
      </c>
      <c r="D510">
        <v>-1.3651226855080301</v>
      </c>
      <c r="E510">
        <v>12.0461029665877</v>
      </c>
      <c r="F510">
        <v>15.5801233388637</v>
      </c>
      <c r="G510">
        <v>5.6226201158124303</v>
      </c>
      <c r="H510">
        <v>99.144269851611597</v>
      </c>
      <c r="I510">
        <v>1.5600747633479799</v>
      </c>
    </row>
    <row r="511" spans="1:9" x14ac:dyDescent="0.2">
      <c r="A511">
        <v>509</v>
      </c>
      <c r="B511">
        <v>0.41698875588276602</v>
      </c>
      <c r="C511">
        <v>2.1390598189364098</v>
      </c>
      <c r="D511">
        <v>1.8488855918614699</v>
      </c>
      <c r="E511">
        <v>33.235008820106799</v>
      </c>
      <c r="F511">
        <v>22.350028832027999</v>
      </c>
      <c r="G511">
        <v>19.496016325476798</v>
      </c>
      <c r="H511">
        <v>86.221392280348297</v>
      </c>
      <c r="I511">
        <v>1.8582257811579399</v>
      </c>
    </row>
    <row r="512" spans="1:9" x14ac:dyDescent="0.2">
      <c r="A512">
        <v>510</v>
      </c>
      <c r="B512">
        <v>-0.34465118938955502</v>
      </c>
      <c r="C512">
        <v>-0.958270120942742</v>
      </c>
      <c r="D512">
        <v>4.2348596091439301</v>
      </c>
      <c r="E512">
        <v>24.701328160873999</v>
      </c>
      <c r="F512">
        <v>5.2950808397837204</v>
      </c>
      <c r="G512">
        <v>5.8372024707496903</v>
      </c>
      <c r="H512">
        <v>14.166293458712699</v>
      </c>
      <c r="I512">
        <v>1.2492665543750201</v>
      </c>
    </row>
    <row r="513" spans="1:9" x14ac:dyDescent="0.2">
      <c r="A513">
        <v>511</v>
      </c>
      <c r="B513">
        <v>-6.1798302791516102E-2</v>
      </c>
      <c r="C513">
        <v>3.2076515315184602</v>
      </c>
      <c r="D513">
        <v>1.5416793491562699</v>
      </c>
      <c r="E513">
        <v>16.8443492022231</v>
      </c>
      <c r="F513">
        <v>2.43768987013088</v>
      </c>
      <c r="G513">
        <v>19.381237779594901</v>
      </c>
      <c r="H513">
        <v>21.321151247090601</v>
      </c>
      <c r="I513">
        <v>1.1556806628224701</v>
      </c>
    </row>
    <row r="514" spans="1:9" x14ac:dyDescent="0.2">
      <c r="A514">
        <v>512</v>
      </c>
      <c r="B514">
        <v>0.94190143744685395</v>
      </c>
      <c r="C514">
        <v>-0.72227704445056495</v>
      </c>
      <c r="D514">
        <v>6.6130451966350501</v>
      </c>
      <c r="E514">
        <v>11.228788612007</v>
      </c>
      <c r="F514">
        <v>31.575976625873398</v>
      </c>
      <c r="G514">
        <v>3.46183432955561</v>
      </c>
      <c r="H514">
        <v>149.582994719807</v>
      </c>
      <c r="I514">
        <v>0.86276214062385703</v>
      </c>
    </row>
    <row r="515" spans="1:9" x14ac:dyDescent="0.2">
      <c r="A515">
        <v>513</v>
      </c>
      <c r="B515">
        <v>-0.72059486937486095</v>
      </c>
      <c r="C515">
        <v>5.58421467304583</v>
      </c>
      <c r="D515">
        <v>2.09290325547695</v>
      </c>
      <c r="E515">
        <v>9.5831159629954801</v>
      </c>
      <c r="F515">
        <v>5.5859367301845397</v>
      </c>
      <c r="G515">
        <v>7.9877330424522697</v>
      </c>
      <c r="H515">
        <v>3.21815828444642</v>
      </c>
      <c r="I515">
        <v>1.8083836978135699</v>
      </c>
    </row>
    <row r="516" spans="1:9" x14ac:dyDescent="0.2">
      <c r="A516">
        <v>514</v>
      </c>
      <c r="B516">
        <v>-0.95198790662675703</v>
      </c>
      <c r="C516">
        <v>15.441344703485001</v>
      </c>
      <c r="D516">
        <v>5.4349848922187398</v>
      </c>
      <c r="E516">
        <v>19.942963965892801</v>
      </c>
      <c r="F516">
        <v>3.34072874987005</v>
      </c>
      <c r="G516">
        <v>3.9236003200611802</v>
      </c>
      <c r="H516">
        <v>13.905772619050399</v>
      </c>
      <c r="I516">
        <v>0.91106871363719399</v>
      </c>
    </row>
    <row r="517" spans="1:9" x14ac:dyDescent="0.2">
      <c r="A517">
        <v>515</v>
      </c>
      <c r="B517">
        <v>-0.22181999729333499</v>
      </c>
      <c r="C517">
        <v>-2.9917991157988602</v>
      </c>
      <c r="D517">
        <v>1.66391150031442</v>
      </c>
      <c r="E517">
        <v>50.766630827160597</v>
      </c>
      <c r="F517">
        <v>4.7520818020516096</v>
      </c>
      <c r="G517">
        <v>7.1284462317747304</v>
      </c>
      <c r="H517">
        <v>17.795592521417301</v>
      </c>
      <c r="I517">
        <v>3.3895642805924502</v>
      </c>
    </row>
    <row r="518" spans="1:9" x14ac:dyDescent="0.2">
      <c r="A518">
        <v>516</v>
      </c>
      <c r="B518">
        <v>-0.118305563305556</v>
      </c>
      <c r="C518">
        <v>-6.5398545807803403</v>
      </c>
      <c r="D518">
        <v>-2.0304385339501798</v>
      </c>
      <c r="E518">
        <v>25.313355940245099</v>
      </c>
      <c r="F518">
        <v>6.5229537145714804</v>
      </c>
      <c r="G518">
        <v>8.0418153402867603</v>
      </c>
      <c r="H518">
        <v>22.2320972482167</v>
      </c>
      <c r="I518">
        <v>0.65768748165309099</v>
      </c>
    </row>
    <row r="519" spans="1:9" x14ac:dyDescent="0.2">
      <c r="A519">
        <v>517</v>
      </c>
      <c r="B519">
        <v>0.55071480896316605</v>
      </c>
      <c r="C519">
        <v>-0.622819604192001</v>
      </c>
      <c r="D519">
        <v>2.6651076641015701</v>
      </c>
      <c r="E519">
        <v>18.522424331607699</v>
      </c>
      <c r="F519">
        <v>16.916571193988599</v>
      </c>
      <c r="G519">
        <v>4.5053249257830501</v>
      </c>
      <c r="H519">
        <v>179.33199479631901</v>
      </c>
      <c r="I519">
        <v>1.66007556359468</v>
      </c>
    </row>
    <row r="520" spans="1:9" x14ac:dyDescent="0.2">
      <c r="A520">
        <v>518</v>
      </c>
      <c r="B520">
        <v>0.22586968562309001</v>
      </c>
      <c r="C520">
        <v>0.60941037909129803</v>
      </c>
      <c r="D520">
        <v>3.61302008581371</v>
      </c>
      <c r="E520">
        <v>47.775629141168999</v>
      </c>
      <c r="F520">
        <v>2.9988452601406999</v>
      </c>
      <c r="G520">
        <v>0.98302770726333</v>
      </c>
      <c r="H520">
        <v>63.751477915456</v>
      </c>
      <c r="I520">
        <v>1.71701640433892</v>
      </c>
    </row>
    <row r="521" spans="1:9" x14ac:dyDescent="0.2">
      <c r="A521">
        <v>519</v>
      </c>
      <c r="B521">
        <v>-0.695113241789868</v>
      </c>
      <c r="C521">
        <v>10.513980656908901</v>
      </c>
      <c r="D521">
        <v>1.9463317272132701</v>
      </c>
      <c r="E521">
        <v>21.653885122847399</v>
      </c>
      <c r="F521">
        <v>7.9195537602983803</v>
      </c>
      <c r="G521">
        <v>8.2398822235686104</v>
      </c>
      <c r="H521">
        <v>14.5275657069476</v>
      </c>
      <c r="I521">
        <v>3.1401890336848299</v>
      </c>
    </row>
    <row r="522" spans="1:9" x14ac:dyDescent="0.2">
      <c r="A522">
        <v>520</v>
      </c>
      <c r="B522">
        <v>0.35956185678486002</v>
      </c>
      <c r="C522">
        <v>0.62675179708717998</v>
      </c>
      <c r="D522">
        <v>2.13503987744429</v>
      </c>
      <c r="E522">
        <v>36.767104652592401</v>
      </c>
      <c r="F522">
        <v>17.170651526297501</v>
      </c>
      <c r="G522">
        <v>36.858177617043197</v>
      </c>
      <c r="H522">
        <v>46.120107807497298</v>
      </c>
      <c r="I522">
        <v>1.8187473974635</v>
      </c>
    </row>
    <row r="523" spans="1:9" x14ac:dyDescent="0.2">
      <c r="A523">
        <v>521</v>
      </c>
      <c r="B523">
        <v>-0.95581943893820898</v>
      </c>
      <c r="C523">
        <v>7.5990488124259601</v>
      </c>
      <c r="D523">
        <v>5.1396147893419899</v>
      </c>
      <c r="E523">
        <v>9.5640376945109509</v>
      </c>
      <c r="F523">
        <v>3.9476162976750402</v>
      </c>
      <c r="G523">
        <v>8.9904022583492598</v>
      </c>
      <c r="H523">
        <v>6.9870543838353099</v>
      </c>
      <c r="I523">
        <v>1.1710847049866699</v>
      </c>
    </row>
    <row r="524" spans="1:9" x14ac:dyDescent="0.2">
      <c r="A524">
        <v>522</v>
      </c>
      <c r="B524">
        <v>0.84833209882161698</v>
      </c>
      <c r="C524">
        <v>1.6624229544081201E-2</v>
      </c>
      <c r="D524">
        <v>2.5566083383753102</v>
      </c>
      <c r="E524">
        <v>9.0935847632494102</v>
      </c>
      <c r="F524">
        <v>19.121918715294399</v>
      </c>
      <c r="G524">
        <v>3.6056341379711898</v>
      </c>
      <c r="H524">
        <v>152.13665065198401</v>
      </c>
      <c r="I524">
        <v>1.45273385741212</v>
      </c>
    </row>
    <row r="525" spans="1:9" x14ac:dyDescent="0.2">
      <c r="A525">
        <v>523</v>
      </c>
      <c r="B525">
        <v>-0.82021329500693896</v>
      </c>
      <c r="C525">
        <v>10.1807682200923</v>
      </c>
      <c r="D525">
        <v>3.9327520066644102</v>
      </c>
      <c r="E525">
        <v>12.4462448806435</v>
      </c>
      <c r="F525">
        <v>5.1943798743337197</v>
      </c>
      <c r="G525">
        <v>1.36730256760296</v>
      </c>
      <c r="H525">
        <v>4.7042610312459399</v>
      </c>
      <c r="I525">
        <v>3.39876529963276</v>
      </c>
    </row>
    <row r="526" spans="1:9" x14ac:dyDescent="0.2">
      <c r="A526">
        <v>524</v>
      </c>
      <c r="B526">
        <v>3.579274882467E-3</v>
      </c>
      <c r="C526">
        <v>0.14363393770858501</v>
      </c>
      <c r="D526">
        <v>4.8635446313795301</v>
      </c>
      <c r="E526">
        <v>60.868956789103102</v>
      </c>
      <c r="F526">
        <v>26.0648598759831</v>
      </c>
      <c r="G526">
        <v>19.205884664107799</v>
      </c>
      <c r="H526">
        <v>71.341734681856806</v>
      </c>
      <c r="I526">
        <v>1.2385145859306099</v>
      </c>
    </row>
    <row r="527" spans="1:9" x14ac:dyDescent="0.2">
      <c r="A527">
        <v>525</v>
      </c>
      <c r="B527">
        <v>-0.33357975772578002</v>
      </c>
      <c r="C527">
        <v>7.8744535214072702</v>
      </c>
      <c r="D527">
        <v>1.0290780674809901</v>
      </c>
      <c r="E527">
        <v>22.402444018795599</v>
      </c>
      <c r="F527">
        <v>3.6361470648530201</v>
      </c>
      <c r="G527">
        <v>11.898186160379099</v>
      </c>
      <c r="H527">
        <v>16.645354933078298</v>
      </c>
      <c r="I527">
        <v>0.28982416686391099</v>
      </c>
    </row>
    <row r="528" spans="1:9" x14ac:dyDescent="0.2">
      <c r="A528">
        <v>526</v>
      </c>
      <c r="B528">
        <v>0.21291684371535199</v>
      </c>
      <c r="C528">
        <v>6.5906781616262802E-2</v>
      </c>
      <c r="D528">
        <v>1.533168884685</v>
      </c>
      <c r="E528">
        <v>48.776506516502998</v>
      </c>
      <c r="F528">
        <v>18.214396249643201</v>
      </c>
      <c r="G528">
        <v>4.2536171002610699</v>
      </c>
      <c r="H528">
        <v>65.684191879791996</v>
      </c>
      <c r="I528">
        <v>1.1712141001720799</v>
      </c>
    </row>
    <row r="529" spans="1:9" x14ac:dyDescent="0.2">
      <c r="A529">
        <v>527</v>
      </c>
      <c r="B529">
        <v>-0.72831340537703104</v>
      </c>
      <c r="C529">
        <v>7.8831621015674296</v>
      </c>
      <c r="D529">
        <v>0.13911934535228401</v>
      </c>
      <c r="E529">
        <v>11.047054454779801</v>
      </c>
      <c r="F529">
        <v>9.15465231503868</v>
      </c>
      <c r="G529">
        <v>6.9404300547719497</v>
      </c>
      <c r="H529">
        <v>9.0019757443640405</v>
      </c>
      <c r="I529">
        <v>3.04025889172356</v>
      </c>
    </row>
    <row r="530" spans="1:9" x14ac:dyDescent="0.2">
      <c r="A530">
        <v>528</v>
      </c>
      <c r="B530">
        <v>0.63901172584096799</v>
      </c>
      <c r="C530">
        <v>-1.3280928033147801</v>
      </c>
      <c r="D530">
        <v>1.4518568044876501</v>
      </c>
      <c r="E530">
        <v>6.0863984172387102</v>
      </c>
      <c r="F530">
        <v>15.1589820462679</v>
      </c>
      <c r="G530">
        <v>2.15497083392414</v>
      </c>
      <c r="H530">
        <v>136.414522413171</v>
      </c>
      <c r="I530">
        <v>1.0211547887752901</v>
      </c>
    </row>
    <row r="531" spans="1:9" x14ac:dyDescent="0.2">
      <c r="A531">
        <v>529</v>
      </c>
      <c r="B531">
        <v>0.45977362421781298</v>
      </c>
      <c r="C531">
        <v>0.59852288302863099</v>
      </c>
      <c r="D531">
        <v>4.5330593124351104</v>
      </c>
      <c r="E531">
        <v>36.454459534188601</v>
      </c>
      <c r="F531">
        <v>11.8143125567818</v>
      </c>
      <c r="G531">
        <v>1.4515703276217</v>
      </c>
      <c r="H531">
        <v>79.563773593490694</v>
      </c>
      <c r="I531">
        <v>1.5277551288172899</v>
      </c>
    </row>
    <row r="532" spans="1:9" x14ac:dyDescent="0.2">
      <c r="A532">
        <v>530</v>
      </c>
      <c r="B532">
        <v>0.53585515209873602</v>
      </c>
      <c r="C532">
        <v>2.76119418871665</v>
      </c>
      <c r="D532">
        <v>-7.0291196281791297</v>
      </c>
      <c r="E532">
        <v>15.714561674401301</v>
      </c>
      <c r="F532">
        <v>3.3534443267537402</v>
      </c>
      <c r="G532">
        <v>9.1186475981512203</v>
      </c>
      <c r="H532">
        <v>170.511840848617</v>
      </c>
      <c r="I532">
        <v>1.59707325694965</v>
      </c>
    </row>
    <row r="533" spans="1:9" x14ac:dyDescent="0.2">
      <c r="A533">
        <v>531</v>
      </c>
      <c r="B533">
        <v>-0.10857445755094</v>
      </c>
      <c r="C533">
        <v>-4.1308765363096498</v>
      </c>
      <c r="D533">
        <v>5.1945830326651699</v>
      </c>
      <c r="E533">
        <v>26.959013010221899</v>
      </c>
      <c r="F533">
        <v>2.9585765857322901</v>
      </c>
      <c r="G533">
        <v>7.8788900927285797</v>
      </c>
      <c r="H533">
        <v>16.803146587645202</v>
      </c>
      <c r="I533">
        <v>1.48671148908517</v>
      </c>
    </row>
    <row r="534" spans="1:9" x14ac:dyDescent="0.2">
      <c r="A534">
        <v>532</v>
      </c>
      <c r="B534">
        <v>-0.16015725537265901</v>
      </c>
      <c r="C534">
        <v>0.64428250250138597</v>
      </c>
      <c r="D534">
        <v>-5.23152148689472</v>
      </c>
      <c r="E534">
        <v>19.612677919057301</v>
      </c>
      <c r="F534">
        <v>15.774104406596599</v>
      </c>
      <c r="G534">
        <v>4.2438260438626703</v>
      </c>
      <c r="H534">
        <v>13.8866879229942</v>
      </c>
      <c r="I534">
        <v>0.96012040850609703</v>
      </c>
    </row>
    <row r="535" spans="1:9" x14ac:dyDescent="0.2">
      <c r="A535">
        <v>533</v>
      </c>
      <c r="B535">
        <v>-0.13903542947851799</v>
      </c>
      <c r="C535">
        <v>-2.8591373179725701</v>
      </c>
      <c r="D535">
        <v>5.2599034433572402</v>
      </c>
      <c r="E535">
        <v>16.909650870675801</v>
      </c>
      <c r="F535">
        <v>11.760138030121199</v>
      </c>
      <c r="G535">
        <v>6.2149147036267802</v>
      </c>
      <c r="H535">
        <v>17.5521628469366</v>
      </c>
      <c r="I535">
        <v>8.9633101782169504</v>
      </c>
    </row>
    <row r="536" spans="1:9" x14ac:dyDescent="0.2">
      <c r="A536">
        <v>534</v>
      </c>
      <c r="B536">
        <v>-0.25886310625841202</v>
      </c>
      <c r="C536">
        <v>-16.5554533322466</v>
      </c>
      <c r="D536">
        <v>-2.9427505505145999</v>
      </c>
      <c r="E536">
        <v>31.266540379816998</v>
      </c>
      <c r="F536">
        <v>9.8254407568703392</v>
      </c>
      <c r="G536">
        <v>8.9962453838501499</v>
      </c>
      <c r="H536">
        <v>14.957316513262199</v>
      </c>
      <c r="I536">
        <v>2.4562253078688498</v>
      </c>
    </row>
    <row r="537" spans="1:9" x14ac:dyDescent="0.2">
      <c r="A537">
        <v>535</v>
      </c>
      <c r="B537">
        <v>-0.494412283021888</v>
      </c>
      <c r="C537">
        <v>5.4031276515766002</v>
      </c>
      <c r="D537">
        <v>0.48911102131696799</v>
      </c>
      <c r="E537">
        <v>28.9679920970183</v>
      </c>
      <c r="F537">
        <v>12.387259894464201</v>
      </c>
      <c r="G537">
        <v>9.3259206627780102</v>
      </c>
      <c r="H537">
        <v>12.545643000103</v>
      </c>
      <c r="I537">
        <v>1.8297053802733301</v>
      </c>
    </row>
    <row r="538" spans="1:9" x14ac:dyDescent="0.2">
      <c r="A538">
        <v>536</v>
      </c>
      <c r="B538">
        <v>0.45789480820732298</v>
      </c>
      <c r="C538">
        <v>1.2319546449314001</v>
      </c>
      <c r="D538">
        <v>2.4003449603172302</v>
      </c>
      <c r="E538">
        <v>38.777937579061103</v>
      </c>
      <c r="F538">
        <v>4.8493237075133901</v>
      </c>
      <c r="G538">
        <v>1.9186648235061099</v>
      </c>
      <c r="H538">
        <v>43.332445867725802</v>
      </c>
      <c r="I538">
        <v>1.1062349395708699</v>
      </c>
    </row>
    <row r="539" spans="1:9" x14ac:dyDescent="0.2">
      <c r="A539">
        <v>537</v>
      </c>
      <c r="B539">
        <v>-0.91691300868683201</v>
      </c>
      <c r="C539">
        <v>2.93116781147293</v>
      </c>
      <c r="D539">
        <v>3.4549457188786099</v>
      </c>
      <c r="E539">
        <v>7.63423451404514</v>
      </c>
      <c r="F539">
        <v>3.1954899991038199</v>
      </c>
      <c r="G539">
        <v>6.1574261665402901</v>
      </c>
      <c r="H539">
        <v>9.1410454892831901</v>
      </c>
      <c r="I539">
        <v>1.45711119154929</v>
      </c>
    </row>
    <row r="540" spans="1:9" x14ac:dyDescent="0.2">
      <c r="A540">
        <v>538</v>
      </c>
      <c r="B540">
        <v>0.90880340830069495</v>
      </c>
      <c r="C540">
        <v>-3.2915609599443898</v>
      </c>
      <c r="D540">
        <v>-2.61472090747891</v>
      </c>
      <c r="E540">
        <v>3.08782662735352</v>
      </c>
      <c r="F540">
        <v>14.8667301935289</v>
      </c>
      <c r="G540">
        <v>3.0958870098666198</v>
      </c>
      <c r="H540">
        <v>165.46498916691101</v>
      </c>
      <c r="I540">
        <v>1.6030883167863099</v>
      </c>
    </row>
    <row r="541" spans="1:9" x14ac:dyDescent="0.2">
      <c r="A541">
        <v>539</v>
      </c>
      <c r="B541">
        <v>-0.99214000371359601</v>
      </c>
      <c r="C541">
        <v>5.7625976021624803</v>
      </c>
      <c r="D541">
        <v>1.58935970508794</v>
      </c>
      <c r="E541">
        <v>9.6540205995130197</v>
      </c>
      <c r="F541">
        <v>6.4027152167010399</v>
      </c>
      <c r="G541">
        <v>11.1964712117326</v>
      </c>
      <c r="H541">
        <v>6.7532739724932096</v>
      </c>
      <c r="I541">
        <v>1.7894472714070999</v>
      </c>
    </row>
    <row r="542" spans="1:9" x14ac:dyDescent="0.2">
      <c r="A542">
        <v>540</v>
      </c>
      <c r="B542">
        <v>0.832303894609978</v>
      </c>
      <c r="C542">
        <v>-1.2685764438973199</v>
      </c>
      <c r="D542">
        <v>0.47894436246113897</v>
      </c>
      <c r="E542">
        <v>6.8982417642993097</v>
      </c>
      <c r="F542">
        <v>16.565790427351899</v>
      </c>
      <c r="G542">
        <v>5.0292724200171897</v>
      </c>
      <c r="H542">
        <v>155.14951229258199</v>
      </c>
      <c r="I542">
        <v>1.1746875388837299</v>
      </c>
    </row>
    <row r="543" spans="1:9" x14ac:dyDescent="0.2">
      <c r="A543">
        <v>541</v>
      </c>
      <c r="B543">
        <v>-0.19815369715141301</v>
      </c>
      <c r="C543">
        <v>18.1170998200109</v>
      </c>
      <c r="D543">
        <v>5.1586815745697203</v>
      </c>
      <c r="E543">
        <v>19.649196236410599</v>
      </c>
      <c r="F543">
        <v>5.4462784706390002</v>
      </c>
      <c r="G543">
        <v>4.7106811848780801</v>
      </c>
      <c r="H543">
        <v>28.426261131885902</v>
      </c>
      <c r="I543">
        <v>2.5319296464854202</v>
      </c>
    </row>
    <row r="544" spans="1:9" x14ac:dyDescent="0.2">
      <c r="A544">
        <v>542</v>
      </c>
      <c r="B544">
        <v>-0.44995032795483603</v>
      </c>
      <c r="C544">
        <v>0.47266307370355398</v>
      </c>
      <c r="D544">
        <v>-3.2398180979956401</v>
      </c>
      <c r="E544">
        <v>20.077556258759799</v>
      </c>
      <c r="F544">
        <v>11.0298329556294</v>
      </c>
      <c r="G544">
        <v>6.6114835195079902</v>
      </c>
      <c r="H544">
        <v>27.276394656585001</v>
      </c>
      <c r="I544">
        <v>1.5267811595359</v>
      </c>
    </row>
    <row r="545" spans="1:9" x14ac:dyDescent="0.2">
      <c r="A545">
        <v>543</v>
      </c>
      <c r="B545">
        <v>6.5452591095766996E-3</v>
      </c>
      <c r="C545">
        <v>1.8021490055215901</v>
      </c>
      <c r="D545">
        <v>3.9798072116981902</v>
      </c>
      <c r="E545">
        <v>62.381316444946499</v>
      </c>
      <c r="F545">
        <v>7.9841441402753102</v>
      </c>
      <c r="G545">
        <v>8.2791396356401297</v>
      </c>
      <c r="H545">
        <v>42.792784512744497</v>
      </c>
      <c r="I545">
        <v>0.64207564013298501</v>
      </c>
    </row>
    <row r="546" spans="1:9" x14ac:dyDescent="0.2">
      <c r="A546">
        <v>544</v>
      </c>
      <c r="B546">
        <v>-0.78967361779978795</v>
      </c>
      <c r="C546">
        <v>8.1187970518485795</v>
      </c>
      <c r="D546">
        <v>5.9034675518001496</v>
      </c>
      <c r="E546">
        <v>16.651012134810401</v>
      </c>
      <c r="F546">
        <v>10.5442449031679</v>
      </c>
      <c r="G546">
        <v>7.5510051081268603</v>
      </c>
      <c r="H546">
        <v>4.4544375250953401</v>
      </c>
      <c r="I546">
        <v>3.6063646800278102</v>
      </c>
    </row>
    <row r="547" spans="1:9" x14ac:dyDescent="0.2">
      <c r="A547">
        <v>545</v>
      </c>
      <c r="B547">
        <v>-0.87332522063373397</v>
      </c>
      <c r="C547">
        <v>4.5288145014074104</v>
      </c>
      <c r="D547">
        <v>0.21841650546618899</v>
      </c>
      <c r="E547">
        <v>12.9465686706281</v>
      </c>
      <c r="F547">
        <v>1.78411871090925</v>
      </c>
      <c r="G547">
        <v>13.766951920687999</v>
      </c>
      <c r="H547">
        <v>2.54594991740854</v>
      </c>
      <c r="I547">
        <v>2.6353255178586998</v>
      </c>
    </row>
    <row r="548" spans="1:9" x14ac:dyDescent="0.2">
      <c r="A548">
        <v>546</v>
      </c>
      <c r="B548">
        <v>0.95974325894825196</v>
      </c>
      <c r="C548">
        <v>-0.71194513552620198</v>
      </c>
      <c r="D548">
        <v>-1.2551959684904599</v>
      </c>
      <c r="E548">
        <v>10.846026176086699</v>
      </c>
      <c r="F548">
        <v>18.964180558330199</v>
      </c>
      <c r="G548">
        <v>8.6246524949101406</v>
      </c>
      <c r="H548">
        <v>153.886209880964</v>
      </c>
      <c r="I548">
        <v>0.83121948125484102</v>
      </c>
    </row>
    <row r="549" spans="1:9" x14ac:dyDescent="0.2">
      <c r="A549">
        <v>547</v>
      </c>
      <c r="B549">
        <v>0.85376152305234199</v>
      </c>
      <c r="C549">
        <v>1.7723732487436801</v>
      </c>
      <c r="D549">
        <v>8.4045842114927201</v>
      </c>
      <c r="E549">
        <v>6.6030468762423302</v>
      </c>
      <c r="F549">
        <v>14.0626631500924</v>
      </c>
      <c r="G549">
        <v>8.7583029460439192</v>
      </c>
      <c r="H549">
        <v>193.561070189037</v>
      </c>
      <c r="I549">
        <v>1.05393479131592</v>
      </c>
    </row>
    <row r="550" spans="1:9" x14ac:dyDescent="0.2">
      <c r="A550">
        <v>548</v>
      </c>
      <c r="B550">
        <v>0.33067803130503498</v>
      </c>
      <c r="C550">
        <v>0.80340787904200095</v>
      </c>
      <c r="D550">
        <v>1.5324174609544201</v>
      </c>
      <c r="E550">
        <v>33.4236908918216</v>
      </c>
      <c r="F550">
        <v>16.950871629917099</v>
      </c>
      <c r="G550">
        <v>4.4690898773187504</v>
      </c>
      <c r="H550">
        <v>46.278781718796097</v>
      </c>
      <c r="I550">
        <v>0.930885624995058</v>
      </c>
    </row>
    <row r="551" spans="1:9" x14ac:dyDescent="0.2">
      <c r="A551">
        <v>549</v>
      </c>
      <c r="B551">
        <v>-0.91004214494896196</v>
      </c>
      <c r="C551">
        <v>7.99245862501314</v>
      </c>
      <c r="D551">
        <v>2.5701937346698802</v>
      </c>
      <c r="E551">
        <v>7.7050689142226503</v>
      </c>
      <c r="F551">
        <v>3.8410748368612002</v>
      </c>
      <c r="G551">
        <v>4.3246344031586101</v>
      </c>
      <c r="H551">
        <v>2.9583517180459298</v>
      </c>
      <c r="I551">
        <v>0.66850001674699799</v>
      </c>
    </row>
    <row r="552" spans="1:9" x14ac:dyDescent="0.2">
      <c r="A552">
        <v>550</v>
      </c>
      <c r="B552">
        <v>-0.12489828092064099</v>
      </c>
      <c r="C552">
        <v>2.7339311841338199</v>
      </c>
      <c r="D552">
        <v>-1.2452492022936299</v>
      </c>
      <c r="E552">
        <v>41.345553068165302</v>
      </c>
      <c r="F552">
        <v>6.39428790939537</v>
      </c>
      <c r="G552">
        <v>14.7715417116867</v>
      </c>
      <c r="H552">
        <v>22.649199442323699</v>
      </c>
      <c r="I552">
        <v>0.28789178960931999</v>
      </c>
    </row>
    <row r="553" spans="1:9" x14ac:dyDescent="0.2">
      <c r="A553">
        <v>551</v>
      </c>
      <c r="B553">
        <v>-0.15546138804678</v>
      </c>
      <c r="C553">
        <v>-10.788106965805399</v>
      </c>
      <c r="D553">
        <v>3.6678510961900801</v>
      </c>
      <c r="E553">
        <v>28.234301110527401</v>
      </c>
      <c r="F553">
        <v>9.0685027642298</v>
      </c>
      <c r="G553">
        <v>11.6665756244099</v>
      </c>
      <c r="H553">
        <v>23.775611208462401</v>
      </c>
      <c r="I553">
        <v>3.9005857975734299</v>
      </c>
    </row>
    <row r="554" spans="1:9" x14ac:dyDescent="0.2">
      <c r="A554">
        <v>552</v>
      </c>
      <c r="B554">
        <v>-0.66331493211151205</v>
      </c>
      <c r="C554">
        <v>4.8384180071537699</v>
      </c>
      <c r="D554">
        <v>1.0967157195788799</v>
      </c>
      <c r="E554">
        <v>23.822424401398202</v>
      </c>
      <c r="F554">
        <v>2.04793982088042</v>
      </c>
      <c r="G554">
        <v>2.8979993026017401</v>
      </c>
      <c r="H554">
        <v>8.7926391247482893</v>
      </c>
      <c r="I554">
        <v>2.06735068334326</v>
      </c>
    </row>
    <row r="555" spans="1:9" x14ac:dyDescent="0.2">
      <c r="A555">
        <v>553</v>
      </c>
      <c r="B555">
        <v>-0.69951512031184004</v>
      </c>
      <c r="C555">
        <v>5.6825709290641004</v>
      </c>
      <c r="D555">
        <v>2.01542223925088</v>
      </c>
      <c r="E555">
        <v>15.635191760055701</v>
      </c>
      <c r="F555">
        <v>10.3877996180886</v>
      </c>
      <c r="G555">
        <v>5.2194129682493902</v>
      </c>
      <c r="H555">
        <v>15.666446735909799</v>
      </c>
      <c r="I555">
        <v>2.03547749384501</v>
      </c>
    </row>
    <row r="556" spans="1:9" x14ac:dyDescent="0.2">
      <c r="A556">
        <v>554</v>
      </c>
      <c r="B556">
        <v>-0.90484133748792295</v>
      </c>
      <c r="C556">
        <v>22.198987433732299</v>
      </c>
      <c r="D556">
        <v>5.1024693816755002</v>
      </c>
      <c r="E556">
        <v>21.6477471730297</v>
      </c>
      <c r="F556">
        <v>4.7028910615323101</v>
      </c>
      <c r="G556">
        <v>6.0761900699126601</v>
      </c>
      <c r="H556">
        <v>4.9590050850086298</v>
      </c>
      <c r="I556">
        <v>1.0597801150962001</v>
      </c>
    </row>
    <row r="557" spans="1:9" x14ac:dyDescent="0.2">
      <c r="A557">
        <v>555</v>
      </c>
      <c r="B557">
        <v>0.84222708285189596</v>
      </c>
      <c r="C557">
        <v>1.70220933193505</v>
      </c>
      <c r="D557">
        <v>-9.5153495714125999E-2</v>
      </c>
      <c r="E557">
        <v>5.37622455178861</v>
      </c>
      <c r="F557">
        <v>27.4508493897374</v>
      </c>
      <c r="G557">
        <v>6.4933166391285697</v>
      </c>
      <c r="H557">
        <v>127.655749349315</v>
      </c>
      <c r="I557">
        <v>1.10822623311961</v>
      </c>
    </row>
    <row r="558" spans="1:9" x14ac:dyDescent="0.2">
      <c r="A558">
        <v>556</v>
      </c>
      <c r="B558">
        <v>-0.38248459342566699</v>
      </c>
      <c r="C558">
        <v>-6.0887060960011903</v>
      </c>
      <c r="D558">
        <v>4.6844439867549896</v>
      </c>
      <c r="E558">
        <v>28.737686892375802</v>
      </c>
      <c r="F558">
        <v>6.2373043767223999</v>
      </c>
      <c r="G558">
        <v>10.932462709650901</v>
      </c>
      <c r="H558">
        <v>15.4706750267183</v>
      </c>
      <c r="I558">
        <v>0.68298227149548996</v>
      </c>
    </row>
    <row r="559" spans="1:9" x14ac:dyDescent="0.2">
      <c r="A559">
        <v>557</v>
      </c>
      <c r="B559">
        <v>-0.93118825093409796</v>
      </c>
      <c r="C559">
        <v>15.597079373758501</v>
      </c>
      <c r="D559">
        <v>3.56037626693757</v>
      </c>
      <c r="E559">
        <v>14.7761712971548</v>
      </c>
      <c r="F559">
        <v>3.8427842104553802</v>
      </c>
      <c r="G559">
        <v>19.880305263793598</v>
      </c>
      <c r="H559">
        <v>11.3595554291876</v>
      </c>
      <c r="I559">
        <v>2.0563918421518999</v>
      </c>
    </row>
    <row r="560" spans="1:9" x14ac:dyDescent="0.2">
      <c r="A560">
        <v>558</v>
      </c>
      <c r="B560">
        <v>0.927261892440288</v>
      </c>
      <c r="C560">
        <v>2.7691458317057598</v>
      </c>
      <c r="D560">
        <v>-2.2422396738468899</v>
      </c>
      <c r="E560">
        <v>17.2099210922803</v>
      </c>
      <c r="F560">
        <v>21.854039587999299</v>
      </c>
      <c r="G560">
        <v>5.8837001296321896</v>
      </c>
      <c r="H560">
        <v>130.45594915837</v>
      </c>
      <c r="I560">
        <v>0.86191467609651395</v>
      </c>
    </row>
    <row r="561" spans="1:9" x14ac:dyDescent="0.2">
      <c r="A561">
        <v>559</v>
      </c>
      <c r="B561">
        <v>-0.64289022757800796</v>
      </c>
      <c r="C561">
        <v>8.4027253914496605</v>
      </c>
      <c r="D561">
        <v>0.22869773093790199</v>
      </c>
      <c r="E561">
        <v>14.482489826657</v>
      </c>
      <c r="F561">
        <v>1.5696076978803799</v>
      </c>
      <c r="G561">
        <v>11.9366773695851</v>
      </c>
      <c r="H561">
        <v>8.2561757881421904</v>
      </c>
      <c r="I561">
        <v>1.3041657010621901</v>
      </c>
    </row>
    <row r="562" spans="1:9" x14ac:dyDescent="0.2">
      <c r="A562">
        <v>560</v>
      </c>
      <c r="B562">
        <v>0.11795468136076399</v>
      </c>
      <c r="C562">
        <v>0.64739939079414299</v>
      </c>
      <c r="D562">
        <v>3.3257865655841798</v>
      </c>
      <c r="E562">
        <v>79.616284903141306</v>
      </c>
      <c r="F562">
        <v>4.90476223905182</v>
      </c>
      <c r="G562">
        <v>0.29172475003193998</v>
      </c>
      <c r="H562">
        <v>66.753167845661906</v>
      </c>
      <c r="I562">
        <v>2.0777569948370398</v>
      </c>
    </row>
    <row r="563" spans="1:9" x14ac:dyDescent="0.2">
      <c r="A563">
        <v>561</v>
      </c>
      <c r="B563">
        <v>0.75606353923228098</v>
      </c>
      <c r="C563">
        <v>0.58443729719312298</v>
      </c>
      <c r="D563">
        <v>2.92145178280078</v>
      </c>
      <c r="E563">
        <v>3.8633135381365098</v>
      </c>
      <c r="F563">
        <v>7.5877398274686403</v>
      </c>
      <c r="G563">
        <v>5.4169341832168998</v>
      </c>
      <c r="H563">
        <v>134.130869137139</v>
      </c>
      <c r="I563">
        <v>0.83465742669572895</v>
      </c>
    </row>
    <row r="564" spans="1:9" x14ac:dyDescent="0.2">
      <c r="A564">
        <v>562</v>
      </c>
      <c r="B564">
        <v>0.69844206533437603</v>
      </c>
      <c r="C564">
        <v>-1.30806144401969</v>
      </c>
      <c r="D564">
        <v>5.9714094119403196</v>
      </c>
      <c r="E564">
        <v>0.76350606852597802</v>
      </c>
      <c r="F564">
        <v>10.402832558045899</v>
      </c>
      <c r="G564">
        <v>5.7984883020523297</v>
      </c>
      <c r="H564">
        <v>128.905149644039</v>
      </c>
      <c r="I564">
        <v>1.2085706411352299</v>
      </c>
    </row>
    <row r="565" spans="1:9" x14ac:dyDescent="0.2">
      <c r="A565">
        <v>563</v>
      </c>
      <c r="B565">
        <v>0.52823233348977305</v>
      </c>
      <c r="C565">
        <v>0.372956103484683</v>
      </c>
      <c r="D565">
        <v>5.6923858236248197</v>
      </c>
      <c r="E565">
        <v>6.5122091806403599</v>
      </c>
      <c r="F565">
        <v>14.0722981334719</v>
      </c>
      <c r="G565">
        <v>8.9470378455505895</v>
      </c>
      <c r="H565">
        <v>93.235330971819494</v>
      </c>
      <c r="I565">
        <v>1.17605852897815</v>
      </c>
    </row>
    <row r="566" spans="1:9" x14ac:dyDescent="0.2">
      <c r="A566">
        <v>564</v>
      </c>
      <c r="B566">
        <v>0.74218471616924597</v>
      </c>
      <c r="C566">
        <v>3.3764619391426298</v>
      </c>
      <c r="D566">
        <v>-0.172651595417916</v>
      </c>
      <c r="E566">
        <v>1.28152625712816</v>
      </c>
      <c r="F566">
        <v>23.087514070816699</v>
      </c>
      <c r="G566">
        <v>3.84126118073321</v>
      </c>
      <c r="H566">
        <v>148.64493021431201</v>
      </c>
      <c r="I566">
        <v>1.5206924547529099</v>
      </c>
    </row>
    <row r="567" spans="1:9" x14ac:dyDescent="0.2">
      <c r="A567">
        <v>565</v>
      </c>
      <c r="B567">
        <v>-0.244032643846891</v>
      </c>
      <c r="C567">
        <v>-6.17435740896466</v>
      </c>
      <c r="D567">
        <v>3.8883855600999899</v>
      </c>
      <c r="E567">
        <v>27.3170738478027</v>
      </c>
      <c r="F567">
        <v>9.8247315793353707</v>
      </c>
      <c r="G567">
        <v>9.4077684003509798</v>
      </c>
      <c r="H567">
        <v>20.145818908844099</v>
      </c>
      <c r="I567">
        <v>2.68809525218464</v>
      </c>
    </row>
    <row r="568" spans="1:9" x14ac:dyDescent="0.2">
      <c r="A568">
        <v>566</v>
      </c>
      <c r="B568">
        <v>0.24716236499775501</v>
      </c>
      <c r="C568">
        <v>0.58047072985356496</v>
      </c>
      <c r="D568">
        <v>0.59835058977039102</v>
      </c>
      <c r="E568">
        <v>44.667655038768601</v>
      </c>
      <c r="F568">
        <v>10.9985264107793</v>
      </c>
      <c r="G568">
        <v>6.7684349812522804</v>
      </c>
      <c r="H568">
        <v>48.261585061292699</v>
      </c>
      <c r="I568">
        <v>1.40426452417064</v>
      </c>
    </row>
    <row r="569" spans="1:9" x14ac:dyDescent="0.2">
      <c r="A569">
        <v>567</v>
      </c>
      <c r="B569">
        <v>-0.76745550908753701</v>
      </c>
      <c r="C569">
        <v>7.2271610571189502</v>
      </c>
      <c r="D569">
        <v>0.824177957066202</v>
      </c>
      <c r="E569">
        <v>18.451419637669201</v>
      </c>
      <c r="F569">
        <v>6.8556886139147597</v>
      </c>
      <c r="G569">
        <v>17.253000739246101</v>
      </c>
      <c r="H569">
        <v>12.872919984032199</v>
      </c>
      <c r="I569">
        <v>3.33306614532325</v>
      </c>
    </row>
    <row r="570" spans="1:9" x14ac:dyDescent="0.2">
      <c r="A570">
        <v>568</v>
      </c>
      <c r="B570">
        <v>4.6945393652566498E-3</v>
      </c>
      <c r="C570">
        <v>0.23514393785575</v>
      </c>
      <c r="D570">
        <v>3.6689697184429502</v>
      </c>
      <c r="E570">
        <v>57.454711539269297</v>
      </c>
      <c r="F570">
        <v>43.280349143797899</v>
      </c>
      <c r="G570">
        <v>2.4697456592672999</v>
      </c>
      <c r="H570">
        <v>69.820948656484703</v>
      </c>
      <c r="I570">
        <v>1.08412270786909</v>
      </c>
    </row>
    <row r="571" spans="1:9" x14ac:dyDescent="0.2">
      <c r="A571">
        <v>569</v>
      </c>
      <c r="B571">
        <v>5.5324376679061399E-2</v>
      </c>
      <c r="C571">
        <v>5.3393530139454602E-2</v>
      </c>
      <c r="D571">
        <v>1.80875108557772</v>
      </c>
      <c r="E571">
        <v>45.986805404545002</v>
      </c>
      <c r="F571">
        <v>9.1989627129838496</v>
      </c>
      <c r="G571">
        <v>4.280879601284</v>
      </c>
      <c r="H571">
        <v>49.598218575419899</v>
      </c>
      <c r="I571">
        <v>1.9804948655883099</v>
      </c>
    </row>
    <row r="572" spans="1:9" x14ac:dyDescent="0.2">
      <c r="A572">
        <v>570</v>
      </c>
      <c r="B572">
        <v>-0.37928319088304102</v>
      </c>
      <c r="C572">
        <v>17.2430839274965</v>
      </c>
      <c r="D572">
        <v>1.8630243294530899</v>
      </c>
      <c r="E572">
        <v>35.354188246675598</v>
      </c>
      <c r="F572">
        <v>8.7290577256300992</v>
      </c>
      <c r="G572">
        <v>12.4339818042974</v>
      </c>
      <c r="H572">
        <v>27.3721929168344</v>
      </c>
      <c r="I572">
        <v>1.0723853454200001</v>
      </c>
    </row>
    <row r="573" spans="1:9" x14ac:dyDescent="0.2">
      <c r="A573">
        <v>571</v>
      </c>
      <c r="B573">
        <v>0.28755323816143902</v>
      </c>
      <c r="C573">
        <v>0.126688741452646</v>
      </c>
      <c r="D573">
        <v>5.5402452682102199</v>
      </c>
      <c r="E573">
        <v>67.298987335770704</v>
      </c>
      <c r="F573">
        <v>8.0902525760164803</v>
      </c>
      <c r="G573">
        <v>5.6130977072984596</v>
      </c>
      <c r="H573">
        <v>53.445143883677503</v>
      </c>
      <c r="I573">
        <v>1.3099361201625599</v>
      </c>
    </row>
    <row r="574" spans="1:9" x14ac:dyDescent="0.2">
      <c r="A574">
        <v>572</v>
      </c>
      <c r="B574">
        <v>0.95232270301186195</v>
      </c>
      <c r="C574">
        <v>-3.1029733081884601</v>
      </c>
      <c r="D574">
        <v>-2.77138024156219</v>
      </c>
      <c r="E574">
        <v>0.78041616626587296</v>
      </c>
      <c r="F574">
        <v>18.7108745833706</v>
      </c>
      <c r="G574">
        <v>1.84139087260482</v>
      </c>
      <c r="H574">
        <v>174.73480918617901</v>
      </c>
      <c r="I574">
        <v>1.3026112018995599</v>
      </c>
    </row>
    <row r="575" spans="1:9" x14ac:dyDescent="0.2">
      <c r="A575">
        <v>573</v>
      </c>
      <c r="B575">
        <v>0.29220715782011097</v>
      </c>
      <c r="C575">
        <v>0.527322950760167</v>
      </c>
      <c r="D575">
        <v>3.9706632350623199</v>
      </c>
      <c r="E575">
        <v>51.7478377262319</v>
      </c>
      <c r="F575">
        <v>26.460428270297701</v>
      </c>
      <c r="G575">
        <v>15.1355888936766</v>
      </c>
      <c r="H575">
        <v>77.734274013907694</v>
      </c>
      <c r="I575">
        <v>1.7097934214641599</v>
      </c>
    </row>
    <row r="576" spans="1:9" x14ac:dyDescent="0.2">
      <c r="A576">
        <v>574</v>
      </c>
      <c r="B576">
        <v>0.75112401006920804</v>
      </c>
      <c r="C576">
        <v>-1.74414900782044</v>
      </c>
      <c r="D576">
        <v>3.9817235114713498</v>
      </c>
      <c r="E576">
        <v>5.98749264195932</v>
      </c>
      <c r="F576">
        <v>11.7654989685786</v>
      </c>
      <c r="G576">
        <v>3.8097394617092202</v>
      </c>
      <c r="H576">
        <v>156.38047337861599</v>
      </c>
      <c r="I576">
        <v>1.4909370460326701</v>
      </c>
    </row>
    <row r="577" spans="1:9" x14ac:dyDescent="0.2">
      <c r="A577">
        <v>575</v>
      </c>
      <c r="B577">
        <v>0.66918584453121599</v>
      </c>
      <c r="C577">
        <v>-0.61497800432254501</v>
      </c>
      <c r="D577">
        <v>-0.75785188189597097</v>
      </c>
      <c r="E577">
        <v>1.4281992292936201</v>
      </c>
      <c r="F577">
        <v>15.0770517886435</v>
      </c>
      <c r="G577">
        <v>2.7174383635092498</v>
      </c>
      <c r="H577">
        <v>164.24036345136901</v>
      </c>
      <c r="I577">
        <v>1.1175773371728199</v>
      </c>
    </row>
    <row r="578" spans="1:9" x14ac:dyDescent="0.2">
      <c r="A578">
        <v>576</v>
      </c>
      <c r="B578">
        <v>-0.83180792742081699</v>
      </c>
      <c r="C578">
        <v>6.4780545178772204</v>
      </c>
      <c r="D578">
        <v>0.218622587626353</v>
      </c>
      <c r="E578">
        <v>6.9885204281132998</v>
      </c>
      <c r="F578">
        <v>3.9782674235307902</v>
      </c>
      <c r="G578">
        <v>30.4107385425642</v>
      </c>
      <c r="H578">
        <v>11.909948414149</v>
      </c>
      <c r="I578">
        <v>1.7712239609173499</v>
      </c>
    </row>
    <row r="579" spans="1:9" x14ac:dyDescent="0.2">
      <c r="A579">
        <v>577</v>
      </c>
      <c r="B579">
        <v>-0.94932202772590801</v>
      </c>
      <c r="C579">
        <v>19.5046772539262</v>
      </c>
      <c r="D579">
        <v>2.02298242862161</v>
      </c>
      <c r="E579">
        <v>11.6258042205955</v>
      </c>
      <c r="F579">
        <v>7.2111512971249203</v>
      </c>
      <c r="G579">
        <v>4.0492110623121098</v>
      </c>
      <c r="H579">
        <v>9.2915773982922492</v>
      </c>
      <c r="I579">
        <v>2.5170560083671698</v>
      </c>
    </row>
    <row r="580" spans="1:9" x14ac:dyDescent="0.2">
      <c r="A580">
        <v>578</v>
      </c>
      <c r="B580">
        <v>-0.43145213522765002</v>
      </c>
      <c r="C580">
        <v>-4.6419693163169304</v>
      </c>
      <c r="D580">
        <v>-14.578254161221301</v>
      </c>
      <c r="E580">
        <v>21.629122401513399</v>
      </c>
      <c r="F580">
        <v>10.167195832454301</v>
      </c>
      <c r="G580">
        <v>7.6740724741894697</v>
      </c>
      <c r="H580">
        <v>20.987517614846201</v>
      </c>
      <c r="I580">
        <v>3.1973941001126698</v>
      </c>
    </row>
    <row r="581" spans="1:9" x14ac:dyDescent="0.2">
      <c r="A581">
        <v>579</v>
      </c>
      <c r="B581">
        <v>-0.54308350623076096</v>
      </c>
      <c r="C581">
        <v>10.638082536708399</v>
      </c>
      <c r="D581">
        <v>4.3362517599356503</v>
      </c>
      <c r="E581">
        <v>9.2162260437724708</v>
      </c>
      <c r="F581">
        <v>4.4244047894898602</v>
      </c>
      <c r="G581">
        <v>5.3730413767921101</v>
      </c>
      <c r="H581">
        <v>6.3284531193715301</v>
      </c>
      <c r="I581">
        <v>1.85746285922493</v>
      </c>
    </row>
    <row r="582" spans="1:9" x14ac:dyDescent="0.2">
      <c r="A582">
        <v>580</v>
      </c>
      <c r="B582">
        <v>-0.40409607382313101</v>
      </c>
      <c r="C582">
        <v>-18.8043212744705</v>
      </c>
      <c r="D582">
        <v>4.3405066071534097</v>
      </c>
      <c r="E582">
        <v>14.626875802464999</v>
      </c>
      <c r="F582">
        <v>2.4071579303402002</v>
      </c>
      <c r="G582">
        <v>13.0460344201536</v>
      </c>
      <c r="H582">
        <v>37.348715912327599</v>
      </c>
      <c r="I582">
        <v>2.6583333711227399</v>
      </c>
    </row>
    <row r="583" spans="1:9" x14ac:dyDescent="0.2">
      <c r="A583">
        <v>581</v>
      </c>
      <c r="B583">
        <v>0.17494714760053701</v>
      </c>
      <c r="C583">
        <v>0.33101341283400298</v>
      </c>
      <c r="D583">
        <v>1.3877274228890999</v>
      </c>
      <c r="E583">
        <v>51.841141850892299</v>
      </c>
      <c r="F583">
        <v>5.1860636660897601</v>
      </c>
      <c r="G583">
        <v>10.8967468874029</v>
      </c>
      <c r="H583">
        <v>54.876929258240303</v>
      </c>
      <c r="I583">
        <v>1.0095951972208701</v>
      </c>
    </row>
    <row r="584" spans="1:9" x14ac:dyDescent="0.2">
      <c r="A584">
        <v>582</v>
      </c>
      <c r="B584">
        <v>-0.67230545278817799</v>
      </c>
      <c r="C584">
        <v>16.5440920669358</v>
      </c>
      <c r="D584">
        <v>9.2074999199121095</v>
      </c>
      <c r="E584">
        <v>9.5225241239994691</v>
      </c>
      <c r="F584">
        <v>4.36845607601916</v>
      </c>
      <c r="G584">
        <v>10.7838263714888</v>
      </c>
      <c r="H584">
        <v>6.1610841061206001</v>
      </c>
      <c r="I584">
        <v>2.09481482814813</v>
      </c>
    </row>
    <row r="585" spans="1:9" x14ac:dyDescent="0.2">
      <c r="A585">
        <v>583</v>
      </c>
      <c r="B585">
        <v>0.79085392584021197</v>
      </c>
      <c r="C585">
        <v>-1.1301850937317499</v>
      </c>
      <c r="D585">
        <v>1.5631891301312499</v>
      </c>
      <c r="E585">
        <v>1.7660032310328599</v>
      </c>
      <c r="F585">
        <v>5.4987399949167797</v>
      </c>
      <c r="G585">
        <v>7.25948737330339</v>
      </c>
      <c r="H585">
        <v>173.39257928920301</v>
      </c>
      <c r="I585">
        <v>1.10407318255122</v>
      </c>
    </row>
    <row r="586" spans="1:9" x14ac:dyDescent="0.2">
      <c r="A586">
        <v>584</v>
      </c>
      <c r="B586">
        <v>0.49121886318900099</v>
      </c>
      <c r="C586">
        <v>2.83402572255899</v>
      </c>
      <c r="D586">
        <v>1.01710660270247</v>
      </c>
      <c r="E586">
        <v>37.199927603014203</v>
      </c>
      <c r="F586">
        <v>10.461610239740001</v>
      </c>
      <c r="G586">
        <v>3.5353283454332902</v>
      </c>
      <c r="H586">
        <v>50.425580230306203</v>
      </c>
      <c r="I586">
        <v>1.2905712010308601</v>
      </c>
    </row>
    <row r="587" spans="1:9" x14ac:dyDescent="0.2">
      <c r="A587">
        <v>585</v>
      </c>
      <c r="B587">
        <v>0.44220684961407403</v>
      </c>
      <c r="C587">
        <v>0.42467169689756901</v>
      </c>
      <c r="D587">
        <v>2.02781154246791</v>
      </c>
      <c r="E587">
        <v>35.253157237576502</v>
      </c>
      <c r="F587">
        <v>4.6966385442553298</v>
      </c>
      <c r="G587">
        <v>12.473075789221401</v>
      </c>
      <c r="H587">
        <v>59.616420913593203</v>
      </c>
      <c r="I587">
        <v>1.1539056416288</v>
      </c>
    </row>
    <row r="588" spans="1:9" x14ac:dyDescent="0.2">
      <c r="A588">
        <v>586</v>
      </c>
      <c r="B588">
        <v>0.87662272612181902</v>
      </c>
      <c r="C588">
        <v>-0.72407325804383504</v>
      </c>
      <c r="D588">
        <v>-4.2593672364430804</v>
      </c>
      <c r="E588">
        <v>4.4376463648250004</v>
      </c>
      <c r="F588">
        <v>15.8026831236091</v>
      </c>
      <c r="G588">
        <v>4.3045245309242901</v>
      </c>
      <c r="H588">
        <v>139.11925438187501</v>
      </c>
      <c r="I588">
        <v>0.95191780814080895</v>
      </c>
    </row>
    <row r="589" spans="1:9" x14ac:dyDescent="0.2">
      <c r="A589">
        <v>587</v>
      </c>
      <c r="B589">
        <v>-0.28868282786566901</v>
      </c>
      <c r="C589">
        <v>11.270549349295999</v>
      </c>
      <c r="D589">
        <v>-1.13461236924097</v>
      </c>
      <c r="E589">
        <v>17.9893460275199</v>
      </c>
      <c r="F589">
        <v>7.7394109504828004</v>
      </c>
      <c r="G589">
        <v>18.822871000360099</v>
      </c>
      <c r="H589">
        <v>13.2865678271235</v>
      </c>
      <c r="I589">
        <v>0.73737469266584699</v>
      </c>
    </row>
    <row r="590" spans="1:9" x14ac:dyDescent="0.2">
      <c r="A590">
        <v>588</v>
      </c>
      <c r="B590">
        <v>-0.16267673005609901</v>
      </c>
      <c r="C590">
        <v>4.05131276048039</v>
      </c>
      <c r="D590">
        <v>1.53389660048816</v>
      </c>
      <c r="E590">
        <v>18.974187891477801</v>
      </c>
      <c r="F590">
        <v>5.5266834530075002</v>
      </c>
      <c r="G590">
        <v>7.6887544784250004</v>
      </c>
      <c r="H590">
        <v>23.217317689740799</v>
      </c>
      <c r="I590">
        <v>1.5165957785078801</v>
      </c>
    </row>
    <row r="591" spans="1:9" x14ac:dyDescent="0.2">
      <c r="A591">
        <v>589</v>
      </c>
      <c r="B591">
        <v>-0.85254612480747005</v>
      </c>
      <c r="C591">
        <v>8.1948240843826401</v>
      </c>
      <c r="D591">
        <v>0.93914765140165801</v>
      </c>
      <c r="E591">
        <v>19.5559622830854</v>
      </c>
      <c r="F591">
        <v>1.63781162311521</v>
      </c>
      <c r="G591">
        <v>13.8152356709254</v>
      </c>
      <c r="H591">
        <v>6.3247343313852697</v>
      </c>
      <c r="I591">
        <v>2.8301256463542299</v>
      </c>
    </row>
    <row r="592" spans="1:9" x14ac:dyDescent="0.2">
      <c r="A592">
        <v>590</v>
      </c>
      <c r="B592">
        <v>0.189939741672526</v>
      </c>
      <c r="C592">
        <v>5.3594002051307E-3</v>
      </c>
      <c r="D592">
        <v>2.4826190426682402</v>
      </c>
      <c r="E592">
        <v>50.954983695652203</v>
      </c>
      <c r="F592">
        <v>11.573196317681001</v>
      </c>
      <c r="G592">
        <v>0.22111177391067099</v>
      </c>
      <c r="H592">
        <v>62.478048211323397</v>
      </c>
      <c r="I592">
        <v>1.7303618695123</v>
      </c>
    </row>
    <row r="593" spans="1:9" x14ac:dyDescent="0.2">
      <c r="A593">
        <v>591</v>
      </c>
      <c r="B593">
        <v>-0.25310995880647602</v>
      </c>
      <c r="C593">
        <v>20.323120336290302</v>
      </c>
      <c r="D593">
        <v>-2.6126304874539699</v>
      </c>
      <c r="E593">
        <v>27.815254999023001</v>
      </c>
      <c r="F593">
        <v>15.862854476036301</v>
      </c>
      <c r="G593">
        <v>13.5538629946657</v>
      </c>
      <c r="H593">
        <v>32.535626350525199</v>
      </c>
      <c r="I593">
        <v>3.1158554884140601</v>
      </c>
    </row>
    <row r="594" spans="1:9" x14ac:dyDescent="0.2">
      <c r="A594">
        <v>592</v>
      </c>
      <c r="B594">
        <v>-0.92647179036735905</v>
      </c>
      <c r="C594">
        <v>10.3550347022081</v>
      </c>
      <c r="D594">
        <v>2.3412384481284101</v>
      </c>
      <c r="E594">
        <v>15.6272521237692</v>
      </c>
      <c r="F594">
        <v>3.1891599602312599</v>
      </c>
      <c r="G594">
        <v>5.3530734137577003</v>
      </c>
      <c r="H594">
        <v>8.0133059519617795</v>
      </c>
      <c r="I594">
        <v>1.3880316388278999</v>
      </c>
    </row>
    <row r="595" spans="1:9" x14ac:dyDescent="0.2">
      <c r="A595">
        <v>593</v>
      </c>
      <c r="B595">
        <v>0.65859208252349899</v>
      </c>
      <c r="C595">
        <v>4.2592833055212802</v>
      </c>
      <c r="D595">
        <v>-2.1926386541798499</v>
      </c>
      <c r="E595">
        <v>29.429037172639301</v>
      </c>
      <c r="F595">
        <v>4.0613968962958698</v>
      </c>
      <c r="G595">
        <v>2.8255671827747801</v>
      </c>
      <c r="H595">
        <v>122.711612841567</v>
      </c>
      <c r="I595">
        <v>0.98435218914980804</v>
      </c>
    </row>
    <row r="596" spans="1:9" x14ac:dyDescent="0.2">
      <c r="A596">
        <v>594</v>
      </c>
      <c r="B596">
        <v>0.34620789619016601</v>
      </c>
      <c r="C596">
        <v>3.6622555678990398</v>
      </c>
      <c r="D596">
        <v>2.5488622498650702</v>
      </c>
      <c r="E596">
        <v>59.078861942772797</v>
      </c>
      <c r="F596">
        <v>11.684800571940199</v>
      </c>
      <c r="G596">
        <v>2.1289178840347498</v>
      </c>
      <c r="H596">
        <v>48.383934119623</v>
      </c>
      <c r="I596">
        <v>1.8057870731285699</v>
      </c>
    </row>
    <row r="597" spans="1:9" x14ac:dyDescent="0.2">
      <c r="A597">
        <v>595</v>
      </c>
      <c r="B597">
        <v>-0.29046238766313198</v>
      </c>
      <c r="C597">
        <v>18.565519349265099</v>
      </c>
      <c r="D597">
        <v>-14.8332591897864</v>
      </c>
      <c r="E597">
        <v>23.554162078426899</v>
      </c>
      <c r="F597">
        <v>11.804632101683101</v>
      </c>
      <c r="G597">
        <v>12.562834935612599</v>
      </c>
      <c r="H597">
        <v>22.581064095724098</v>
      </c>
      <c r="I597">
        <v>1.86169718183741</v>
      </c>
    </row>
    <row r="598" spans="1:9" x14ac:dyDescent="0.2">
      <c r="A598">
        <v>596</v>
      </c>
      <c r="B598">
        <v>0.75130464782841699</v>
      </c>
      <c r="C598">
        <v>2.83097084338845</v>
      </c>
      <c r="D598">
        <v>2.5177502983429001</v>
      </c>
      <c r="E598">
        <v>9.3592824162317108</v>
      </c>
      <c r="F598">
        <v>16.504049929957201</v>
      </c>
      <c r="G598">
        <v>4.6839026375137998</v>
      </c>
      <c r="H598">
        <v>200.35071865642399</v>
      </c>
      <c r="I598">
        <v>1.4280149972557601</v>
      </c>
    </row>
    <row r="599" spans="1:9" x14ac:dyDescent="0.2">
      <c r="A599">
        <v>597</v>
      </c>
      <c r="B599">
        <v>-0.790038881617108</v>
      </c>
      <c r="C599">
        <v>8.5945066148449207</v>
      </c>
      <c r="D599">
        <v>1.9711946268933001</v>
      </c>
      <c r="E599">
        <v>8.9493718941720903</v>
      </c>
      <c r="F599">
        <v>1.53851692004297</v>
      </c>
      <c r="G599">
        <v>3.70507946479088</v>
      </c>
      <c r="H599">
        <v>3.78513226388811</v>
      </c>
      <c r="I599">
        <v>1.31093867792429</v>
      </c>
    </row>
    <row r="600" spans="1:9" x14ac:dyDescent="0.2">
      <c r="A600">
        <v>598</v>
      </c>
      <c r="B600">
        <v>3.5851613675302998E-2</v>
      </c>
      <c r="C600">
        <v>0.56544235220302297</v>
      </c>
      <c r="D600">
        <v>3.1590259965271801</v>
      </c>
      <c r="E600">
        <v>50.153615977349901</v>
      </c>
      <c r="F600">
        <v>24.252482874070498</v>
      </c>
      <c r="G600">
        <v>18.929869892402301</v>
      </c>
      <c r="H600">
        <v>45.747948624439303</v>
      </c>
      <c r="I600">
        <v>1.6089797413735001</v>
      </c>
    </row>
    <row r="601" spans="1:9" x14ac:dyDescent="0.2">
      <c r="A601">
        <v>599</v>
      </c>
      <c r="B601">
        <v>0.68882400690807399</v>
      </c>
      <c r="C601">
        <v>-2.0999015143024802</v>
      </c>
      <c r="D601">
        <v>1.3808951873455999</v>
      </c>
      <c r="E601">
        <v>20.4452505347633</v>
      </c>
      <c r="F601">
        <v>11.513176915298899</v>
      </c>
      <c r="G601">
        <v>3.7523943420966499</v>
      </c>
      <c r="H601">
        <v>140.11473064950101</v>
      </c>
      <c r="I601">
        <v>1.18284188317369</v>
      </c>
    </row>
    <row r="602" spans="1:9" x14ac:dyDescent="0.2">
      <c r="A602">
        <v>600</v>
      </c>
      <c r="B602">
        <v>-0.89592027251926498</v>
      </c>
      <c r="C602">
        <v>5.6902830138178304</v>
      </c>
      <c r="D602">
        <v>0.53833080078787598</v>
      </c>
      <c r="E602">
        <v>29.862872588698799</v>
      </c>
      <c r="F602">
        <v>2.39777044957237</v>
      </c>
      <c r="G602">
        <v>27.8423080148814</v>
      </c>
      <c r="H602">
        <v>9.3670271222996799</v>
      </c>
      <c r="I602">
        <v>2.2937613582719099</v>
      </c>
    </row>
    <row r="603" spans="1:9" x14ac:dyDescent="0.2">
      <c r="A603">
        <v>601</v>
      </c>
      <c r="B603">
        <v>-0.629810394571229</v>
      </c>
      <c r="C603">
        <v>12.8856550607403</v>
      </c>
      <c r="D603">
        <v>1.6167702002489099</v>
      </c>
      <c r="E603">
        <v>24.8085395681954</v>
      </c>
      <c r="F603">
        <v>1.32988092549905</v>
      </c>
      <c r="G603">
        <v>7.6113129878079899</v>
      </c>
      <c r="H603">
        <v>5.2888446550658603</v>
      </c>
      <c r="I603">
        <v>1.3228100082969501</v>
      </c>
    </row>
    <row r="604" spans="1:9" x14ac:dyDescent="0.2">
      <c r="A604">
        <v>602</v>
      </c>
      <c r="B604">
        <v>-0.49936778540652998</v>
      </c>
      <c r="C604">
        <v>7.1170207099881404</v>
      </c>
      <c r="D604">
        <v>1.89073776271757E-2</v>
      </c>
      <c r="E604">
        <v>26.2635123619688</v>
      </c>
      <c r="F604">
        <v>11.865848817461201</v>
      </c>
      <c r="G604">
        <v>8.2812727657746503</v>
      </c>
      <c r="H604">
        <v>24.236111227816799</v>
      </c>
      <c r="I604">
        <v>0.96767190305956396</v>
      </c>
    </row>
    <row r="605" spans="1:9" x14ac:dyDescent="0.2">
      <c r="A605">
        <v>603</v>
      </c>
      <c r="B605">
        <v>0.401028779825436</v>
      </c>
      <c r="C605">
        <v>0.30248811249444302</v>
      </c>
      <c r="D605">
        <v>3.8644592728535501</v>
      </c>
      <c r="E605">
        <v>43.811173242435203</v>
      </c>
      <c r="F605">
        <v>11.227085682339</v>
      </c>
      <c r="G605">
        <v>2.9719118178230102</v>
      </c>
      <c r="H605">
        <v>51.630255713714298</v>
      </c>
      <c r="I605">
        <v>2.1732283204960599</v>
      </c>
    </row>
    <row r="606" spans="1:9" x14ac:dyDescent="0.2">
      <c r="A606">
        <v>604</v>
      </c>
      <c r="B606">
        <v>0.51585693631870499</v>
      </c>
      <c r="C606">
        <v>-2.6049942922818499</v>
      </c>
      <c r="D606">
        <v>-2.6793635983268</v>
      </c>
      <c r="E606">
        <v>16.021726296069101</v>
      </c>
      <c r="F606">
        <v>14.7965593164112</v>
      </c>
      <c r="G606">
        <v>5.6108544080755403</v>
      </c>
      <c r="H606">
        <v>142.802216904029</v>
      </c>
      <c r="I606">
        <v>0.96140009308942997</v>
      </c>
    </row>
    <row r="607" spans="1:9" x14ac:dyDescent="0.2">
      <c r="A607">
        <v>605</v>
      </c>
      <c r="B607">
        <v>0.727245311376015</v>
      </c>
      <c r="C607">
        <v>1.97550043020152</v>
      </c>
      <c r="D607">
        <v>4.1770683978880401</v>
      </c>
      <c r="E607">
        <v>15.811705795352999</v>
      </c>
      <c r="F607">
        <v>6.1969642552829498</v>
      </c>
      <c r="G607">
        <v>5.6218291847243496</v>
      </c>
      <c r="H607">
        <v>144.35352633392699</v>
      </c>
      <c r="I607">
        <v>1.18683879383257</v>
      </c>
    </row>
    <row r="608" spans="1:9" x14ac:dyDescent="0.2">
      <c r="A608">
        <v>606</v>
      </c>
      <c r="B608">
        <v>-0.44449950753063</v>
      </c>
      <c r="C608">
        <v>18.083531981830401</v>
      </c>
      <c r="D608">
        <v>-2.3713125738535399</v>
      </c>
      <c r="E608">
        <v>20.397962120706801</v>
      </c>
      <c r="F608">
        <v>11.3996455450563</v>
      </c>
      <c r="G608">
        <v>4.9402953851501401</v>
      </c>
      <c r="H608">
        <v>25.320451611962302</v>
      </c>
      <c r="I608">
        <v>1.5166674780534</v>
      </c>
    </row>
    <row r="609" spans="1:9" x14ac:dyDescent="0.2">
      <c r="A609">
        <v>607</v>
      </c>
      <c r="B609">
        <v>0.35863747996851902</v>
      </c>
      <c r="C609">
        <v>0.62937146815301404</v>
      </c>
      <c r="D609">
        <v>2.2277546794946801</v>
      </c>
      <c r="E609">
        <v>57.755935626480102</v>
      </c>
      <c r="F609">
        <v>6.6162329333944401</v>
      </c>
      <c r="G609">
        <v>0.212181169370178</v>
      </c>
      <c r="H609">
        <v>30.220260516676198</v>
      </c>
      <c r="I609">
        <v>1.2167787710364699</v>
      </c>
    </row>
    <row r="610" spans="1:9" x14ac:dyDescent="0.2">
      <c r="A610">
        <v>608</v>
      </c>
      <c r="B610">
        <v>-0.76700988364376999</v>
      </c>
      <c r="C610">
        <v>9.2149126113283604</v>
      </c>
      <c r="D610">
        <v>4.7463764343522401</v>
      </c>
      <c r="E610">
        <v>28.0274217801167</v>
      </c>
      <c r="F610">
        <v>4.2552448954686701</v>
      </c>
      <c r="G610">
        <v>23.996879985126402</v>
      </c>
      <c r="H610">
        <v>10.3410468858991</v>
      </c>
      <c r="I610">
        <v>1.30257828497151</v>
      </c>
    </row>
    <row r="611" spans="1:9" x14ac:dyDescent="0.2">
      <c r="A611">
        <v>609</v>
      </c>
      <c r="B611">
        <v>0.80270426238352799</v>
      </c>
      <c r="C611">
        <v>2.3704382473122898</v>
      </c>
      <c r="D611">
        <v>-8.9619174125479706E-2</v>
      </c>
      <c r="E611">
        <v>0.61545510067661602</v>
      </c>
      <c r="F611">
        <v>6.7386574203563301</v>
      </c>
      <c r="G611">
        <v>3.91289783200682</v>
      </c>
      <c r="H611">
        <v>158.32707789425501</v>
      </c>
      <c r="I611">
        <v>1.5442986418879401</v>
      </c>
    </row>
    <row r="612" spans="1:9" x14ac:dyDescent="0.2">
      <c r="A612">
        <v>610</v>
      </c>
      <c r="B612">
        <v>-0.93982826975697997</v>
      </c>
      <c r="C612">
        <v>13.464841863182301</v>
      </c>
      <c r="D612">
        <v>3.8473081276055998</v>
      </c>
      <c r="E612">
        <v>5.43589246557839</v>
      </c>
      <c r="F612">
        <v>5.8194557423493301</v>
      </c>
      <c r="G612">
        <v>15.2156327825513</v>
      </c>
      <c r="H612">
        <v>7.3175678542473204</v>
      </c>
      <c r="I612">
        <v>2.2644746796485502</v>
      </c>
    </row>
    <row r="613" spans="1:9" x14ac:dyDescent="0.2">
      <c r="A613">
        <v>611</v>
      </c>
      <c r="B613">
        <v>-0.64450890547544004</v>
      </c>
      <c r="C613">
        <v>4.7123942358695698</v>
      </c>
      <c r="D613">
        <v>2.0897167512487398</v>
      </c>
      <c r="E613">
        <v>20.575018685504102</v>
      </c>
      <c r="F613">
        <v>2.0722878846973698</v>
      </c>
      <c r="G613">
        <v>5.4591734869962698</v>
      </c>
      <c r="H613">
        <v>6.8207209370361497</v>
      </c>
      <c r="I613">
        <v>1.07116733709233</v>
      </c>
    </row>
    <row r="614" spans="1:9" x14ac:dyDescent="0.2">
      <c r="A614">
        <v>612</v>
      </c>
      <c r="B614">
        <v>2.7881401702272299E-2</v>
      </c>
      <c r="C614">
        <v>0.46573460618059898</v>
      </c>
      <c r="D614">
        <v>4.3789175285433499</v>
      </c>
      <c r="E614">
        <v>39.026280556477403</v>
      </c>
      <c r="F614">
        <v>1.74497668409142</v>
      </c>
      <c r="G614">
        <v>9.8085913821938604</v>
      </c>
      <c r="H614">
        <v>43.481356107913498</v>
      </c>
      <c r="I614">
        <v>0.94631097660973995</v>
      </c>
    </row>
    <row r="615" spans="1:9" x14ac:dyDescent="0.2">
      <c r="A615">
        <v>613</v>
      </c>
      <c r="B615">
        <v>-0.696842953113332</v>
      </c>
      <c r="C615">
        <v>4.5562822627791899</v>
      </c>
      <c r="D615">
        <v>2.25303116457841</v>
      </c>
      <c r="E615">
        <v>15.395967955572001</v>
      </c>
      <c r="F615">
        <v>3.3217385202238501</v>
      </c>
      <c r="G615">
        <v>5.2514670301609998</v>
      </c>
      <c r="H615">
        <v>11.9982115410095</v>
      </c>
      <c r="I615">
        <v>1.4219210530248101</v>
      </c>
    </row>
    <row r="616" spans="1:9" x14ac:dyDescent="0.2">
      <c r="A616">
        <v>614</v>
      </c>
      <c r="B616">
        <v>-0.97215822489945303</v>
      </c>
      <c r="C616">
        <v>11.636556757903399</v>
      </c>
      <c r="D616">
        <v>2.7830265657560598</v>
      </c>
      <c r="E616">
        <v>10.760731926832801</v>
      </c>
      <c r="F616">
        <v>0.72039185668313499</v>
      </c>
      <c r="G616">
        <v>5.8984609171787099</v>
      </c>
      <c r="H616">
        <v>7.5990380270988798</v>
      </c>
      <c r="I616">
        <v>2.6325417878120398</v>
      </c>
    </row>
    <row r="617" spans="1:9" x14ac:dyDescent="0.2">
      <c r="A617">
        <v>615</v>
      </c>
      <c r="B617">
        <v>0.58326264773543002</v>
      </c>
      <c r="C617">
        <v>-5.8443799128048797</v>
      </c>
      <c r="D617">
        <v>5.4700751877334204</v>
      </c>
      <c r="E617">
        <v>4.2737842958197199</v>
      </c>
      <c r="F617">
        <v>15.1621052410933</v>
      </c>
      <c r="G617">
        <v>5.9948786704705403</v>
      </c>
      <c r="H617">
        <v>130.39462722413199</v>
      </c>
      <c r="I617">
        <v>1.31058209505534</v>
      </c>
    </row>
    <row r="618" spans="1:9" x14ac:dyDescent="0.2">
      <c r="A618">
        <v>616</v>
      </c>
      <c r="B618">
        <v>2.1548338466108501E-3</v>
      </c>
      <c r="C618">
        <v>1.0806884268549899</v>
      </c>
      <c r="D618">
        <v>6.2414438973619504</v>
      </c>
      <c r="E618">
        <v>29.036330183719201</v>
      </c>
      <c r="F618">
        <v>8.1727638023416205</v>
      </c>
      <c r="G618">
        <v>11.546154079248399</v>
      </c>
      <c r="H618">
        <v>43.237439490705597</v>
      </c>
      <c r="I618">
        <v>1.71829550704763</v>
      </c>
    </row>
    <row r="619" spans="1:9" x14ac:dyDescent="0.2">
      <c r="A619">
        <v>617</v>
      </c>
      <c r="B619">
        <v>0.33392976535015101</v>
      </c>
      <c r="C619">
        <v>5.7986522286171301E-2</v>
      </c>
      <c r="D619">
        <v>5.06282635489924</v>
      </c>
      <c r="E619">
        <v>49.736136638305403</v>
      </c>
      <c r="F619">
        <v>7.5449137734054403</v>
      </c>
      <c r="G619">
        <v>1.10026622509744</v>
      </c>
      <c r="H619">
        <v>32.919048182787598</v>
      </c>
      <c r="I619">
        <v>1.7853086017866899</v>
      </c>
    </row>
    <row r="620" spans="1:9" x14ac:dyDescent="0.2">
      <c r="A620">
        <v>618</v>
      </c>
      <c r="B620">
        <v>0.33647287972074302</v>
      </c>
      <c r="C620">
        <v>0.32820880263837898</v>
      </c>
      <c r="D620">
        <v>4.6484579480377697</v>
      </c>
      <c r="E620">
        <v>50.191177347672003</v>
      </c>
      <c r="F620">
        <v>7.3230219954908202</v>
      </c>
      <c r="G620">
        <v>4.2373391280229402</v>
      </c>
      <c r="H620">
        <v>40.065692484473303</v>
      </c>
      <c r="I620">
        <v>1.43100597128285</v>
      </c>
    </row>
    <row r="621" spans="1:9" x14ac:dyDescent="0.2">
      <c r="A621">
        <v>619</v>
      </c>
      <c r="B621">
        <v>-0.48841879350067602</v>
      </c>
      <c r="C621">
        <v>-7.9847232730214603</v>
      </c>
      <c r="D621">
        <v>-0.67558699290725399</v>
      </c>
      <c r="E621">
        <v>23.168419433755901</v>
      </c>
      <c r="F621">
        <v>8.6602224333584594</v>
      </c>
      <c r="G621">
        <v>13.086718561541201</v>
      </c>
      <c r="H621">
        <v>10.244615237924901</v>
      </c>
      <c r="I621">
        <v>1.5347346725586599</v>
      </c>
    </row>
    <row r="622" spans="1:9" x14ac:dyDescent="0.2">
      <c r="A622">
        <v>620</v>
      </c>
      <c r="B622">
        <v>5.4538622385632701E-2</v>
      </c>
      <c r="C622">
        <v>0.13411791789504901</v>
      </c>
      <c r="D622">
        <v>2.97106752295287</v>
      </c>
      <c r="E622">
        <v>53.196674444046302</v>
      </c>
      <c r="F622">
        <v>9.6972613677812909</v>
      </c>
      <c r="G622">
        <v>15.7482117360973</v>
      </c>
      <c r="H622">
        <v>63.146535385933802</v>
      </c>
      <c r="I622">
        <v>1.17622237389766</v>
      </c>
    </row>
    <row r="623" spans="1:9" x14ac:dyDescent="0.2">
      <c r="A623">
        <v>621</v>
      </c>
      <c r="B623">
        <v>0.52152036733865104</v>
      </c>
      <c r="C623">
        <v>-3.9595582080416998</v>
      </c>
      <c r="D623">
        <v>-2.7782739354897599</v>
      </c>
      <c r="E623">
        <v>24.5332753659231</v>
      </c>
      <c r="F623">
        <v>9.2703574156154502</v>
      </c>
      <c r="G623">
        <v>2.49601710542282</v>
      </c>
      <c r="H623">
        <v>128.92858094450099</v>
      </c>
      <c r="I623">
        <v>1.67560988489226</v>
      </c>
    </row>
    <row r="624" spans="1:9" x14ac:dyDescent="0.2">
      <c r="A624">
        <v>622</v>
      </c>
      <c r="B624">
        <v>-0.36533752363932798</v>
      </c>
      <c r="C624">
        <v>13.5899621230315</v>
      </c>
      <c r="D624">
        <v>-6.4801201785939604</v>
      </c>
      <c r="E624">
        <v>17.1017436941402</v>
      </c>
      <c r="F624">
        <v>10.746972211280699</v>
      </c>
      <c r="G624">
        <v>5.1785387470588704</v>
      </c>
      <c r="H624">
        <v>27.348502602212999</v>
      </c>
      <c r="I624">
        <v>5.2204645236952798</v>
      </c>
    </row>
    <row r="625" spans="1:9" x14ac:dyDescent="0.2">
      <c r="A625">
        <v>623</v>
      </c>
      <c r="B625">
        <v>-0.43796808732716802</v>
      </c>
      <c r="C625">
        <v>7.30701174603906</v>
      </c>
      <c r="D625">
        <v>-4.0920978818996803</v>
      </c>
      <c r="E625">
        <v>33.583461051427399</v>
      </c>
      <c r="F625">
        <v>14.272205037557599</v>
      </c>
      <c r="G625">
        <v>17.305552811023599</v>
      </c>
      <c r="H625">
        <v>16.477547590613501</v>
      </c>
      <c r="I625">
        <v>3.1872890126100901</v>
      </c>
    </row>
    <row r="626" spans="1:9" x14ac:dyDescent="0.2">
      <c r="A626">
        <v>624</v>
      </c>
      <c r="B626">
        <v>-0.274074278249615</v>
      </c>
      <c r="C626">
        <v>12.098903546671499</v>
      </c>
      <c r="D626">
        <v>6.49909171481249</v>
      </c>
      <c r="E626">
        <v>35.258827825548799</v>
      </c>
      <c r="F626">
        <v>4.5700494717915703</v>
      </c>
      <c r="G626">
        <v>7.9371616563846503</v>
      </c>
      <c r="H626">
        <v>16.5809781711345</v>
      </c>
      <c r="I626">
        <v>0.65511182490845099</v>
      </c>
    </row>
    <row r="627" spans="1:9" x14ac:dyDescent="0.2">
      <c r="A627">
        <v>625</v>
      </c>
      <c r="B627">
        <v>-0.129328770633589</v>
      </c>
      <c r="C627">
        <v>-7.2370833371324199</v>
      </c>
      <c r="D627">
        <v>3.29455470169062</v>
      </c>
      <c r="E627">
        <v>24.978412150683798</v>
      </c>
      <c r="F627">
        <v>6.2586267736200201</v>
      </c>
      <c r="G627">
        <v>10.037447047162001</v>
      </c>
      <c r="H627">
        <v>14.7678791757164</v>
      </c>
      <c r="I627">
        <v>0.93794720244118701</v>
      </c>
    </row>
    <row r="628" spans="1:9" x14ac:dyDescent="0.2">
      <c r="A628">
        <v>626</v>
      </c>
      <c r="B628">
        <v>0.65652627656371998</v>
      </c>
      <c r="C628">
        <v>-2.2324757030757598</v>
      </c>
      <c r="D628">
        <v>1.38114569475645</v>
      </c>
      <c r="E628">
        <v>3.5991850013378102</v>
      </c>
      <c r="F628">
        <v>18.466079585736001</v>
      </c>
      <c r="G628">
        <v>12.59445275129</v>
      </c>
      <c r="H628">
        <v>109.606568373431</v>
      </c>
      <c r="I628">
        <v>0.911396817164703</v>
      </c>
    </row>
    <row r="629" spans="1:9" x14ac:dyDescent="0.2">
      <c r="A629">
        <v>627</v>
      </c>
      <c r="B629">
        <v>0.94203062277693395</v>
      </c>
      <c r="C629">
        <v>1.9652375522085299</v>
      </c>
      <c r="D629">
        <v>-9.1842398648215695E-2</v>
      </c>
      <c r="E629">
        <v>11.1735151957032</v>
      </c>
      <c r="F629">
        <v>6.6707666509938397</v>
      </c>
      <c r="G629">
        <v>7.6218621306294496</v>
      </c>
      <c r="H629">
        <v>134.321475809943</v>
      </c>
      <c r="I629">
        <v>1.2426251295595501</v>
      </c>
    </row>
    <row r="630" spans="1:9" x14ac:dyDescent="0.2">
      <c r="A630">
        <v>628</v>
      </c>
      <c r="B630">
        <v>-0.76975162344829795</v>
      </c>
      <c r="C630">
        <v>6.1775380903640604</v>
      </c>
      <c r="D630">
        <v>3.4864615010119402</v>
      </c>
      <c r="E630">
        <v>15.8044896690723</v>
      </c>
      <c r="F630">
        <v>2.96991709217337</v>
      </c>
      <c r="G630">
        <v>1.8822187229680301</v>
      </c>
      <c r="H630">
        <v>4.8775485009231598</v>
      </c>
      <c r="I630">
        <v>0.52589660655051795</v>
      </c>
    </row>
    <row r="631" spans="1:9" x14ac:dyDescent="0.2">
      <c r="A631">
        <v>629</v>
      </c>
      <c r="B631">
        <v>-0.232061189413825</v>
      </c>
      <c r="C631">
        <v>-0.28460719379635702</v>
      </c>
      <c r="D631">
        <v>7.0060248616311904</v>
      </c>
      <c r="E631">
        <v>14.5036569939569</v>
      </c>
      <c r="F631">
        <v>9.9130840561068307</v>
      </c>
      <c r="G631">
        <v>11.865756861989199</v>
      </c>
      <c r="H631">
        <v>21.355991581713599</v>
      </c>
      <c r="I631">
        <v>1.14053752457388</v>
      </c>
    </row>
    <row r="632" spans="1:9" x14ac:dyDescent="0.2">
      <c r="A632">
        <v>630</v>
      </c>
      <c r="B632">
        <v>-0.80509475852766998</v>
      </c>
      <c r="C632">
        <v>10.9170301916896</v>
      </c>
      <c r="D632">
        <v>0.73256885418699103</v>
      </c>
      <c r="E632">
        <v>12.5984627492884</v>
      </c>
      <c r="F632">
        <v>1.7134678741337199</v>
      </c>
      <c r="G632">
        <v>2.6389725194763298</v>
      </c>
      <c r="H632">
        <v>12.279461376596799</v>
      </c>
      <c r="I632">
        <v>2.6026531567863098</v>
      </c>
    </row>
    <row r="633" spans="1:9" x14ac:dyDescent="0.2">
      <c r="A633">
        <v>631</v>
      </c>
      <c r="B633">
        <v>-0.11003061451214501</v>
      </c>
      <c r="C633">
        <v>6.8119208465487899</v>
      </c>
      <c r="D633">
        <v>-10.247113260868799</v>
      </c>
      <c r="E633">
        <v>15.4351264596304</v>
      </c>
      <c r="F633">
        <v>7.3455169316948998</v>
      </c>
      <c r="G633">
        <v>11.831288450098601</v>
      </c>
      <c r="H633">
        <v>25.086327913369502</v>
      </c>
      <c r="I633">
        <v>0.53143226298697899</v>
      </c>
    </row>
    <row r="634" spans="1:9" x14ac:dyDescent="0.2">
      <c r="A634">
        <v>632</v>
      </c>
      <c r="B634">
        <v>-0.27238256004328998</v>
      </c>
      <c r="C634">
        <v>15.846660356497299</v>
      </c>
      <c r="D634">
        <v>7.54451040228113</v>
      </c>
      <c r="E634">
        <v>9.3383595166332292</v>
      </c>
      <c r="F634">
        <v>9.2312719618511903</v>
      </c>
      <c r="G634">
        <v>10.155825383095801</v>
      </c>
      <c r="H634">
        <v>19.744181064939301</v>
      </c>
      <c r="I634">
        <v>1.2412793162849001</v>
      </c>
    </row>
    <row r="635" spans="1:9" x14ac:dyDescent="0.2">
      <c r="A635">
        <v>633</v>
      </c>
      <c r="B635">
        <v>5.0394112828874897E-2</v>
      </c>
      <c r="C635">
        <v>1.6563354785336999</v>
      </c>
      <c r="D635">
        <v>1.3320914450210399</v>
      </c>
      <c r="E635">
        <v>33.727370835048397</v>
      </c>
      <c r="F635">
        <v>13.415182376412201</v>
      </c>
      <c r="G635">
        <v>2.1796326714493302</v>
      </c>
      <c r="H635">
        <v>47.158474618249599</v>
      </c>
      <c r="I635">
        <v>0.90134445925182904</v>
      </c>
    </row>
    <row r="636" spans="1:9" x14ac:dyDescent="0.2">
      <c r="A636">
        <v>634</v>
      </c>
      <c r="B636">
        <v>-0.52589743541103195</v>
      </c>
      <c r="C636">
        <v>3.6568581591147198</v>
      </c>
      <c r="D636">
        <v>1.3115304413805799</v>
      </c>
      <c r="E636">
        <v>24.607432689510699</v>
      </c>
      <c r="F636">
        <v>5.20119736607798</v>
      </c>
      <c r="G636">
        <v>6.74195562776326</v>
      </c>
      <c r="H636">
        <v>3.84898466119086</v>
      </c>
      <c r="I636">
        <v>0.94133435730130499</v>
      </c>
    </row>
    <row r="637" spans="1:9" x14ac:dyDescent="0.2">
      <c r="A637">
        <v>635</v>
      </c>
      <c r="B637">
        <v>-1.9115171673998101E-2</v>
      </c>
      <c r="C637">
        <v>3.1543316100569498</v>
      </c>
      <c r="D637">
        <v>3.92542892205066</v>
      </c>
      <c r="E637">
        <v>16.600485518865501</v>
      </c>
      <c r="F637">
        <v>2.46718745152678</v>
      </c>
      <c r="G637">
        <v>14.2605907887149</v>
      </c>
      <c r="H637">
        <v>19.034681669682001</v>
      </c>
      <c r="I637">
        <v>0.93106540401725002</v>
      </c>
    </row>
    <row r="638" spans="1:9" x14ac:dyDescent="0.2">
      <c r="A638">
        <v>636</v>
      </c>
      <c r="B638">
        <v>0.95493903856348294</v>
      </c>
      <c r="C638">
        <v>-1.39856923697642</v>
      </c>
      <c r="D638">
        <v>2.3184990283819999</v>
      </c>
      <c r="E638">
        <v>0.124299761126294</v>
      </c>
      <c r="F638">
        <v>17.909296951337701</v>
      </c>
      <c r="G638">
        <v>1.0920803318599701</v>
      </c>
      <c r="H638">
        <v>176.10637886617499</v>
      </c>
      <c r="I638">
        <v>0.89113769704703205</v>
      </c>
    </row>
    <row r="639" spans="1:9" x14ac:dyDescent="0.2">
      <c r="A639">
        <v>637</v>
      </c>
      <c r="B639">
        <v>0.66898912432377899</v>
      </c>
      <c r="C639">
        <v>-2.6941662437378202</v>
      </c>
      <c r="D639">
        <v>-0.14201309311027599</v>
      </c>
      <c r="E639">
        <v>18.349811129228101</v>
      </c>
      <c r="F639">
        <v>7.2513699092240103</v>
      </c>
      <c r="G639">
        <v>2.13898794454103</v>
      </c>
      <c r="H639">
        <v>135.31771263054199</v>
      </c>
      <c r="I639">
        <v>0.74057588159525101</v>
      </c>
    </row>
    <row r="640" spans="1:9" x14ac:dyDescent="0.2">
      <c r="A640">
        <v>638</v>
      </c>
      <c r="B640">
        <v>0.89790017725861404</v>
      </c>
      <c r="C640">
        <v>5.8287457307936901</v>
      </c>
      <c r="D640">
        <v>0.42125377068187497</v>
      </c>
      <c r="E640">
        <v>16.465656923792999</v>
      </c>
      <c r="F640">
        <v>7.1745339203769598</v>
      </c>
      <c r="G640">
        <v>4.8474979265542801</v>
      </c>
      <c r="H640">
        <v>123.671189362188</v>
      </c>
      <c r="I640">
        <v>1.0288244487998299</v>
      </c>
    </row>
    <row r="641" spans="1:9" x14ac:dyDescent="0.2">
      <c r="A641">
        <v>639</v>
      </c>
      <c r="B641">
        <v>-0.39851357223173101</v>
      </c>
      <c r="C641">
        <v>-3.9917847450269601</v>
      </c>
      <c r="D641">
        <v>0.77712315149157596</v>
      </c>
      <c r="E641">
        <v>31.046225711209502</v>
      </c>
      <c r="F641">
        <v>2.8537921328054301</v>
      </c>
      <c r="G641">
        <v>6.7257860706650803</v>
      </c>
      <c r="H641">
        <v>17.936109393998901</v>
      </c>
      <c r="I641">
        <v>3.8739285632163298</v>
      </c>
    </row>
    <row r="642" spans="1:9" x14ac:dyDescent="0.2">
      <c r="A642">
        <v>640</v>
      </c>
      <c r="B642">
        <v>-0.28664138495672198</v>
      </c>
      <c r="C642">
        <v>-7.5731040852718898</v>
      </c>
      <c r="D642">
        <v>4.0123784426540796</v>
      </c>
      <c r="E642">
        <v>21.237853371271498</v>
      </c>
      <c r="F642">
        <v>6.85538258242656</v>
      </c>
      <c r="G642">
        <v>18.1126906134898</v>
      </c>
      <c r="H642">
        <v>17.7154268954481</v>
      </c>
      <c r="I642">
        <v>3.0600064871993999</v>
      </c>
    </row>
    <row r="643" spans="1:9" x14ac:dyDescent="0.2">
      <c r="A643">
        <v>641</v>
      </c>
      <c r="B643">
        <v>0.92151193930571196</v>
      </c>
      <c r="C643">
        <v>-4.3903587011526399</v>
      </c>
      <c r="D643">
        <v>7.5915275748615896</v>
      </c>
      <c r="E643">
        <v>5.43814837408007</v>
      </c>
      <c r="F643">
        <v>16.534455102259301</v>
      </c>
      <c r="G643">
        <v>5.9952594051746004</v>
      </c>
      <c r="H643">
        <v>117.10121443087201</v>
      </c>
      <c r="I643">
        <v>1.32849481466273</v>
      </c>
    </row>
    <row r="644" spans="1:9" x14ac:dyDescent="0.2">
      <c r="A644">
        <v>642</v>
      </c>
      <c r="B644">
        <v>-0.17156598698245101</v>
      </c>
      <c r="C644">
        <v>4.7172201032056797</v>
      </c>
      <c r="D644">
        <v>3.7133459326720599</v>
      </c>
      <c r="E644">
        <v>24.515183805929698</v>
      </c>
      <c r="F644">
        <v>11.5688480963786</v>
      </c>
      <c r="G644">
        <v>7.46248904050442</v>
      </c>
      <c r="H644">
        <v>13.347980469883</v>
      </c>
      <c r="I644">
        <v>2.0132544522338902</v>
      </c>
    </row>
    <row r="645" spans="1:9" x14ac:dyDescent="0.2">
      <c r="A645">
        <v>643</v>
      </c>
      <c r="B645">
        <v>-0.90363834748217398</v>
      </c>
      <c r="C645">
        <v>5.8499218613555</v>
      </c>
      <c r="D645">
        <v>0.70845375729479199</v>
      </c>
      <c r="E645">
        <v>3.2246222911893998</v>
      </c>
      <c r="F645">
        <v>3.62179204333209</v>
      </c>
      <c r="G645">
        <v>8.0339906614469196</v>
      </c>
      <c r="H645">
        <v>2.5237068886558101</v>
      </c>
      <c r="I645">
        <v>1.0616404579711201</v>
      </c>
    </row>
    <row r="646" spans="1:9" x14ac:dyDescent="0.2">
      <c r="A646">
        <v>644</v>
      </c>
      <c r="B646">
        <v>-0.631294022014249</v>
      </c>
      <c r="C646">
        <v>17.401231869259799</v>
      </c>
      <c r="D646">
        <v>7.21464692874456E-2</v>
      </c>
      <c r="E646">
        <v>10.040560022217001</v>
      </c>
      <c r="F646">
        <v>2.8435784918072602</v>
      </c>
      <c r="G646">
        <v>15.817200163933</v>
      </c>
      <c r="H646">
        <v>21.412457147102302</v>
      </c>
      <c r="I646">
        <v>1.80947023834284</v>
      </c>
    </row>
    <row r="647" spans="1:9" x14ac:dyDescent="0.2">
      <c r="A647">
        <v>645</v>
      </c>
      <c r="B647">
        <v>-0.23460723366769501</v>
      </c>
      <c r="C647">
        <v>6.2282397708471198</v>
      </c>
      <c r="D647">
        <v>3.1191085441589799</v>
      </c>
      <c r="E647">
        <v>28.98501480633</v>
      </c>
      <c r="F647">
        <v>10.5088216498268</v>
      </c>
      <c r="G647">
        <v>8.6582169984538098</v>
      </c>
      <c r="H647">
        <v>17.422552263116899</v>
      </c>
      <c r="I647">
        <v>2.4665143212821299</v>
      </c>
    </row>
    <row r="648" spans="1:9" x14ac:dyDescent="0.2">
      <c r="A648">
        <v>646</v>
      </c>
      <c r="B648">
        <v>0.89813917590519898</v>
      </c>
      <c r="C648">
        <v>-3.9968909847381</v>
      </c>
      <c r="D648">
        <v>-0.79683421333327498</v>
      </c>
      <c r="E648">
        <v>6.8522237667653298</v>
      </c>
      <c r="F648">
        <v>20.406218467806099</v>
      </c>
      <c r="G648">
        <v>6.54139448902861</v>
      </c>
      <c r="H648">
        <v>150.60938206121099</v>
      </c>
      <c r="I648">
        <v>1.31742944370309</v>
      </c>
    </row>
    <row r="649" spans="1:9" x14ac:dyDescent="0.2">
      <c r="A649">
        <v>647</v>
      </c>
      <c r="B649">
        <v>0.43078093725843303</v>
      </c>
      <c r="C649">
        <v>4.9204598069096002E-2</v>
      </c>
      <c r="D649">
        <v>1.8961999904173401</v>
      </c>
      <c r="E649">
        <v>32.5866912686189</v>
      </c>
      <c r="F649">
        <v>12.6102463384969</v>
      </c>
      <c r="G649">
        <v>5.4494977999770402</v>
      </c>
      <c r="H649">
        <v>48.9982414796265</v>
      </c>
      <c r="I649">
        <v>0.74515788672176098</v>
      </c>
    </row>
    <row r="650" spans="1:9" x14ac:dyDescent="0.2">
      <c r="A650">
        <v>648</v>
      </c>
      <c r="B650">
        <v>-0.292715764208139</v>
      </c>
      <c r="C650">
        <v>6.1339715469071203</v>
      </c>
      <c r="D650">
        <v>-0.829011349131203</v>
      </c>
      <c r="E650">
        <v>17.515161535581498</v>
      </c>
      <c r="F650">
        <v>7.8216618321576803</v>
      </c>
      <c r="G650">
        <v>8.8880520251381494</v>
      </c>
      <c r="H650">
        <v>28.691263721163502</v>
      </c>
      <c r="I650">
        <v>3.7975018040911199</v>
      </c>
    </row>
    <row r="651" spans="1:9" x14ac:dyDescent="0.2">
      <c r="A651">
        <v>649</v>
      </c>
      <c r="B651">
        <v>0.35400388914425801</v>
      </c>
      <c r="C651">
        <v>0.94810848679771398</v>
      </c>
      <c r="D651">
        <v>7.2960019528601796</v>
      </c>
      <c r="E651">
        <v>47.334843205631202</v>
      </c>
      <c r="F651">
        <v>12.6872405210928</v>
      </c>
      <c r="G651">
        <v>9.7180163688090708</v>
      </c>
      <c r="H651">
        <v>38.182857620325102</v>
      </c>
      <c r="I651">
        <v>1.3492465978369701</v>
      </c>
    </row>
    <row r="652" spans="1:9" x14ac:dyDescent="0.2">
      <c r="A652">
        <v>650</v>
      </c>
      <c r="B652">
        <v>-0.58453364161896104</v>
      </c>
      <c r="C652">
        <v>13.9665322865241</v>
      </c>
      <c r="D652">
        <v>2.40933929276689</v>
      </c>
      <c r="E652">
        <v>7.7996172517000604</v>
      </c>
      <c r="F652">
        <v>6.2255257289591599</v>
      </c>
      <c r="G652">
        <v>2.5800111097938299</v>
      </c>
      <c r="H652">
        <v>8.6557409326979098</v>
      </c>
      <c r="I652">
        <v>1.35291774299481</v>
      </c>
    </row>
    <row r="653" spans="1:9" x14ac:dyDescent="0.2">
      <c r="A653">
        <v>651</v>
      </c>
      <c r="B653">
        <v>0.92506094123860605</v>
      </c>
      <c r="C653">
        <v>-0.87767612155320396</v>
      </c>
      <c r="D653">
        <v>-2.7136750421890499</v>
      </c>
      <c r="E653">
        <v>7.5695133536434603E-2</v>
      </c>
      <c r="F653">
        <v>14.1848342504831</v>
      </c>
      <c r="G653">
        <v>3.70504280102679</v>
      </c>
      <c r="H653">
        <v>160.99975876017899</v>
      </c>
      <c r="I653">
        <v>0.86760599300905505</v>
      </c>
    </row>
    <row r="654" spans="1:9" x14ac:dyDescent="0.2">
      <c r="A654">
        <v>652</v>
      </c>
      <c r="B654">
        <v>-0.57305812491249797</v>
      </c>
      <c r="C654">
        <v>14.094126009553399</v>
      </c>
      <c r="D654">
        <v>3.1231729589876198</v>
      </c>
      <c r="E654">
        <v>12.487277920174201</v>
      </c>
      <c r="F654">
        <v>2.8732097843363</v>
      </c>
      <c r="G654">
        <v>9.9206863005071302</v>
      </c>
      <c r="H654">
        <v>5.42703720307785</v>
      </c>
      <c r="I654">
        <v>1.95698160335289</v>
      </c>
    </row>
    <row r="655" spans="1:9" x14ac:dyDescent="0.2">
      <c r="A655">
        <v>653</v>
      </c>
      <c r="B655">
        <v>0.66302360006445304</v>
      </c>
      <c r="C655">
        <v>2.3466918337098202</v>
      </c>
      <c r="D655">
        <v>-1.22728076454518</v>
      </c>
      <c r="E655">
        <v>2.06291958690267</v>
      </c>
      <c r="F655">
        <v>24.861259936623199</v>
      </c>
      <c r="G655">
        <v>4.5706873295216699</v>
      </c>
      <c r="H655">
        <v>164.84329415661</v>
      </c>
      <c r="I655">
        <v>1.4142762542557401</v>
      </c>
    </row>
    <row r="656" spans="1:9" x14ac:dyDescent="0.2">
      <c r="A656">
        <v>654</v>
      </c>
      <c r="B656">
        <v>0.27229393768087501</v>
      </c>
      <c r="C656">
        <v>0.45555241750255598</v>
      </c>
      <c r="D656">
        <v>2.1025391829993199</v>
      </c>
      <c r="E656">
        <v>36.274619937516597</v>
      </c>
      <c r="F656">
        <v>11.1648771289002</v>
      </c>
      <c r="G656">
        <v>7.4870036680474197</v>
      </c>
      <c r="H656">
        <v>45.313095492972501</v>
      </c>
      <c r="I656">
        <v>1.60101672877482</v>
      </c>
    </row>
    <row r="657" spans="1:9" x14ac:dyDescent="0.2">
      <c r="A657">
        <v>655</v>
      </c>
      <c r="B657">
        <v>-0.29366702295811298</v>
      </c>
      <c r="C657">
        <v>11.8318370020469</v>
      </c>
      <c r="D657">
        <v>-6.9558422832661799</v>
      </c>
      <c r="E657">
        <v>48.565619509915599</v>
      </c>
      <c r="F657">
        <v>8.7725042036932503</v>
      </c>
      <c r="G657">
        <v>7.1888846080930104</v>
      </c>
      <c r="H657">
        <v>19.152615787335598</v>
      </c>
      <c r="I657">
        <v>4.3700543312623896</v>
      </c>
    </row>
    <row r="658" spans="1:9" x14ac:dyDescent="0.2">
      <c r="A658">
        <v>656</v>
      </c>
      <c r="B658">
        <v>0.60221514565090695</v>
      </c>
      <c r="C658">
        <v>-2.0273728478708999</v>
      </c>
      <c r="D658">
        <v>2.09750290417184</v>
      </c>
      <c r="E658">
        <v>15.300105889993199</v>
      </c>
      <c r="F658">
        <v>9.9564988536342902</v>
      </c>
      <c r="G658">
        <v>3.9146911581484001</v>
      </c>
      <c r="H658">
        <v>217.058198018139</v>
      </c>
      <c r="I658">
        <v>1.02896782814424</v>
      </c>
    </row>
    <row r="659" spans="1:9" x14ac:dyDescent="0.2">
      <c r="A659">
        <v>657</v>
      </c>
      <c r="B659">
        <v>0.231327589028618</v>
      </c>
      <c r="C659">
        <v>0.82417732386601195</v>
      </c>
      <c r="D659">
        <v>1.4391907918620399</v>
      </c>
      <c r="E659">
        <v>48.919937250314497</v>
      </c>
      <c r="F659">
        <v>26.239069158687201</v>
      </c>
      <c r="G659">
        <v>5.0496177642357596</v>
      </c>
      <c r="H659">
        <v>53.318015447249699</v>
      </c>
      <c r="I659">
        <v>0.97612104172200298</v>
      </c>
    </row>
    <row r="660" spans="1:9" x14ac:dyDescent="0.2">
      <c r="A660">
        <v>658</v>
      </c>
      <c r="B660">
        <v>0.87741694529881098</v>
      </c>
      <c r="C660">
        <v>3.87829546234653</v>
      </c>
      <c r="D660">
        <v>2.7348173800623901</v>
      </c>
      <c r="E660">
        <v>46.494361871832901</v>
      </c>
      <c r="F660">
        <v>29.8173512180499</v>
      </c>
      <c r="G660">
        <v>10.676034863827899</v>
      </c>
      <c r="H660">
        <v>136.38282711420001</v>
      </c>
      <c r="I660">
        <v>1.7687449307771801</v>
      </c>
    </row>
    <row r="661" spans="1:9" x14ac:dyDescent="0.2">
      <c r="A661">
        <v>659</v>
      </c>
      <c r="B661">
        <v>0.31260777311855198</v>
      </c>
      <c r="C661">
        <v>2.2900602292178801E-2</v>
      </c>
      <c r="D661">
        <v>2.2816398072721999</v>
      </c>
      <c r="E661">
        <v>28.141593228820899</v>
      </c>
      <c r="F661">
        <v>24.042931238680499</v>
      </c>
      <c r="G661">
        <v>5.6417462082112602</v>
      </c>
      <c r="H661">
        <v>68.599316054461497</v>
      </c>
      <c r="I661">
        <v>2.4408059662296102</v>
      </c>
    </row>
    <row r="662" spans="1:9" x14ac:dyDescent="0.2">
      <c r="A662">
        <v>660</v>
      </c>
      <c r="B662">
        <v>-0.27625554737678398</v>
      </c>
      <c r="C662">
        <v>4.7929836320025103</v>
      </c>
      <c r="D662">
        <v>7.8688364662585002</v>
      </c>
      <c r="E662">
        <v>21.8472690988682</v>
      </c>
      <c r="F662">
        <v>15.3506702136782</v>
      </c>
      <c r="G662">
        <v>7.9304745676556303</v>
      </c>
      <c r="H662">
        <v>26.064624340816799</v>
      </c>
      <c r="I662">
        <v>1.2624155707498299</v>
      </c>
    </row>
    <row r="663" spans="1:9" x14ac:dyDescent="0.2">
      <c r="A663">
        <v>661</v>
      </c>
      <c r="B663">
        <v>-0.888790667559757</v>
      </c>
      <c r="C663">
        <v>8.6744387549270492</v>
      </c>
      <c r="D663">
        <v>0.50394069488323701</v>
      </c>
      <c r="E663">
        <v>12.596870650711599</v>
      </c>
      <c r="F663">
        <v>1.89392121751304</v>
      </c>
      <c r="G663">
        <v>17.803307989691099</v>
      </c>
      <c r="H663">
        <v>6.0623866199199803</v>
      </c>
      <c r="I663">
        <v>2.0630860737083099</v>
      </c>
    </row>
    <row r="664" spans="1:9" x14ac:dyDescent="0.2">
      <c r="A664">
        <v>662</v>
      </c>
      <c r="B664">
        <v>-0.61634005152441895</v>
      </c>
      <c r="C664">
        <v>10.1360369855872</v>
      </c>
      <c r="D664">
        <v>4.6749102406543299</v>
      </c>
      <c r="E664">
        <v>33.927529045561997</v>
      </c>
      <c r="F664">
        <v>4.6628138134836901</v>
      </c>
      <c r="G664">
        <v>3.9926161039636598</v>
      </c>
      <c r="H664">
        <v>6.8484131986814001</v>
      </c>
      <c r="I664">
        <v>3.52974945885417</v>
      </c>
    </row>
    <row r="665" spans="1:9" x14ac:dyDescent="0.2">
      <c r="A665">
        <v>663</v>
      </c>
      <c r="B665">
        <v>0.82028957589520202</v>
      </c>
      <c r="C665">
        <v>-0.66793868283978297</v>
      </c>
      <c r="D665">
        <v>1.12653367452599</v>
      </c>
      <c r="E665">
        <v>5.6334787661238401</v>
      </c>
      <c r="F665">
        <v>19.274857343113201</v>
      </c>
      <c r="G665">
        <v>5.30007913367022</v>
      </c>
      <c r="H665">
        <v>138.46291829678</v>
      </c>
      <c r="I665">
        <v>1.1605977720712599</v>
      </c>
    </row>
    <row r="666" spans="1:9" x14ac:dyDescent="0.2">
      <c r="A666">
        <v>664</v>
      </c>
      <c r="B666">
        <v>-0.827184636972226</v>
      </c>
      <c r="C666">
        <v>7.6566615995031002</v>
      </c>
      <c r="D666">
        <v>1.5915470183050899</v>
      </c>
      <c r="E666">
        <v>21.1017999774513</v>
      </c>
      <c r="F666">
        <v>2.8833939930644599</v>
      </c>
      <c r="G666">
        <v>9.2122403599170894</v>
      </c>
      <c r="H666">
        <v>8.6438045329518491</v>
      </c>
      <c r="I666">
        <v>2.6742932463934102</v>
      </c>
    </row>
    <row r="667" spans="1:9" x14ac:dyDescent="0.2">
      <c r="A667">
        <v>665</v>
      </c>
      <c r="B667">
        <v>-1.1398765038524101E-2</v>
      </c>
      <c r="C667">
        <v>3.7416910596458202</v>
      </c>
      <c r="D667">
        <v>8.9704858045755493</v>
      </c>
      <c r="E667">
        <v>34.355941924715502</v>
      </c>
      <c r="F667">
        <v>8.0250495044784191</v>
      </c>
      <c r="G667">
        <v>7.2202401848268796</v>
      </c>
      <c r="H667">
        <v>23.841592124843501</v>
      </c>
      <c r="I667">
        <v>0.49886493271326898</v>
      </c>
    </row>
    <row r="668" spans="1:9" x14ac:dyDescent="0.2">
      <c r="A668">
        <v>666</v>
      </c>
      <c r="B668">
        <v>0.50043367647287096</v>
      </c>
      <c r="C668">
        <v>0.30614685938652902</v>
      </c>
      <c r="D668">
        <v>2.2102795390676202</v>
      </c>
      <c r="E668">
        <v>6.7479810148070802</v>
      </c>
      <c r="F668">
        <v>9.9582966839387304</v>
      </c>
      <c r="G668">
        <v>7.3063382687324996</v>
      </c>
      <c r="H668">
        <v>157.99563945829601</v>
      </c>
      <c r="I668">
        <v>1.4670663976157801</v>
      </c>
    </row>
    <row r="669" spans="1:9" x14ac:dyDescent="0.2">
      <c r="A669">
        <v>667</v>
      </c>
      <c r="B669">
        <v>0.73341646344547595</v>
      </c>
      <c r="C669">
        <v>-2.5012141327181499</v>
      </c>
      <c r="D669">
        <v>-0.267701824231379</v>
      </c>
      <c r="E669">
        <v>10.858468223884</v>
      </c>
      <c r="F669">
        <v>14.555043937743299</v>
      </c>
      <c r="G669">
        <v>2.0460534287069398</v>
      </c>
      <c r="H669">
        <v>145.34894336970501</v>
      </c>
      <c r="I669">
        <v>1.1845325051518401</v>
      </c>
    </row>
    <row r="670" spans="1:9" x14ac:dyDescent="0.2">
      <c r="A670">
        <v>668</v>
      </c>
      <c r="B670">
        <v>0.165131545049965</v>
      </c>
      <c r="C670">
        <v>0.99317434296101903</v>
      </c>
      <c r="D670">
        <v>2.31816025722831</v>
      </c>
      <c r="E670">
        <v>37.805066192105201</v>
      </c>
      <c r="F670">
        <v>6.4439004393488402</v>
      </c>
      <c r="G670">
        <v>3.7289433068457298</v>
      </c>
      <c r="H670">
        <v>65.220784734251694</v>
      </c>
      <c r="I670">
        <v>1.3779518260636601</v>
      </c>
    </row>
    <row r="671" spans="1:9" x14ac:dyDescent="0.2">
      <c r="A671">
        <v>669</v>
      </c>
      <c r="B671">
        <v>-0.74924686631798998</v>
      </c>
      <c r="C671">
        <v>9.6370899958569005</v>
      </c>
      <c r="D671">
        <v>0.802211391410101</v>
      </c>
      <c r="E671">
        <v>13.1485275309182</v>
      </c>
      <c r="F671">
        <v>2.9721060112336</v>
      </c>
      <c r="G671">
        <v>6.3041455148528103</v>
      </c>
      <c r="H671">
        <v>3.1063627192066798</v>
      </c>
      <c r="I671">
        <v>0.74767333792069002</v>
      </c>
    </row>
    <row r="672" spans="1:9" x14ac:dyDescent="0.2">
      <c r="A672">
        <v>670</v>
      </c>
      <c r="B672">
        <v>-0.431136547501138</v>
      </c>
      <c r="C672">
        <v>-3.66595968495723</v>
      </c>
      <c r="D672">
        <v>-4.1658996058798001</v>
      </c>
      <c r="E672">
        <v>23.161295619273901</v>
      </c>
      <c r="F672">
        <v>7.79181792540055</v>
      </c>
      <c r="G672">
        <v>16.928382892554598</v>
      </c>
      <c r="H672">
        <v>34.320360321190002</v>
      </c>
      <c r="I672">
        <v>1.01971876345363</v>
      </c>
    </row>
    <row r="673" spans="1:9" x14ac:dyDescent="0.2">
      <c r="A673">
        <v>671</v>
      </c>
      <c r="B673">
        <v>0.70275543493759496</v>
      </c>
      <c r="C673">
        <v>1.53680284272386</v>
      </c>
      <c r="D673">
        <v>-2.1907761068096598</v>
      </c>
      <c r="E673">
        <v>29.160553212975898</v>
      </c>
      <c r="F673">
        <v>27.707670121819199</v>
      </c>
      <c r="G673">
        <v>3.6527288825771</v>
      </c>
      <c r="H673">
        <v>195.12561187573601</v>
      </c>
      <c r="I673">
        <v>0.82246851325971004</v>
      </c>
    </row>
    <row r="674" spans="1:9" x14ac:dyDescent="0.2">
      <c r="A674">
        <v>672</v>
      </c>
      <c r="B674">
        <v>-0.20682151993008399</v>
      </c>
      <c r="C674">
        <v>-5.5896692009116</v>
      </c>
      <c r="D674">
        <v>8.8912063732098208</v>
      </c>
      <c r="E674">
        <v>47.369833215240298</v>
      </c>
      <c r="F674">
        <v>5.9694154401181496</v>
      </c>
      <c r="G674">
        <v>10.7229671750872</v>
      </c>
      <c r="H674">
        <v>18.323767053213299</v>
      </c>
      <c r="I674">
        <v>0.727630117531746</v>
      </c>
    </row>
    <row r="675" spans="1:9" x14ac:dyDescent="0.2">
      <c r="A675">
        <v>673</v>
      </c>
      <c r="B675">
        <v>0.223485382908411</v>
      </c>
      <c r="C675">
        <v>0.33587805846177399</v>
      </c>
      <c r="D675">
        <v>3.3275527410159502</v>
      </c>
      <c r="E675">
        <v>43.003506726824597</v>
      </c>
      <c r="F675">
        <v>7.2681131897985001</v>
      </c>
      <c r="G675">
        <v>5.2356735298725798</v>
      </c>
      <c r="H675">
        <v>53.934989152734403</v>
      </c>
      <c r="I675">
        <v>1.15846068311051</v>
      </c>
    </row>
    <row r="676" spans="1:9" x14ac:dyDescent="0.2">
      <c r="A676">
        <v>674</v>
      </c>
      <c r="B676">
        <v>8.9665120401414902E-2</v>
      </c>
      <c r="C676">
        <v>0.90840172222482496</v>
      </c>
      <c r="D676">
        <v>3.5962137686021798</v>
      </c>
      <c r="E676">
        <v>30.988756319671701</v>
      </c>
      <c r="F676">
        <v>8.5740116504938406</v>
      </c>
      <c r="G676">
        <v>0.13106199867349499</v>
      </c>
      <c r="H676">
        <v>54.421445621443198</v>
      </c>
      <c r="I676">
        <v>1.1517710582687299</v>
      </c>
    </row>
    <row r="677" spans="1:9" x14ac:dyDescent="0.2">
      <c r="A677">
        <v>675</v>
      </c>
      <c r="B677">
        <v>-0.38179071074845999</v>
      </c>
      <c r="C677">
        <v>-8.7101016019605506</v>
      </c>
      <c r="D677">
        <v>-3.3378050685134699</v>
      </c>
      <c r="E677">
        <v>15.2160450608219</v>
      </c>
      <c r="F677">
        <v>4.2378696402150204</v>
      </c>
      <c r="G677">
        <v>7.5093479582278198</v>
      </c>
      <c r="H677">
        <v>11.521879183541801</v>
      </c>
      <c r="I677">
        <v>0.93155286032910101</v>
      </c>
    </row>
    <row r="678" spans="1:9" x14ac:dyDescent="0.2">
      <c r="A678">
        <v>676</v>
      </c>
      <c r="B678">
        <v>-0.38415681911081301</v>
      </c>
      <c r="C678">
        <v>4.2260439813320998</v>
      </c>
      <c r="D678">
        <v>-5.2853555996465804</v>
      </c>
      <c r="E678">
        <v>25.211808014612799</v>
      </c>
      <c r="F678">
        <v>12.9104907658655</v>
      </c>
      <c r="G678">
        <v>9.1032668233001495</v>
      </c>
      <c r="H678">
        <v>20.7689606898983</v>
      </c>
      <c r="I678">
        <v>1.55828722769128</v>
      </c>
    </row>
    <row r="679" spans="1:9" x14ac:dyDescent="0.2">
      <c r="A679">
        <v>677</v>
      </c>
      <c r="B679">
        <v>5.1860334511623501E-2</v>
      </c>
      <c r="C679">
        <v>0.48847704370713102</v>
      </c>
      <c r="D679">
        <v>3.38817657797243</v>
      </c>
      <c r="E679">
        <v>26.366743265756099</v>
      </c>
      <c r="F679">
        <v>3.7294568824322201</v>
      </c>
      <c r="G679">
        <v>4.5251165373794198</v>
      </c>
      <c r="H679">
        <v>56.041876023729003</v>
      </c>
      <c r="I679">
        <v>0.98753870410526301</v>
      </c>
    </row>
    <row r="680" spans="1:9" x14ac:dyDescent="0.2">
      <c r="A680">
        <v>678</v>
      </c>
      <c r="B680">
        <v>-0.138081653456505</v>
      </c>
      <c r="C680">
        <v>-7.2193876873732199</v>
      </c>
      <c r="D680">
        <v>6.51796879283624</v>
      </c>
      <c r="E680">
        <v>11.1715263984684</v>
      </c>
      <c r="F680">
        <v>20.940624253067899</v>
      </c>
      <c r="G680">
        <v>5.3526954588540701</v>
      </c>
      <c r="H680">
        <v>14.3973234555699</v>
      </c>
      <c r="I680">
        <v>5.1197482574646997</v>
      </c>
    </row>
    <row r="681" spans="1:9" x14ac:dyDescent="0.2">
      <c r="A681">
        <v>679</v>
      </c>
      <c r="B681">
        <v>0.12882900677351</v>
      </c>
      <c r="C681">
        <v>0.58397876557982797</v>
      </c>
      <c r="D681">
        <v>3.0424421165204198</v>
      </c>
      <c r="E681">
        <v>40.798224817077099</v>
      </c>
      <c r="F681">
        <v>9.0502954124332309</v>
      </c>
      <c r="G681">
        <v>1.0113186837300501</v>
      </c>
      <c r="H681">
        <v>41.180584714710498</v>
      </c>
      <c r="I681">
        <v>1.2072074457770801</v>
      </c>
    </row>
    <row r="682" spans="1:9" x14ac:dyDescent="0.2">
      <c r="A682">
        <v>680</v>
      </c>
      <c r="B682">
        <v>-0.51228566579728896</v>
      </c>
      <c r="C682">
        <v>6.1541792580686501</v>
      </c>
      <c r="D682">
        <v>0.53840631650848503</v>
      </c>
      <c r="E682">
        <v>10.5893545251999</v>
      </c>
      <c r="F682">
        <v>4.3910812456369204</v>
      </c>
      <c r="G682">
        <v>8.2574289378975898</v>
      </c>
      <c r="H682">
        <v>5.4715942908720097</v>
      </c>
      <c r="I682">
        <v>2.3284645090269902</v>
      </c>
    </row>
    <row r="683" spans="1:9" x14ac:dyDescent="0.2">
      <c r="A683">
        <v>681</v>
      </c>
      <c r="B683">
        <v>0.84878436811003599</v>
      </c>
      <c r="C683">
        <v>2.0792010253651898</v>
      </c>
      <c r="D683">
        <v>-2.3265263740630702</v>
      </c>
      <c r="E683">
        <v>1.90474249615569</v>
      </c>
      <c r="F683">
        <v>32.393420121949298</v>
      </c>
      <c r="G683">
        <v>3.10395338536489</v>
      </c>
      <c r="H683">
        <v>150.843103191327</v>
      </c>
      <c r="I683">
        <v>1.2979035394390599</v>
      </c>
    </row>
    <row r="684" spans="1:9" x14ac:dyDescent="0.2">
      <c r="A684">
        <v>682</v>
      </c>
      <c r="B684">
        <v>0.76553811081839296</v>
      </c>
      <c r="C684">
        <v>1.08506729390842</v>
      </c>
      <c r="D684">
        <v>6.4392528292913802</v>
      </c>
      <c r="E684">
        <v>21.4906387671118</v>
      </c>
      <c r="F684">
        <v>15.3039637946406</v>
      </c>
      <c r="G684">
        <v>3.4485753719231802</v>
      </c>
      <c r="H684">
        <v>106.88294426609301</v>
      </c>
      <c r="I684">
        <v>2.0458251173096098</v>
      </c>
    </row>
    <row r="685" spans="1:9" x14ac:dyDescent="0.2">
      <c r="A685">
        <v>683</v>
      </c>
      <c r="B685">
        <v>-0.70892779352661395</v>
      </c>
      <c r="C685">
        <v>20.586328430031401</v>
      </c>
      <c r="D685">
        <v>0.66299046304197295</v>
      </c>
      <c r="E685">
        <v>19.8455055412485</v>
      </c>
      <c r="F685">
        <v>4.0226348255042197</v>
      </c>
      <c r="G685">
        <v>12.705913248298</v>
      </c>
      <c r="H685">
        <v>11.9124647820002</v>
      </c>
      <c r="I685">
        <v>2.6855227807189701</v>
      </c>
    </row>
    <row r="686" spans="1:9" x14ac:dyDescent="0.2">
      <c r="A686">
        <v>684</v>
      </c>
      <c r="B686">
        <v>-0.823768378358533</v>
      </c>
      <c r="C686">
        <v>19.995927240478402</v>
      </c>
      <c r="D686">
        <v>2.03084913062286</v>
      </c>
      <c r="E686">
        <v>14.6936275195376</v>
      </c>
      <c r="F686">
        <v>1.8163712255849001</v>
      </c>
      <c r="G686">
        <v>12.418944267652099</v>
      </c>
      <c r="H686">
        <v>16.474344234971699</v>
      </c>
      <c r="I686">
        <v>0.52329177244758596</v>
      </c>
    </row>
    <row r="687" spans="1:9" x14ac:dyDescent="0.2">
      <c r="A687">
        <v>685</v>
      </c>
      <c r="B687">
        <v>0.936523084610691</v>
      </c>
      <c r="C687">
        <v>3.19108120138032</v>
      </c>
      <c r="D687">
        <v>5.6921727088699603</v>
      </c>
      <c r="E687">
        <v>24.437802740180398</v>
      </c>
      <c r="F687">
        <v>14.2816864763835</v>
      </c>
      <c r="G687">
        <v>5.3482225483357002</v>
      </c>
      <c r="H687">
        <v>163.74596849373501</v>
      </c>
      <c r="I687">
        <v>0.97616228045435105</v>
      </c>
    </row>
    <row r="688" spans="1:9" x14ac:dyDescent="0.2">
      <c r="A688">
        <v>686</v>
      </c>
      <c r="B688">
        <v>0.16224448471341399</v>
      </c>
      <c r="C688">
        <v>2.7280831102603398</v>
      </c>
      <c r="D688">
        <v>3.13467187942685</v>
      </c>
      <c r="E688">
        <v>71.789424274668804</v>
      </c>
      <c r="F688">
        <v>7.4924771688876</v>
      </c>
      <c r="G688">
        <v>16.799327691288799</v>
      </c>
      <c r="H688">
        <v>80.128379473025404</v>
      </c>
      <c r="I688">
        <v>1.6250935316191799</v>
      </c>
    </row>
    <row r="689" spans="1:9" x14ac:dyDescent="0.2">
      <c r="A689">
        <v>687</v>
      </c>
      <c r="B689">
        <v>0.49399466172075801</v>
      </c>
      <c r="C689">
        <v>1.19665563786191</v>
      </c>
      <c r="D689">
        <v>2.24439745922915</v>
      </c>
      <c r="E689">
        <v>59.8753835321913</v>
      </c>
      <c r="F689">
        <v>4.6053687287544101</v>
      </c>
      <c r="G689">
        <v>1.1414646093155201</v>
      </c>
      <c r="H689">
        <v>57.241363830879401</v>
      </c>
      <c r="I689">
        <v>0.69822256702223495</v>
      </c>
    </row>
    <row r="690" spans="1:9" x14ac:dyDescent="0.2">
      <c r="A690">
        <v>688</v>
      </c>
      <c r="B690">
        <v>0.31693237895290899</v>
      </c>
      <c r="C690">
        <v>2.6217512839575101</v>
      </c>
      <c r="D690">
        <v>4.29855177964874</v>
      </c>
      <c r="E690">
        <v>26.0791602325578</v>
      </c>
      <c r="F690">
        <v>9.1058357983226106</v>
      </c>
      <c r="G690">
        <v>3.3602042754120802</v>
      </c>
      <c r="H690">
        <v>76.5111004490347</v>
      </c>
      <c r="I690">
        <v>1.5305534028188199</v>
      </c>
    </row>
    <row r="691" spans="1:9" x14ac:dyDescent="0.2">
      <c r="A691">
        <v>689</v>
      </c>
      <c r="B691">
        <v>0.267623705012138</v>
      </c>
      <c r="C691">
        <v>1.3668268754718</v>
      </c>
      <c r="D691">
        <v>1.5554844911555401</v>
      </c>
      <c r="E691">
        <v>47.626967614889899</v>
      </c>
      <c r="F691">
        <v>9.2659625905652696</v>
      </c>
      <c r="G691">
        <v>3.0471974691716399</v>
      </c>
      <c r="H691">
        <v>58.357486027549697</v>
      </c>
      <c r="I691">
        <v>0.97022244009618097</v>
      </c>
    </row>
    <row r="692" spans="1:9" x14ac:dyDescent="0.2">
      <c r="A692">
        <v>690</v>
      </c>
      <c r="B692">
        <v>0.311574446172866</v>
      </c>
      <c r="C692">
        <v>0.78432275799256301</v>
      </c>
      <c r="D692">
        <v>3.5838811718222199</v>
      </c>
      <c r="E692">
        <v>43.444963290125798</v>
      </c>
      <c r="F692">
        <v>24.452491471852799</v>
      </c>
      <c r="G692">
        <v>0.11897356446994101</v>
      </c>
      <c r="H692">
        <v>93.628423861956193</v>
      </c>
      <c r="I692">
        <v>1.1639154916447401</v>
      </c>
    </row>
    <row r="693" spans="1:9" x14ac:dyDescent="0.2">
      <c r="A693">
        <v>691</v>
      </c>
      <c r="B693">
        <v>0.43521522283445402</v>
      </c>
      <c r="C693">
        <v>0.57752065605762604</v>
      </c>
      <c r="D693">
        <v>2.2272929561497801</v>
      </c>
      <c r="E693">
        <v>47.481938612958501</v>
      </c>
      <c r="F693">
        <v>19.3659693076556</v>
      </c>
      <c r="G693">
        <v>0.84582818283195804</v>
      </c>
      <c r="H693">
        <v>40.524101514439501</v>
      </c>
      <c r="I693">
        <v>1.3061156894694399</v>
      </c>
    </row>
    <row r="694" spans="1:9" x14ac:dyDescent="0.2">
      <c r="A694">
        <v>692</v>
      </c>
      <c r="B694">
        <v>-0.27932969580842998</v>
      </c>
      <c r="C694">
        <v>0.25881444302252399</v>
      </c>
      <c r="D694">
        <v>2.2378881509852899</v>
      </c>
      <c r="E694">
        <v>21.350691043169899</v>
      </c>
      <c r="F694">
        <v>5.4316564809320802</v>
      </c>
      <c r="G694">
        <v>5.8763474396955901</v>
      </c>
      <c r="H694">
        <v>13.699170433234499</v>
      </c>
      <c r="I694">
        <v>1.98991062641663</v>
      </c>
    </row>
    <row r="695" spans="1:9" x14ac:dyDescent="0.2">
      <c r="A695">
        <v>693</v>
      </c>
      <c r="B695">
        <v>0.15430932753960899</v>
      </c>
      <c r="C695">
        <v>0.97965212834218596</v>
      </c>
      <c r="D695">
        <v>3.6514659798402702</v>
      </c>
      <c r="E695">
        <v>38.896485435965602</v>
      </c>
      <c r="F695">
        <v>25.272944114822899</v>
      </c>
      <c r="G695">
        <v>3.2314478117922598</v>
      </c>
      <c r="H695">
        <v>102.08139042770701</v>
      </c>
      <c r="I695">
        <v>1.9154957165666699</v>
      </c>
    </row>
    <row r="696" spans="1:9" x14ac:dyDescent="0.2">
      <c r="A696">
        <v>694</v>
      </c>
      <c r="B696">
        <v>-0.50309736175525699</v>
      </c>
      <c r="C696">
        <v>13.077424637305899</v>
      </c>
      <c r="D696">
        <v>0.56603821551973399</v>
      </c>
      <c r="E696">
        <v>12.2665232477266</v>
      </c>
      <c r="F696">
        <v>4.9550441642122101</v>
      </c>
      <c r="G696">
        <v>11.124692221369299</v>
      </c>
      <c r="H696">
        <v>19.625213777351199</v>
      </c>
      <c r="I696">
        <v>1.5977941369814701</v>
      </c>
    </row>
    <row r="697" spans="1:9" x14ac:dyDescent="0.2">
      <c r="A697">
        <v>695</v>
      </c>
      <c r="B697">
        <v>-0.232558259364989</v>
      </c>
      <c r="C697">
        <v>-14.201890526497399</v>
      </c>
      <c r="D697">
        <v>4.1426625105844703</v>
      </c>
      <c r="E697">
        <v>25.7675156217602</v>
      </c>
      <c r="F697">
        <v>10.7997480596449</v>
      </c>
      <c r="G697">
        <v>9.9824631039414893</v>
      </c>
      <c r="H697">
        <v>23.596606889724701</v>
      </c>
      <c r="I697">
        <v>0.87669516337569597</v>
      </c>
    </row>
    <row r="698" spans="1:9" x14ac:dyDescent="0.2">
      <c r="A698">
        <v>696</v>
      </c>
      <c r="B698">
        <v>0.92171576487648899</v>
      </c>
      <c r="C698">
        <v>-5.0886127559713401</v>
      </c>
      <c r="D698">
        <v>-7.79661295346563E-2</v>
      </c>
      <c r="E698">
        <v>8.89564540635768</v>
      </c>
      <c r="F698">
        <v>10.412604598491599</v>
      </c>
      <c r="G698">
        <v>2.5349593014404199</v>
      </c>
      <c r="H698">
        <v>154.01245538205899</v>
      </c>
      <c r="I698">
        <v>1.5539496100086301</v>
      </c>
    </row>
    <row r="699" spans="1:9" x14ac:dyDescent="0.2">
      <c r="A699">
        <v>697</v>
      </c>
      <c r="B699">
        <v>0.22343918498662699</v>
      </c>
      <c r="C699">
        <v>1.1627542126447901</v>
      </c>
      <c r="D699">
        <v>1.25878833859612</v>
      </c>
      <c r="E699">
        <v>35.194318463800201</v>
      </c>
      <c r="F699">
        <v>17.5719862902328</v>
      </c>
      <c r="G699">
        <v>10.6218115539628</v>
      </c>
      <c r="H699">
        <v>65.850548943265096</v>
      </c>
      <c r="I699">
        <v>1.5130248185875499</v>
      </c>
    </row>
    <row r="700" spans="1:9" x14ac:dyDescent="0.2">
      <c r="A700">
        <v>698</v>
      </c>
      <c r="B700">
        <v>0.98140794676792797</v>
      </c>
      <c r="C700">
        <v>0.78591002374514596</v>
      </c>
      <c r="D700">
        <v>-2.1160316466428601</v>
      </c>
      <c r="E700">
        <v>37.9269982654411</v>
      </c>
      <c r="F700">
        <v>4.8689753398664699</v>
      </c>
      <c r="G700">
        <v>6.2218085703888599</v>
      </c>
      <c r="H700">
        <v>127.73309479041301</v>
      </c>
      <c r="I700">
        <v>0.98286923148721395</v>
      </c>
    </row>
    <row r="701" spans="1:9" x14ac:dyDescent="0.2">
      <c r="A701">
        <v>699</v>
      </c>
      <c r="B701">
        <v>0.24265457294640999</v>
      </c>
      <c r="C701">
        <v>0.44786040137948702</v>
      </c>
      <c r="D701">
        <v>2.3767503953606401</v>
      </c>
      <c r="E701">
        <v>32.074307490710503</v>
      </c>
      <c r="F701">
        <v>9.5179042149153208</v>
      </c>
      <c r="G701">
        <v>4.4878422285744302</v>
      </c>
      <c r="H701">
        <v>58.298123674646199</v>
      </c>
      <c r="I701">
        <v>1.3001662870450399</v>
      </c>
    </row>
    <row r="702" spans="1:9" x14ac:dyDescent="0.2">
      <c r="A702">
        <v>700</v>
      </c>
      <c r="B702">
        <v>-0.747681728027768</v>
      </c>
      <c r="C702">
        <v>19.144533232974201</v>
      </c>
      <c r="D702">
        <v>1.39542652650506</v>
      </c>
      <c r="E702">
        <v>13.082059361552</v>
      </c>
      <c r="F702">
        <v>2.3077963727588902</v>
      </c>
      <c r="G702">
        <v>7.8984235185759797</v>
      </c>
      <c r="H702">
        <v>12.102614585306</v>
      </c>
      <c r="I702">
        <v>1.6446363324828299</v>
      </c>
    </row>
    <row r="703" spans="1:9" x14ac:dyDescent="0.2">
      <c r="A703">
        <v>701</v>
      </c>
      <c r="B703">
        <v>-0.73147216394592895</v>
      </c>
      <c r="C703">
        <v>6.27960790169573</v>
      </c>
      <c r="D703">
        <v>2.28680905740933</v>
      </c>
      <c r="E703">
        <v>15.917351806089</v>
      </c>
      <c r="F703">
        <v>3.6251360016533001</v>
      </c>
      <c r="G703">
        <v>6.3267101218913302</v>
      </c>
      <c r="H703">
        <v>7.4308503047140997</v>
      </c>
      <c r="I703">
        <v>1.5376845066678999</v>
      </c>
    </row>
    <row r="704" spans="1:9" x14ac:dyDescent="0.2">
      <c r="A704">
        <v>702</v>
      </c>
      <c r="B704">
        <v>-0.76259192726595504</v>
      </c>
      <c r="C704">
        <v>3.3164307398929802</v>
      </c>
      <c r="D704">
        <v>2.75389303736624</v>
      </c>
      <c r="E704">
        <v>15.950978463852</v>
      </c>
      <c r="F704">
        <v>6.7493493950236099</v>
      </c>
      <c r="G704">
        <v>7.0058178887205598</v>
      </c>
      <c r="H704">
        <v>8.6082867912751606</v>
      </c>
      <c r="I704">
        <v>1.53556387526009</v>
      </c>
    </row>
    <row r="705" spans="1:9" x14ac:dyDescent="0.2">
      <c r="A705">
        <v>703</v>
      </c>
      <c r="B705">
        <v>0.99983779805650597</v>
      </c>
      <c r="C705">
        <v>2.28358162077939</v>
      </c>
      <c r="D705">
        <v>-2.3568503491717201</v>
      </c>
      <c r="E705">
        <v>3.6900107126816302</v>
      </c>
      <c r="F705">
        <v>29.755405056641401</v>
      </c>
      <c r="G705">
        <v>4.0301603403232997</v>
      </c>
      <c r="H705">
        <v>150.459287524263</v>
      </c>
      <c r="I705">
        <v>1.1172122188148601</v>
      </c>
    </row>
    <row r="706" spans="1:9" x14ac:dyDescent="0.2">
      <c r="A706">
        <v>704</v>
      </c>
      <c r="B706">
        <v>0.37330066380556898</v>
      </c>
      <c r="C706">
        <v>1.0696971829929101</v>
      </c>
      <c r="D706">
        <v>1.92649903003911</v>
      </c>
      <c r="E706">
        <v>59.704847595667701</v>
      </c>
      <c r="F706">
        <v>9.2349658533604106</v>
      </c>
      <c r="G706">
        <v>3.3644697434142699</v>
      </c>
      <c r="H706">
        <v>44.682575767306702</v>
      </c>
      <c r="I706">
        <v>0.88672248915958496</v>
      </c>
    </row>
    <row r="707" spans="1:9" x14ac:dyDescent="0.2">
      <c r="A707">
        <v>705</v>
      </c>
      <c r="B707">
        <v>-0.15035505038285299</v>
      </c>
      <c r="C707">
        <v>20.1353847250912</v>
      </c>
      <c r="D707">
        <v>-9.5570003029438397E-2</v>
      </c>
      <c r="E707">
        <v>24.6807238146415</v>
      </c>
      <c r="F707">
        <v>7.47177082942728</v>
      </c>
      <c r="G707">
        <v>3.7784005297204599</v>
      </c>
      <c r="H707">
        <v>20.522704877748399</v>
      </c>
      <c r="I707">
        <v>1.32998727546942</v>
      </c>
    </row>
    <row r="708" spans="1:9" x14ac:dyDescent="0.2">
      <c r="A708">
        <v>706</v>
      </c>
      <c r="B708">
        <v>0.81637367472979805</v>
      </c>
      <c r="C708">
        <v>-1.2939909857143499</v>
      </c>
      <c r="D708">
        <v>0.75809709840668105</v>
      </c>
      <c r="E708">
        <v>9.3743450822488992</v>
      </c>
      <c r="F708">
        <v>3.6457475889516302</v>
      </c>
      <c r="G708">
        <v>6.5786885641090596</v>
      </c>
      <c r="H708">
        <v>146.335727430281</v>
      </c>
      <c r="I708">
        <v>1.87275644918492</v>
      </c>
    </row>
    <row r="709" spans="1:9" x14ac:dyDescent="0.2">
      <c r="A709">
        <v>707</v>
      </c>
      <c r="B709">
        <v>0.69834763624960705</v>
      </c>
      <c r="C709">
        <v>3.58291944697674</v>
      </c>
      <c r="D709">
        <v>0.373428607368327</v>
      </c>
      <c r="E709">
        <v>4.7262879855696802</v>
      </c>
      <c r="F709">
        <v>4.9143946180829596</v>
      </c>
      <c r="G709">
        <v>10.011605173559399</v>
      </c>
      <c r="H709">
        <v>158.070687017214</v>
      </c>
      <c r="I709">
        <v>1.85874297370732</v>
      </c>
    </row>
    <row r="710" spans="1:9" x14ac:dyDescent="0.2">
      <c r="A710">
        <v>708</v>
      </c>
      <c r="B710">
        <v>-0.74868442090471898</v>
      </c>
      <c r="C710">
        <v>7.2948264087827202</v>
      </c>
      <c r="D710">
        <v>0.30181179568250299</v>
      </c>
      <c r="E710">
        <v>20.505279598284201</v>
      </c>
      <c r="F710">
        <v>4.20973391176961</v>
      </c>
      <c r="G710">
        <v>7.7887711096179002</v>
      </c>
      <c r="H710">
        <v>4.0611451317400098</v>
      </c>
      <c r="I710">
        <v>1.8245515587513501</v>
      </c>
    </row>
    <row r="711" spans="1:9" x14ac:dyDescent="0.2">
      <c r="A711">
        <v>709</v>
      </c>
      <c r="B711">
        <v>0.62965011706705598</v>
      </c>
      <c r="C711">
        <v>-0.44769179620414701</v>
      </c>
      <c r="D711">
        <v>2.80968272147138</v>
      </c>
      <c r="E711">
        <v>18.292820949886</v>
      </c>
      <c r="F711">
        <v>11.4566498906928</v>
      </c>
      <c r="G711">
        <v>4.7098686982077203</v>
      </c>
      <c r="H711">
        <v>224.970377499596</v>
      </c>
      <c r="I711">
        <v>1.1557183908645501</v>
      </c>
    </row>
    <row r="712" spans="1:9" x14ac:dyDescent="0.2">
      <c r="A712">
        <v>710</v>
      </c>
      <c r="B712">
        <v>0.55726493285505696</v>
      </c>
      <c r="C712">
        <v>3.8372237921380798</v>
      </c>
      <c r="D712">
        <v>-0.79527692717929099</v>
      </c>
      <c r="E712">
        <v>5.8890765046576199</v>
      </c>
      <c r="F712">
        <v>14.5922220584504</v>
      </c>
      <c r="G712">
        <v>4.1897442875292104</v>
      </c>
      <c r="H712">
        <v>201.91404452880701</v>
      </c>
      <c r="I712">
        <v>2.4669621960858201</v>
      </c>
    </row>
    <row r="713" spans="1:9" x14ac:dyDescent="0.2">
      <c r="A713">
        <v>711</v>
      </c>
      <c r="B713">
        <v>-0.35344992102615203</v>
      </c>
      <c r="C713">
        <v>8.0352831985809701</v>
      </c>
      <c r="D713">
        <v>-1.7313506235673699</v>
      </c>
      <c r="E713">
        <v>28.1982808000479</v>
      </c>
      <c r="F713">
        <v>6.2117871123964301</v>
      </c>
      <c r="G713">
        <v>9.9042906742928594</v>
      </c>
      <c r="H713">
        <v>25.971396827824702</v>
      </c>
      <c r="I713">
        <v>0.61909795507249299</v>
      </c>
    </row>
    <row r="714" spans="1:9" x14ac:dyDescent="0.2">
      <c r="A714">
        <v>712</v>
      </c>
      <c r="B714">
        <v>0.42541192921946802</v>
      </c>
      <c r="C714">
        <v>9.1364576288664207E-2</v>
      </c>
      <c r="D714">
        <v>4.95662983469082</v>
      </c>
      <c r="E714">
        <v>73.215198376540897</v>
      </c>
      <c r="F714">
        <v>17.168658605986099</v>
      </c>
      <c r="G714">
        <v>0.33406326781817303</v>
      </c>
      <c r="H714">
        <v>65.371886852361598</v>
      </c>
      <c r="I714">
        <v>1.1027606416281099</v>
      </c>
    </row>
    <row r="715" spans="1:9" x14ac:dyDescent="0.2">
      <c r="A715">
        <v>713</v>
      </c>
      <c r="B715">
        <v>0.80210410770041096</v>
      </c>
      <c r="C715">
        <v>5.1775374330255799</v>
      </c>
      <c r="D715">
        <v>1.62975500124776</v>
      </c>
      <c r="E715">
        <v>20.107972620359799</v>
      </c>
      <c r="F715">
        <v>12.2782832059508</v>
      </c>
      <c r="G715">
        <v>4.6220181494917698</v>
      </c>
      <c r="H715">
        <v>171.667377093412</v>
      </c>
      <c r="I715">
        <v>1.80889091635384</v>
      </c>
    </row>
    <row r="716" spans="1:9" x14ac:dyDescent="0.2">
      <c r="A716">
        <v>714</v>
      </c>
      <c r="B716">
        <v>5.0564878212360401E-2</v>
      </c>
      <c r="C716">
        <v>2.0645881594905702</v>
      </c>
      <c r="D716">
        <v>2.88440001579057</v>
      </c>
      <c r="E716">
        <v>55.901761174478303</v>
      </c>
      <c r="F716">
        <v>5.3290520384671796</v>
      </c>
      <c r="G716">
        <v>3.4383453820954002</v>
      </c>
      <c r="H716">
        <v>35.467160145986199</v>
      </c>
      <c r="I716">
        <v>0.94513324909074703</v>
      </c>
    </row>
    <row r="717" spans="1:9" x14ac:dyDescent="0.2">
      <c r="A717">
        <v>715</v>
      </c>
      <c r="B717">
        <v>0.180535497568656</v>
      </c>
      <c r="C717">
        <v>0.51178821236240801</v>
      </c>
      <c r="D717">
        <v>3.0021271838232502</v>
      </c>
      <c r="E717">
        <v>81.281669359602802</v>
      </c>
      <c r="F717">
        <v>6.9055720855694904</v>
      </c>
      <c r="G717">
        <v>0.81543503403662798</v>
      </c>
      <c r="H717">
        <v>31.325466227180002</v>
      </c>
      <c r="I717">
        <v>1.63030792888409</v>
      </c>
    </row>
    <row r="718" spans="1:9" x14ac:dyDescent="0.2">
      <c r="A718">
        <v>716</v>
      </c>
      <c r="B718">
        <v>-0.928743845028977</v>
      </c>
      <c r="C718">
        <v>7.0041052960866201</v>
      </c>
      <c r="D718">
        <v>1.1018407924818401</v>
      </c>
      <c r="E718">
        <v>25.987048729646101</v>
      </c>
      <c r="F718">
        <v>6.1457510890869402</v>
      </c>
      <c r="G718">
        <v>10.9515228919712</v>
      </c>
      <c r="H718">
        <v>7.2685696947573497</v>
      </c>
      <c r="I718">
        <v>1.9962382963922101</v>
      </c>
    </row>
    <row r="719" spans="1:9" x14ac:dyDescent="0.2">
      <c r="A719">
        <v>717</v>
      </c>
      <c r="B719">
        <v>-0.50847710840475002</v>
      </c>
      <c r="C719">
        <v>10.9054768698324</v>
      </c>
      <c r="D719">
        <v>10.778538000150901</v>
      </c>
      <c r="E719">
        <v>7.57835354031495</v>
      </c>
      <c r="F719">
        <v>0.98236924464738395</v>
      </c>
      <c r="G719">
        <v>3.8255317746087898</v>
      </c>
      <c r="H719">
        <v>1.95300557568059</v>
      </c>
      <c r="I719">
        <v>1.26156539769652</v>
      </c>
    </row>
    <row r="720" spans="1:9" x14ac:dyDescent="0.2">
      <c r="A720">
        <v>718</v>
      </c>
      <c r="B720">
        <v>0.926721634491525</v>
      </c>
      <c r="C720">
        <v>-3.79346246913344</v>
      </c>
      <c r="D720">
        <v>6.8346946510287498</v>
      </c>
      <c r="E720">
        <v>0.83461899914370796</v>
      </c>
      <c r="F720">
        <v>15.386253280902499</v>
      </c>
      <c r="G720">
        <v>3.30923945938784</v>
      </c>
      <c r="H720">
        <v>154.03774355807201</v>
      </c>
      <c r="I720">
        <v>1.50533452636272</v>
      </c>
    </row>
    <row r="721" spans="1:9" x14ac:dyDescent="0.2">
      <c r="A721">
        <v>719</v>
      </c>
      <c r="B721">
        <v>0.92966581311887297</v>
      </c>
      <c r="C721">
        <v>1.47850443630937</v>
      </c>
      <c r="D721">
        <v>4.7038912532394699</v>
      </c>
      <c r="E721">
        <v>5.1607907518012697</v>
      </c>
      <c r="F721">
        <v>9.4421605760556204</v>
      </c>
      <c r="G721">
        <v>3.3409899102078802</v>
      </c>
      <c r="H721">
        <v>148.81155419226499</v>
      </c>
      <c r="I721">
        <v>0.97895865389360104</v>
      </c>
    </row>
    <row r="722" spans="1:9" x14ac:dyDescent="0.2">
      <c r="A722">
        <v>720</v>
      </c>
      <c r="B722">
        <v>0.84704042481009301</v>
      </c>
      <c r="C722">
        <v>-5.7329117086532397</v>
      </c>
      <c r="D722">
        <v>2.04600517096469</v>
      </c>
      <c r="E722">
        <v>1.01388679390891</v>
      </c>
      <c r="F722">
        <v>15.186556407061</v>
      </c>
      <c r="G722">
        <v>3.52385090519387</v>
      </c>
      <c r="H722">
        <v>134.630692600294</v>
      </c>
      <c r="I722">
        <v>1.62355965578566</v>
      </c>
    </row>
    <row r="723" spans="1:9" x14ac:dyDescent="0.2">
      <c r="A723">
        <v>721</v>
      </c>
      <c r="B723">
        <v>1.69072742776534E-2</v>
      </c>
      <c r="C723">
        <v>0.87624883636003803</v>
      </c>
      <c r="D723">
        <v>4.7474687222090202</v>
      </c>
      <c r="E723">
        <v>44.343141198171097</v>
      </c>
      <c r="F723">
        <v>3.4737360169960798</v>
      </c>
      <c r="G723">
        <v>5.4152573780095397</v>
      </c>
      <c r="H723">
        <v>68.2748086545093</v>
      </c>
      <c r="I723">
        <v>0.84886799447469696</v>
      </c>
    </row>
    <row r="724" spans="1:9" x14ac:dyDescent="0.2">
      <c r="A724">
        <v>722</v>
      </c>
      <c r="B724">
        <v>0.86279879751394795</v>
      </c>
      <c r="C724">
        <v>0.44100200387881</v>
      </c>
      <c r="D724">
        <v>1.8979803459735001</v>
      </c>
      <c r="E724">
        <v>2.3965950954931801</v>
      </c>
      <c r="F724">
        <v>11.895723397143099</v>
      </c>
      <c r="G724">
        <v>1.6379035774377899</v>
      </c>
      <c r="H724">
        <v>146.12736548740699</v>
      </c>
      <c r="I724">
        <v>0.96081626367684003</v>
      </c>
    </row>
    <row r="725" spans="1:9" x14ac:dyDescent="0.2">
      <c r="A725">
        <v>723</v>
      </c>
      <c r="B725">
        <v>-0.52681233366499003</v>
      </c>
      <c r="C725">
        <v>7.7920568467722999</v>
      </c>
      <c r="D725">
        <v>2.8303367671195998</v>
      </c>
      <c r="E725">
        <v>4.59391188718969</v>
      </c>
      <c r="F725">
        <v>4.1164415573054303</v>
      </c>
      <c r="G725">
        <v>6.9488462211073099</v>
      </c>
      <c r="H725">
        <v>2.5344613659295199</v>
      </c>
      <c r="I725">
        <v>1.6858871390126799</v>
      </c>
    </row>
    <row r="726" spans="1:9" x14ac:dyDescent="0.2">
      <c r="A726">
        <v>724</v>
      </c>
      <c r="B726">
        <v>0.48823276808939098</v>
      </c>
      <c r="C726">
        <v>1.54350689542435</v>
      </c>
      <c r="D726">
        <v>11.0004156214048</v>
      </c>
      <c r="E726">
        <v>42.898441889565902</v>
      </c>
      <c r="F726">
        <v>18.153704018365499</v>
      </c>
      <c r="G726">
        <v>11.5082638533042</v>
      </c>
      <c r="H726">
        <v>59.4772938643654</v>
      </c>
      <c r="I726">
        <v>0.802213480232841</v>
      </c>
    </row>
    <row r="727" spans="1:9" x14ac:dyDescent="0.2">
      <c r="A727">
        <v>725</v>
      </c>
      <c r="B727">
        <v>-0.90104422475934498</v>
      </c>
      <c r="C727">
        <v>11.771312002735</v>
      </c>
      <c r="D727">
        <v>1.10302230845993</v>
      </c>
      <c r="E727">
        <v>20.0283190097995</v>
      </c>
      <c r="F727">
        <v>3.1591829262844699</v>
      </c>
      <c r="G727">
        <v>0.74275583030834003</v>
      </c>
      <c r="H727">
        <v>3.33971107807269</v>
      </c>
      <c r="I727">
        <v>1.02462056276445</v>
      </c>
    </row>
    <row r="728" spans="1:9" x14ac:dyDescent="0.2">
      <c r="A728">
        <v>726</v>
      </c>
      <c r="B728">
        <v>-0.40145930406803099</v>
      </c>
      <c r="C728">
        <v>-5.9850824892379801</v>
      </c>
      <c r="D728">
        <v>4.4455802135518798</v>
      </c>
      <c r="E728">
        <v>16.361973068272999</v>
      </c>
      <c r="F728">
        <v>8.2604718205807899</v>
      </c>
      <c r="G728">
        <v>13.393839446601101</v>
      </c>
      <c r="H728">
        <v>23.4773066622325</v>
      </c>
      <c r="I728">
        <v>0.75632412857853704</v>
      </c>
    </row>
    <row r="729" spans="1:9" x14ac:dyDescent="0.2">
      <c r="A729">
        <v>727</v>
      </c>
      <c r="B729">
        <v>-6.5028064896946097E-2</v>
      </c>
      <c r="C729">
        <v>5.3804316552267704</v>
      </c>
      <c r="D729">
        <v>-3.9938790984318602</v>
      </c>
      <c r="E729">
        <v>27.198477012572798</v>
      </c>
      <c r="F729">
        <v>15.605403661411501</v>
      </c>
      <c r="G729">
        <v>8.7967817636366092</v>
      </c>
      <c r="H729">
        <v>15.5767338087625</v>
      </c>
      <c r="I729">
        <v>1.95211284668105</v>
      </c>
    </row>
    <row r="730" spans="1:9" x14ac:dyDescent="0.2">
      <c r="A730">
        <v>728</v>
      </c>
      <c r="B730">
        <v>-0.70894996010423394</v>
      </c>
      <c r="C730">
        <v>6.3953970545959304</v>
      </c>
      <c r="D730">
        <v>2.7785695215588799E-2</v>
      </c>
      <c r="E730">
        <v>17.515093809842401</v>
      </c>
      <c r="F730">
        <v>2.7974287959136102</v>
      </c>
      <c r="G730">
        <v>15.6537294009192</v>
      </c>
      <c r="H730">
        <v>14.7089178821068</v>
      </c>
      <c r="I730">
        <v>2.0944367212446999</v>
      </c>
    </row>
    <row r="731" spans="1:9" x14ac:dyDescent="0.2">
      <c r="A731">
        <v>729</v>
      </c>
      <c r="B731">
        <v>0.88476835759848704</v>
      </c>
      <c r="C731">
        <v>2.10191087911226</v>
      </c>
      <c r="D731">
        <v>3.1444009111050599</v>
      </c>
      <c r="E731">
        <v>0.61195000682223599</v>
      </c>
      <c r="F731">
        <v>12.9513041337957</v>
      </c>
      <c r="G731">
        <v>2.1259679018260802</v>
      </c>
      <c r="H731">
        <v>129.84854206482399</v>
      </c>
      <c r="I731">
        <v>2.16489713706315</v>
      </c>
    </row>
    <row r="732" spans="1:9" x14ac:dyDescent="0.2">
      <c r="A732">
        <v>730</v>
      </c>
      <c r="B732">
        <v>-0.82522745095744099</v>
      </c>
      <c r="C732">
        <v>1.3715752145772899</v>
      </c>
      <c r="D732">
        <v>1.5656712118076399</v>
      </c>
      <c r="E732">
        <v>11.378209598839399</v>
      </c>
      <c r="F732">
        <v>5.5791831619853998</v>
      </c>
      <c r="G732">
        <v>9.2858110779925997</v>
      </c>
      <c r="H732">
        <v>14.123070882867401</v>
      </c>
      <c r="I732">
        <v>3.3503529949120399</v>
      </c>
    </row>
    <row r="733" spans="1:9" x14ac:dyDescent="0.2">
      <c r="A733">
        <v>731</v>
      </c>
      <c r="B733">
        <v>0.68081354346381195</v>
      </c>
      <c r="C733">
        <v>0.69297154214619705</v>
      </c>
      <c r="D733">
        <v>-1.4875273921677601</v>
      </c>
      <c r="E733">
        <v>4.8541876371855199</v>
      </c>
      <c r="F733">
        <v>12.029001485368999</v>
      </c>
      <c r="G733">
        <v>8.2474355364823602</v>
      </c>
      <c r="H733">
        <v>215.37411346464</v>
      </c>
      <c r="I733">
        <v>1.26664972534604</v>
      </c>
    </row>
    <row r="734" spans="1:9" x14ac:dyDescent="0.2">
      <c r="A734">
        <v>732</v>
      </c>
      <c r="B734">
        <v>0.46666107637626603</v>
      </c>
      <c r="C734">
        <v>1.11184233047055</v>
      </c>
      <c r="D734">
        <v>4.65562034263953</v>
      </c>
      <c r="E734">
        <v>36.478785799155503</v>
      </c>
      <c r="F734">
        <v>11.1430157291133</v>
      </c>
      <c r="G734">
        <v>1.22154837758168</v>
      </c>
      <c r="H734">
        <v>98.117074157680705</v>
      </c>
      <c r="I734">
        <v>2.2641900499431</v>
      </c>
    </row>
    <row r="735" spans="1:9" x14ac:dyDescent="0.2">
      <c r="A735">
        <v>733</v>
      </c>
      <c r="B735">
        <v>-3.6090939773623501E-2</v>
      </c>
      <c r="C735">
        <v>-3.3530738588762601</v>
      </c>
      <c r="D735">
        <v>-2.5903012231167302</v>
      </c>
      <c r="E735">
        <v>16.799880176723601</v>
      </c>
      <c r="F735">
        <v>5.7962982405074204</v>
      </c>
      <c r="G735">
        <v>13.7369558843593</v>
      </c>
      <c r="H735">
        <v>22.262425005477301</v>
      </c>
      <c r="I735">
        <v>1.2534687436644101</v>
      </c>
    </row>
    <row r="736" spans="1:9" x14ac:dyDescent="0.2">
      <c r="A736">
        <v>734</v>
      </c>
      <c r="B736">
        <v>0.547532474564556</v>
      </c>
      <c r="C736">
        <v>-0.132417779005954</v>
      </c>
      <c r="D736">
        <v>0.89228925532153602</v>
      </c>
      <c r="E736">
        <v>8.0994248467004795</v>
      </c>
      <c r="F736">
        <v>17.5992967179142</v>
      </c>
      <c r="G736">
        <v>5.94887526465254</v>
      </c>
      <c r="H736">
        <v>179.93385618133399</v>
      </c>
      <c r="I736">
        <v>1.0930537780755401</v>
      </c>
    </row>
    <row r="737" spans="1:9" x14ac:dyDescent="0.2">
      <c r="A737">
        <v>735</v>
      </c>
      <c r="B737">
        <v>-0.86759579696711897</v>
      </c>
      <c r="C737">
        <v>4.38886943630584</v>
      </c>
      <c r="D737">
        <v>3.6537959315458699</v>
      </c>
      <c r="E737">
        <v>29.3549502380307</v>
      </c>
      <c r="F737">
        <v>4.8668042939138996</v>
      </c>
      <c r="G737">
        <v>7.9105127636736396</v>
      </c>
      <c r="H737">
        <v>9.3991561453423298</v>
      </c>
      <c r="I737">
        <v>1.38074985333912</v>
      </c>
    </row>
    <row r="738" spans="1:9" x14ac:dyDescent="0.2">
      <c r="A738">
        <v>736</v>
      </c>
      <c r="B738">
        <v>0.154579675236558</v>
      </c>
      <c r="C738">
        <v>0.527250693292172</v>
      </c>
      <c r="D738">
        <v>1.03484215830444</v>
      </c>
      <c r="E738">
        <v>55.243125872783203</v>
      </c>
      <c r="F738">
        <v>15.574827974003099</v>
      </c>
      <c r="G738">
        <v>1.23909337442984</v>
      </c>
      <c r="H738">
        <v>40.416696528854601</v>
      </c>
      <c r="I738">
        <v>1.3352435183232401</v>
      </c>
    </row>
    <row r="739" spans="1:9" x14ac:dyDescent="0.2">
      <c r="A739">
        <v>737</v>
      </c>
      <c r="B739">
        <v>0.26008819146685402</v>
      </c>
      <c r="C739">
        <v>0.45610860224608901</v>
      </c>
      <c r="D739">
        <v>3.24828535454788</v>
      </c>
      <c r="E739">
        <v>37.949963207623803</v>
      </c>
      <c r="F739">
        <v>20.093268564656501</v>
      </c>
      <c r="G739">
        <v>2.3021886778580298</v>
      </c>
      <c r="H739">
        <v>63.028181407075103</v>
      </c>
      <c r="I739">
        <v>1.1919543318477399</v>
      </c>
    </row>
    <row r="740" spans="1:9" x14ac:dyDescent="0.2">
      <c r="A740">
        <v>738</v>
      </c>
      <c r="B740">
        <v>0.120301439926825</v>
      </c>
      <c r="C740">
        <v>0.41744707230820199</v>
      </c>
      <c r="D740">
        <v>4.3600506926228997</v>
      </c>
      <c r="E740">
        <v>51.507138433785201</v>
      </c>
      <c r="F740">
        <v>7.7736066684087897</v>
      </c>
      <c r="G740">
        <v>1.8279371444653201</v>
      </c>
      <c r="H740">
        <v>76.014102532326405</v>
      </c>
      <c r="I740">
        <v>1.51122890615829</v>
      </c>
    </row>
    <row r="741" spans="1:9" x14ac:dyDescent="0.2">
      <c r="A741">
        <v>739</v>
      </c>
      <c r="B741">
        <v>-0.93389100708883199</v>
      </c>
      <c r="C741">
        <v>13.3888983380558</v>
      </c>
      <c r="D741">
        <v>3.3222400296238499</v>
      </c>
      <c r="E741">
        <v>6.8354097490711503</v>
      </c>
      <c r="F741">
        <v>4.3353314512585497</v>
      </c>
      <c r="G741">
        <v>14.327124528234799</v>
      </c>
      <c r="H741">
        <v>6.0741185708606098</v>
      </c>
      <c r="I741">
        <v>2.3396670305759302</v>
      </c>
    </row>
    <row r="742" spans="1:9" x14ac:dyDescent="0.2">
      <c r="A742">
        <v>740</v>
      </c>
      <c r="B742">
        <v>0.21826330381546</v>
      </c>
      <c r="C742">
        <v>1.34973333186419</v>
      </c>
      <c r="D742">
        <v>2.9411521545096102</v>
      </c>
      <c r="E742">
        <v>35.5094618919981</v>
      </c>
      <c r="F742">
        <v>12.366640784320801</v>
      </c>
      <c r="G742">
        <v>3.7525418187266601</v>
      </c>
      <c r="H742">
        <v>49.761664778754998</v>
      </c>
      <c r="I742">
        <v>1.5016046163044701</v>
      </c>
    </row>
    <row r="743" spans="1:9" x14ac:dyDescent="0.2">
      <c r="A743">
        <v>741</v>
      </c>
      <c r="B743">
        <v>0.398141301288928</v>
      </c>
      <c r="C743">
        <v>0.95922939847333699</v>
      </c>
      <c r="D743">
        <v>7.3697595310783202</v>
      </c>
      <c r="E743">
        <v>44.360691433827</v>
      </c>
      <c r="F743">
        <v>8.2820110399562292</v>
      </c>
      <c r="G743">
        <v>3.0023604266308599</v>
      </c>
      <c r="H743">
        <v>40.656414172914303</v>
      </c>
      <c r="I743">
        <v>1.5054793434718099</v>
      </c>
    </row>
    <row r="744" spans="1:9" x14ac:dyDescent="0.2">
      <c r="A744">
        <v>742</v>
      </c>
      <c r="B744">
        <v>-0.76339689918638398</v>
      </c>
      <c r="C744">
        <v>4.8487310495317599</v>
      </c>
      <c r="D744">
        <v>0.12566883488045399</v>
      </c>
      <c r="E744">
        <v>12.5512423497697</v>
      </c>
      <c r="F744">
        <v>1.49475645542099</v>
      </c>
      <c r="G744">
        <v>22.709964039354201</v>
      </c>
      <c r="H744">
        <v>8.2024278339478407</v>
      </c>
      <c r="I744">
        <v>1.6280930299067</v>
      </c>
    </row>
    <row r="745" spans="1:9" x14ac:dyDescent="0.2">
      <c r="A745">
        <v>743</v>
      </c>
      <c r="B745">
        <v>0.66737129526143901</v>
      </c>
      <c r="C745">
        <v>-5.8631388807794904</v>
      </c>
      <c r="D745">
        <v>5.1417485515335697</v>
      </c>
      <c r="E745">
        <v>19.4408867691035</v>
      </c>
      <c r="F745">
        <v>7.9876599440463298</v>
      </c>
      <c r="G745">
        <v>5.3889571742139797</v>
      </c>
      <c r="H745">
        <v>167.66772346717801</v>
      </c>
      <c r="I745">
        <v>1.0805701824485101</v>
      </c>
    </row>
    <row r="746" spans="1:9" x14ac:dyDescent="0.2">
      <c r="A746">
        <v>744</v>
      </c>
      <c r="B746">
        <v>0.61094949093741602</v>
      </c>
      <c r="C746">
        <v>6.1588149446446998</v>
      </c>
      <c r="D746">
        <v>-3.4423034534839099</v>
      </c>
      <c r="E746">
        <v>23.908695828753299</v>
      </c>
      <c r="F746">
        <v>12.9133156797817</v>
      </c>
      <c r="G746">
        <v>4.4231107588583898</v>
      </c>
      <c r="H746">
        <v>162.559520452215</v>
      </c>
      <c r="I746">
        <v>1.5513831254196599</v>
      </c>
    </row>
    <row r="747" spans="1:9" x14ac:dyDescent="0.2">
      <c r="A747">
        <v>745</v>
      </c>
      <c r="B747">
        <v>0.43579175352789401</v>
      </c>
      <c r="C747">
        <v>0.93780955079061601</v>
      </c>
      <c r="D747">
        <v>3.0424384558276301</v>
      </c>
      <c r="E747">
        <v>36.113952530836599</v>
      </c>
      <c r="F747">
        <v>7.2645331766808603</v>
      </c>
      <c r="G747">
        <v>4.3472113417682197</v>
      </c>
      <c r="H747">
        <v>89.625070176728201</v>
      </c>
      <c r="I747">
        <v>1.2700028741713401</v>
      </c>
    </row>
    <row r="748" spans="1:9" x14ac:dyDescent="0.2">
      <c r="A748">
        <v>746</v>
      </c>
      <c r="B748">
        <v>-0.125392821979254</v>
      </c>
      <c r="C748">
        <v>-2.6371383543253399</v>
      </c>
      <c r="D748">
        <v>-3.9482868855890998</v>
      </c>
      <c r="E748">
        <v>25.174993861132599</v>
      </c>
      <c r="F748">
        <v>7.5171524474598801</v>
      </c>
      <c r="G748">
        <v>14.389398077772301</v>
      </c>
      <c r="H748">
        <v>22.358748199055</v>
      </c>
      <c r="I748">
        <v>0.94351554201050503</v>
      </c>
    </row>
    <row r="749" spans="1:9" x14ac:dyDescent="0.2">
      <c r="A749">
        <v>747</v>
      </c>
      <c r="B749">
        <v>0.95077309131049104</v>
      </c>
      <c r="C749">
        <v>-1.48073038460576</v>
      </c>
      <c r="D749">
        <v>-0.56366058901894101</v>
      </c>
      <c r="E749">
        <v>2.6706418185707799</v>
      </c>
      <c r="F749">
        <v>14.3859285230441</v>
      </c>
      <c r="G749">
        <v>4.4373910954785902</v>
      </c>
      <c r="H749">
        <v>236.18019418880701</v>
      </c>
      <c r="I749">
        <v>0.96508844782763004</v>
      </c>
    </row>
    <row r="750" spans="1:9" x14ac:dyDescent="0.2">
      <c r="A750">
        <v>748</v>
      </c>
      <c r="B750">
        <v>-0.38961164664516301</v>
      </c>
      <c r="C750">
        <v>-8.1173939826226498</v>
      </c>
      <c r="D750">
        <v>6.7201477781441703</v>
      </c>
      <c r="E750">
        <v>21.8097161530123</v>
      </c>
      <c r="F750">
        <v>7.6115129824004004</v>
      </c>
      <c r="G750">
        <v>12.1253570473681</v>
      </c>
      <c r="H750">
        <v>15.624821000370201</v>
      </c>
      <c r="I750">
        <v>0.96626956382179796</v>
      </c>
    </row>
    <row r="751" spans="1:9" x14ac:dyDescent="0.2">
      <c r="A751">
        <v>749</v>
      </c>
      <c r="B751">
        <v>0.103602536648973</v>
      </c>
      <c r="C751">
        <v>0.40083130996455102</v>
      </c>
      <c r="D751">
        <v>3.8767162623533</v>
      </c>
      <c r="E751">
        <v>51.435437550985199</v>
      </c>
      <c r="F751">
        <v>18.078176944523602</v>
      </c>
      <c r="G751">
        <v>15.154700180653199</v>
      </c>
      <c r="H751">
        <v>46.478845484782397</v>
      </c>
      <c r="I751">
        <v>0.82150023169615005</v>
      </c>
    </row>
    <row r="752" spans="1:9" x14ac:dyDescent="0.2">
      <c r="A752">
        <v>750</v>
      </c>
      <c r="B752">
        <v>-0.17832242024922901</v>
      </c>
      <c r="C752">
        <v>18.052312216326101</v>
      </c>
      <c r="D752">
        <v>4.5091065101374603</v>
      </c>
      <c r="E752">
        <v>33.317389536779601</v>
      </c>
      <c r="F752">
        <v>6.8021497701215798</v>
      </c>
      <c r="G752">
        <v>13.143455002816401</v>
      </c>
      <c r="H752">
        <v>19.192871788042101</v>
      </c>
      <c r="I752">
        <v>1.3324689955556099</v>
      </c>
    </row>
    <row r="753" spans="1:9" x14ac:dyDescent="0.2">
      <c r="A753">
        <v>751</v>
      </c>
      <c r="B753">
        <v>0.31488843321604099</v>
      </c>
      <c r="C753">
        <v>1.1643432476095601</v>
      </c>
      <c r="D753">
        <v>3.75229088283572</v>
      </c>
      <c r="E753">
        <v>50.6294377621984</v>
      </c>
      <c r="F753">
        <v>16.2483901189342</v>
      </c>
      <c r="G753">
        <v>0.46385035755996801</v>
      </c>
      <c r="H753">
        <v>36.3186854794018</v>
      </c>
      <c r="I753">
        <v>1.34613489262894</v>
      </c>
    </row>
    <row r="754" spans="1:9" x14ac:dyDescent="0.2">
      <c r="A754">
        <v>752</v>
      </c>
      <c r="B754">
        <v>0.15858037429377</v>
      </c>
      <c r="C754">
        <v>0.31303890864765899</v>
      </c>
      <c r="D754">
        <v>3.0887712742328901</v>
      </c>
      <c r="E754">
        <v>41.500724573596202</v>
      </c>
      <c r="F754">
        <v>13.195787548949999</v>
      </c>
      <c r="G754">
        <v>4.0518444759114196</v>
      </c>
      <c r="H754">
        <v>54.293683307388498</v>
      </c>
      <c r="I754">
        <v>1.0219414335821899</v>
      </c>
    </row>
    <row r="755" spans="1:9" x14ac:dyDescent="0.2">
      <c r="A755">
        <v>753</v>
      </c>
      <c r="B755">
        <v>-0.98735351997787102</v>
      </c>
      <c r="C755">
        <v>4.5234256338535701</v>
      </c>
      <c r="D755">
        <v>2.4128566702882699</v>
      </c>
      <c r="E755">
        <v>14.3477152523832</v>
      </c>
      <c r="F755">
        <v>3.48295111450224</v>
      </c>
      <c r="G755">
        <v>20.0015410358459</v>
      </c>
      <c r="H755">
        <v>10.4220467037098</v>
      </c>
      <c r="I755">
        <v>4.3176573924772796</v>
      </c>
    </row>
    <row r="756" spans="1:9" x14ac:dyDescent="0.2">
      <c r="A756">
        <v>754</v>
      </c>
      <c r="B756">
        <v>0.69440892669663701</v>
      </c>
      <c r="C756">
        <v>4.1621585286892797</v>
      </c>
      <c r="D756">
        <v>-0.62643901782718003</v>
      </c>
      <c r="E756">
        <v>11.285106479504799</v>
      </c>
      <c r="F756">
        <v>28.4549637601068</v>
      </c>
      <c r="G756">
        <v>5.5575137975727804</v>
      </c>
      <c r="H756">
        <v>144.99682629317701</v>
      </c>
      <c r="I756">
        <v>1.24640294360242</v>
      </c>
    </row>
    <row r="757" spans="1:9" x14ac:dyDescent="0.2">
      <c r="A757">
        <v>755</v>
      </c>
      <c r="B757">
        <v>0.222094678104755</v>
      </c>
      <c r="C757">
        <v>0.46669606181620799</v>
      </c>
      <c r="D757">
        <v>5.4383664742156501</v>
      </c>
      <c r="E757">
        <v>48.2092537048458</v>
      </c>
      <c r="F757">
        <v>12.4383648123695</v>
      </c>
      <c r="G757">
        <v>4.4488164129360204</v>
      </c>
      <c r="H757">
        <v>66.349051039330803</v>
      </c>
      <c r="I757">
        <v>1.5225020095330799</v>
      </c>
    </row>
    <row r="758" spans="1:9" x14ac:dyDescent="0.2">
      <c r="A758">
        <v>756</v>
      </c>
      <c r="B758">
        <v>0.846856847991037</v>
      </c>
      <c r="C758">
        <v>0.97437245688845098</v>
      </c>
      <c r="D758">
        <v>-3.3248758186543799</v>
      </c>
      <c r="E758">
        <v>0.61736141152554702</v>
      </c>
      <c r="F758">
        <v>20.780079398143702</v>
      </c>
      <c r="G758">
        <v>5.4533172896021496</v>
      </c>
      <c r="H758">
        <v>155.59797796787299</v>
      </c>
      <c r="I758">
        <v>1.7589878017369001</v>
      </c>
    </row>
    <row r="759" spans="1:9" x14ac:dyDescent="0.2">
      <c r="A759">
        <v>757</v>
      </c>
      <c r="B759">
        <v>0.56660352270713898</v>
      </c>
      <c r="C759">
        <v>5.0333191986136896</v>
      </c>
      <c r="D759">
        <v>-0.262430465596796</v>
      </c>
      <c r="E759">
        <v>9.48179066661557</v>
      </c>
      <c r="F759">
        <v>6.6387201338833801</v>
      </c>
      <c r="G759">
        <v>2.7419498379415499</v>
      </c>
      <c r="H759">
        <v>137.50685904370599</v>
      </c>
      <c r="I759">
        <v>0.76070322215194897</v>
      </c>
    </row>
    <row r="760" spans="1:9" x14ac:dyDescent="0.2">
      <c r="A760">
        <v>758</v>
      </c>
      <c r="B760">
        <v>-0.25153393592450601</v>
      </c>
      <c r="C760">
        <v>18.890841939405401</v>
      </c>
      <c r="D760">
        <v>2.0157290362705198</v>
      </c>
      <c r="E760">
        <v>30.824260335306999</v>
      </c>
      <c r="F760">
        <v>9.7243753583198895</v>
      </c>
      <c r="G760">
        <v>8.1106338026952596</v>
      </c>
      <c r="H760">
        <v>21.054936191145998</v>
      </c>
      <c r="I760">
        <v>0.95349560763924801</v>
      </c>
    </row>
    <row r="761" spans="1:9" x14ac:dyDescent="0.2">
      <c r="A761">
        <v>759</v>
      </c>
      <c r="B761">
        <v>0.23595257464326999</v>
      </c>
      <c r="C761">
        <v>0.51984116910515299</v>
      </c>
      <c r="D761">
        <v>4.1209397209866001</v>
      </c>
      <c r="E761">
        <v>45.087635242365302</v>
      </c>
      <c r="F761">
        <v>12.8958066610916</v>
      </c>
      <c r="G761">
        <v>0.782217611363347</v>
      </c>
      <c r="H761">
        <v>71.655846372019994</v>
      </c>
      <c r="I761">
        <v>1.62321759164644</v>
      </c>
    </row>
    <row r="762" spans="1:9" x14ac:dyDescent="0.2">
      <c r="A762">
        <v>760</v>
      </c>
      <c r="B762">
        <v>-0.87239516096293901</v>
      </c>
      <c r="C762">
        <v>7.1507036388797296</v>
      </c>
      <c r="D762">
        <v>5.9574570747323996</v>
      </c>
      <c r="E762">
        <v>10.284389423957</v>
      </c>
      <c r="F762">
        <v>2.21423041016841</v>
      </c>
      <c r="G762">
        <v>10.3443123421808</v>
      </c>
      <c r="H762">
        <v>4.5569928271047901</v>
      </c>
      <c r="I762">
        <v>2.7043337079887202</v>
      </c>
    </row>
    <row r="763" spans="1:9" x14ac:dyDescent="0.2">
      <c r="A763">
        <v>761</v>
      </c>
      <c r="B763">
        <v>-0.87625075327395496</v>
      </c>
      <c r="C763">
        <v>5.3389116320326799</v>
      </c>
      <c r="D763">
        <v>2.1846854404445599</v>
      </c>
      <c r="E763">
        <v>8.1556636719088509</v>
      </c>
      <c r="F763">
        <v>2.0631929386980299</v>
      </c>
      <c r="G763">
        <v>23.081802108732099</v>
      </c>
      <c r="H763">
        <v>12.0073091978023</v>
      </c>
      <c r="I763">
        <v>1.5924050561382299</v>
      </c>
    </row>
    <row r="764" spans="1:9" x14ac:dyDescent="0.2">
      <c r="A764">
        <v>762</v>
      </c>
      <c r="B764">
        <v>0.551637091217963</v>
      </c>
      <c r="C764">
        <v>-1.1885272762993</v>
      </c>
      <c r="D764">
        <v>1.90540415384804</v>
      </c>
      <c r="E764">
        <v>3.7988551891097302</v>
      </c>
      <c r="F764">
        <v>17.987784462264099</v>
      </c>
      <c r="G764">
        <v>2.5712072973270499</v>
      </c>
      <c r="H764">
        <v>150.21662310506099</v>
      </c>
      <c r="I764">
        <v>1.4439463246949</v>
      </c>
    </row>
    <row r="765" spans="1:9" x14ac:dyDescent="0.2">
      <c r="A765">
        <v>763</v>
      </c>
      <c r="B765">
        <v>-0.28475197377279099</v>
      </c>
      <c r="C765">
        <v>-2.3715271824061999</v>
      </c>
      <c r="D765">
        <v>4.7430840722845904</v>
      </c>
      <c r="E765">
        <v>9.2645011724839197</v>
      </c>
      <c r="F765">
        <v>4.6213788665587199</v>
      </c>
      <c r="G765">
        <v>11.9615346168929</v>
      </c>
      <c r="H765">
        <v>15.1569776502475</v>
      </c>
      <c r="I765">
        <v>1.09027731947577</v>
      </c>
    </row>
    <row r="766" spans="1:9" x14ac:dyDescent="0.2">
      <c r="A766">
        <v>764</v>
      </c>
      <c r="B766">
        <v>0.99656808168940303</v>
      </c>
      <c r="C766">
        <v>-5.3869137735207397</v>
      </c>
      <c r="D766">
        <v>0.77820360559506296</v>
      </c>
      <c r="E766">
        <v>8.5815668895058792</v>
      </c>
      <c r="F766">
        <v>9.8205503627179809</v>
      </c>
      <c r="G766">
        <v>11.5381889789835</v>
      </c>
      <c r="H766">
        <v>189.78645244869301</v>
      </c>
      <c r="I766">
        <v>0.81281906425593997</v>
      </c>
    </row>
    <row r="767" spans="1:9" x14ac:dyDescent="0.2">
      <c r="A767">
        <v>765</v>
      </c>
      <c r="B767">
        <v>0.65885197512684102</v>
      </c>
      <c r="C767">
        <v>-1.3605164712027</v>
      </c>
      <c r="D767">
        <v>4.06260258326515</v>
      </c>
      <c r="E767">
        <v>9.5205120297852303E-2</v>
      </c>
      <c r="F767">
        <v>27.7294540022455</v>
      </c>
      <c r="G767">
        <v>2.17560643308948</v>
      </c>
      <c r="H767">
        <v>188.874920005467</v>
      </c>
      <c r="I767">
        <v>1.4888042691744401</v>
      </c>
    </row>
    <row r="768" spans="1:9" x14ac:dyDescent="0.2">
      <c r="A768">
        <v>766</v>
      </c>
      <c r="B768">
        <v>-8.4413647688661206E-2</v>
      </c>
      <c r="C768">
        <v>8.5867885243761908</v>
      </c>
      <c r="D768">
        <v>-6.4567325788534404</v>
      </c>
      <c r="E768">
        <v>17.122269525369902</v>
      </c>
      <c r="F768">
        <v>0.84463005819796799</v>
      </c>
      <c r="G768">
        <v>13.426762581521499</v>
      </c>
      <c r="H768">
        <v>14.354902678829699</v>
      </c>
      <c r="I768">
        <v>3.602529662127</v>
      </c>
    </row>
    <row r="769" spans="1:9" x14ac:dyDescent="0.2">
      <c r="A769">
        <v>767</v>
      </c>
      <c r="B769">
        <v>-3.1239104523339502E-4</v>
      </c>
      <c r="C769">
        <v>-2.81050095753693</v>
      </c>
      <c r="D769">
        <v>-1.6652411657126001</v>
      </c>
      <c r="E769">
        <v>21.916558655565801</v>
      </c>
      <c r="F769">
        <v>5.3636062555646804</v>
      </c>
      <c r="G769">
        <v>6.5361688974071397</v>
      </c>
      <c r="H769">
        <v>18.809557678547598</v>
      </c>
      <c r="I769">
        <v>2.7470347132775501</v>
      </c>
    </row>
    <row r="770" spans="1:9" x14ac:dyDescent="0.2">
      <c r="A770">
        <v>768</v>
      </c>
      <c r="B770">
        <v>8.1427031277421201E-3</v>
      </c>
      <c r="C770">
        <v>0.56318280629887996</v>
      </c>
      <c r="D770">
        <v>1.83178795952767</v>
      </c>
      <c r="E770">
        <v>91.556936891351995</v>
      </c>
      <c r="F770">
        <v>8.8145716869713198</v>
      </c>
      <c r="G770">
        <v>3.5295703059774501</v>
      </c>
      <c r="H770">
        <v>50.841347823165499</v>
      </c>
      <c r="I770">
        <v>1.6201312189919299</v>
      </c>
    </row>
    <row r="771" spans="1:9" x14ac:dyDescent="0.2">
      <c r="A771">
        <v>769</v>
      </c>
      <c r="B771">
        <v>0.44380555216224699</v>
      </c>
      <c r="C771">
        <v>2.5490592779443402</v>
      </c>
      <c r="D771">
        <v>2.1141407849227898</v>
      </c>
      <c r="E771">
        <v>34.347682557052103</v>
      </c>
      <c r="F771">
        <v>8.0642117982595103</v>
      </c>
      <c r="G771">
        <v>0.46147225034341799</v>
      </c>
      <c r="H771">
        <v>59.114859884864103</v>
      </c>
      <c r="I771">
        <v>1.4518004967479601</v>
      </c>
    </row>
    <row r="772" spans="1:9" x14ac:dyDescent="0.2">
      <c r="A772">
        <v>770</v>
      </c>
      <c r="B772">
        <v>-0.37296271131972097</v>
      </c>
      <c r="C772">
        <v>2.9111528383626299</v>
      </c>
      <c r="D772">
        <v>4.2875915817025601E-2</v>
      </c>
      <c r="E772">
        <v>28.618005093447302</v>
      </c>
      <c r="F772">
        <v>3.3756869675806098</v>
      </c>
      <c r="G772">
        <v>4.2818492695329802</v>
      </c>
      <c r="H772">
        <v>22.882371512603299</v>
      </c>
      <c r="I772">
        <v>3.9775144056234901</v>
      </c>
    </row>
    <row r="773" spans="1:9" x14ac:dyDescent="0.2">
      <c r="A773">
        <v>771</v>
      </c>
      <c r="B773">
        <v>3.5130630973290798E-2</v>
      </c>
      <c r="C773">
        <v>1.4255727555917801</v>
      </c>
      <c r="D773">
        <v>0.90226016639490303</v>
      </c>
      <c r="E773">
        <v>50.700108012066401</v>
      </c>
      <c r="F773">
        <v>6.39030415442007</v>
      </c>
      <c r="G773">
        <v>5.8849303950843002</v>
      </c>
      <c r="H773">
        <v>41.623092812688803</v>
      </c>
      <c r="I773">
        <v>1.4180799295981299</v>
      </c>
    </row>
    <row r="774" spans="1:9" x14ac:dyDescent="0.2">
      <c r="A774">
        <v>772</v>
      </c>
      <c r="B774">
        <v>0.34005264692614201</v>
      </c>
      <c r="C774">
        <v>1.5220406105000901</v>
      </c>
      <c r="D774">
        <v>3.9809842261737098</v>
      </c>
      <c r="E774">
        <v>39.149518822897903</v>
      </c>
      <c r="F774">
        <v>14.485951555285499</v>
      </c>
      <c r="G774">
        <v>6.9045038060469803</v>
      </c>
      <c r="H774">
        <v>41.376709959385401</v>
      </c>
      <c r="I774">
        <v>0.89282802799284999</v>
      </c>
    </row>
    <row r="775" spans="1:9" x14ac:dyDescent="0.2">
      <c r="A775">
        <v>773</v>
      </c>
      <c r="B775">
        <v>-0.75233155764631199</v>
      </c>
      <c r="C775">
        <v>3.75285293645981</v>
      </c>
      <c r="D775">
        <v>1.34183019838976</v>
      </c>
      <c r="E775">
        <v>18.1895042760118</v>
      </c>
      <c r="F775">
        <v>7.4607328038006502</v>
      </c>
      <c r="G775">
        <v>5.6632193140881002</v>
      </c>
      <c r="H775">
        <v>2.34495802959953</v>
      </c>
      <c r="I775">
        <v>2.3212360681649602</v>
      </c>
    </row>
    <row r="776" spans="1:9" x14ac:dyDescent="0.2">
      <c r="A776">
        <v>774</v>
      </c>
      <c r="B776">
        <v>7.49478453776553E-3</v>
      </c>
      <c r="C776">
        <v>1.9193090237600801</v>
      </c>
      <c r="D776">
        <v>4.5253398582069897</v>
      </c>
      <c r="E776">
        <v>60.8250525472275</v>
      </c>
      <c r="F776">
        <v>12.609481093295599</v>
      </c>
      <c r="G776">
        <v>0.305626901868845</v>
      </c>
      <c r="H776">
        <v>67.811056466422897</v>
      </c>
      <c r="I776">
        <v>1.08191300154165</v>
      </c>
    </row>
    <row r="777" spans="1:9" x14ac:dyDescent="0.2">
      <c r="A777">
        <v>775</v>
      </c>
      <c r="B777">
        <v>-0.98099954252521704</v>
      </c>
      <c r="C777">
        <v>15.716351123377899</v>
      </c>
      <c r="D777">
        <v>0.73906268940424602</v>
      </c>
      <c r="E777">
        <v>9.4092697797985405</v>
      </c>
      <c r="F777">
        <v>4.0235892652642002</v>
      </c>
      <c r="G777">
        <v>19.363870344321199</v>
      </c>
      <c r="H777">
        <v>8.9540838679495405</v>
      </c>
      <c r="I777">
        <v>0.77970524182624001</v>
      </c>
    </row>
    <row r="778" spans="1:9" x14ac:dyDescent="0.2">
      <c r="A778">
        <v>776</v>
      </c>
      <c r="B778">
        <v>0.85080996016090205</v>
      </c>
      <c r="C778">
        <v>1.1209046703090999</v>
      </c>
      <c r="D778">
        <v>1.3822078094971699</v>
      </c>
      <c r="E778">
        <v>17.922319839235399</v>
      </c>
      <c r="F778">
        <v>21.824569885159299</v>
      </c>
      <c r="G778">
        <v>4.80478573514762</v>
      </c>
      <c r="H778">
        <v>119.42871883298299</v>
      </c>
      <c r="I778">
        <v>1.25991794991267</v>
      </c>
    </row>
    <row r="779" spans="1:9" x14ac:dyDescent="0.2">
      <c r="A779">
        <v>777</v>
      </c>
      <c r="B779">
        <v>-0.15234152161095799</v>
      </c>
      <c r="C779">
        <v>14.507272762948499</v>
      </c>
      <c r="D779">
        <v>6.5933739176178099</v>
      </c>
      <c r="E779">
        <v>12.3400037443951</v>
      </c>
      <c r="F779">
        <v>5.1643872852006503</v>
      </c>
      <c r="G779">
        <v>3.7588962299433502</v>
      </c>
      <c r="H779">
        <v>15.9736076014209</v>
      </c>
      <c r="I779">
        <v>3.7947389083113898</v>
      </c>
    </row>
    <row r="780" spans="1:9" x14ac:dyDescent="0.2">
      <c r="A780">
        <v>778</v>
      </c>
      <c r="B780">
        <v>0.66341758470822298</v>
      </c>
      <c r="C780">
        <v>0.49580956514237801</v>
      </c>
      <c r="D780">
        <v>1.8799112813017</v>
      </c>
      <c r="E780">
        <v>4.2946894348929403</v>
      </c>
      <c r="F780">
        <v>11.6749186999358</v>
      </c>
      <c r="G780">
        <v>3.08667813916722</v>
      </c>
      <c r="H780">
        <v>123.36207537656</v>
      </c>
      <c r="I780">
        <v>0.48654829377783199</v>
      </c>
    </row>
    <row r="781" spans="1:9" x14ac:dyDescent="0.2">
      <c r="A781">
        <v>779</v>
      </c>
      <c r="B781">
        <v>0.21053529492041001</v>
      </c>
      <c r="C781">
        <v>1.60496168693288</v>
      </c>
      <c r="D781">
        <v>2.1754511144161901</v>
      </c>
      <c r="E781">
        <v>58.869194771778098</v>
      </c>
      <c r="F781">
        <v>16.4665939095078</v>
      </c>
      <c r="G781">
        <v>0.50728060616878101</v>
      </c>
      <c r="H781">
        <v>36.462416035531398</v>
      </c>
      <c r="I781">
        <v>1.53092267731384</v>
      </c>
    </row>
    <row r="782" spans="1:9" x14ac:dyDescent="0.2">
      <c r="A782">
        <v>780</v>
      </c>
      <c r="B782">
        <v>0.23014500924019601</v>
      </c>
      <c r="C782">
        <v>0.70475245993538205</v>
      </c>
      <c r="D782">
        <v>1.5135168018576399</v>
      </c>
      <c r="E782">
        <v>27.484946825996399</v>
      </c>
      <c r="F782">
        <v>15.1911410138189</v>
      </c>
      <c r="G782">
        <v>6.1359672979824902</v>
      </c>
      <c r="H782">
        <v>55.220960289175402</v>
      </c>
      <c r="I782">
        <v>1.2466373496952501</v>
      </c>
    </row>
    <row r="783" spans="1:9" x14ac:dyDescent="0.2">
      <c r="A783">
        <v>781</v>
      </c>
      <c r="B783">
        <v>-0.606622527448055</v>
      </c>
      <c r="C783">
        <v>5.3292846149516899</v>
      </c>
      <c r="D783">
        <v>1.52376660577231</v>
      </c>
      <c r="E783">
        <v>20.854801545331298</v>
      </c>
      <c r="F783">
        <v>3.6141956439701</v>
      </c>
      <c r="G783">
        <v>2.4088858184957802</v>
      </c>
      <c r="H783">
        <v>6.33878706749611</v>
      </c>
      <c r="I783">
        <v>0.51387803326605996</v>
      </c>
    </row>
    <row r="784" spans="1:9" x14ac:dyDescent="0.2">
      <c r="A784">
        <v>782</v>
      </c>
      <c r="B784">
        <v>0.856017575994649</v>
      </c>
      <c r="C784">
        <v>-9.8779008877776606E-3</v>
      </c>
      <c r="D784">
        <v>-3.79638565610502</v>
      </c>
      <c r="E784">
        <v>10.834560622226901</v>
      </c>
      <c r="F784">
        <v>10.9241385254186</v>
      </c>
      <c r="G784">
        <v>3.0238881548786898</v>
      </c>
      <c r="H784">
        <v>130.50528803692899</v>
      </c>
      <c r="I784">
        <v>1.12553185825225</v>
      </c>
    </row>
    <row r="785" spans="1:9" x14ac:dyDescent="0.2">
      <c r="A785">
        <v>783</v>
      </c>
      <c r="B785">
        <v>-0.288052408133397</v>
      </c>
      <c r="C785">
        <v>-5.07988888222404</v>
      </c>
      <c r="D785">
        <v>-0.47201495465062798</v>
      </c>
      <c r="E785">
        <v>25.762875663101902</v>
      </c>
      <c r="F785">
        <v>13.615282233638499</v>
      </c>
      <c r="G785">
        <v>5.0102724401080296</v>
      </c>
      <c r="H785">
        <v>20.995557216816302</v>
      </c>
      <c r="I785">
        <v>0.29688902445175303</v>
      </c>
    </row>
    <row r="786" spans="1:9" x14ac:dyDescent="0.2">
      <c r="A786">
        <v>784</v>
      </c>
      <c r="B786">
        <v>0.96982752589719101</v>
      </c>
      <c r="C786">
        <v>-4.7507718633824396</v>
      </c>
      <c r="D786">
        <v>0.93846929939050105</v>
      </c>
      <c r="E786">
        <v>16.189674968422299</v>
      </c>
      <c r="F786">
        <v>14.202161514554399</v>
      </c>
      <c r="G786">
        <v>2.4166724562222299</v>
      </c>
      <c r="H786">
        <v>175.62317503633801</v>
      </c>
      <c r="I786">
        <v>0.90774952215383897</v>
      </c>
    </row>
    <row r="787" spans="1:9" x14ac:dyDescent="0.2">
      <c r="A787">
        <v>785</v>
      </c>
      <c r="B787">
        <v>-0.217762565645438</v>
      </c>
      <c r="C787">
        <v>-3.5199910314259699</v>
      </c>
      <c r="D787">
        <v>4.9597571101843103</v>
      </c>
      <c r="E787">
        <v>17.530662243397799</v>
      </c>
      <c r="F787">
        <v>7.2603746496851898</v>
      </c>
      <c r="G787">
        <v>21.741998922933401</v>
      </c>
      <c r="H787">
        <v>24.753887279695501</v>
      </c>
      <c r="I787">
        <v>0.78104224214761397</v>
      </c>
    </row>
    <row r="788" spans="1:9" x14ac:dyDescent="0.2">
      <c r="A788">
        <v>786</v>
      </c>
      <c r="B788">
        <v>5.9525689305929698E-2</v>
      </c>
      <c r="C788">
        <v>0.95411198198724101</v>
      </c>
      <c r="D788">
        <v>2.4726627117490101</v>
      </c>
      <c r="E788">
        <v>54.382361884103098</v>
      </c>
      <c r="F788">
        <v>7.9205439574358003</v>
      </c>
      <c r="G788">
        <v>2.83642247453851</v>
      </c>
      <c r="H788">
        <v>58.629224913298401</v>
      </c>
      <c r="I788">
        <v>0.97097415090494199</v>
      </c>
    </row>
    <row r="789" spans="1:9" x14ac:dyDescent="0.2">
      <c r="A789">
        <v>787</v>
      </c>
      <c r="B789">
        <v>-0.69661416783742303</v>
      </c>
      <c r="C789">
        <v>13.5986727760449</v>
      </c>
      <c r="D789">
        <v>11.936029783947401</v>
      </c>
      <c r="E789">
        <v>16.316113054772998</v>
      </c>
      <c r="F789">
        <v>4.3806882133362102</v>
      </c>
      <c r="G789">
        <v>9.7169644596169</v>
      </c>
      <c r="H789">
        <v>3.1599614283297499</v>
      </c>
      <c r="I789">
        <v>3.0560780678822299</v>
      </c>
    </row>
    <row r="790" spans="1:9" x14ac:dyDescent="0.2">
      <c r="A790">
        <v>788</v>
      </c>
      <c r="B790">
        <v>0.12837109628118701</v>
      </c>
      <c r="C790">
        <v>5.2140557654972802E-2</v>
      </c>
      <c r="D790">
        <v>3.98982433888452</v>
      </c>
      <c r="E790">
        <v>52.033750531347799</v>
      </c>
      <c r="F790">
        <v>11.168494792680301</v>
      </c>
      <c r="G790">
        <v>21.329351423261699</v>
      </c>
      <c r="H790">
        <v>49.848647527231002</v>
      </c>
      <c r="I790">
        <v>1.1633364569161</v>
      </c>
    </row>
    <row r="791" spans="1:9" x14ac:dyDescent="0.2">
      <c r="A791">
        <v>789</v>
      </c>
      <c r="B791">
        <v>0.93017084587393595</v>
      </c>
      <c r="C791">
        <v>2.0119630702767499</v>
      </c>
      <c r="D791">
        <v>7.5410777941983698</v>
      </c>
      <c r="E791">
        <v>4.2122176734800902</v>
      </c>
      <c r="F791">
        <v>20.031756425467702</v>
      </c>
      <c r="G791">
        <v>5.74217949964501</v>
      </c>
      <c r="H791">
        <v>141.84049187664201</v>
      </c>
      <c r="I791">
        <v>1.22366939262193</v>
      </c>
    </row>
    <row r="792" spans="1:9" x14ac:dyDescent="0.2">
      <c r="A792">
        <v>790</v>
      </c>
      <c r="B792">
        <v>0.51364345459768901</v>
      </c>
      <c r="C792">
        <v>-7.0514839763667195E-2</v>
      </c>
      <c r="D792">
        <v>6.8206459145372698</v>
      </c>
      <c r="E792">
        <v>13.4614552684472</v>
      </c>
      <c r="F792">
        <v>5.0366717588715897</v>
      </c>
      <c r="G792">
        <v>4.5354237828299704</v>
      </c>
      <c r="H792">
        <v>131.19366316151201</v>
      </c>
      <c r="I792">
        <v>0.76280640897068996</v>
      </c>
    </row>
    <row r="793" spans="1:9" x14ac:dyDescent="0.2">
      <c r="A793">
        <v>791</v>
      </c>
      <c r="B793">
        <v>-0.28170390825841002</v>
      </c>
      <c r="C793">
        <v>21.010491605487498</v>
      </c>
      <c r="D793">
        <v>-1.1745687538174401</v>
      </c>
      <c r="E793">
        <v>29.741341332229599</v>
      </c>
      <c r="F793">
        <v>13.7610385050794</v>
      </c>
      <c r="G793">
        <v>14.529952609069801</v>
      </c>
      <c r="H793">
        <v>22.549701596086599</v>
      </c>
      <c r="I793">
        <v>1.5070305104486501</v>
      </c>
    </row>
    <row r="794" spans="1:9" x14ac:dyDescent="0.2">
      <c r="A794">
        <v>792</v>
      </c>
      <c r="B794">
        <v>0.63802331104847698</v>
      </c>
      <c r="C794">
        <v>3.4446846017302</v>
      </c>
      <c r="D794">
        <v>2.24773961935758</v>
      </c>
      <c r="E794">
        <v>19.7990820693967</v>
      </c>
      <c r="F794">
        <v>13.0178512897369</v>
      </c>
      <c r="G794">
        <v>4.6012519529168099</v>
      </c>
      <c r="H794">
        <v>131.66860310008099</v>
      </c>
      <c r="I794">
        <v>0.68771561386455804</v>
      </c>
    </row>
    <row r="795" spans="1:9" x14ac:dyDescent="0.2">
      <c r="A795">
        <v>793</v>
      </c>
      <c r="B795">
        <v>-0.99619493584214103</v>
      </c>
      <c r="C795">
        <v>4.0652330049116596</v>
      </c>
      <c r="D795">
        <v>3.4896776546782101E-3</v>
      </c>
      <c r="E795">
        <v>18.095196748789501</v>
      </c>
      <c r="F795">
        <v>1.33372389934414</v>
      </c>
      <c r="G795">
        <v>12.6640378236711</v>
      </c>
      <c r="H795">
        <v>9.4652129979826007</v>
      </c>
      <c r="I795">
        <v>2.9952954038874302</v>
      </c>
    </row>
    <row r="796" spans="1:9" x14ac:dyDescent="0.2">
      <c r="A796">
        <v>794</v>
      </c>
      <c r="B796">
        <v>0.86032583619649905</v>
      </c>
      <c r="C796">
        <v>3.9454401205823602</v>
      </c>
      <c r="D796">
        <v>-1.82781663948606</v>
      </c>
      <c r="E796">
        <v>5.7266567517189202</v>
      </c>
      <c r="F796">
        <v>25.572729543094699</v>
      </c>
      <c r="G796">
        <v>4.3676713351573397</v>
      </c>
      <c r="H796">
        <v>168.510828038608</v>
      </c>
      <c r="I796">
        <v>0.91698776246470903</v>
      </c>
    </row>
    <row r="797" spans="1:9" x14ac:dyDescent="0.2">
      <c r="A797">
        <v>795</v>
      </c>
      <c r="B797">
        <v>0.17279837671230899</v>
      </c>
      <c r="C797">
        <v>1.0145307886899599</v>
      </c>
      <c r="D797">
        <v>2.4227119156540802</v>
      </c>
      <c r="E797">
        <v>65.7250698947866</v>
      </c>
      <c r="F797">
        <v>13.271084826954199</v>
      </c>
      <c r="G797">
        <v>0.26747484820287498</v>
      </c>
      <c r="H797">
        <v>51.287886174033602</v>
      </c>
      <c r="I797">
        <v>2.1907308926901301</v>
      </c>
    </row>
    <row r="798" spans="1:9" x14ac:dyDescent="0.2">
      <c r="A798">
        <v>796</v>
      </c>
      <c r="B798">
        <v>0.402035226040792</v>
      </c>
      <c r="C798">
        <v>0.75016370386879105</v>
      </c>
      <c r="D798">
        <v>2.3101607070416801</v>
      </c>
      <c r="E798">
        <v>34.480073801481602</v>
      </c>
      <c r="F798">
        <v>6.8676748814187398</v>
      </c>
      <c r="G798">
        <v>3.83185395274382</v>
      </c>
      <c r="H798">
        <v>57.820594511663899</v>
      </c>
      <c r="I798">
        <v>1.2684717817675299</v>
      </c>
    </row>
    <row r="799" spans="1:9" x14ac:dyDescent="0.2">
      <c r="A799">
        <v>797</v>
      </c>
      <c r="B799">
        <v>0.92873469393567099</v>
      </c>
      <c r="C799">
        <v>-2.83055315938998</v>
      </c>
      <c r="D799">
        <v>-2.1203343783169601</v>
      </c>
      <c r="E799">
        <v>16.515445659625001</v>
      </c>
      <c r="F799">
        <v>10.513517167579799</v>
      </c>
      <c r="G799">
        <v>3.5656025547953001</v>
      </c>
      <c r="H799">
        <v>155.600850964828</v>
      </c>
      <c r="I799">
        <v>0.769483529916139</v>
      </c>
    </row>
    <row r="800" spans="1:9" x14ac:dyDescent="0.2">
      <c r="A800">
        <v>798</v>
      </c>
      <c r="B800">
        <v>-0.58334945289852302</v>
      </c>
      <c r="C800">
        <v>12.6455834682291</v>
      </c>
      <c r="D800">
        <v>2.3656713465883401</v>
      </c>
      <c r="E800">
        <v>11.7109228649103</v>
      </c>
      <c r="F800">
        <v>5.9540695292123003</v>
      </c>
      <c r="G800">
        <v>5.63536142949342</v>
      </c>
      <c r="H800">
        <v>3.4953909516808199</v>
      </c>
      <c r="I800">
        <v>0.99281359914197598</v>
      </c>
    </row>
    <row r="801" spans="1:9" x14ac:dyDescent="0.2">
      <c r="A801">
        <v>799</v>
      </c>
      <c r="B801">
        <v>4.1343484283797999E-2</v>
      </c>
      <c r="C801">
        <v>2.6380972470641799</v>
      </c>
      <c r="D801">
        <v>3.1284114641571699</v>
      </c>
      <c r="E801">
        <v>45.742636509508799</v>
      </c>
      <c r="F801">
        <v>23.729867082326599</v>
      </c>
      <c r="G801">
        <v>7.5377595771956303</v>
      </c>
      <c r="H801">
        <v>44.773568315360201</v>
      </c>
      <c r="I801">
        <v>1.0190217562097801</v>
      </c>
    </row>
    <row r="802" spans="1:9" x14ac:dyDescent="0.2">
      <c r="A802">
        <v>800</v>
      </c>
      <c r="B802">
        <v>0.43310050849397602</v>
      </c>
      <c r="C802">
        <v>1.2156870762349901</v>
      </c>
      <c r="D802">
        <v>0.93476483529347798</v>
      </c>
      <c r="E802">
        <v>33.908535759526004</v>
      </c>
      <c r="F802">
        <v>7.6945377935175703</v>
      </c>
      <c r="G802">
        <v>2.5368560129251398</v>
      </c>
      <c r="H802">
        <v>39.645054445358902</v>
      </c>
      <c r="I802">
        <v>1.6701906067448</v>
      </c>
    </row>
    <row r="803" spans="1:9" x14ac:dyDescent="0.2">
      <c r="A803">
        <v>801</v>
      </c>
      <c r="B803">
        <v>0.66164076774325398</v>
      </c>
      <c r="C803">
        <v>-2.3945975164189601</v>
      </c>
      <c r="D803">
        <v>9.2330282003192002E-2</v>
      </c>
      <c r="E803">
        <v>22.53021504038</v>
      </c>
      <c r="F803">
        <v>12.4473001664745</v>
      </c>
      <c r="G803">
        <v>10.735704672384999</v>
      </c>
      <c r="H803">
        <v>125.244557799322</v>
      </c>
      <c r="I803">
        <v>0.70210789518872896</v>
      </c>
    </row>
    <row r="804" spans="1:9" x14ac:dyDescent="0.2">
      <c r="A804">
        <v>802</v>
      </c>
      <c r="B804">
        <v>-4.1123802998341797E-3</v>
      </c>
      <c r="C804">
        <v>-1.4420155050922201</v>
      </c>
      <c r="D804">
        <v>0.28466715341931398</v>
      </c>
      <c r="E804">
        <v>36.9639259596429</v>
      </c>
      <c r="F804">
        <v>7.5796036809822702</v>
      </c>
      <c r="G804">
        <v>24.0581533543732</v>
      </c>
      <c r="H804">
        <v>20.726480218478201</v>
      </c>
      <c r="I804">
        <v>1.0057494310585999</v>
      </c>
    </row>
    <row r="805" spans="1:9" x14ac:dyDescent="0.2">
      <c r="A805">
        <v>803</v>
      </c>
      <c r="B805">
        <v>-0.410212635883002</v>
      </c>
      <c r="C805">
        <v>-20.872377245908499</v>
      </c>
      <c r="D805">
        <v>-1.0940075653302199</v>
      </c>
      <c r="E805">
        <v>18.654699138168901</v>
      </c>
      <c r="F805">
        <v>4.3703329106564599</v>
      </c>
      <c r="G805">
        <v>15.906034121754599</v>
      </c>
      <c r="H805">
        <v>24.213740979407198</v>
      </c>
      <c r="I805">
        <v>1.8411495714635799</v>
      </c>
    </row>
    <row r="806" spans="1:9" x14ac:dyDescent="0.2">
      <c r="A806">
        <v>804</v>
      </c>
      <c r="B806">
        <v>5.9710874301670699E-2</v>
      </c>
      <c r="C806">
        <v>4.0145102013054997E-2</v>
      </c>
      <c r="D806">
        <v>1.4418495637298201</v>
      </c>
      <c r="E806">
        <v>43.868636572529503</v>
      </c>
      <c r="F806">
        <v>13.4643541385792</v>
      </c>
      <c r="G806">
        <v>1.2922327812115599</v>
      </c>
      <c r="H806">
        <v>69.918392058239107</v>
      </c>
      <c r="I806">
        <v>1.85622377227882</v>
      </c>
    </row>
    <row r="807" spans="1:9" x14ac:dyDescent="0.2">
      <c r="A807">
        <v>805</v>
      </c>
      <c r="B807">
        <v>0.31908878583751499</v>
      </c>
      <c r="C807">
        <v>2.9283326959260898</v>
      </c>
      <c r="D807">
        <v>2.2913797544233501</v>
      </c>
      <c r="E807">
        <v>61.665272185923797</v>
      </c>
      <c r="F807">
        <v>9.5147363708731891</v>
      </c>
      <c r="G807">
        <v>4.9488099945036996</v>
      </c>
      <c r="H807">
        <v>57.064557475748202</v>
      </c>
      <c r="I807">
        <v>1.28995492926674</v>
      </c>
    </row>
    <row r="808" spans="1:9" x14ac:dyDescent="0.2">
      <c r="A808">
        <v>806</v>
      </c>
      <c r="B808">
        <v>0.100694436788436</v>
      </c>
      <c r="C808">
        <v>1.6686469484439199</v>
      </c>
      <c r="D808">
        <v>1.2976429086085599</v>
      </c>
      <c r="E808">
        <v>38.642039461975997</v>
      </c>
      <c r="F808">
        <v>3.9001158485500902</v>
      </c>
      <c r="G808">
        <v>2.82377735889491</v>
      </c>
      <c r="H808">
        <v>49.8611825781067</v>
      </c>
      <c r="I808">
        <v>1.6786330327605901</v>
      </c>
    </row>
    <row r="809" spans="1:9" x14ac:dyDescent="0.2">
      <c r="A809">
        <v>807</v>
      </c>
      <c r="B809">
        <v>-0.79242969807653196</v>
      </c>
      <c r="C809">
        <v>8.7468497549030708</v>
      </c>
      <c r="D809">
        <v>2.3681662282248399</v>
      </c>
      <c r="E809">
        <v>18.382978334318398</v>
      </c>
      <c r="F809">
        <v>4.8142357742685897</v>
      </c>
      <c r="G809">
        <v>5.5072115817524496</v>
      </c>
      <c r="H809">
        <v>7.8546283944436404</v>
      </c>
      <c r="I809">
        <v>1.57171850761639</v>
      </c>
    </row>
    <row r="810" spans="1:9" x14ac:dyDescent="0.2">
      <c r="A810">
        <v>808</v>
      </c>
      <c r="B810">
        <v>0.938146474965319</v>
      </c>
      <c r="C810">
        <v>-0.21134384433779299</v>
      </c>
      <c r="D810">
        <v>-0.21636501505415801</v>
      </c>
      <c r="E810">
        <v>5.6771662272170804</v>
      </c>
      <c r="F810">
        <v>7.3032614399987601</v>
      </c>
      <c r="G810">
        <v>5.55031226112364</v>
      </c>
      <c r="H810">
        <v>187.78757265525601</v>
      </c>
      <c r="I810">
        <v>0.74872764277461601</v>
      </c>
    </row>
    <row r="811" spans="1:9" x14ac:dyDescent="0.2">
      <c r="A811">
        <v>809</v>
      </c>
      <c r="B811">
        <v>-0.57720387885498503</v>
      </c>
      <c r="C811">
        <v>13.2506971779308</v>
      </c>
      <c r="D811">
        <v>3.7003594708851901</v>
      </c>
      <c r="E811">
        <v>7.7330529397763099</v>
      </c>
      <c r="F811">
        <v>4.8416523824761102</v>
      </c>
      <c r="G811">
        <v>4.9472899428324899</v>
      </c>
      <c r="H811">
        <v>4.4791506274282797</v>
      </c>
      <c r="I811">
        <v>2.0668862231276499</v>
      </c>
    </row>
    <row r="812" spans="1:9" x14ac:dyDescent="0.2">
      <c r="A812">
        <v>810</v>
      </c>
      <c r="B812">
        <v>0.90216060938666798</v>
      </c>
      <c r="C812">
        <v>0.18574521936038399</v>
      </c>
      <c r="D812">
        <v>4.4419443699986498</v>
      </c>
      <c r="E812">
        <v>8.6707178949283001</v>
      </c>
      <c r="F812">
        <v>14.169339862210199</v>
      </c>
      <c r="G812">
        <v>7.7604197251631204</v>
      </c>
      <c r="H812">
        <v>201.834699096469</v>
      </c>
      <c r="I812">
        <v>1.02058798864139</v>
      </c>
    </row>
    <row r="813" spans="1:9" x14ac:dyDescent="0.2">
      <c r="A813">
        <v>811</v>
      </c>
      <c r="B813">
        <v>-0.26163944848197901</v>
      </c>
      <c r="C813">
        <v>9.8849291232366703</v>
      </c>
      <c r="D813">
        <v>12.0340524499791</v>
      </c>
      <c r="E813">
        <v>20.4089583663262</v>
      </c>
      <c r="F813">
        <v>11.2412464752083</v>
      </c>
      <c r="G813">
        <v>13.620196732773501</v>
      </c>
      <c r="H813">
        <v>20.1971376548472</v>
      </c>
      <c r="I813">
        <v>2.7699062839920301</v>
      </c>
    </row>
    <row r="814" spans="1:9" x14ac:dyDescent="0.2">
      <c r="A814">
        <v>812</v>
      </c>
      <c r="B814">
        <v>-0.75249256002143095</v>
      </c>
      <c r="C814">
        <v>11.5762349667778</v>
      </c>
      <c r="D814">
        <v>3.3210007025203701</v>
      </c>
      <c r="E814">
        <v>11.037253460144001</v>
      </c>
      <c r="F814">
        <v>2.3982457359977598</v>
      </c>
      <c r="G814">
        <v>21.9059271012473</v>
      </c>
      <c r="H814">
        <v>6.2352948691079</v>
      </c>
      <c r="I814">
        <v>0.77710697094801195</v>
      </c>
    </row>
    <row r="815" spans="1:9" x14ac:dyDescent="0.2">
      <c r="A815">
        <v>813</v>
      </c>
      <c r="B815">
        <v>-0.16432063183888501</v>
      </c>
      <c r="C815">
        <v>8.5251550235169304</v>
      </c>
      <c r="D815">
        <v>1.2783445207728401</v>
      </c>
      <c r="E815">
        <v>35.219995433206897</v>
      </c>
      <c r="F815">
        <v>17.757850796846501</v>
      </c>
      <c r="G815">
        <v>6.8985411308024398</v>
      </c>
      <c r="H815">
        <v>10.2007640865477</v>
      </c>
      <c r="I815">
        <v>0.76373699908164805</v>
      </c>
    </row>
    <row r="816" spans="1:9" x14ac:dyDescent="0.2">
      <c r="A816">
        <v>814</v>
      </c>
      <c r="B816">
        <v>0.66920310211743805</v>
      </c>
      <c r="C816">
        <v>-0.41373171252681001</v>
      </c>
      <c r="D816">
        <v>3.4806647197635701</v>
      </c>
      <c r="E816">
        <v>14.057620379184799</v>
      </c>
      <c r="F816">
        <v>25.078242080201601</v>
      </c>
      <c r="G816">
        <v>5.2097478005286399</v>
      </c>
      <c r="H816">
        <v>139.61940243117601</v>
      </c>
      <c r="I816">
        <v>0.96288164179806801</v>
      </c>
    </row>
    <row r="817" spans="1:9" x14ac:dyDescent="0.2">
      <c r="A817">
        <v>815</v>
      </c>
      <c r="B817">
        <v>0.712551137009376</v>
      </c>
      <c r="C817">
        <v>4.74459537220475</v>
      </c>
      <c r="D817">
        <v>2.5136177614145598</v>
      </c>
      <c r="E817">
        <v>6.1539916283285097</v>
      </c>
      <c r="F817">
        <v>14.365338985881699</v>
      </c>
      <c r="G817">
        <v>8.62381583537484</v>
      </c>
      <c r="H817">
        <v>180.367872966193</v>
      </c>
      <c r="I817">
        <v>1.4231198600498001</v>
      </c>
    </row>
    <row r="818" spans="1:9" x14ac:dyDescent="0.2">
      <c r="A818">
        <v>816</v>
      </c>
      <c r="B818">
        <v>0.70361509327360505</v>
      </c>
      <c r="C818">
        <v>1.8028793825137699</v>
      </c>
      <c r="D818">
        <v>-4.6689764035134296</v>
      </c>
      <c r="E818">
        <v>13.7347497961279</v>
      </c>
      <c r="F818">
        <v>15.435350553840101</v>
      </c>
      <c r="G818">
        <v>3.8025491973638998</v>
      </c>
      <c r="H818">
        <v>140.13276768949001</v>
      </c>
      <c r="I818">
        <v>1.74051555765555</v>
      </c>
    </row>
    <row r="819" spans="1:9" x14ac:dyDescent="0.2">
      <c r="A819">
        <v>817</v>
      </c>
      <c r="B819">
        <v>-0.65359869738251997</v>
      </c>
      <c r="C819">
        <v>4.9437445622672396</v>
      </c>
      <c r="D819">
        <v>3.5337884114355102E-2</v>
      </c>
      <c r="E819">
        <v>8.0990012450876705</v>
      </c>
      <c r="F819">
        <v>11.6987025579724</v>
      </c>
      <c r="G819">
        <v>11.912533811907601</v>
      </c>
      <c r="H819">
        <v>3.5743120426325299</v>
      </c>
      <c r="I819">
        <v>3.73000649836542</v>
      </c>
    </row>
    <row r="820" spans="1:9" x14ac:dyDescent="0.2">
      <c r="A820">
        <v>818</v>
      </c>
      <c r="B820">
        <v>-0.81397951079523501</v>
      </c>
      <c r="C820">
        <v>21.661574852493398</v>
      </c>
      <c r="D820">
        <v>4.28376990447354</v>
      </c>
      <c r="E820">
        <v>18.301324121541398</v>
      </c>
      <c r="F820">
        <v>4.6773675164335904</v>
      </c>
      <c r="G820">
        <v>11.840650850486499</v>
      </c>
      <c r="H820">
        <v>5.3425739582494103</v>
      </c>
      <c r="I820">
        <v>1.34944344611196</v>
      </c>
    </row>
    <row r="821" spans="1:9" x14ac:dyDescent="0.2">
      <c r="A821">
        <v>819</v>
      </c>
      <c r="B821">
        <v>-0.59786234372830505</v>
      </c>
      <c r="C821">
        <v>13.7605639682129</v>
      </c>
      <c r="D821">
        <v>1.22611463489402</v>
      </c>
      <c r="E821">
        <v>19.2073962286672</v>
      </c>
      <c r="F821">
        <v>2.1659546816905699</v>
      </c>
      <c r="G821">
        <v>1.8504823142058</v>
      </c>
      <c r="H821">
        <v>2.4719905704212701</v>
      </c>
      <c r="I821">
        <v>3.19902017304589</v>
      </c>
    </row>
    <row r="822" spans="1:9" x14ac:dyDescent="0.2">
      <c r="A822">
        <v>820</v>
      </c>
      <c r="B822">
        <v>-0.36802808247982299</v>
      </c>
      <c r="C822">
        <v>7.6750601730412296</v>
      </c>
      <c r="D822">
        <v>-2.39894112409368</v>
      </c>
      <c r="E822">
        <v>35.108945155307403</v>
      </c>
      <c r="F822">
        <v>1.41775819438608</v>
      </c>
      <c r="G822">
        <v>13.064910395378201</v>
      </c>
      <c r="H822">
        <v>19.4152342925602</v>
      </c>
      <c r="I822">
        <v>0.99538469704763999</v>
      </c>
    </row>
    <row r="823" spans="1:9" x14ac:dyDescent="0.2">
      <c r="A823">
        <v>821</v>
      </c>
      <c r="B823">
        <v>-0.335387301751364</v>
      </c>
      <c r="C823">
        <v>-16.739790990292299</v>
      </c>
      <c r="D823">
        <v>11.711259002806701</v>
      </c>
      <c r="E823">
        <v>19.175984881244801</v>
      </c>
      <c r="F823">
        <v>11.6880421716097</v>
      </c>
      <c r="G823">
        <v>10.719254927477801</v>
      </c>
      <c r="H823">
        <v>28.225214836731201</v>
      </c>
      <c r="I823">
        <v>0.53975384452684605</v>
      </c>
    </row>
    <row r="824" spans="1:9" x14ac:dyDescent="0.2">
      <c r="A824">
        <v>822</v>
      </c>
      <c r="B824">
        <v>0.63991144290367896</v>
      </c>
      <c r="C824">
        <v>-0.73006835720062202</v>
      </c>
      <c r="D824">
        <v>2.8383997805995702</v>
      </c>
      <c r="E824">
        <v>2.6762597437094602</v>
      </c>
      <c r="F824">
        <v>9.3043599388061793</v>
      </c>
      <c r="G824">
        <v>3.3086530063995601</v>
      </c>
      <c r="H824">
        <v>162.15057232760299</v>
      </c>
      <c r="I824">
        <v>1.0417784684553899</v>
      </c>
    </row>
    <row r="825" spans="1:9" x14ac:dyDescent="0.2">
      <c r="A825">
        <v>823</v>
      </c>
      <c r="B825">
        <v>8.42463709686887E-2</v>
      </c>
      <c r="C825">
        <v>0.67329581569193397</v>
      </c>
      <c r="D825">
        <v>4.3166143644972204</v>
      </c>
      <c r="E825">
        <v>52.064554164508699</v>
      </c>
      <c r="F825">
        <v>10.4129758213946</v>
      </c>
      <c r="G825">
        <v>1.2743695752355899</v>
      </c>
      <c r="H825">
        <v>62.309431326312399</v>
      </c>
      <c r="I825">
        <v>1.67850896335957</v>
      </c>
    </row>
    <row r="826" spans="1:9" x14ac:dyDescent="0.2">
      <c r="A826">
        <v>824</v>
      </c>
      <c r="B826">
        <v>0.71750884814379701</v>
      </c>
      <c r="C826">
        <v>-3.3934861541173</v>
      </c>
      <c r="D826">
        <v>1.3573089864977299</v>
      </c>
      <c r="E826">
        <v>12.254038774853701</v>
      </c>
      <c r="F826">
        <v>13.7540325977757</v>
      </c>
      <c r="G826">
        <v>6.62043735855704</v>
      </c>
      <c r="H826">
        <v>177.92093009456499</v>
      </c>
      <c r="I826">
        <v>0.95687817650611695</v>
      </c>
    </row>
    <row r="827" spans="1:9" x14ac:dyDescent="0.2">
      <c r="A827">
        <v>825</v>
      </c>
      <c r="B827">
        <v>-0.50755354797026497</v>
      </c>
      <c r="C827">
        <v>9.2456753651250203</v>
      </c>
      <c r="D827">
        <v>4.8460789960278703</v>
      </c>
      <c r="E827">
        <v>13.8654985911536</v>
      </c>
      <c r="F827">
        <v>2.6256610944443799</v>
      </c>
      <c r="G827">
        <v>8.7609476467693401</v>
      </c>
      <c r="H827">
        <v>7.48626720799402</v>
      </c>
      <c r="I827">
        <v>1.5089395170307001</v>
      </c>
    </row>
    <row r="828" spans="1:9" x14ac:dyDescent="0.2">
      <c r="A828">
        <v>826</v>
      </c>
      <c r="B828">
        <v>-0.87758180206992398</v>
      </c>
      <c r="C828">
        <v>4.7149346198698296</v>
      </c>
      <c r="D828">
        <v>1.02457754296328</v>
      </c>
      <c r="E828">
        <v>11.4683767895001</v>
      </c>
      <c r="F828">
        <v>4.1111586025546298</v>
      </c>
      <c r="G828">
        <v>9.8019947681380302</v>
      </c>
      <c r="H828">
        <v>7.5548883708400396</v>
      </c>
      <c r="I828">
        <v>0.917263347364901</v>
      </c>
    </row>
    <row r="829" spans="1:9" x14ac:dyDescent="0.2">
      <c r="A829">
        <v>827</v>
      </c>
      <c r="B829">
        <v>0.76066470661705199</v>
      </c>
      <c r="C829">
        <v>2.7468948984290602</v>
      </c>
      <c r="D829">
        <v>7.7020482687348402E-2</v>
      </c>
      <c r="E829">
        <v>4.2142763928412599</v>
      </c>
      <c r="F829">
        <v>17.325135524558501</v>
      </c>
      <c r="G829">
        <v>4.8652152775586499</v>
      </c>
      <c r="H829">
        <v>161.52932880713601</v>
      </c>
      <c r="I829">
        <v>1.19570807571864</v>
      </c>
    </row>
    <row r="830" spans="1:9" x14ac:dyDescent="0.2">
      <c r="A830">
        <v>828</v>
      </c>
      <c r="B830">
        <v>-0.78189005513407295</v>
      </c>
      <c r="C830">
        <v>7.3258892009413401</v>
      </c>
      <c r="D830">
        <v>6.6107586456951797</v>
      </c>
      <c r="E830">
        <v>11.3715393632908</v>
      </c>
      <c r="F830">
        <v>3.5271971544951599</v>
      </c>
      <c r="G830">
        <v>8.0572361552365201</v>
      </c>
      <c r="H830">
        <v>14.553818168676599</v>
      </c>
      <c r="I830">
        <v>1.11180256345277</v>
      </c>
    </row>
    <row r="831" spans="1:9" x14ac:dyDescent="0.2">
      <c r="A831">
        <v>829</v>
      </c>
      <c r="B831">
        <v>-0.20061801195266701</v>
      </c>
      <c r="C831">
        <v>-3.6527575109250998</v>
      </c>
      <c r="D831">
        <v>5.1851041998027902</v>
      </c>
      <c r="E831">
        <v>32.584543246235697</v>
      </c>
      <c r="F831">
        <v>12.6476989287736</v>
      </c>
      <c r="G831">
        <v>10.8752130624027</v>
      </c>
      <c r="H831">
        <v>15.8015129491924</v>
      </c>
      <c r="I831">
        <v>0.54600007073340795</v>
      </c>
    </row>
    <row r="832" spans="1:9" x14ac:dyDescent="0.2">
      <c r="A832">
        <v>830</v>
      </c>
      <c r="B832">
        <v>0.19286271904898</v>
      </c>
      <c r="C832">
        <v>0.41509872404673198</v>
      </c>
      <c r="D832">
        <v>3.6399267440452698</v>
      </c>
      <c r="E832">
        <v>31.798722810878001</v>
      </c>
      <c r="F832">
        <v>12.072433261627699</v>
      </c>
      <c r="G832">
        <v>1.3262250026578599</v>
      </c>
      <c r="H832">
        <v>70.032586614483606</v>
      </c>
      <c r="I832">
        <v>1.4638375796802501</v>
      </c>
    </row>
    <row r="833" spans="1:9" x14ac:dyDescent="0.2">
      <c r="A833">
        <v>831</v>
      </c>
      <c r="B833">
        <v>-0.98424163020103195</v>
      </c>
      <c r="C833">
        <v>9.6097558031407395</v>
      </c>
      <c r="D833">
        <v>11.9508889489727</v>
      </c>
      <c r="E833">
        <v>12.3872773169866</v>
      </c>
      <c r="F833">
        <v>5.20606175962845</v>
      </c>
      <c r="G833">
        <v>10.439184824798399</v>
      </c>
      <c r="H833">
        <v>3.7216318032391502</v>
      </c>
      <c r="I833">
        <v>1.0226439077249201</v>
      </c>
    </row>
    <row r="834" spans="1:9" x14ac:dyDescent="0.2">
      <c r="A834">
        <v>832</v>
      </c>
      <c r="B834">
        <v>-3.9601702604948399E-2</v>
      </c>
      <c r="C834">
        <v>-6.0418118015726696</v>
      </c>
      <c r="D834">
        <v>-6.37217082132823</v>
      </c>
      <c r="E834">
        <v>38.4697520923974</v>
      </c>
      <c r="F834">
        <v>8.7157876061815802</v>
      </c>
      <c r="G834">
        <v>14.3035036366055</v>
      </c>
      <c r="H834">
        <v>26.216556945218901</v>
      </c>
      <c r="I834">
        <v>1.14512412693234</v>
      </c>
    </row>
    <row r="835" spans="1:9" x14ac:dyDescent="0.2">
      <c r="A835">
        <v>833</v>
      </c>
      <c r="B835">
        <v>-0.33895091460791199</v>
      </c>
      <c r="C835">
        <v>-11.5025663323497</v>
      </c>
      <c r="D835">
        <v>2.59263792754804</v>
      </c>
      <c r="E835">
        <v>23.874667244553802</v>
      </c>
      <c r="F835">
        <v>7.65413425906541</v>
      </c>
      <c r="G835">
        <v>11.320654435224</v>
      </c>
      <c r="H835">
        <v>31.171454604547201</v>
      </c>
      <c r="I835">
        <v>0.568619727064133</v>
      </c>
    </row>
    <row r="836" spans="1:9" x14ac:dyDescent="0.2">
      <c r="A836">
        <v>834</v>
      </c>
      <c r="B836">
        <v>0.74018459568224904</v>
      </c>
      <c r="C836">
        <v>-1.09844025637992</v>
      </c>
      <c r="D836">
        <v>2.6417706622227701</v>
      </c>
      <c r="E836">
        <v>15.514645127299399</v>
      </c>
      <c r="F836">
        <v>10.301767387146</v>
      </c>
      <c r="G836">
        <v>2.7899719260525</v>
      </c>
      <c r="H836">
        <v>223.332623960549</v>
      </c>
      <c r="I836">
        <v>1.2791048940640499</v>
      </c>
    </row>
    <row r="837" spans="1:9" x14ac:dyDescent="0.2">
      <c r="A837">
        <v>835</v>
      </c>
      <c r="B837">
        <v>0.11769241118462601</v>
      </c>
      <c r="C837">
        <v>2.1539887350429701</v>
      </c>
      <c r="D837">
        <v>1.63310761386032</v>
      </c>
      <c r="E837">
        <v>42.422049278930601</v>
      </c>
      <c r="F837">
        <v>4.5201104606777402</v>
      </c>
      <c r="G837">
        <v>4.33976049832025</v>
      </c>
      <c r="H837">
        <v>62.995151282452397</v>
      </c>
      <c r="I837">
        <v>1.87855915555702</v>
      </c>
    </row>
    <row r="838" spans="1:9" x14ac:dyDescent="0.2">
      <c r="A838">
        <v>836</v>
      </c>
      <c r="B838">
        <v>-0.78878213443561995</v>
      </c>
      <c r="C838">
        <v>9.5738949652000507</v>
      </c>
      <c r="D838">
        <v>7.2521603247624498</v>
      </c>
      <c r="E838">
        <v>9.5709281356845501</v>
      </c>
      <c r="F838">
        <v>4.6476480711827497</v>
      </c>
      <c r="G838">
        <v>6.4806324073926298</v>
      </c>
      <c r="H838">
        <v>5.1066612797899902</v>
      </c>
      <c r="I838">
        <v>2.6419734012214402</v>
      </c>
    </row>
    <row r="839" spans="1:9" x14ac:dyDescent="0.2">
      <c r="A839">
        <v>837</v>
      </c>
      <c r="B839">
        <v>0.45699857403440802</v>
      </c>
      <c r="C839">
        <v>2.8419770585478701</v>
      </c>
      <c r="D839">
        <v>5.4192296930097301</v>
      </c>
      <c r="E839">
        <v>65.141173072374002</v>
      </c>
      <c r="F839">
        <v>16.778598325309499</v>
      </c>
      <c r="G839">
        <v>14.1107509048941</v>
      </c>
      <c r="H839">
        <v>62.550614703405699</v>
      </c>
      <c r="I839">
        <v>2.0434089669503499</v>
      </c>
    </row>
    <row r="840" spans="1:9" x14ac:dyDescent="0.2">
      <c r="A840">
        <v>838</v>
      </c>
      <c r="B840">
        <v>0.65604097554819196</v>
      </c>
      <c r="C840">
        <v>-2.2012145407263302</v>
      </c>
      <c r="D840">
        <v>-1.3024140045556301</v>
      </c>
      <c r="E840">
        <v>7.2497310710877798</v>
      </c>
      <c r="F840">
        <v>11.295505834328999</v>
      </c>
      <c r="G840">
        <v>4.1444158005538299</v>
      </c>
      <c r="H840">
        <v>103.337609196427</v>
      </c>
      <c r="I840">
        <v>1.9144429980231099</v>
      </c>
    </row>
    <row r="841" spans="1:9" x14ac:dyDescent="0.2">
      <c r="A841">
        <v>839</v>
      </c>
      <c r="B841">
        <v>-0.814741784384442</v>
      </c>
      <c r="C841">
        <v>12.637312370749401</v>
      </c>
      <c r="D841">
        <v>0.292537801062418</v>
      </c>
      <c r="E841">
        <v>17.672974860073399</v>
      </c>
      <c r="F841">
        <v>3.0474001681206402</v>
      </c>
      <c r="G841">
        <v>4.1174058145026997</v>
      </c>
      <c r="H841">
        <v>6.9901370841698398</v>
      </c>
      <c r="I841">
        <v>4.0811731556809301</v>
      </c>
    </row>
    <row r="842" spans="1:9" x14ac:dyDescent="0.2">
      <c r="A842">
        <v>840</v>
      </c>
      <c r="B842">
        <v>0.91230585194126701</v>
      </c>
      <c r="C842">
        <v>4.4406756687466196</v>
      </c>
      <c r="D842">
        <v>-0.74126066444177496</v>
      </c>
      <c r="E842">
        <v>0.92666304895919505</v>
      </c>
      <c r="F842">
        <v>13.3645232604695</v>
      </c>
      <c r="G842">
        <v>3.6929638681649699</v>
      </c>
      <c r="H842">
        <v>138.53531229903399</v>
      </c>
      <c r="I842">
        <v>1.3222205188218501</v>
      </c>
    </row>
    <row r="843" spans="1:9" x14ac:dyDescent="0.2">
      <c r="A843">
        <v>841</v>
      </c>
      <c r="B843">
        <v>-0.24847750631627699</v>
      </c>
      <c r="C843">
        <v>0.90642017618848203</v>
      </c>
      <c r="D843">
        <v>-2.9235464595903502</v>
      </c>
      <c r="E843">
        <v>22.761017219772199</v>
      </c>
      <c r="F843">
        <v>10.438150809139</v>
      </c>
      <c r="G843">
        <v>3.84902314065274</v>
      </c>
      <c r="H843">
        <v>14.2605474456371</v>
      </c>
      <c r="I843">
        <v>0.87980214970449899</v>
      </c>
    </row>
    <row r="844" spans="1:9" x14ac:dyDescent="0.2">
      <c r="A844">
        <v>842</v>
      </c>
      <c r="B844">
        <v>-0.73599313536154898</v>
      </c>
      <c r="C844">
        <v>2.2140567632730601</v>
      </c>
      <c r="D844">
        <v>3.4768895509726101</v>
      </c>
      <c r="E844">
        <v>19.521593112065599</v>
      </c>
      <c r="F844">
        <v>3.3101375818951002</v>
      </c>
      <c r="G844">
        <v>18.097241988312099</v>
      </c>
      <c r="H844">
        <v>4.7305405849609201</v>
      </c>
      <c r="I844">
        <v>1.5940753699680399</v>
      </c>
    </row>
    <row r="845" spans="1:9" x14ac:dyDescent="0.2">
      <c r="A845">
        <v>843</v>
      </c>
      <c r="B845">
        <v>-0.32543394342848297</v>
      </c>
      <c r="C845">
        <v>-3.2314518523298399</v>
      </c>
      <c r="D845">
        <v>4.7439468320804004</v>
      </c>
      <c r="E845">
        <v>24.169303071227599</v>
      </c>
      <c r="F845">
        <v>6.73938410042937</v>
      </c>
      <c r="G845">
        <v>7.3435206673133298</v>
      </c>
      <c r="H845">
        <v>18.084722144531799</v>
      </c>
      <c r="I845">
        <v>1.0110027433569899</v>
      </c>
    </row>
    <row r="846" spans="1:9" x14ac:dyDescent="0.2">
      <c r="A846">
        <v>844</v>
      </c>
      <c r="B846">
        <v>-0.91320745787870194</v>
      </c>
      <c r="C846">
        <v>9.7033293410092192</v>
      </c>
      <c r="D846">
        <v>1.80020631595489</v>
      </c>
      <c r="E846">
        <v>6.29808701369035</v>
      </c>
      <c r="F846">
        <v>2.99082636936792</v>
      </c>
      <c r="G846">
        <v>14.497925599159201</v>
      </c>
      <c r="H846">
        <v>6.8161432104667696</v>
      </c>
      <c r="I846">
        <v>2.0856223434447601</v>
      </c>
    </row>
    <row r="847" spans="1:9" x14ac:dyDescent="0.2">
      <c r="A847">
        <v>845</v>
      </c>
      <c r="B847">
        <v>0.98839152865576696</v>
      </c>
      <c r="C847">
        <v>-4.46885785054313</v>
      </c>
      <c r="D847">
        <v>5.5821590904420404</v>
      </c>
      <c r="E847">
        <v>12.472475467925101</v>
      </c>
      <c r="F847">
        <v>13.3699677709873</v>
      </c>
      <c r="G847">
        <v>7.9746526655797902</v>
      </c>
      <c r="H847">
        <v>155.880897399243</v>
      </c>
      <c r="I847">
        <v>1.5491105995231</v>
      </c>
    </row>
    <row r="848" spans="1:9" x14ac:dyDescent="0.2">
      <c r="A848">
        <v>846</v>
      </c>
      <c r="B848">
        <v>-0.50053830803462995</v>
      </c>
      <c r="C848">
        <v>14.323831393199301</v>
      </c>
      <c r="D848">
        <v>0.37983735666284302</v>
      </c>
      <c r="E848">
        <v>5.3692630529663798</v>
      </c>
      <c r="F848">
        <v>3.55187506414073</v>
      </c>
      <c r="G848">
        <v>2.4804357225717899</v>
      </c>
      <c r="H848">
        <v>21.8516326739101</v>
      </c>
      <c r="I848">
        <v>4.4028294244953399</v>
      </c>
    </row>
    <row r="849" spans="1:9" x14ac:dyDescent="0.2">
      <c r="A849">
        <v>847</v>
      </c>
      <c r="B849">
        <v>-1.6072658025795002E-2</v>
      </c>
      <c r="C849">
        <v>0.592614098790333</v>
      </c>
      <c r="D849">
        <v>2.8624057160618501</v>
      </c>
      <c r="E849">
        <v>18.8380323949754</v>
      </c>
      <c r="F849">
        <v>3.7525113151399898</v>
      </c>
      <c r="G849">
        <v>17.739213221242</v>
      </c>
      <c r="H849">
        <v>13.283970804907201</v>
      </c>
      <c r="I849">
        <v>2.45741599165174</v>
      </c>
    </row>
    <row r="850" spans="1:9" x14ac:dyDescent="0.2">
      <c r="A850">
        <v>848</v>
      </c>
      <c r="B850">
        <v>-0.319448455908526</v>
      </c>
      <c r="C850">
        <v>6.6986999818184803</v>
      </c>
      <c r="D850">
        <v>8.6857809800607602E-2</v>
      </c>
      <c r="E850">
        <v>23.2567684374769</v>
      </c>
      <c r="F850">
        <v>19.672920156502599</v>
      </c>
      <c r="G850">
        <v>15.578037961364</v>
      </c>
      <c r="H850">
        <v>13.898397068840801</v>
      </c>
      <c r="I850">
        <v>0.97207052784872805</v>
      </c>
    </row>
    <row r="851" spans="1:9" x14ac:dyDescent="0.2">
      <c r="A851">
        <v>849</v>
      </c>
      <c r="B851">
        <v>-0.93603398150519501</v>
      </c>
      <c r="C851">
        <v>9.5813604121337992</v>
      </c>
      <c r="D851">
        <v>6.2424992012226204</v>
      </c>
      <c r="E851">
        <v>18.173649313000698</v>
      </c>
      <c r="F851">
        <v>1.5581944522314599</v>
      </c>
      <c r="G851">
        <v>1.8145035756175301</v>
      </c>
      <c r="H851">
        <v>6.24058740511546</v>
      </c>
      <c r="I851">
        <v>1.0990253532218699</v>
      </c>
    </row>
    <row r="852" spans="1:9" x14ac:dyDescent="0.2">
      <c r="A852">
        <v>850</v>
      </c>
      <c r="B852">
        <v>0.37575869030833497</v>
      </c>
      <c r="C852">
        <v>1.12514267139464</v>
      </c>
      <c r="D852">
        <v>5.90546355922356</v>
      </c>
      <c r="E852">
        <v>56.903033252853199</v>
      </c>
      <c r="F852">
        <v>3.9364298762583201</v>
      </c>
      <c r="G852">
        <v>3.2212844259386402</v>
      </c>
      <c r="H852">
        <v>49.554368581416902</v>
      </c>
      <c r="I852">
        <v>0.69412581768556203</v>
      </c>
    </row>
    <row r="853" spans="1:9" x14ac:dyDescent="0.2">
      <c r="A853">
        <v>851</v>
      </c>
      <c r="B853">
        <v>0.46728395089736602</v>
      </c>
      <c r="C853">
        <v>0.47493769247047701</v>
      </c>
      <c r="D853">
        <v>2.2170682064862302</v>
      </c>
      <c r="E853">
        <v>43.032220348919999</v>
      </c>
      <c r="F853">
        <v>8.7815490491290102</v>
      </c>
      <c r="G853">
        <v>9.2634131064801899</v>
      </c>
      <c r="H853">
        <v>72.246700223691903</v>
      </c>
      <c r="I853">
        <v>1.51364764245336</v>
      </c>
    </row>
    <row r="854" spans="1:9" x14ac:dyDescent="0.2">
      <c r="A854">
        <v>852</v>
      </c>
      <c r="B854">
        <v>0.72303786723376895</v>
      </c>
      <c r="C854">
        <v>-2.1452083703989602</v>
      </c>
      <c r="D854">
        <v>2.83794534541985</v>
      </c>
      <c r="E854">
        <v>39.149027849317903</v>
      </c>
      <c r="F854">
        <v>20.937979144025501</v>
      </c>
      <c r="G854">
        <v>3.4848699987876399</v>
      </c>
      <c r="H854">
        <v>146.679429957747</v>
      </c>
      <c r="I854">
        <v>0.994706560915671</v>
      </c>
    </row>
    <row r="855" spans="1:9" x14ac:dyDescent="0.2">
      <c r="A855">
        <v>853</v>
      </c>
      <c r="B855">
        <v>-0.83386356369127701</v>
      </c>
      <c r="C855">
        <v>14.6723472716281</v>
      </c>
      <c r="D855">
        <v>0.19072412416835</v>
      </c>
      <c r="E855">
        <v>12.0767302704658</v>
      </c>
      <c r="F855">
        <v>6.6775255090778396</v>
      </c>
      <c r="G855">
        <v>9.4838465359066397</v>
      </c>
      <c r="H855">
        <v>10.470673449069601</v>
      </c>
      <c r="I855">
        <v>2.3877107061099099</v>
      </c>
    </row>
    <row r="856" spans="1:9" x14ac:dyDescent="0.2">
      <c r="A856">
        <v>854</v>
      </c>
      <c r="B856">
        <v>-0.94121575697995097</v>
      </c>
      <c r="C856">
        <v>11.466572494285799</v>
      </c>
      <c r="D856">
        <v>2.6349550124894998</v>
      </c>
      <c r="E856">
        <v>10.1413832894648</v>
      </c>
      <c r="F856">
        <v>3.4463485072120799</v>
      </c>
      <c r="G856">
        <v>1.8881714052890599</v>
      </c>
      <c r="H856">
        <v>5.2797570843228403</v>
      </c>
      <c r="I856">
        <v>1.04431119139809</v>
      </c>
    </row>
    <row r="857" spans="1:9" x14ac:dyDescent="0.2">
      <c r="A857">
        <v>855</v>
      </c>
      <c r="B857">
        <v>-0.54558505865778495</v>
      </c>
      <c r="C857">
        <v>11.491402235997301</v>
      </c>
      <c r="D857">
        <v>3.3563164479748302</v>
      </c>
      <c r="E857">
        <v>13.447788458980099</v>
      </c>
      <c r="F857">
        <v>4.2132717655235297</v>
      </c>
      <c r="G857">
        <v>9.0196416583298404</v>
      </c>
      <c r="H857">
        <v>5.70047345047562</v>
      </c>
      <c r="I857">
        <v>2.5371936904413999</v>
      </c>
    </row>
    <row r="858" spans="1:9" x14ac:dyDescent="0.2">
      <c r="A858">
        <v>856</v>
      </c>
      <c r="B858">
        <v>0.97493601736226498</v>
      </c>
      <c r="C858">
        <v>0.74566540426649996</v>
      </c>
      <c r="D858">
        <v>3.6541318571956798</v>
      </c>
      <c r="E858">
        <v>18.774756273161302</v>
      </c>
      <c r="F858">
        <v>46.315913216364201</v>
      </c>
      <c r="G858">
        <v>2.7471292704608699</v>
      </c>
      <c r="H858">
        <v>156.26018991343199</v>
      </c>
      <c r="I858">
        <v>1.3591943474202599</v>
      </c>
    </row>
    <row r="859" spans="1:9" x14ac:dyDescent="0.2">
      <c r="A859">
        <v>857</v>
      </c>
      <c r="B859">
        <v>-0.81722532844593898</v>
      </c>
      <c r="C859">
        <v>13.510796981301</v>
      </c>
      <c r="D859">
        <v>0.60949108993391099</v>
      </c>
      <c r="E859">
        <v>15.3618754287352</v>
      </c>
      <c r="F859">
        <v>2.9279737782286301</v>
      </c>
      <c r="G859">
        <v>12.255012408163299</v>
      </c>
      <c r="H859">
        <v>12.411132836219799</v>
      </c>
      <c r="I859">
        <v>2.3435781667271498</v>
      </c>
    </row>
    <row r="860" spans="1:9" x14ac:dyDescent="0.2">
      <c r="A860">
        <v>858</v>
      </c>
      <c r="B860">
        <v>-0.84264990905113402</v>
      </c>
      <c r="C860">
        <v>6.5042432881237797</v>
      </c>
      <c r="D860">
        <v>2.4972492353365601</v>
      </c>
      <c r="E860">
        <v>23.3691615189313</v>
      </c>
      <c r="F860">
        <v>7.60347261003088</v>
      </c>
      <c r="G860">
        <v>2.0036417119344501</v>
      </c>
      <c r="H860">
        <v>5.5538681603962097</v>
      </c>
      <c r="I860">
        <v>3.79092162291867</v>
      </c>
    </row>
    <row r="861" spans="1:9" x14ac:dyDescent="0.2">
      <c r="A861">
        <v>859</v>
      </c>
      <c r="B861">
        <v>0.91866327752631904</v>
      </c>
      <c r="C861">
        <v>0.23681272287691399</v>
      </c>
      <c r="D861">
        <v>-0.21338674527457799</v>
      </c>
      <c r="E861">
        <v>8.5621073970782096</v>
      </c>
      <c r="F861">
        <v>31.0511344129321</v>
      </c>
      <c r="G861">
        <v>5.1474496744549301</v>
      </c>
      <c r="H861">
        <v>192.37407311397999</v>
      </c>
      <c r="I861">
        <v>1.0956972727804</v>
      </c>
    </row>
    <row r="862" spans="1:9" x14ac:dyDescent="0.2">
      <c r="A862">
        <v>860</v>
      </c>
      <c r="B862">
        <v>0.50947723852792404</v>
      </c>
      <c r="C862">
        <v>0.59234253879151799</v>
      </c>
      <c r="D862">
        <v>-1.41412224552688</v>
      </c>
      <c r="E862">
        <v>3.3615615230495002</v>
      </c>
      <c r="F862">
        <v>21.4417016848621</v>
      </c>
      <c r="G862">
        <v>3.59097576299459</v>
      </c>
      <c r="H862">
        <v>115.028514692409</v>
      </c>
      <c r="I862">
        <v>0.92093605084720698</v>
      </c>
    </row>
    <row r="863" spans="1:9" x14ac:dyDescent="0.2">
      <c r="A863">
        <v>861</v>
      </c>
      <c r="B863">
        <v>-0.79615401184851498</v>
      </c>
      <c r="C863">
        <v>7.4858560054012901</v>
      </c>
      <c r="D863">
        <v>0.89618876291050298</v>
      </c>
      <c r="E863">
        <v>13.459591387650599</v>
      </c>
      <c r="F863">
        <v>1.6761600718289</v>
      </c>
      <c r="G863">
        <v>2.1590894764963799</v>
      </c>
      <c r="H863">
        <v>5.92509194086675</v>
      </c>
      <c r="I863">
        <v>1.1364263902929901</v>
      </c>
    </row>
    <row r="864" spans="1:9" x14ac:dyDescent="0.2">
      <c r="A864">
        <v>862</v>
      </c>
      <c r="B864">
        <v>-0.49717742392842101</v>
      </c>
      <c r="C864">
        <v>2.28064594679585</v>
      </c>
      <c r="D864">
        <v>-1.6333798439417899</v>
      </c>
      <c r="E864">
        <v>17.153455241256101</v>
      </c>
      <c r="F864">
        <v>4.70591202966098</v>
      </c>
      <c r="G864">
        <v>6.9548832535930103</v>
      </c>
      <c r="H864">
        <v>12.087447150321401</v>
      </c>
      <c r="I864">
        <v>3.1645887485142601</v>
      </c>
    </row>
    <row r="865" spans="1:9" x14ac:dyDescent="0.2">
      <c r="A865">
        <v>863</v>
      </c>
      <c r="B865">
        <v>0.46570173084109701</v>
      </c>
      <c r="C865">
        <v>0.404104090037602</v>
      </c>
      <c r="D865">
        <v>1.2262633055151899</v>
      </c>
      <c r="E865">
        <v>67.315059777709905</v>
      </c>
      <c r="F865">
        <v>20.164451527807898</v>
      </c>
      <c r="G865">
        <v>3.59645180284098</v>
      </c>
      <c r="H865">
        <v>49.514137324991701</v>
      </c>
      <c r="I865">
        <v>0.87645089525208297</v>
      </c>
    </row>
    <row r="866" spans="1:9" x14ac:dyDescent="0.2">
      <c r="A866">
        <v>864</v>
      </c>
      <c r="B866">
        <v>0.547226242137271</v>
      </c>
      <c r="C866">
        <v>1.01831198469463</v>
      </c>
      <c r="D866">
        <v>0.33370283590802902</v>
      </c>
      <c r="E866">
        <v>5.6854730789355399</v>
      </c>
      <c r="F866">
        <v>23.480978162541899</v>
      </c>
      <c r="G866">
        <v>8.5610126268872904</v>
      </c>
      <c r="H866">
        <v>169.87008078454201</v>
      </c>
      <c r="I866">
        <v>1.0294358686587599</v>
      </c>
    </row>
    <row r="867" spans="1:9" x14ac:dyDescent="0.2">
      <c r="A867">
        <v>865</v>
      </c>
      <c r="B867">
        <v>-0.92090998696852899</v>
      </c>
      <c r="C867">
        <v>15.8847305493255</v>
      </c>
      <c r="D867">
        <v>1.83847452389386</v>
      </c>
      <c r="E867">
        <v>12.7753158331712</v>
      </c>
      <c r="F867">
        <v>2.3726843661761099</v>
      </c>
      <c r="G867">
        <v>5.9644717942004899</v>
      </c>
      <c r="H867">
        <v>8.1258655117262695</v>
      </c>
      <c r="I867">
        <v>0.93149186322744904</v>
      </c>
    </row>
    <row r="868" spans="1:9" x14ac:dyDescent="0.2">
      <c r="A868">
        <v>866</v>
      </c>
      <c r="B868">
        <v>-0.95608072105724695</v>
      </c>
      <c r="C868">
        <v>11.2497819266062</v>
      </c>
      <c r="D868">
        <v>5.4840901370553201</v>
      </c>
      <c r="E868">
        <v>9.7365161772198192</v>
      </c>
      <c r="F868">
        <v>3.9787357531388201</v>
      </c>
      <c r="G868">
        <v>12.4287497133051</v>
      </c>
      <c r="H868">
        <v>4.0779328854160299</v>
      </c>
      <c r="I868">
        <v>1.0049114806430099</v>
      </c>
    </row>
    <row r="869" spans="1:9" x14ac:dyDescent="0.2">
      <c r="A869">
        <v>867</v>
      </c>
      <c r="B869">
        <v>-0.30326566266951199</v>
      </c>
      <c r="C869">
        <v>10.2104228514963</v>
      </c>
      <c r="D869">
        <v>-8.6457000566853797</v>
      </c>
      <c r="E869">
        <v>39.538562650033398</v>
      </c>
      <c r="F869">
        <v>7.0056124187272397</v>
      </c>
      <c r="G869">
        <v>8.1056567493719704</v>
      </c>
      <c r="H869">
        <v>36.020523666204902</v>
      </c>
      <c r="I869">
        <v>1.76006217927085</v>
      </c>
    </row>
    <row r="870" spans="1:9" x14ac:dyDescent="0.2">
      <c r="A870">
        <v>868</v>
      </c>
      <c r="B870">
        <v>0.30783046009491899</v>
      </c>
      <c r="C870">
        <v>2.6284443907048298</v>
      </c>
      <c r="D870">
        <v>1.2047857721092501</v>
      </c>
      <c r="E870">
        <v>75.950634791339795</v>
      </c>
      <c r="F870">
        <v>15.1697072599998</v>
      </c>
      <c r="G870">
        <v>2.0210960551533499</v>
      </c>
      <c r="H870">
        <v>58.267203870624797</v>
      </c>
      <c r="I870">
        <v>0.97649624377517596</v>
      </c>
    </row>
    <row r="871" spans="1:9" x14ac:dyDescent="0.2">
      <c r="A871">
        <v>869</v>
      </c>
      <c r="B871">
        <v>0.769921317407122</v>
      </c>
      <c r="C871">
        <v>2.28088498859942</v>
      </c>
      <c r="D871">
        <v>-0.39783884039176798</v>
      </c>
      <c r="E871">
        <v>11.5416034610744</v>
      </c>
      <c r="F871">
        <v>15.671175011221701</v>
      </c>
      <c r="G871">
        <v>2.5365330970676401</v>
      </c>
      <c r="H871">
        <v>131.85511329931001</v>
      </c>
      <c r="I871">
        <v>1.0221541280400399</v>
      </c>
    </row>
    <row r="872" spans="1:9" x14ac:dyDescent="0.2">
      <c r="A872">
        <v>870</v>
      </c>
      <c r="B872">
        <v>-0.71595580663040603</v>
      </c>
      <c r="C872">
        <v>5.4125890215772801</v>
      </c>
      <c r="D872">
        <v>0.127332358135271</v>
      </c>
      <c r="E872">
        <v>22.638220123009901</v>
      </c>
      <c r="F872">
        <v>3.28046417690943</v>
      </c>
      <c r="G872">
        <v>4.1391199638607903</v>
      </c>
      <c r="H872">
        <v>9.3054591753538407</v>
      </c>
      <c r="I872">
        <v>4.4239902175129302</v>
      </c>
    </row>
    <row r="873" spans="1:9" x14ac:dyDescent="0.2">
      <c r="A873">
        <v>871</v>
      </c>
      <c r="B873">
        <v>0.58904427188188901</v>
      </c>
      <c r="C873">
        <v>6.8023069684953601</v>
      </c>
      <c r="D873">
        <v>-4.8208485873008398</v>
      </c>
      <c r="E873">
        <v>12.274859877984801</v>
      </c>
      <c r="F873">
        <v>11.433780905027801</v>
      </c>
      <c r="G873">
        <v>4.9335754930887497</v>
      </c>
      <c r="H873">
        <v>165.263303703536</v>
      </c>
      <c r="I873">
        <v>0.64004295434538105</v>
      </c>
    </row>
    <row r="874" spans="1:9" x14ac:dyDescent="0.2">
      <c r="A874">
        <v>872</v>
      </c>
      <c r="B874">
        <v>0.13642796595128701</v>
      </c>
      <c r="C874">
        <v>3.5751751328583898</v>
      </c>
      <c r="D874">
        <v>2.6150537716554298</v>
      </c>
      <c r="E874">
        <v>29.414144187214301</v>
      </c>
      <c r="F874">
        <v>13.144983081660399</v>
      </c>
      <c r="G874">
        <v>12.5288293044848</v>
      </c>
      <c r="H874">
        <v>37.991715715377801</v>
      </c>
      <c r="I874">
        <v>1.02932929764015</v>
      </c>
    </row>
    <row r="875" spans="1:9" x14ac:dyDescent="0.2">
      <c r="A875">
        <v>873</v>
      </c>
      <c r="B875">
        <v>0.82667433142614699</v>
      </c>
      <c r="C875">
        <v>2.69727920903552</v>
      </c>
      <c r="D875">
        <v>-5.5660185336408402E-2</v>
      </c>
      <c r="E875">
        <v>3.5583883609503402</v>
      </c>
      <c r="F875">
        <v>14.5482847378878</v>
      </c>
      <c r="G875">
        <v>4.2981289814669204</v>
      </c>
      <c r="H875">
        <v>156.67965235988501</v>
      </c>
      <c r="I875">
        <v>1.3505543190454301</v>
      </c>
    </row>
    <row r="876" spans="1:9" x14ac:dyDescent="0.2">
      <c r="A876">
        <v>874</v>
      </c>
      <c r="B876">
        <v>0.51858312276087504</v>
      </c>
      <c r="C876">
        <v>-0.67178164438490695</v>
      </c>
      <c r="D876">
        <v>3.4467020281590801</v>
      </c>
      <c r="E876">
        <v>16.021818614620202</v>
      </c>
      <c r="F876">
        <v>8.8783997453429109</v>
      </c>
      <c r="G876">
        <v>11.0018665618288</v>
      </c>
      <c r="H876">
        <v>163.17926781904799</v>
      </c>
      <c r="I876">
        <v>0.94064217861467103</v>
      </c>
    </row>
    <row r="877" spans="1:9" x14ac:dyDescent="0.2">
      <c r="A877">
        <v>875</v>
      </c>
      <c r="B877">
        <v>0.76735165272073003</v>
      </c>
      <c r="C877">
        <v>1.20286745345762</v>
      </c>
      <c r="D877">
        <v>-0.885647405189672</v>
      </c>
      <c r="E877">
        <v>1.7700596136931099</v>
      </c>
      <c r="F877">
        <v>20.3591241647561</v>
      </c>
      <c r="G877">
        <v>6.0614681934598602</v>
      </c>
      <c r="H877">
        <v>106.911691835505</v>
      </c>
      <c r="I877">
        <v>0.97585346920339999</v>
      </c>
    </row>
    <row r="878" spans="1:9" x14ac:dyDescent="0.2">
      <c r="A878">
        <v>876</v>
      </c>
      <c r="B878">
        <v>-0.50287746980176196</v>
      </c>
      <c r="C878">
        <v>14.1949827131101</v>
      </c>
      <c r="D878">
        <v>0.99488664325569898</v>
      </c>
      <c r="E878">
        <v>20.668987275113601</v>
      </c>
      <c r="F878">
        <v>5.9876618082296602</v>
      </c>
      <c r="G878">
        <v>6.2099653052656096</v>
      </c>
      <c r="H878">
        <v>3.99459639318966</v>
      </c>
      <c r="I878">
        <v>1.4515788424033</v>
      </c>
    </row>
    <row r="879" spans="1:9" x14ac:dyDescent="0.2">
      <c r="A879">
        <v>877</v>
      </c>
      <c r="B879">
        <v>-0.35614827252278602</v>
      </c>
      <c r="C879">
        <v>9.1910229352675401</v>
      </c>
      <c r="D879">
        <v>8.8713778985032192</v>
      </c>
      <c r="E879">
        <v>28.224896817161401</v>
      </c>
      <c r="F879">
        <v>7.1954899662806904</v>
      </c>
      <c r="G879">
        <v>4.8777132474933298</v>
      </c>
      <c r="H879">
        <v>17.458273167894699</v>
      </c>
      <c r="I879">
        <v>2.2394204793730199</v>
      </c>
    </row>
    <row r="880" spans="1:9" x14ac:dyDescent="0.2">
      <c r="A880">
        <v>878</v>
      </c>
      <c r="B880">
        <v>-0.42691505004695002</v>
      </c>
      <c r="C880">
        <v>-7.5929530044871001</v>
      </c>
      <c r="D880">
        <v>-3.0812742256538801</v>
      </c>
      <c r="E880">
        <v>11.0588891715984</v>
      </c>
      <c r="F880">
        <v>2.9722269687028202</v>
      </c>
      <c r="G880">
        <v>8.9689096566575301</v>
      </c>
      <c r="H880">
        <v>17.7188279492856</v>
      </c>
      <c r="I880">
        <v>0.43672835536226001</v>
      </c>
    </row>
    <row r="881" spans="1:9" x14ac:dyDescent="0.2">
      <c r="A881">
        <v>879</v>
      </c>
      <c r="B881">
        <v>0.85636350174531395</v>
      </c>
      <c r="C881">
        <v>-0.93860174559356502</v>
      </c>
      <c r="D881">
        <v>0.40705897020590598</v>
      </c>
      <c r="E881">
        <v>5.7945912154369603</v>
      </c>
      <c r="F881">
        <v>8.8826313625667108</v>
      </c>
      <c r="G881">
        <v>11.723928532601899</v>
      </c>
      <c r="H881">
        <v>182.46585355432501</v>
      </c>
      <c r="I881">
        <v>1.5877232610319101</v>
      </c>
    </row>
    <row r="882" spans="1:9" x14ac:dyDescent="0.2">
      <c r="A882">
        <v>880</v>
      </c>
      <c r="B882">
        <v>-0.59145599533398296</v>
      </c>
      <c r="C882">
        <v>9.6308055584999206</v>
      </c>
      <c r="D882">
        <v>3.33429933921632</v>
      </c>
      <c r="E882">
        <v>17.9853152649207</v>
      </c>
      <c r="F882">
        <v>6.0384565653772002</v>
      </c>
      <c r="G882">
        <v>2.70535038589014</v>
      </c>
      <c r="H882">
        <v>7.6751560783172899</v>
      </c>
      <c r="I882">
        <v>3.0866773327338599</v>
      </c>
    </row>
    <row r="883" spans="1:9" x14ac:dyDescent="0.2">
      <c r="A883">
        <v>881</v>
      </c>
      <c r="B883">
        <v>0.56597514811506899</v>
      </c>
      <c r="C883">
        <v>-3.08522171314736</v>
      </c>
      <c r="D883">
        <v>-0.31037256342048802</v>
      </c>
      <c r="E883">
        <v>15.5906974649312</v>
      </c>
      <c r="F883">
        <v>12.9614975031156</v>
      </c>
      <c r="G883">
        <v>8.1107114324157195</v>
      </c>
      <c r="H883">
        <v>101.57748118986299</v>
      </c>
      <c r="I883">
        <v>1.35864895939659</v>
      </c>
    </row>
    <row r="884" spans="1:9" x14ac:dyDescent="0.2">
      <c r="A884">
        <v>882</v>
      </c>
      <c r="B884">
        <v>-7.5572428979409001E-3</v>
      </c>
      <c r="C884">
        <v>9.2795065557518992</v>
      </c>
      <c r="D884">
        <v>2.1276572184340399</v>
      </c>
      <c r="E884">
        <v>33.861627322011998</v>
      </c>
      <c r="F884">
        <v>12.290327235352899</v>
      </c>
      <c r="G884">
        <v>17.239559034759001</v>
      </c>
      <c r="H884">
        <v>26.038682057561001</v>
      </c>
      <c r="I884">
        <v>0.56316056909671197</v>
      </c>
    </row>
    <row r="885" spans="1:9" x14ac:dyDescent="0.2">
      <c r="A885">
        <v>883</v>
      </c>
      <c r="B885">
        <v>-0.87352403167563497</v>
      </c>
      <c r="C885">
        <v>5.5033891321807804</v>
      </c>
      <c r="D885">
        <v>10.6417344839506</v>
      </c>
      <c r="E885">
        <v>9.1356487095186498</v>
      </c>
      <c r="F885">
        <v>1.85406315057277</v>
      </c>
      <c r="G885">
        <v>7.0591728739747603</v>
      </c>
      <c r="H885">
        <v>17.350073298285501</v>
      </c>
      <c r="I885">
        <v>4.8746951912249301</v>
      </c>
    </row>
    <row r="886" spans="1:9" x14ac:dyDescent="0.2">
      <c r="A886">
        <v>884</v>
      </c>
      <c r="B886">
        <v>0.39988800071894598</v>
      </c>
      <c r="C886">
        <v>0.42734769311731202</v>
      </c>
      <c r="D886">
        <v>3.7186327995544199</v>
      </c>
      <c r="E886">
        <v>23.150181229051402</v>
      </c>
      <c r="F886">
        <v>16.535986059438599</v>
      </c>
      <c r="G886">
        <v>2.3152769037681198</v>
      </c>
      <c r="H886">
        <v>51.314831288955403</v>
      </c>
      <c r="I886">
        <v>1.4714259918385999</v>
      </c>
    </row>
    <row r="887" spans="1:9" x14ac:dyDescent="0.2">
      <c r="A887">
        <v>885</v>
      </c>
      <c r="B887">
        <v>-0.32386962847880202</v>
      </c>
      <c r="C887">
        <v>5.3498873067663499</v>
      </c>
      <c r="D887">
        <v>-0.312635808061903</v>
      </c>
      <c r="E887">
        <v>17.807810085503402</v>
      </c>
      <c r="F887">
        <v>8.5705570158026401</v>
      </c>
      <c r="G887">
        <v>14.411131713693999</v>
      </c>
      <c r="H887">
        <v>10.764652603663899</v>
      </c>
      <c r="I887">
        <v>2.2172417462766498</v>
      </c>
    </row>
    <row r="888" spans="1:9" x14ac:dyDescent="0.2">
      <c r="A888">
        <v>886</v>
      </c>
      <c r="B888">
        <v>-0.75056133022016502</v>
      </c>
      <c r="C888">
        <v>10.714087278821401</v>
      </c>
      <c r="D888">
        <v>1.3215860053042101</v>
      </c>
      <c r="E888">
        <v>10.4367558930741</v>
      </c>
      <c r="F888">
        <v>3.7777074926095802</v>
      </c>
      <c r="G888">
        <v>3.4692825258833202</v>
      </c>
      <c r="H888">
        <v>8.4384755914265099</v>
      </c>
      <c r="I888">
        <v>1.85929678424961</v>
      </c>
    </row>
    <row r="889" spans="1:9" x14ac:dyDescent="0.2">
      <c r="A889">
        <v>887</v>
      </c>
      <c r="B889">
        <v>0.99094717054250903</v>
      </c>
      <c r="C889">
        <v>1.5069766038158401</v>
      </c>
      <c r="D889">
        <v>-1.0993718768698899</v>
      </c>
      <c r="E889">
        <v>8.1143460477684695</v>
      </c>
      <c r="F889">
        <v>10.378010866829101</v>
      </c>
      <c r="G889">
        <v>3.6207378551558</v>
      </c>
      <c r="H889">
        <v>201.250740080279</v>
      </c>
      <c r="I889">
        <v>1.0300961071644901</v>
      </c>
    </row>
    <row r="890" spans="1:9" x14ac:dyDescent="0.2">
      <c r="A890">
        <v>888</v>
      </c>
      <c r="B890">
        <v>0.63375721617010705</v>
      </c>
      <c r="C890">
        <v>-4.4861505600645897</v>
      </c>
      <c r="D890">
        <v>3.8790202837150098</v>
      </c>
      <c r="E890">
        <v>18.003339913391699</v>
      </c>
      <c r="F890">
        <v>12.7293106034163</v>
      </c>
      <c r="G890">
        <v>2.4526039214016202</v>
      </c>
      <c r="H890">
        <v>175.29131602763701</v>
      </c>
      <c r="I890">
        <v>0.83256881359304902</v>
      </c>
    </row>
    <row r="891" spans="1:9" x14ac:dyDescent="0.2">
      <c r="A891">
        <v>889</v>
      </c>
      <c r="B891">
        <v>-0.51639274823495895</v>
      </c>
      <c r="C891">
        <v>6.0718759039089703</v>
      </c>
      <c r="D891">
        <v>2.6675932172678301</v>
      </c>
      <c r="E891">
        <v>4.3047641557133502</v>
      </c>
      <c r="F891">
        <v>1.40447087665842</v>
      </c>
      <c r="G891">
        <v>2.7239789740933098</v>
      </c>
      <c r="H891">
        <v>3.6831177958744399</v>
      </c>
      <c r="I891">
        <v>1.76239403475944</v>
      </c>
    </row>
    <row r="892" spans="1:9" x14ac:dyDescent="0.2">
      <c r="A892">
        <v>890</v>
      </c>
      <c r="B892">
        <v>0.87839377946528296</v>
      </c>
      <c r="C892">
        <v>-2.0638291742638999</v>
      </c>
      <c r="D892">
        <v>-2.1162362116378501</v>
      </c>
      <c r="E892">
        <v>11.616808172808399</v>
      </c>
      <c r="F892">
        <v>21.489359795056799</v>
      </c>
      <c r="G892">
        <v>5.4033916940164097</v>
      </c>
      <c r="H892">
        <v>122.060725003559</v>
      </c>
      <c r="I892">
        <v>1.1371972516911599</v>
      </c>
    </row>
    <row r="893" spans="1:9" x14ac:dyDescent="0.2">
      <c r="A893">
        <v>891</v>
      </c>
      <c r="B893">
        <v>0.98225040823964105</v>
      </c>
      <c r="C893">
        <v>2.1681792780415599</v>
      </c>
      <c r="D893">
        <v>3.4304998898177002</v>
      </c>
      <c r="E893">
        <v>0.29999170756611898</v>
      </c>
      <c r="F893">
        <v>3.1115685955133099</v>
      </c>
      <c r="G893">
        <v>6.0571283333211996</v>
      </c>
      <c r="H893">
        <v>184.30202986533001</v>
      </c>
      <c r="I893">
        <v>0.58843174948836996</v>
      </c>
    </row>
    <row r="894" spans="1:9" x14ac:dyDescent="0.2">
      <c r="A894">
        <v>892</v>
      </c>
      <c r="B894">
        <v>0.96522867545910995</v>
      </c>
      <c r="C894">
        <v>-1.8723283564542801</v>
      </c>
      <c r="D894">
        <v>2.2772356268654299</v>
      </c>
      <c r="E894">
        <v>14.751024657721</v>
      </c>
      <c r="F894">
        <v>22.261282335790099</v>
      </c>
      <c r="G894">
        <v>4.8329071622672499</v>
      </c>
      <c r="H894">
        <v>131.652460937798</v>
      </c>
      <c r="I894">
        <v>1.78711732056685</v>
      </c>
    </row>
    <row r="895" spans="1:9" x14ac:dyDescent="0.2">
      <c r="A895">
        <v>893</v>
      </c>
      <c r="B895">
        <v>-0.41124261300229797</v>
      </c>
      <c r="C895">
        <v>-5.9330800746857202</v>
      </c>
      <c r="D895">
        <v>6.9275799689268798</v>
      </c>
      <c r="E895">
        <v>5.90171786543943</v>
      </c>
      <c r="F895">
        <v>4.7365203063623396</v>
      </c>
      <c r="G895">
        <v>16.5395704955383</v>
      </c>
      <c r="H895">
        <v>25.902562704257999</v>
      </c>
      <c r="I895">
        <v>0.88101074519413403</v>
      </c>
    </row>
    <row r="896" spans="1:9" x14ac:dyDescent="0.2">
      <c r="A896">
        <v>894</v>
      </c>
      <c r="B896">
        <v>0.69267967947749298</v>
      </c>
      <c r="C896">
        <v>3.26168017769524</v>
      </c>
      <c r="D896">
        <v>2.54351551322396</v>
      </c>
      <c r="E896">
        <v>16.672862321714501</v>
      </c>
      <c r="F896">
        <v>15.888772594769801</v>
      </c>
      <c r="G896">
        <v>3.6576850588728198</v>
      </c>
      <c r="H896">
        <v>138.76260116298599</v>
      </c>
      <c r="I896">
        <v>2.78973330443148</v>
      </c>
    </row>
    <row r="897" spans="1:9" x14ac:dyDescent="0.2">
      <c r="A897">
        <v>895</v>
      </c>
      <c r="B897">
        <v>-0.17866208042835899</v>
      </c>
      <c r="C897">
        <v>-8.7588922319512701</v>
      </c>
      <c r="D897">
        <v>-4.0100872290196596</v>
      </c>
      <c r="E897">
        <v>28.6234943376149</v>
      </c>
      <c r="F897">
        <v>9.2262598120449297</v>
      </c>
      <c r="G897">
        <v>14.7195881549852</v>
      </c>
      <c r="H897">
        <v>23.747841948362201</v>
      </c>
      <c r="I897">
        <v>2.1793348761321201</v>
      </c>
    </row>
    <row r="898" spans="1:9" x14ac:dyDescent="0.2">
      <c r="A898">
        <v>896</v>
      </c>
      <c r="B898">
        <v>0.55601261163462701</v>
      </c>
      <c r="C898">
        <v>2.1136869684236199</v>
      </c>
      <c r="D898">
        <v>0.52270592975334595</v>
      </c>
      <c r="E898">
        <v>15.044837072927001</v>
      </c>
      <c r="F898">
        <v>20.9501030904954</v>
      </c>
      <c r="G898">
        <v>2.8983849308977598</v>
      </c>
      <c r="H898">
        <v>156.37486752775101</v>
      </c>
      <c r="I898">
        <v>1.1899883806831399</v>
      </c>
    </row>
    <row r="899" spans="1:9" x14ac:dyDescent="0.2">
      <c r="A899">
        <v>897</v>
      </c>
      <c r="B899">
        <v>-0.318582241075265</v>
      </c>
      <c r="C899">
        <v>0.65220776998132102</v>
      </c>
      <c r="D899">
        <v>-2.9213239807723901</v>
      </c>
      <c r="E899">
        <v>56.270094386153197</v>
      </c>
      <c r="F899">
        <v>9.2731907689921993</v>
      </c>
      <c r="G899">
        <v>6.6453767302584899</v>
      </c>
      <c r="H899">
        <v>30.771593807207498</v>
      </c>
      <c r="I899">
        <v>1.41885589581047</v>
      </c>
    </row>
    <row r="900" spans="1:9" x14ac:dyDescent="0.2">
      <c r="A900">
        <v>898</v>
      </c>
      <c r="B900">
        <v>0.806931009995554</v>
      </c>
      <c r="C900">
        <v>-1.7276522419599001</v>
      </c>
      <c r="D900">
        <v>-3.1011742869433299</v>
      </c>
      <c r="E900">
        <v>8.3746974133546104</v>
      </c>
      <c r="F900">
        <v>13.336466560742201</v>
      </c>
      <c r="G900">
        <v>5.1736196563469203</v>
      </c>
      <c r="H900">
        <v>148.52400561721799</v>
      </c>
      <c r="I900">
        <v>1.43107867934869</v>
      </c>
    </row>
    <row r="901" spans="1:9" x14ac:dyDescent="0.2">
      <c r="A901">
        <v>899</v>
      </c>
      <c r="B901">
        <v>-0.31066447340186099</v>
      </c>
      <c r="C901">
        <v>-1.4661158609393801</v>
      </c>
      <c r="D901">
        <v>3.0009059959714302</v>
      </c>
      <c r="E901">
        <v>24.227337120010102</v>
      </c>
      <c r="F901">
        <v>3.5551563672101198</v>
      </c>
      <c r="G901">
        <v>11.628289914729701</v>
      </c>
      <c r="H901">
        <v>16.886881887007199</v>
      </c>
      <c r="I901">
        <v>0.91959141127011601</v>
      </c>
    </row>
    <row r="902" spans="1:9" x14ac:dyDescent="0.2">
      <c r="A902">
        <v>900</v>
      </c>
      <c r="B902">
        <v>0.69358154199117705</v>
      </c>
      <c r="C902">
        <v>0.45701245794147799</v>
      </c>
      <c r="D902">
        <v>0.754055459439533</v>
      </c>
      <c r="E902">
        <v>18.133230209053899</v>
      </c>
      <c r="F902">
        <v>17.825984636874502</v>
      </c>
      <c r="G902">
        <v>6.1186200864337801</v>
      </c>
      <c r="H902">
        <v>114.442773458647</v>
      </c>
      <c r="I902">
        <v>1.2013168282576601</v>
      </c>
    </row>
    <row r="903" spans="1:9" x14ac:dyDescent="0.2">
      <c r="A903">
        <v>901</v>
      </c>
      <c r="B903">
        <v>-0.323179574980335</v>
      </c>
      <c r="C903">
        <v>-13.301080957619099</v>
      </c>
      <c r="D903">
        <v>-5.0764312472892001</v>
      </c>
      <c r="E903">
        <v>21.242696811006699</v>
      </c>
      <c r="F903">
        <v>8.1109332781083392</v>
      </c>
      <c r="G903">
        <v>5.8768090894915099</v>
      </c>
      <c r="H903">
        <v>24.339257271182301</v>
      </c>
      <c r="I903">
        <v>0.72665206412689598</v>
      </c>
    </row>
    <row r="904" spans="1:9" x14ac:dyDescent="0.2">
      <c r="A904">
        <v>902</v>
      </c>
      <c r="B904">
        <v>0.54885861474056097</v>
      </c>
      <c r="C904">
        <v>0.44180049496988599</v>
      </c>
      <c r="D904">
        <v>2.2020240978039798</v>
      </c>
      <c r="E904">
        <v>23.4854385221794</v>
      </c>
      <c r="F904">
        <v>8.5789063638722798</v>
      </c>
      <c r="G904">
        <v>4.95694030418825</v>
      </c>
      <c r="H904">
        <v>180.97997887454599</v>
      </c>
      <c r="I904">
        <v>0.80422797015504199</v>
      </c>
    </row>
    <row r="905" spans="1:9" x14ac:dyDescent="0.2">
      <c r="A905">
        <v>903</v>
      </c>
      <c r="B905">
        <v>-0.285500524981392</v>
      </c>
      <c r="C905">
        <v>-3.4847252432239801</v>
      </c>
      <c r="D905">
        <v>0.94467582183403198</v>
      </c>
      <c r="E905">
        <v>31.717164767209798</v>
      </c>
      <c r="F905">
        <v>8.5067233710254406</v>
      </c>
      <c r="G905">
        <v>9.5973434467838192</v>
      </c>
      <c r="H905">
        <v>30.886751078623</v>
      </c>
      <c r="I905">
        <v>1.3964302220699401</v>
      </c>
    </row>
    <row r="906" spans="1:9" x14ac:dyDescent="0.2">
      <c r="A906">
        <v>904</v>
      </c>
      <c r="B906">
        <v>-0.90343199135777197</v>
      </c>
      <c r="C906">
        <v>6.2856877930887496</v>
      </c>
      <c r="D906">
        <v>7.8388358521995203</v>
      </c>
      <c r="E906">
        <v>4.9359354514628402</v>
      </c>
      <c r="F906">
        <v>2.6971754459925199</v>
      </c>
      <c r="G906">
        <v>20.1867693334497</v>
      </c>
      <c r="H906">
        <v>8.6456966947357099</v>
      </c>
      <c r="I906">
        <v>1.90598659781428</v>
      </c>
    </row>
    <row r="907" spans="1:9" x14ac:dyDescent="0.2">
      <c r="A907">
        <v>905</v>
      </c>
      <c r="B907">
        <v>-0.75205427325605601</v>
      </c>
      <c r="C907">
        <v>14.962314413613001</v>
      </c>
      <c r="D907">
        <v>2.4951852913566799</v>
      </c>
      <c r="E907">
        <v>12.8303080736681</v>
      </c>
      <c r="F907">
        <v>2.7334966190701002</v>
      </c>
      <c r="G907">
        <v>10.6843273604212</v>
      </c>
      <c r="H907">
        <v>2.9117633229207098</v>
      </c>
      <c r="I907">
        <v>1.14231009319348</v>
      </c>
    </row>
    <row r="908" spans="1:9" x14ac:dyDescent="0.2">
      <c r="A908">
        <v>906</v>
      </c>
      <c r="B908">
        <v>-0.87994173902203898</v>
      </c>
      <c r="C908">
        <v>7.37808444290736</v>
      </c>
      <c r="D908">
        <v>6.2726709769122504</v>
      </c>
      <c r="E908">
        <v>14.9898129601203</v>
      </c>
      <c r="F908">
        <v>2.6557638381168598</v>
      </c>
      <c r="G908">
        <v>29.673521738050699</v>
      </c>
      <c r="H908">
        <v>14.636637093968201</v>
      </c>
      <c r="I908">
        <v>1.5432286782787099</v>
      </c>
    </row>
    <row r="909" spans="1:9" x14ac:dyDescent="0.2">
      <c r="A909">
        <v>907</v>
      </c>
      <c r="B909">
        <v>-0.48654351746510099</v>
      </c>
      <c r="C909">
        <v>1.9071030043508901</v>
      </c>
      <c r="D909">
        <v>-2.3132893327808102</v>
      </c>
      <c r="E909">
        <v>16.473718097362202</v>
      </c>
      <c r="F909">
        <v>6.4991591290505797</v>
      </c>
      <c r="G909">
        <v>9.5918468639107193</v>
      </c>
      <c r="H909">
        <v>19.090488062010198</v>
      </c>
      <c r="I909">
        <v>4.79933919507158</v>
      </c>
    </row>
    <row r="910" spans="1:9" x14ac:dyDescent="0.2">
      <c r="A910">
        <v>908</v>
      </c>
      <c r="B910">
        <v>0.93695892284408799</v>
      </c>
      <c r="C910">
        <v>-7.1295822879292396</v>
      </c>
      <c r="D910">
        <v>1.96960897853719</v>
      </c>
      <c r="E910">
        <v>6.3473617157192903</v>
      </c>
      <c r="F910">
        <v>13.1125149933189</v>
      </c>
      <c r="G910">
        <v>2.20768793848822</v>
      </c>
      <c r="H910">
        <v>126.30593867879401</v>
      </c>
      <c r="I910">
        <v>1.7011105494937</v>
      </c>
    </row>
    <row r="911" spans="1:9" x14ac:dyDescent="0.2">
      <c r="A911">
        <v>909</v>
      </c>
      <c r="B911">
        <v>0.429515215209123</v>
      </c>
      <c r="C911">
        <v>0.24689548101141001</v>
      </c>
      <c r="D911">
        <v>1.85900012686728</v>
      </c>
      <c r="E911">
        <v>25.780653635919698</v>
      </c>
      <c r="F911">
        <v>16.2735946978352</v>
      </c>
      <c r="G911">
        <v>5.1452176509270302</v>
      </c>
      <c r="H911">
        <v>51.2742027583989</v>
      </c>
      <c r="I911">
        <v>1.7295636574197599</v>
      </c>
    </row>
    <row r="912" spans="1:9" x14ac:dyDescent="0.2">
      <c r="A912">
        <v>910</v>
      </c>
      <c r="B912">
        <v>0.20031974646860001</v>
      </c>
      <c r="C912">
        <v>1.91897789349848</v>
      </c>
      <c r="D912">
        <v>4.0035034079999896</v>
      </c>
      <c r="E912">
        <v>20.364400592870702</v>
      </c>
      <c r="F912">
        <v>19.304424079485901</v>
      </c>
      <c r="G912">
        <v>0.32739137867829199</v>
      </c>
      <c r="H912">
        <v>79.289563597049593</v>
      </c>
      <c r="I912">
        <v>1.8329961574123701</v>
      </c>
    </row>
    <row r="913" spans="1:9" x14ac:dyDescent="0.2">
      <c r="A913">
        <v>911</v>
      </c>
      <c r="B913">
        <v>0.68596965318587</v>
      </c>
      <c r="C913">
        <v>-4.8508105066409399</v>
      </c>
      <c r="D913">
        <v>3.93855735912453</v>
      </c>
      <c r="E913">
        <v>1.0938632766649601</v>
      </c>
      <c r="F913">
        <v>12.5503750891408</v>
      </c>
      <c r="G913">
        <v>3.4868782198949901</v>
      </c>
      <c r="H913">
        <v>112.64794325371101</v>
      </c>
      <c r="I913">
        <v>0.85501554951706005</v>
      </c>
    </row>
    <row r="914" spans="1:9" x14ac:dyDescent="0.2">
      <c r="A914">
        <v>912</v>
      </c>
      <c r="B914">
        <v>-0.14305877312482601</v>
      </c>
      <c r="C914">
        <v>5.1275872410362204</v>
      </c>
      <c r="D914">
        <v>3.1859075497586198</v>
      </c>
      <c r="E914">
        <v>19.459482483194499</v>
      </c>
      <c r="F914">
        <v>2.20756287424991</v>
      </c>
      <c r="G914">
        <v>7.8496539266015999</v>
      </c>
      <c r="H914">
        <v>16.101170761451101</v>
      </c>
      <c r="I914">
        <v>1.1416435961597</v>
      </c>
    </row>
    <row r="915" spans="1:9" x14ac:dyDescent="0.2">
      <c r="A915">
        <v>913</v>
      </c>
      <c r="B915">
        <v>0.87510641748898399</v>
      </c>
      <c r="C915">
        <v>-4.1230440368708701</v>
      </c>
      <c r="D915">
        <v>1.30563535939618</v>
      </c>
      <c r="E915">
        <v>2.5675578795791498</v>
      </c>
      <c r="F915">
        <v>20.661109574534699</v>
      </c>
      <c r="G915">
        <v>2.2898882610234201</v>
      </c>
      <c r="H915">
        <v>216.85224260279099</v>
      </c>
      <c r="I915">
        <v>0.56234485357272701</v>
      </c>
    </row>
    <row r="916" spans="1:9" x14ac:dyDescent="0.2">
      <c r="A916">
        <v>914</v>
      </c>
      <c r="B916">
        <v>-0.68061194122940205</v>
      </c>
      <c r="C916">
        <v>14.493374774407499</v>
      </c>
      <c r="D916">
        <v>14.016981341189499</v>
      </c>
      <c r="E916">
        <v>10.6929893399998</v>
      </c>
      <c r="F916">
        <v>7.1205079280332297</v>
      </c>
      <c r="G916">
        <v>36.800866253375098</v>
      </c>
      <c r="H916">
        <v>10.782041007952801</v>
      </c>
      <c r="I916">
        <v>1.2664152582878601</v>
      </c>
    </row>
    <row r="917" spans="1:9" x14ac:dyDescent="0.2">
      <c r="A917">
        <v>915</v>
      </c>
      <c r="B917">
        <v>-0.18494460420203301</v>
      </c>
      <c r="C917">
        <v>9.0094698708720298</v>
      </c>
      <c r="D917">
        <v>-1.6724991130826099</v>
      </c>
      <c r="E917">
        <v>16.389670824545501</v>
      </c>
      <c r="F917">
        <v>6.17233549427627</v>
      </c>
      <c r="G917">
        <v>8.0284766660678297</v>
      </c>
      <c r="H917">
        <v>27.265009055434898</v>
      </c>
      <c r="I917">
        <v>2.7166560034778202</v>
      </c>
    </row>
    <row r="918" spans="1:9" x14ac:dyDescent="0.2">
      <c r="A918">
        <v>916</v>
      </c>
      <c r="B918">
        <v>0.36618880079782801</v>
      </c>
      <c r="C918">
        <v>3.3477530625099501</v>
      </c>
      <c r="D918">
        <v>2.4834746401823602</v>
      </c>
      <c r="E918">
        <v>67.704394971283605</v>
      </c>
      <c r="F918">
        <v>9.5821287423489601</v>
      </c>
      <c r="G918">
        <v>5.8108851484121997</v>
      </c>
      <c r="H918">
        <v>91.119598295924504</v>
      </c>
      <c r="I918">
        <v>0.58058146183700798</v>
      </c>
    </row>
    <row r="919" spans="1:9" x14ac:dyDescent="0.2">
      <c r="A919">
        <v>917</v>
      </c>
      <c r="B919">
        <v>0.35411789006549299</v>
      </c>
      <c r="C919">
        <v>1.0825594069826701</v>
      </c>
      <c r="D919">
        <v>2.0936101893249299</v>
      </c>
      <c r="E919">
        <v>68.202905148069704</v>
      </c>
      <c r="F919">
        <v>7.9697234899918996</v>
      </c>
      <c r="G919">
        <v>0.75210908243401198</v>
      </c>
      <c r="H919">
        <v>25.288448292666601</v>
      </c>
      <c r="I919">
        <v>1.0534475319457901</v>
      </c>
    </row>
    <row r="920" spans="1:9" x14ac:dyDescent="0.2">
      <c r="A920">
        <v>918</v>
      </c>
      <c r="B920">
        <v>0.73787543568182001</v>
      </c>
      <c r="C920">
        <v>0.98946618747808701</v>
      </c>
      <c r="D920">
        <v>5.9364520182888798</v>
      </c>
      <c r="E920">
        <v>3.71466795546444</v>
      </c>
      <c r="F920">
        <v>6.5044449145481096</v>
      </c>
      <c r="G920">
        <v>9.3734904872813392</v>
      </c>
      <c r="H920">
        <v>136.52534871096901</v>
      </c>
      <c r="I920">
        <v>1.01886172383943</v>
      </c>
    </row>
    <row r="921" spans="1:9" x14ac:dyDescent="0.2">
      <c r="A921">
        <v>919</v>
      </c>
      <c r="B921">
        <v>0.260865965946668</v>
      </c>
      <c r="C921">
        <v>0.93843370779603796</v>
      </c>
      <c r="D921">
        <v>1.1488274205967799</v>
      </c>
      <c r="E921">
        <v>28.2993953352285</v>
      </c>
      <c r="F921">
        <v>7.8610883881657703</v>
      </c>
      <c r="G921">
        <v>3.7534352485890499</v>
      </c>
      <c r="H921">
        <v>61.539654949918202</v>
      </c>
      <c r="I921">
        <v>1.4433587193505599</v>
      </c>
    </row>
    <row r="922" spans="1:9" x14ac:dyDescent="0.2">
      <c r="A922">
        <v>920</v>
      </c>
      <c r="B922">
        <v>0.49596266854289001</v>
      </c>
      <c r="C922">
        <v>0.23905485762796</v>
      </c>
      <c r="D922">
        <v>2.2319899596391801</v>
      </c>
      <c r="E922">
        <v>56.211197565188698</v>
      </c>
      <c r="F922">
        <v>19.047516913709099</v>
      </c>
      <c r="G922">
        <v>3.4530384520590802</v>
      </c>
      <c r="H922">
        <v>72.360366765920304</v>
      </c>
      <c r="I922">
        <v>1.1360141956039</v>
      </c>
    </row>
    <row r="923" spans="1:9" x14ac:dyDescent="0.2">
      <c r="A923">
        <v>921</v>
      </c>
      <c r="B923">
        <v>-0.72839874666373705</v>
      </c>
      <c r="C923">
        <v>9.7153759487877007</v>
      </c>
      <c r="D923">
        <v>6.0660303814933103</v>
      </c>
      <c r="E923">
        <v>15.745101485445501</v>
      </c>
      <c r="F923">
        <v>5.6742066441856904</v>
      </c>
      <c r="G923">
        <v>6.0732988043852698</v>
      </c>
      <c r="H923">
        <v>6.8375438282307703</v>
      </c>
      <c r="I923">
        <v>3.7754776178832499</v>
      </c>
    </row>
    <row r="924" spans="1:9" x14ac:dyDescent="0.2">
      <c r="A924">
        <v>922</v>
      </c>
      <c r="B924">
        <v>0.66252332315836604</v>
      </c>
      <c r="C924">
        <v>3.4107931386730699</v>
      </c>
      <c r="D924">
        <v>-2.4429177232033501</v>
      </c>
      <c r="E924">
        <v>2.0394628938325399</v>
      </c>
      <c r="F924">
        <v>10.890803887557301</v>
      </c>
      <c r="G924">
        <v>9.9443280103440301</v>
      </c>
      <c r="H924">
        <v>238.77841129076299</v>
      </c>
      <c r="I924">
        <v>0.99281332765157504</v>
      </c>
    </row>
    <row r="925" spans="1:9" x14ac:dyDescent="0.2">
      <c r="A925">
        <v>923</v>
      </c>
      <c r="B925">
        <v>-0.25225849668506001</v>
      </c>
      <c r="C925">
        <v>-0.45855331307908298</v>
      </c>
      <c r="D925">
        <v>-1.90857555861103</v>
      </c>
      <c r="E925">
        <v>29.856290471021602</v>
      </c>
      <c r="F925">
        <v>4.2950090593758397</v>
      </c>
      <c r="G925">
        <v>16.795665079189099</v>
      </c>
      <c r="H925">
        <v>17.9742157959924</v>
      </c>
      <c r="I925">
        <v>0.81975002060441604</v>
      </c>
    </row>
    <row r="926" spans="1:9" x14ac:dyDescent="0.2">
      <c r="A926">
        <v>924</v>
      </c>
      <c r="B926">
        <v>0.50982889458886205</v>
      </c>
      <c r="C926">
        <v>-0.82389175152185201</v>
      </c>
      <c r="D926">
        <v>-0.51090353753720696</v>
      </c>
      <c r="E926">
        <v>8.3435146239608997</v>
      </c>
      <c r="F926">
        <v>20.177324738722099</v>
      </c>
      <c r="G926">
        <v>2.0601693079420702</v>
      </c>
      <c r="H926">
        <v>171.81858370530401</v>
      </c>
      <c r="I926">
        <v>1.5870288385955</v>
      </c>
    </row>
    <row r="927" spans="1:9" x14ac:dyDescent="0.2">
      <c r="A927">
        <v>925</v>
      </c>
      <c r="B927">
        <v>-0.23325937414593001</v>
      </c>
      <c r="C927">
        <v>-4.23402433662352</v>
      </c>
      <c r="D927">
        <v>0.77661243491563603</v>
      </c>
      <c r="E927">
        <v>23.580448080102698</v>
      </c>
      <c r="F927">
        <v>10.2799094651545</v>
      </c>
      <c r="G927">
        <v>7.2212601480735596</v>
      </c>
      <c r="H927">
        <v>27.6894159244486</v>
      </c>
      <c r="I927">
        <v>2.3047191710632502</v>
      </c>
    </row>
    <row r="928" spans="1:9" x14ac:dyDescent="0.2">
      <c r="A928">
        <v>926</v>
      </c>
      <c r="B928">
        <v>-0.35825005491391698</v>
      </c>
      <c r="C928">
        <v>-18.3779233126766</v>
      </c>
      <c r="D928">
        <v>6.2807692229411298</v>
      </c>
      <c r="E928">
        <v>35.253254952636198</v>
      </c>
      <c r="F928">
        <v>13.1332631772495</v>
      </c>
      <c r="G928">
        <v>8.4004671644324702</v>
      </c>
      <c r="H928">
        <v>26.762145300702301</v>
      </c>
      <c r="I928">
        <v>1.8006581592724</v>
      </c>
    </row>
    <row r="929" spans="1:9" x14ac:dyDescent="0.2">
      <c r="A929">
        <v>927</v>
      </c>
      <c r="B929">
        <v>-0.57915491551620202</v>
      </c>
      <c r="C929">
        <v>2.6629469645554402</v>
      </c>
      <c r="D929">
        <v>9.5797710657463703E-2</v>
      </c>
      <c r="E929">
        <v>28.811876185485399</v>
      </c>
      <c r="F929">
        <v>3.4698280444850602</v>
      </c>
      <c r="G929">
        <v>6.4983454066616897</v>
      </c>
      <c r="H929">
        <v>4.8834795169084497</v>
      </c>
      <c r="I929">
        <v>1.29014263006096</v>
      </c>
    </row>
    <row r="930" spans="1:9" x14ac:dyDescent="0.2">
      <c r="A930">
        <v>928</v>
      </c>
      <c r="B930">
        <v>0.97564546983577205</v>
      </c>
      <c r="C930">
        <v>-3.00007874144042</v>
      </c>
      <c r="D930">
        <v>-5.4185691199842099</v>
      </c>
      <c r="E930">
        <v>7.6828563085245696</v>
      </c>
      <c r="F930">
        <v>13.535540400645401</v>
      </c>
      <c r="G930">
        <v>3.18841324256895</v>
      </c>
      <c r="H930">
        <v>166.89334580445001</v>
      </c>
      <c r="I930">
        <v>0.96941827756758003</v>
      </c>
    </row>
    <row r="931" spans="1:9" x14ac:dyDescent="0.2">
      <c r="A931">
        <v>929</v>
      </c>
      <c r="B931">
        <v>-0.196391123850054</v>
      </c>
      <c r="C931">
        <v>12.8282165326371</v>
      </c>
      <c r="D931">
        <v>2.2717421792155199</v>
      </c>
      <c r="E931">
        <v>32.443268208374</v>
      </c>
      <c r="F931">
        <v>14.9905024853442</v>
      </c>
      <c r="G931">
        <v>12.313702467134201</v>
      </c>
      <c r="H931">
        <v>10.8761190568323</v>
      </c>
      <c r="I931">
        <v>3.4290576865815399</v>
      </c>
    </row>
    <row r="932" spans="1:9" x14ac:dyDescent="0.2">
      <c r="A932">
        <v>930</v>
      </c>
      <c r="B932">
        <v>-3.97608956728479E-2</v>
      </c>
      <c r="C932">
        <v>5.8234721522145501</v>
      </c>
      <c r="D932">
        <v>7.9819087142343896</v>
      </c>
      <c r="E932">
        <v>30.360911563931701</v>
      </c>
      <c r="F932">
        <v>7.8428804385155697</v>
      </c>
      <c r="G932">
        <v>7.02605296734398</v>
      </c>
      <c r="H932">
        <v>21.612518661444501</v>
      </c>
      <c r="I932">
        <v>2.6367956792279799</v>
      </c>
    </row>
    <row r="933" spans="1:9" x14ac:dyDescent="0.2">
      <c r="A933">
        <v>931</v>
      </c>
      <c r="B933">
        <v>-0.98807795927400299</v>
      </c>
      <c r="C933">
        <v>7.9367411649809796</v>
      </c>
      <c r="D933">
        <v>1.9776807854888701</v>
      </c>
      <c r="E933">
        <v>13.206622118817201</v>
      </c>
      <c r="F933">
        <v>0.95903882993299205</v>
      </c>
      <c r="G933">
        <v>1.3350783327254601</v>
      </c>
      <c r="H933">
        <v>6.2652356969299801</v>
      </c>
      <c r="I933">
        <v>1.1266344754953901</v>
      </c>
    </row>
    <row r="934" spans="1:9" x14ac:dyDescent="0.2">
      <c r="A934">
        <v>932</v>
      </c>
      <c r="B934">
        <v>-0.67685279140525501</v>
      </c>
      <c r="C934">
        <v>17.200520948948601</v>
      </c>
      <c r="D934">
        <v>1.0428572204592901</v>
      </c>
      <c r="E934">
        <v>13.101518183118401</v>
      </c>
      <c r="F934">
        <v>6.2487524332980504</v>
      </c>
      <c r="G934">
        <v>17.653333883192001</v>
      </c>
      <c r="H934">
        <v>10.2613878938149</v>
      </c>
      <c r="I934">
        <v>1.13663083813766</v>
      </c>
    </row>
    <row r="935" spans="1:9" x14ac:dyDescent="0.2">
      <c r="A935">
        <v>933</v>
      </c>
      <c r="B935">
        <v>0.926294410350193</v>
      </c>
      <c r="C935">
        <v>0.99245113912711003</v>
      </c>
      <c r="D935">
        <v>-0.27748953354773598</v>
      </c>
      <c r="E935">
        <v>11.540436963332199</v>
      </c>
      <c r="F935">
        <v>21.0278020847555</v>
      </c>
      <c r="G935">
        <v>4.28665840915634</v>
      </c>
      <c r="H935">
        <v>152.830533383237</v>
      </c>
      <c r="I935">
        <v>1.2255368881045501</v>
      </c>
    </row>
    <row r="936" spans="1:9" x14ac:dyDescent="0.2">
      <c r="A936">
        <v>934</v>
      </c>
      <c r="B936">
        <v>0.39425037420832998</v>
      </c>
      <c r="C936">
        <v>1.7103691371740899</v>
      </c>
      <c r="D936">
        <v>3.45554475092578</v>
      </c>
      <c r="E936">
        <v>43.922901185847202</v>
      </c>
      <c r="F936">
        <v>9.4753918310520309</v>
      </c>
      <c r="G936">
        <v>0.16872558701353099</v>
      </c>
      <c r="H936">
        <v>54.005055390685598</v>
      </c>
      <c r="I936">
        <v>1.02531082981109</v>
      </c>
    </row>
    <row r="937" spans="1:9" x14ac:dyDescent="0.2">
      <c r="A937">
        <v>935</v>
      </c>
      <c r="B937">
        <v>0.709650578955622</v>
      </c>
      <c r="C937">
        <v>-2.88866876980663</v>
      </c>
      <c r="D937">
        <v>-0.451396915162597</v>
      </c>
      <c r="E937">
        <v>10.406121634236101</v>
      </c>
      <c r="F937">
        <v>11.488503259926301</v>
      </c>
      <c r="G937">
        <v>9.3618785667770705</v>
      </c>
      <c r="H937">
        <v>138.537359616907</v>
      </c>
      <c r="I937">
        <v>1.0197721814467899</v>
      </c>
    </row>
    <row r="938" spans="1:9" x14ac:dyDescent="0.2">
      <c r="A938">
        <v>936</v>
      </c>
      <c r="B938">
        <v>0.26500879359019802</v>
      </c>
      <c r="C938">
        <v>0.85046994684211996</v>
      </c>
      <c r="D938">
        <v>4.6924226099751598</v>
      </c>
      <c r="E938">
        <v>41.475762040325399</v>
      </c>
      <c r="F938">
        <v>5.2671501155148199</v>
      </c>
      <c r="G938">
        <v>1.79371234615963</v>
      </c>
      <c r="H938">
        <v>63.466586144073702</v>
      </c>
      <c r="I938">
        <v>1.1991823573560101</v>
      </c>
    </row>
    <row r="939" spans="1:9" x14ac:dyDescent="0.2">
      <c r="A939">
        <v>937</v>
      </c>
      <c r="B939">
        <v>-0.23984601213690801</v>
      </c>
      <c r="C939">
        <v>21.7253218927722</v>
      </c>
      <c r="D939">
        <v>-3.39798788517508</v>
      </c>
      <c r="E939">
        <v>27.8490190680998</v>
      </c>
      <c r="F939">
        <v>15.1855766826832</v>
      </c>
      <c r="G939">
        <v>8.4072112028857102</v>
      </c>
      <c r="H939">
        <v>13.068158908871</v>
      </c>
      <c r="I939">
        <v>0.85315198930182801</v>
      </c>
    </row>
    <row r="940" spans="1:9" x14ac:dyDescent="0.2">
      <c r="A940">
        <v>938</v>
      </c>
      <c r="B940">
        <v>0.75955432424324798</v>
      </c>
      <c r="C940">
        <v>2.98402286821312</v>
      </c>
      <c r="D940">
        <v>-8.1622438937474495</v>
      </c>
      <c r="E940">
        <v>11.1500803522779</v>
      </c>
      <c r="F940">
        <v>17.6580725459159</v>
      </c>
      <c r="G940">
        <v>7.6920420688528104</v>
      </c>
      <c r="H940">
        <v>159.190882379648</v>
      </c>
      <c r="I940">
        <v>1.09832723251298</v>
      </c>
    </row>
    <row r="941" spans="1:9" x14ac:dyDescent="0.2">
      <c r="A941">
        <v>939</v>
      </c>
      <c r="B941">
        <v>-0.84731030421991305</v>
      </c>
      <c r="C941">
        <v>8.9025889280591208</v>
      </c>
      <c r="D941">
        <v>0.38303849112056298</v>
      </c>
      <c r="E941">
        <v>19.870278095889699</v>
      </c>
      <c r="F941">
        <v>2.9823143414141202</v>
      </c>
      <c r="G941">
        <v>8.4474171004481295</v>
      </c>
      <c r="H941">
        <v>5.8377255633032403</v>
      </c>
      <c r="I941">
        <v>1.55213056945695</v>
      </c>
    </row>
    <row r="942" spans="1:9" x14ac:dyDescent="0.2">
      <c r="A942">
        <v>940</v>
      </c>
      <c r="B942">
        <v>4.4582109245950803E-2</v>
      </c>
      <c r="C942">
        <v>0.23512159007189101</v>
      </c>
      <c r="D942">
        <v>2.5621913030405801</v>
      </c>
      <c r="E942">
        <v>51.7735180222069</v>
      </c>
      <c r="F942">
        <v>12.854450977481701</v>
      </c>
      <c r="G942">
        <v>0.51553870399512003</v>
      </c>
      <c r="H942">
        <v>49.767481215894897</v>
      </c>
      <c r="I942">
        <v>1.7882174160323101</v>
      </c>
    </row>
    <row r="943" spans="1:9" x14ac:dyDescent="0.2">
      <c r="A943">
        <v>941</v>
      </c>
      <c r="B943">
        <v>0.50336789000853699</v>
      </c>
      <c r="C943">
        <v>0.99360059295435699</v>
      </c>
      <c r="D943">
        <v>0.37776156296797198</v>
      </c>
      <c r="E943">
        <v>14.1029040703196</v>
      </c>
      <c r="F943">
        <v>22.554965224521801</v>
      </c>
      <c r="G943">
        <v>3.67370426822308</v>
      </c>
      <c r="H943">
        <v>179.82442085762901</v>
      </c>
      <c r="I943">
        <v>1.3671746978735</v>
      </c>
    </row>
    <row r="944" spans="1:9" x14ac:dyDescent="0.2">
      <c r="A944">
        <v>942</v>
      </c>
      <c r="B944">
        <v>4.9933248143443097E-2</v>
      </c>
      <c r="C944">
        <v>2.1920212892957198</v>
      </c>
      <c r="D944">
        <v>7.80050600501459</v>
      </c>
      <c r="E944">
        <v>78.845222482477098</v>
      </c>
      <c r="F944">
        <v>2.8703215368480799</v>
      </c>
      <c r="G944">
        <v>5.7455761020234402</v>
      </c>
      <c r="H944">
        <v>72.047263413842302</v>
      </c>
      <c r="I944">
        <v>1.32103171178343</v>
      </c>
    </row>
    <row r="945" spans="1:9" x14ac:dyDescent="0.2">
      <c r="A945">
        <v>943</v>
      </c>
      <c r="B945">
        <v>0.58264354941343099</v>
      </c>
      <c r="C945">
        <v>-0.40319580432490498</v>
      </c>
      <c r="D945">
        <v>-3.2300634854269799</v>
      </c>
      <c r="E945">
        <v>0.42820857742840801</v>
      </c>
      <c r="F945">
        <v>21.388607369727001</v>
      </c>
      <c r="G945">
        <v>3.16336099055582</v>
      </c>
      <c r="H945">
        <v>172.324253707959</v>
      </c>
      <c r="I945">
        <v>1.0725134407312</v>
      </c>
    </row>
    <row r="946" spans="1:9" x14ac:dyDescent="0.2">
      <c r="A946">
        <v>944</v>
      </c>
      <c r="B946">
        <v>-0.24668465105799101</v>
      </c>
      <c r="C946">
        <v>-0.58834678707176402</v>
      </c>
      <c r="D946">
        <v>2.74025820359534</v>
      </c>
      <c r="E946">
        <v>17.9774960381136</v>
      </c>
      <c r="F946">
        <v>7.7338908545474103</v>
      </c>
      <c r="G946">
        <v>22.894333228369199</v>
      </c>
      <c r="H946">
        <v>12.1861039005137</v>
      </c>
      <c r="I946">
        <v>1.1323202483466299</v>
      </c>
    </row>
    <row r="947" spans="1:9" x14ac:dyDescent="0.2">
      <c r="A947">
        <v>945</v>
      </c>
      <c r="B947">
        <v>-0.37063301786465203</v>
      </c>
      <c r="C947">
        <v>9.4513644180192102</v>
      </c>
      <c r="D947">
        <v>1.45809654800036</v>
      </c>
      <c r="E947">
        <v>28.837001310367</v>
      </c>
      <c r="F947">
        <v>7.32078667802437</v>
      </c>
      <c r="G947">
        <v>10.4561132383153</v>
      </c>
      <c r="H947">
        <v>19.046272108437499</v>
      </c>
      <c r="I947">
        <v>1.4210517474826601</v>
      </c>
    </row>
    <row r="948" spans="1:9" x14ac:dyDescent="0.2">
      <c r="A948">
        <v>946</v>
      </c>
      <c r="B948">
        <v>0.67372589178150799</v>
      </c>
      <c r="C948">
        <v>4.22871294754977</v>
      </c>
      <c r="D948">
        <v>-1.0199223746628501</v>
      </c>
      <c r="E948">
        <v>4.4619995573546696</v>
      </c>
      <c r="F948">
        <v>8.0981508202141494</v>
      </c>
      <c r="G948">
        <v>4.9272793536094701</v>
      </c>
      <c r="H948">
        <v>163.66619300709399</v>
      </c>
      <c r="I948">
        <v>0.90237089004358695</v>
      </c>
    </row>
    <row r="949" spans="1:9" x14ac:dyDescent="0.2">
      <c r="A949">
        <v>947</v>
      </c>
      <c r="B949">
        <v>0.306094369897282</v>
      </c>
      <c r="C949">
        <v>8.2120713961925995E-2</v>
      </c>
      <c r="D949">
        <v>1.6289299678159299</v>
      </c>
      <c r="E949">
        <v>50.195403701390099</v>
      </c>
      <c r="F949">
        <v>5.28424737876108</v>
      </c>
      <c r="G949">
        <v>1.8032018280459501</v>
      </c>
      <c r="H949">
        <v>52.499759266233497</v>
      </c>
      <c r="I949">
        <v>0.96930097243024305</v>
      </c>
    </row>
    <row r="950" spans="1:9" x14ac:dyDescent="0.2">
      <c r="A950">
        <v>948</v>
      </c>
      <c r="B950">
        <v>-0.59862505923005105</v>
      </c>
      <c r="C950">
        <v>13.1012685209058</v>
      </c>
      <c r="D950">
        <v>4.6514679084951203</v>
      </c>
      <c r="E950">
        <v>11.431337727606101</v>
      </c>
      <c r="F950">
        <v>1.1783652497111301</v>
      </c>
      <c r="G950">
        <v>12.4606791514035</v>
      </c>
      <c r="H950">
        <v>43.192210697959297</v>
      </c>
      <c r="I950">
        <v>1.61532706033171</v>
      </c>
    </row>
    <row r="951" spans="1:9" x14ac:dyDescent="0.2">
      <c r="A951">
        <v>949</v>
      </c>
      <c r="B951">
        <v>0.61630951423351898</v>
      </c>
      <c r="C951">
        <v>-1.0113979925600001</v>
      </c>
      <c r="D951">
        <v>3.1572693119203601</v>
      </c>
      <c r="E951">
        <v>19.308252304272902</v>
      </c>
      <c r="F951">
        <v>19.989539308359198</v>
      </c>
      <c r="G951">
        <v>2.27421964633327</v>
      </c>
      <c r="H951">
        <v>142.021239891882</v>
      </c>
      <c r="I951">
        <v>1.3294015665716901</v>
      </c>
    </row>
    <row r="952" spans="1:9" x14ac:dyDescent="0.2">
      <c r="A952">
        <v>950</v>
      </c>
      <c r="B952">
        <v>-0.233029645993201</v>
      </c>
      <c r="C952">
        <v>14.731258678117699</v>
      </c>
      <c r="D952">
        <v>-0.61092435498837905</v>
      </c>
      <c r="E952">
        <v>22.502702356137899</v>
      </c>
      <c r="F952">
        <v>14.3000779773893</v>
      </c>
      <c r="G952">
        <v>8.5857716100858799</v>
      </c>
      <c r="H952">
        <v>17.895753112850102</v>
      </c>
      <c r="I952">
        <v>1.05699931068243</v>
      </c>
    </row>
    <row r="953" spans="1:9" x14ac:dyDescent="0.2">
      <c r="A953">
        <v>951</v>
      </c>
      <c r="B953">
        <v>-0.26772231440578298</v>
      </c>
      <c r="C953">
        <v>-4.6141110933480398</v>
      </c>
      <c r="D953">
        <v>3.5784330189767202</v>
      </c>
      <c r="E953">
        <v>19.321998484291498</v>
      </c>
      <c r="F953">
        <v>4.2752774756793297</v>
      </c>
      <c r="G953">
        <v>17.6125097765295</v>
      </c>
      <c r="H953">
        <v>13.550152080506001</v>
      </c>
      <c r="I953">
        <v>2.2050434376736701</v>
      </c>
    </row>
    <row r="954" spans="1:9" x14ac:dyDescent="0.2">
      <c r="A954">
        <v>952</v>
      </c>
      <c r="B954">
        <v>0.48784929757471901</v>
      </c>
      <c r="C954">
        <v>1.00846648599852</v>
      </c>
      <c r="D954">
        <v>0.97593860977115099</v>
      </c>
      <c r="E954">
        <v>35.811805335146097</v>
      </c>
      <c r="F954">
        <v>7.2281649965771697</v>
      </c>
      <c r="G954">
        <v>2.6091079871031502</v>
      </c>
      <c r="H954">
        <v>46.3298093889752</v>
      </c>
      <c r="I954">
        <v>0.99348098416136899</v>
      </c>
    </row>
    <row r="955" spans="1:9" x14ac:dyDescent="0.2">
      <c r="A955">
        <v>953</v>
      </c>
      <c r="B955">
        <v>0.58669758362257596</v>
      </c>
      <c r="C955">
        <v>7.50346908104199</v>
      </c>
      <c r="D955">
        <v>1.2057173661556799</v>
      </c>
      <c r="E955">
        <v>1.0383776598932299</v>
      </c>
      <c r="F955">
        <v>7.6385682426493897</v>
      </c>
      <c r="G955">
        <v>8.9074916923354106</v>
      </c>
      <c r="H955">
        <v>111.26276267684101</v>
      </c>
      <c r="I955">
        <v>1.2035538602687701</v>
      </c>
    </row>
    <row r="956" spans="1:9" x14ac:dyDescent="0.2">
      <c r="A956">
        <v>954</v>
      </c>
      <c r="B956">
        <v>0.77532140432902596</v>
      </c>
      <c r="C956">
        <v>1.7079500504937699</v>
      </c>
      <c r="D956">
        <v>1.26107467071973</v>
      </c>
      <c r="E956">
        <v>3.2585871445466501</v>
      </c>
      <c r="F956">
        <v>4.7331829799938596</v>
      </c>
      <c r="G956">
        <v>3.6991180605141301</v>
      </c>
      <c r="H956">
        <v>151.954309251702</v>
      </c>
      <c r="I956">
        <v>1.0474828376368599</v>
      </c>
    </row>
    <row r="957" spans="1:9" x14ac:dyDescent="0.2">
      <c r="A957">
        <v>955</v>
      </c>
      <c r="B957">
        <v>-0.62483213631066503</v>
      </c>
      <c r="C957">
        <v>6.1732590961330098</v>
      </c>
      <c r="D957">
        <v>1.8664076375446601</v>
      </c>
      <c r="E957">
        <v>14.258667108915001</v>
      </c>
      <c r="F957">
        <v>5.7488549566823703</v>
      </c>
      <c r="G957">
        <v>5.6543294465607596</v>
      </c>
      <c r="H957">
        <v>13.5718011413074</v>
      </c>
      <c r="I957">
        <v>3.16043419070105</v>
      </c>
    </row>
    <row r="958" spans="1:9" x14ac:dyDescent="0.2">
      <c r="A958">
        <v>956</v>
      </c>
      <c r="B958">
        <v>-0.46139677806824703</v>
      </c>
      <c r="C958">
        <v>5.5723579985552503</v>
      </c>
      <c r="D958">
        <v>-2.7406464256147101</v>
      </c>
      <c r="E958">
        <v>22.645567087318501</v>
      </c>
      <c r="F958">
        <v>6.6856075055141</v>
      </c>
      <c r="G958">
        <v>9.4332805960831099</v>
      </c>
      <c r="H958">
        <v>21.398551239064499</v>
      </c>
      <c r="I958">
        <v>3.11669363033988</v>
      </c>
    </row>
    <row r="959" spans="1:9" x14ac:dyDescent="0.2">
      <c r="A959">
        <v>957</v>
      </c>
      <c r="B959">
        <v>-0.86694519037736195</v>
      </c>
      <c r="C959">
        <v>6.6414394976565196</v>
      </c>
      <c r="D959">
        <v>0.34736693943372099</v>
      </c>
      <c r="E959">
        <v>10.433544056025999</v>
      </c>
      <c r="F959">
        <v>1.22372174206825</v>
      </c>
      <c r="G959">
        <v>5.13681583143459</v>
      </c>
      <c r="H959">
        <v>22.073634603691598</v>
      </c>
      <c r="I959">
        <v>3.25640325633174</v>
      </c>
    </row>
    <row r="960" spans="1:9" x14ac:dyDescent="0.2">
      <c r="A960">
        <v>958</v>
      </c>
      <c r="B960">
        <v>-0.60768554050561796</v>
      </c>
      <c r="C960">
        <v>7.3400755953916699</v>
      </c>
      <c r="D960">
        <v>3.2018986920694501</v>
      </c>
      <c r="E960">
        <v>12.017576261033501</v>
      </c>
      <c r="F960">
        <v>3.1991717441843499</v>
      </c>
      <c r="G960">
        <v>14.7909292895616</v>
      </c>
      <c r="H960">
        <v>8.2032808618241901</v>
      </c>
      <c r="I960">
        <v>2.3523262643964702</v>
      </c>
    </row>
    <row r="961" spans="1:9" x14ac:dyDescent="0.2">
      <c r="A961">
        <v>959</v>
      </c>
      <c r="B961">
        <v>0.55786939068920205</v>
      </c>
      <c r="C961">
        <v>-0.43839278750543798</v>
      </c>
      <c r="D961">
        <v>3.9725157956975798</v>
      </c>
      <c r="E961">
        <v>7.2330141376596897</v>
      </c>
      <c r="F961">
        <v>18.2851655083522</v>
      </c>
      <c r="G961">
        <v>3.9554486462430098</v>
      </c>
      <c r="H961">
        <v>150.774558108268</v>
      </c>
      <c r="I961">
        <v>1.0072424533045901</v>
      </c>
    </row>
    <row r="962" spans="1:9" x14ac:dyDescent="0.2">
      <c r="A962">
        <v>960</v>
      </c>
      <c r="B962">
        <v>-0.404926296200669</v>
      </c>
      <c r="C962">
        <v>-15.8504850119064</v>
      </c>
      <c r="D962">
        <v>2.4180444699285601</v>
      </c>
      <c r="E962">
        <v>25.605342362224501</v>
      </c>
      <c r="F962">
        <v>4.43127760869758</v>
      </c>
      <c r="G962">
        <v>7.9773297925508801</v>
      </c>
      <c r="H962">
        <v>14.8831457406087</v>
      </c>
      <c r="I962">
        <v>1.6356720546430199</v>
      </c>
    </row>
    <row r="963" spans="1:9" x14ac:dyDescent="0.2">
      <c r="A963">
        <v>961</v>
      </c>
      <c r="B963">
        <v>-0.125359827108424</v>
      </c>
      <c r="C963">
        <v>6.75493227167477</v>
      </c>
      <c r="D963">
        <v>7.1082079606208</v>
      </c>
      <c r="E963">
        <v>17.127864906165801</v>
      </c>
      <c r="F963">
        <v>4.1349193758017897</v>
      </c>
      <c r="G963">
        <v>7.7673339373527597</v>
      </c>
      <c r="H963">
        <v>22.586634217299199</v>
      </c>
      <c r="I963">
        <v>2.3065966149855499</v>
      </c>
    </row>
    <row r="964" spans="1:9" x14ac:dyDescent="0.2">
      <c r="A964">
        <v>962</v>
      </c>
      <c r="B964">
        <v>-0.128142412061204</v>
      </c>
      <c r="C964">
        <v>4.1593071228249396</v>
      </c>
      <c r="D964">
        <v>3.1879335436871798</v>
      </c>
      <c r="E964">
        <v>27.986613086593799</v>
      </c>
      <c r="F964">
        <v>10.886298556519799</v>
      </c>
      <c r="G964">
        <v>3.7327490033722102</v>
      </c>
      <c r="H964">
        <v>20.0677408600909</v>
      </c>
      <c r="I964">
        <v>1.06423867107009</v>
      </c>
    </row>
    <row r="965" spans="1:9" x14ac:dyDescent="0.2">
      <c r="A965">
        <v>963</v>
      </c>
      <c r="B965">
        <v>-0.91787715026901395</v>
      </c>
      <c r="C965">
        <v>7.0543303834683</v>
      </c>
      <c r="D965">
        <v>2.00428850685647</v>
      </c>
      <c r="E965">
        <v>19.782615800158599</v>
      </c>
      <c r="F965">
        <v>3.4872604702896299</v>
      </c>
      <c r="G965">
        <v>1.76933177519101</v>
      </c>
      <c r="H965">
        <v>7.9892871507530803</v>
      </c>
      <c r="I965">
        <v>1.5029895894952701</v>
      </c>
    </row>
    <row r="966" spans="1:9" x14ac:dyDescent="0.2">
      <c r="A966">
        <v>964</v>
      </c>
      <c r="B966">
        <v>-0.67681125814578702</v>
      </c>
      <c r="C966">
        <v>7.6131368048651602</v>
      </c>
      <c r="D966">
        <v>0.67776687400842595</v>
      </c>
      <c r="E966">
        <v>6.1128157583468603</v>
      </c>
      <c r="F966">
        <v>7.1919858970055799</v>
      </c>
      <c r="G966">
        <v>25.7179412035496</v>
      </c>
      <c r="H966">
        <v>5.3893821308484799</v>
      </c>
      <c r="I966">
        <v>5.0631838348006601</v>
      </c>
    </row>
    <row r="967" spans="1:9" x14ac:dyDescent="0.2">
      <c r="A967">
        <v>965</v>
      </c>
      <c r="B967">
        <v>0.40795617705691201</v>
      </c>
      <c r="C967">
        <v>0.66908140553999595</v>
      </c>
      <c r="D967">
        <v>3.18854184327297</v>
      </c>
      <c r="E967">
        <v>30.783912172198601</v>
      </c>
      <c r="F967">
        <v>9.1835742630702804</v>
      </c>
      <c r="G967">
        <v>1.9440977580224601</v>
      </c>
      <c r="H967">
        <v>50.618297259956101</v>
      </c>
      <c r="I967">
        <v>0.99299727770632595</v>
      </c>
    </row>
    <row r="968" spans="1:9" x14ac:dyDescent="0.2">
      <c r="A968">
        <v>966</v>
      </c>
      <c r="B968">
        <v>-0.64731245550036898</v>
      </c>
      <c r="C968">
        <v>10.2694400433175</v>
      </c>
      <c r="D968">
        <v>0.89525871468685003</v>
      </c>
      <c r="E968">
        <v>19.817422687660802</v>
      </c>
      <c r="F968">
        <v>1.81348270510743</v>
      </c>
      <c r="G968">
        <v>12.9111253595396</v>
      </c>
      <c r="H968">
        <v>13.837099766872001</v>
      </c>
      <c r="I968">
        <v>1.3623615961175199</v>
      </c>
    </row>
    <row r="969" spans="1:9" x14ac:dyDescent="0.2">
      <c r="A969">
        <v>967</v>
      </c>
      <c r="B969">
        <v>0.35604753008846401</v>
      </c>
      <c r="C969">
        <v>3.2631929204624401</v>
      </c>
      <c r="D969">
        <v>2.1552325379547601</v>
      </c>
      <c r="E969">
        <v>39.044452932258501</v>
      </c>
      <c r="F969">
        <v>21.459130802438299</v>
      </c>
      <c r="G969">
        <v>13.013579341300099</v>
      </c>
      <c r="H969">
        <v>50.5467825908786</v>
      </c>
      <c r="I969">
        <v>1.8776038071935099</v>
      </c>
    </row>
    <row r="970" spans="1:9" x14ac:dyDescent="0.2">
      <c r="A970">
        <v>968</v>
      </c>
      <c r="B970">
        <v>-0.35456505533243798</v>
      </c>
      <c r="C970">
        <v>7.5697897240177596</v>
      </c>
      <c r="D970">
        <v>-5.04206023350301</v>
      </c>
      <c r="E970">
        <v>28.252605898048799</v>
      </c>
      <c r="F970">
        <v>15.6553268669325</v>
      </c>
      <c r="G970">
        <v>9.2355526615118499</v>
      </c>
      <c r="H970">
        <v>11.4353570138361</v>
      </c>
      <c r="I970">
        <v>0.85959051290101796</v>
      </c>
    </row>
    <row r="971" spans="1:9" x14ac:dyDescent="0.2">
      <c r="A971">
        <v>969</v>
      </c>
      <c r="B971">
        <v>-0.59247624058952297</v>
      </c>
      <c r="C971">
        <v>7.6189841253787502</v>
      </c>
      <c r="D971">
        <v>1.35016074983009</v>
      </c>
      <c r="E971">
        <v>14.8317575935287</v>
      </c>
      <c r="F971">
        <v>5.4931436264446099</v>
      </c>
      <c r="G971">
        <v>5.7680134196725197</v>
      </c>
      <c r="H971">
        <v>6.6306128939523301</v>
      </c>
      <c r="I971">
        <v>2.6369615200969401</v>
      </c>
    </row>
    <row r="972" spans="1:9" x14ac:dyDescent="0.2">
      <c r="A972">
        <v>970</v>
      </c>
      <c r="B972">
        <v>0.67209036952659096</v>
      </c>
      <c r="C972">
        <v>-3.19002136168048</v>
      </c>
      <c r="D972">
        <v>1.2424556511238301</v>
      </c>
      <c r="E972">
        <v>0.16336591251410401</v>
      </c>
      <c r="F972">
        <v>33.596636831653399</v>
      </c>
      <c r="G972">
        <v>4.4685503843356997</v>
      </c>
      <c r="H972">
        <v>133.613120365562</v>
      </c>
      <c r="I972">
        <v>0.70248781875691702</v>
      </c>
    </row>
    <row r="973" spans="1:9" x14ac:dyDescent="0.2">
      <c r="A973">
        <v>971</v>
      </c>
      <c r="B973">
        <v>-4.0606565546426901E-2</v>
      </c>
      <c r="C973">
        <v>9.2719262618456799</v>
      </c>
      <c r="D973">
        <v>3.97783203942048</v>
      </c>
      <c r="E973">
        <v>20.747980286313201</v>
      </c>
      <c r="F973">
        <v>8.0036284253542291</v>
      </c>
      <c r="G973">
        <v>5.7670757716694396</v>
      </c>
      <c r="H973">
        <v>19.888038642080499</v>
      </c>
      <c r="I973">
        <v>1.0866386132689201</v>
      </c>
    </row>
    <row r="974" spans="1:9" x14ac:dyDescent="0.2">
      <c r="A974">
        <v>972</v>
      </c>
      <c r="B974">
        <v>0.47486767658760198</v>
      </c>
      <c r="C974">
        <v>0.55775810777526202</v>
      </c>
      <c r="D974">
        <v>5.4782303618971202</v>
      </c>
      <c r="E974">
        <v>54.376472596594901</v>
      </c>
      <c r="F974">
        <v>12.9402401768213</v>
      </c>
      <c r="G974">
        <v>2.1760080438453402</v>
      </c>
      <c r="H974">
        <v>42.549453352226799</v>
      </c>
      <c r="I974">
        <v>1.81350508879159</v>
      </c>
    </row>
    <row r="975" spans="1:9" x14ac:dyDescent="0.2">
      <c r="A975">
        <v>973</v>
      </c>
      <c r="B975">
        <v>0.125270655334449</v>
      </c>
      <c r="C975">
        <v>1.4886305683750201</v>
      </c>
      <c r="D975">
        <v>5.06624190387884</v>
      </c>
      <c r="E975">
        <v>68.081062828275094</v>
      </c>
      <c r="F975">
        <v>4.1947402193123304</v>
      </c>
      <c r="G975">
        <v>1.2690098822098499</v>
      </c>
      <c r="H975">
        <v>69.5530795750376</v>
      </c>
      <c r="I975">
        <v>0.81730455440091399</v>
      </c>
    </row>
    <row r="976" spans="1:9" x14ac:dyDescent="0.2">
      <c r="A976">
        <v>974</v>
      </c>
      <c r="B976">
        <v>-0.624865320490535</v>
      </c>
      <c r="C976">
        <v>11.4226237434812</v>
      </c>
      <c r="D976">
        <v>2.8030948387865902</v>
      </c>
      <c r="E976">
        <v>5.2926380618609699</v>
      </c>
      <c r="F976">
        <v>3.0299497134167299</v>
      </c>
      <c r="G976">
        <v>8.3457344011440107</v>
      </c>
      <c r="H976">
        <v>10.3355503372923</v>
      </c>
      <c r="I976">
        <v>0.90614916576778004</v>
      </c>
    </row>
    <row r="977" spans="1:9" x14ac:dyDescent="0.2">
      <c r="A977">
        <v>975</v>
      </c>
      <c r="B977">
        <v>-0.47752207744324898</v>
      </c>
      <c r="C977">
        <v>-0.32632965032484901</v>
      </c>
      <c r="D977">
        <v>-2.21902680254572</v>
      </c>
      <c r="E977">
        <v>20.223956515839301</v>
      </c>
      <c r="F977">
        <v>12.7737547570887</v>
      </c>
      <c r="G977">
        <v>5.7073058360401596</v>
      </c>
      <c r="H977">
        <v>30.360162412808702</v>
      </c>
      <c r="I977">
        <v>1.12312250770643</v>
      </c>
    </row>
    <row r="978" spans="1:9" x14ac:dyDescent="0.2">
      <c r="A978">
        <v>976</v>
      </c>
      <c r="B978">
        <v>-0.17249327422754501</v>
      </c>
      <c r="C978">
        <v>2.39425593895418</v>
      </c>
      <c r="D978">
        <v>-4.8702878591037901</v>
      </c>
      <c r="E978">
        <v>10.588491049016801</v>
      </c>
      <c r="F978">
        <v>5.61417827254005</v>
      </c>
      <c r="G978">
        <v>11.7354435526867</v>
      </c>
      <c r="H978">
        <v>24.457883426107301</v>
      </c>
      <c r="I978">
        <v>1.3942113978823401</v>
      </c>
    </row>
    <row r="979" spans="1:9" x14ac:dyDescent="0.2">
      <c r="A979">
        <v>977</v>
      </c>
      <c r="B979">
        <v>7.3690501735852898E-2</v>
      </c>
      <c r="C979">
        <v>2.2514151458907699</v>
      </c>
      <c r="D979">
        <v>6.2196644576925797</v>
      </c>
      <c r="E979">
        <v>68.641919323305004</v>
      </c>
      <c r="F979">
        <v>9.8288344699225192</v>
      </c>
      <c r="G979">
        <v>3.4786825753519302</v>
      </c>
      <c r="H979">
        <v>74.229756215076094</v>
      </c>
      <c r="I979">
        <v>0.98677833667472703</v>
      </c>
    </row>
    <row r="980" spans="1:9" x14ac:dyDescent="0.2">
      <c r="A980">
        <v>978</v>
      </c>
      <c r="B980">
        <v>0.151689916243129</v>
      </c>
      <c r="C980">
        <v>5.7417945033868802E-2</v>
      </c>
      <c r="D980">
        <v>0.93442451221676304</v>
      </c>
      <c r="E980">
        <v>67.617805121759005</v>
      </c>
      <c r="F980">
        <v>10.6989888431241</v>
      </c>
      <c r="G980">
        <v>5.8605824143865801</v>
      </c>
      <c r="H980">
        <v>52.850985357255702</v>
      </c>
      <c r="I980">
        <v>2.7070578740038398</v>
      </c>
    </row>
    <row r="981" spans="1:9" x14ac:dyDescent="0.2">
      <c r="A981">
        <v>979</v>
      </c>
      <c r="B981">
        <v>-0.32682596243546502</v>
      </c>
      <c r="C981">
        <v>2.2297263624393699</v>
      </c>
      <c r="D981">
        <v>-0.91200278056890405</v>
      </c>
      <c r="E981">
        <v>16.1511467998886</v>
      </c>
      <c r="F981">
        <v>5.5044361197031204</v>
      </c>
      <c r="G981">
        <v>13.5572965231619</v>
      </c>
      <c r="H981">
        <v>23.039628144886802</v>
      </c>
      <c r="I981">
        <v>0.50612206446944197</v>
      </c>
    </row>
    <row r="982" spans="1:9" x14ac:dyDescent="0.2">
      <c r="A982">
        <v>980</v>
      </c>
      <c r="B982">
        <v>-0.98828783179454205</v>
      </c>
      <c r="C982">
        <v>1.4342670767174801</v>
      </c>
      <c r="D982">
        <v>2.3670147698674699</v>
      </c>
      <c r="E982">
        <v>18.607712264600401</v>
      </c>
      <c r="F982">
        <v>4.4993903513257196</v>
      </c>
      <c r="G982">
        <v>11.7922676782359</v>
      </c>
      <c r="H982">
        <v>6.9771739106639004</v>
      </c>
      <c r="I982">
        <v>2.1215454424910698</v>
      </c>
    </row>
    <row r="983" spans="1:9" x14ac:dyDescent="0.2">
      <c r="A983">
        <v>981</v>
      </c>
      <c r="B983">
        <v>-0.72557902695017995</v>
      </c>
      <c r="C983">
        <v>5.8649466251937499</v>
      </c>
      <c r="D983">
        <v>3.3123816886186801</v>
      </c>
      <c r="E983">
        <v>12.2660935608962</v>
      </c>
      <c r="F983">
        <v>5.8843485659333004</v>
      </c>
      <c r="G983">
        <v>14.460128525276801</v>
      </c>
      <c r="H983">
        <v>4.2895734293947498</v>
      </c>
      <c r="I983">
        <v>0.74044335777867298</v>
      </c>
    </row>
    <row r="984" spans="1:9" x14ac:dyDescent="0.2">
      <c r="A984">
        <v>982</v>
      </c>
      <c r="B984">
        <v>-0.16964487316941501</v>
      </c>
      <c r="C984">
        <v>4.2233257180074899</v>
      </c>
      <c r="D984">
        <v>2.2014843933914099</v>
      </c>
      <c r="E984">
        <v>25.742617797433301</v>
      </c>
      <c r="F984">
        <v>5.8045877340142704</v>
      </c>
      <c r="G984">
        <v>6.9912109828817703</v>
      </c>
      <c r="H984">
        <v>23.8766162687077</v>
      </c>
      <c r="I984">
        <v>1.50758762066115</v>
      </c>
    </row>
    <row r="985" spans="1:9" x14ac:dyDescent="0.2">
      <c r="A985">
        <v>983</v>
      </c>
      <c r="B985">
        <v>0.58309171719502395</v>
      </c>
      <c r="C985">
        <v>0.94173933202188498</v>
      </c>
      <c r="D985">
        <v>-0.542300916971445</v>
      </c>
      <c r="E985">
        <v>28.0355947485033</v>
      </c>
      <c r="F985">
        <v>10.528518252362399</v>
      </c>
      <c r="G985">
        <v>7.1626043626846601</v>
      </c>
      <c r="H985">
        <v>166.21607036950701</v>
      </c>
      <c r="I985">
        <v>1.5899630992495</v>
      </c>
    </row>
    <row r="986" spans="1:9" x14ac:dyDescent="0.2">
      <c r="A986">
        <v>984</v>
      </c>
      <c r="B986">
        <v>-0.60114216499056505</v>
      </c>
      <c r="C986">
        <v>8.4339438139414895</v>
      </c>
      <c r="D986">
        <v>2.8212498485088E-2</v>
      </c>
      <c r="E986">
        <v>11.8037655111963</v>
      </c>
      <c r="F986">
        <v>3.48839475623801</v>
      </c>
      <c r="G986">
        <v>10.195572284214</v>
      </c>
      <c r="H986">
        <v>8.58657504802113</v>
      </c>
      <c r="I986">
        <v>1.30656350543501</v>
      </c>
    </row>
    <row r="987" spans="1:9" x14ac:dyDescent="0.2">
      <c r="A987">
        <v>985</v>
      </c>
      <c r="B987">
        <v>-0.72958462930778101</v>
      </c>
      <c r="C987">
        <v>11.483007003488501</v>
      </c>
      <c r="D987">
        <v>2.0498108587319699</v>
      </c>
      <c r="E987">
        <v>12.2695992301751</v>
      </c>
      <c r="F987">
        <v>6.4924572407484602</v>
      </c>
      <c r="G987">
        <v>3.96272394274482</v>
      </c>
      <c r="H987">
        <v>7.5600171524206097</v>
      </c>
      <c r="I987">
        <v>2.77101977477392</v>
      </c>
    </row>
    <row r="988" spans="1:9" x14ac:dyDescent="0.2">
      <c r="A988">
        <v>986</v>
      </c>
      <c r="B988">
        <v>0.83964756137966301</v>
      </c>
      <c r="C988">
        <v>0.649336295002237</v>
      </c>
      <c r="D988">
        <v>4.9589058645301503</v>
      </c>
      <c r="E988">
        <v>6.0763461528267104</v>
      </c>
      <c r="F988">
        <v>11.207795314957201</v>
      </c>
      <c r="G988">
        <v>2.7390604158259002</v>
      </c>
      <c r="H988">
        <v>123.049992236272</v>
      </c>
      <c r="I988">
        <v>1.49700619776919</v>
      </c>
    </row>
    <row r="989" spans="1:9" x14ac:dyDescent="0.2">
      <c r="A989">
        <v>987</v>
      </c>
      <c r="B989">
        <v>0.31858244551653198</v>
      </c>
      <c r="C989">
        <v>0.49852412434924598</v>
      </c>
      <c r="D989">
        <v>4.6450741324963296</v>
      </c>
      <c r="E989">
        <v>50.200404104519798</v>
      </c>
      <c r="F989">
        <v>13.649910544965</v>
      </c>
      <c r="G989">
        <v>1.1020741380142201</v>
      </c>
      <c r="H989">
        <v>72.820821269368693</v>
      </c>
      <c r="I989">
        <v>0.90038364380629698</v>
      </c>
    </row>
    <row r="990" spans="1:9" x14ac:dyDescent="0.2">
      <c r="A990">
        <v>988</v>
      </c>
      <c r="B990">
        <v>-0.72310703924097497</v>
      </c>
      <c r="C990">
        <v>19.038919157299901</v>
      </c>
      <c r="D990">
        <v>0.91394334724424597</v>
      </c>
      <c r="E990">
        <v>9.0111862356792294</v>
      </c>
      <c r="F990">
        <v>4.6249238676577296</v>
      </c>
      <c r="G990">
        <v>10.864811802433501</v>
      </c>
      <c r="H990">
        <v>4.9941180084030501</v>
      </c>
      <c r="I990">
        <v>1.9829322750235401</v>
      </c>
    </row>
    <row r="991" spans="1:9" x14ac:dyDescent="0.2">
      <c r="A991">
        <v>989</v>
      </c>
      <c r="B991">
        <v>-0.55466471788603</v>
      </c>
      <c r="C991">
        <v>24.624866494791998</v>
      </c>
      <c r="D991">
        <v>0.32279949514950901</v>
      </c>
      <c r="E991">
        <v>16.7160066958693</v>
      </c>
      <c r="F991">
        <v>2.92806760871188</v>
      </c>
      <c r="G991">
        <v>16.3895549097765</v>
      </c>
      <c r="H991">
        <v>3.0814483096824401</v>
      </c>
      <c r="I991">
        <v>1.7860165940216901</v>
      </c>
    </row>
    <row r="992" spans="1:9" x14ac:dyDescent="0.2">
      <c r="A992">
        <v>990</v>
      </c>
      <c r="B992">
        <v>-0.95930048614923802</v>
      </c>
      <c r="C992">
        <v>10.8391737304967</v>
      </c>
      <c r="D992">
        <v>0.21056128884130301</v>
      </c>
      <c r="E992">
        <v>11.983648655893299</v>
      </c>
      <c r="F992">
        <v>5.9583211067845703</v>
      </c>
      <c r="G992">
        <v>17.850941236189598</v>
      </c>
      <c r="H992">
        <v>6.3308901123758501</v>
      </c>
      <c r="I992">
        <v>1.2283683091926401</v>
      </c>
    </row>
    <row r="993" spans="1:9" x14ac:dyDescent="0.2">
      <c r="A993">
        <v>991</v>
      </c>
      <c r="B993">
        <v>-0.61992352240392001</v>
      </c>
      <c r="C993">
        <v>18.331379294315301</v>
      </c>
      <c r="D993">
        <v>7.4980873311984499</v>
      </c>
      <c r="E993">
        <v>5.4756854038427702</v>
      </c>
      <c r="F993">
        <v>6.8470803946051504</v>
      </c>
      <c r="G993">
        <v>16.7132128778387</v>
      </c>
      <c r="H993">
        <v>12.2680694726624</v>
      </c>
      <c r="I993">
        <v>1.1505749659915301</v>
      </c>
    </row>
    <row r="994" spans="1:9" x14ac:dyDescent="0.2">
      <c r="A994">
        <v>992</v>
      </c>
      <c r="B994">
        <v>0.31362094317951</v>
      </c>
      <c r="C994">
        <v>1.4971227293354401</v>
      </c>
      <c r="D994">
        <v>7.39691503821415</v>
      </c>
      <c r="E994">
        <v>72.982672765983096</v>
      </c>
      <c r="F994">
        <v>4.9264643639119896</v>
      </c>
      <c r="G994">
        <v>5.6916187701912699</v>
      </c>
      <c r="H994">
        <v>40.830168260557599</v>
      </c>
      <c r="I994">
        <v>1.1344053020467599</v>
      </c>
    </row>
    <row r="995" spans="1:9" x14ac:dyDescent="0.2">
      <c r="A995">
        <v>993</v>
      </c>
      <c r="B995">
        <v>-0.69511693330512903</v>
      </c>
      <c r="C995">
        <v>11.257778433537901</v>
      </c>
      <c r="D995">
        <v>1.7120155411156499</v>
      </c>
      <c r="E995">
        <v>14.4318018545206</v>
      </c>
      <c r="F995">
        <v>3.92142231691022</v>
      </c>
      <c r="G995">
        <v>15.473184952110399</v>
      </c>
      <c r="H995">
        <v>16.557204020536599</v>
      </c>
      <c r="I995">
        <v>1.2777286441461499</v>
      </c>
    </row>
    <row r="996" spans="1:9" x14ac:dyDescent="0.2">
      <c r="A996">
        <v>994</v>
      </c>
      <c r="B996">
        <v>-4.8058723865021601E-2</v>
      </c>
      <c r="C996">
        <v>8.0655316499640595</v>
      </c>
      <c r="D996">
        <v>2.3067496126196998</v>
      </c>
      <c r="E996">
        <v>25.9082510508204</v>
      </c>
      <c r="F996">
        <v>3.6906460346533998</v>
      </c>
      <c r="G996">
        <v>11.135907856208799</v>
      </c>
      <c r="H996">
        <v>14.317860146973301</v>
      </c>
      <c r="I996">
        <v>1.7541345301819999</v>
      </c>
    </row>
    <row r="997" spans="1:9" x14ac:dyDescent="0.2">
      <c r="A997">
        <v>995</v>
      </c>
      <c r="B997">
        <v>-0.24119638372232899</v>
      </c>
      <c r="C997">
        <v>3.1150723305437999</v>
      </c>
      <c r="D997">
        <v>-5.2100098782412596</v>
      </c>
      <c r="E997">
        <v>10.522060401108901</v>
      </c>
      <c r="F997">
        <v>4.1247983762905696</v>
      </c>
      <c r="G997">
        <v>8.5720708499451206</v>
      </c>
      <c r="H997">
        <v>11.709425877955001</v>
      </c>
      <c r="I997">
        <v>5.0213908593250203</v>
      </c>
    </row>
    <row r="998" spans="1:9" x14ac:dyDescent="0.2">
      <c r="A998">
        <v>996</v>
      </c>
      <c r="B998">
        <v>-0.32262048808563099</v>
      </c>
      <c r="C998">
        <v>-0.56182429385658506</v>
      </c>
      <c r="D998">
        <v>-0.97914274885789498</v>
      </c>
      <c r="E998">
        <v>26.980911517677299</v>
      </c>
      <c r="F998">
        <v>4.6228055264053998</v>
      </c>
      <c r="G998">
        <v>12.509950239043</v>
      </c>
      <c r="H998">
        <v>20.2902806312403</v>
      </c>
      <c r="I998">
        <v>0.44044670821582699</v>
      </c>
    </row>
    <row r="999" spans="1:9" x14ac:dyDescent="0.2">
      <c r="A999">
        <v>997</v>
      </c>
      <c r="B999">
        <v>0.42347242379411698</v>
      </c>
      <c r="C999">
        <v>0.471868832689467</v>
      </c>
      <c r="D999">
        <v>3.3884239925348898</v>
      </c>
      <c r="E999">
        <v>37.156027856224703</v>
      </c>
      <c r="F999">
        <v>9.2778890398128304</v>
      </c>
      <c r="G999">
        <v>2.35710508726065</v>
      </c>
      <c r="H999">
        <v>49.099227349401303</v>
      </c>
      <c r="I999">
        <v>1.1756233146450501</v>
      </c>
    </row>
    <row r="1000" spans="1:9" x14ac:dyDescent="0.2">
      <c r="A1000">
        <v>998</v>
      </c>
      <c r="B1000">
        <v>-0.27588481073191601</v>
      </c>
      <c r="C1000">
        <v>-9.0820736245308709</v>
      </c>
      <c r="D1000">
        <v>3.3557461820719898</v>
      </c>
      <c r="E1000">
        <v>25.507037987821299</v>
      </c>
      <c r="F1000">
        <v>12.7459414198654</v>
      </c>
      <c r="G1000">
        <v>20.004026240490202</v>
      </c>
      <c r="H1000">
        <v>21.676831291128799</v>
      </c>
      <c r="I1000">
        <v>0.73224733143355702</v>
      </c>
    </row>
    <row r="1001" spans="1:9" x14ac:dyDescent="0.2">
      <c r="A1001">
        <v>999</v>
      </c>
      <c r="B1001">
        <v>0.51453532048242401</v>
      </c>
      <c r="C1001">
        <v>-2.53216407032992</v>
      </c>
      <c r="D1001">
        <v>-2.8609283838235999</v>
      </c>
      <c r="E1001">
        <v>3.99555956945466</v>
      </c>
      <c r="F1001">
        <v>5.0310166553765399</v>
      </c>
      <c r="G1001">
        <v>3.8182318746278199</v>
      </c>
      <c r="H1001">
        <v>206.89250227367901</v>
      </c>
      <c r="I1001">
        <v>1.7779763276667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D3632-8B6B-714C-ABF5-EB4547A2868B}">
  <dimension ref="A1:Q249"/>
  <sheetViews>
    <sheetView workbookViewId="0">
      <selection activeCell="H2" sqref="H2:I247"/>
    </sheetView>
  </sheetViews>
  <sheetFormatPr baseColWidth="10" defaultRowHeight="16" x14ac:dyDescent="0.2"/>
  <sheetData>
    <row r="1" spans="1:17" x14ac:dyDescent="0.2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51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</row>
    <row r="2" spans="1:17" x14ac:dyDescent="0.2">
      <c r="A2">
        <v>2</v>
      </c>
      <c r="B2">
        <v>-0.69948868695724498</v>
      </c>
      <c r="C2">
        <v>6.5610667349776897</v>
      </c>
      <c r="D2">
        <v>0.96983197207904803</v>
      </c>
      <c r="E2">
        <v>14.615849967183699</v>
      </c>
      <c r="F2">
        <v>2.0664648021114398</v>
      </c>
      <c r="G2">
        <v>6.5300288187503801</v>
      </c>
      <c r="H2">
        <v>9.9945028355202101</v>
      </c>
      <c r="I2">
        <v>1.3217151443335899</v>
      </c>
      <c r="K2">
        <f>C2^3</f>
        <v>282.43815473455629</v>
      </c>
      <c r="L2">
        <f t="shared" ref="L2:Q2" si="0">D2^3</f>
        <v>0.91219878974192714</v>
      </c>
      <c r="M2">
        <f t="shared" si="0"/>
        <v>3122.28274449642</v>
      </c>
      <c r="N2">
        <f t="shared" si="0"/>
        <v>8.8243766577660807</v>
      </c>
      <c r="O2">
        <f t="shared" si="0"/>
        <v>278.44876358862916</v>
      </c>
      <c r="P2">
        <f t="shared" si="0"/>
        <v>998.35175705446477</v>
      </c>
      <c r="Q2">
        <f t="shared" si="0"/>
        <v>2.3089450567175529</v>
      </c>
    </row>
    <row r="3" spans="1:17" x14ac:dyDescent="0.2">
      <c r="A3">
        <v>6</v>
      </c>
      <c r="B3">
        <v>-0.51939421359480598</v>
      </c>
      <c r="C3">
        <v>11.321072727753799</v>
      </c>
      <c r="D3">
        <v>2.0480980231174701</v>
      </c>
      <c r="E3">
        <v>6.4187855140329102</v>
      </c>
      <c r="F3">
        <v>7.1037248626953398</v>
      </c>
      <c r="G3">
        <v>13.954087673630299</v>
      </c>
      <c r="H3">
        <v>4.1010047393820601</v>
      </c>
      <c r="I3">
        <v>0.86880555486927402</v>
      </c>
      <c r="K3">
        <f t="shared" ref="K3:K66" si="1">C3^3</f>
        <v>1450.9843928072844</v>
      </c>
      <c r="L3">
        <f t="shared" ref="L3:L66" si="2">D3^3</f>
        <v>8.5911680672968522</v>
      </c>
      <c r="M3">
        <f t="shared" ref="M3:M66" si="3">E3^3</f>
        <v>264.45914618800771</v>
      </c>
      <c r="N3">
        <f t="shared" ref="N3:N66" si="4">F3^3</f>
        <v>358.47460656612191</v>
      </c>
      <c r="O3">
        <f t="shared" ref="O3:O66" si="5">G3^3</f>
        <v>2717.0919888660405</v>
      </c>
      <c r="P3">
        <f t="shared" ref="P3:P66" si="6">H3^3</f>
        <v>68.971681424916653</v>
      </c>
      <c r="Q3">
        <f t="shared" ref="Q3:Q66" si="7">I3^3</f>
        <v>0.65579449542238111</v>
      </c>
    </row>
    <row r="4" spans="1:17" x14ac:dyDescent="0.2">
      <c r="A4">
        <v>10</v>
      </c>
      <c r="B4">
        <v>-0.948597440191703</v>
      </c>
      <c r="C4">
        <v>3.43064378292841</v>
      </c>
      <c r="D4">
        <v>4.2521621115652497</v>
      </c>
      <c r="E4">
        <v>17.899796907343301</v>
      </c>
      <c r="F4">
        <v>1.84799072482482</v>
      </c>
      <c r="G4">
        <v>15.2485655652902</v>
      </c>
      <c r="H4">
        <v>3.0046955981491701</v>
      </c>
      <c r="I4">
        <v>1.18722672956595</v>
      </c>
      <c r="K4">
        <f t="shared" si="1"/>
        <v>40.376333390347135</v>
      </c>
      <c r="L4">
        <f t="shared" si="2"/>
        <v>76.882844033311116</v>
      </c>
      <c r="M4">
        <f t="shared" si="3"/>
        <v>5735.1437834605376</v>
      </c>
      <c r="N4">
        <f t="shared" si="4"/>
        <v>6.3110171654133689</v>
      </c>
      <c r="O4">
        <f t="shared" si="5"/>
        <v>3545.5774319657889</v>
      </c>
      <c r="P4">
        <f t="shared" si="6"/>
        <v>27.126979691336963</v>
      </c>
      <c r="Q4">
        <f t="shared" si="7"/>
        <v>1.6734047508588965</v>
      </c>
    </row>
    <row r="5" spans="1:17" x14ac:dyDescent="0.2">
      <c r="A5">
        <v>12</v>
      </c>
      <c r="B5">
        <v>-0.633720645689968</v>
      </c>
      <c r="C5">
        <v>10.2540292336002</v>
      </c>
      <c r="D5">
        <v>8.96829190498004</v>
      </c>
      <c r="E5">
        <v>14.5395378280794</v>
      </c>
      <c r="F5">
        <v>2.06505640528645</v>
      </c>
      <c r="G5">
        <v>7.7081277201847804</v>
      </c>
      <c r="H5">
        <v>6.5073221694100702</v>
      </c>
      <c r="I5">
        <v>1.5344731895944299</v>
      </c>
      <c r="K5">
        <f t="shared" si="1"/>
        <v>1078.1610883485212</v>
      </c>
      <c r="L5">
        <f t="shared" si="2"/>
        <v>721.32204691955121</v>
      </c>
      <c r="M5">
        <f t="shared" si="3"/>
        <v>3073.6315478016318</v>
      </c>
      <c r="N5">
        <f t="shared" si="4"/>
        <v>8.8063462192077573</v>
      </c>
      <c r="O5">
        <f t="shared" si="5"/>
        <v>457.98020410838058</v>
      </c>
      <c r="P5">
        <f t="shared" si="6"/>
        <v>275.55413084151337</v>
      </c>
      <c r="Q5">
        <f t="shared" si="7"/>
        <v>3.6130828013321836</v>
      </c>
    </row>
    <row r="6" spans="1:17" x14ac:dyDescent="0.2">
      <c r="A6">
        <v>14</v>
      </c>
      <c r="B6">
        <v>-0.88212184816297201</v>
      </c>
      <c r="C6">
        <v>5.1631151494883101</v>
      </c>
      <c r="D6">
        <v>1.7857998361990199</v>
      </c>
      <c r="E6">
        <v>26.589740425523299</v>
      </c>
      <c r="F6">
        <v>9.0269946424599308</v>
      </c>
      <c r="G6">
        <v>7.2353687788094501</v>
      </c>
      <c r="H6">
        <v>5.1936697745053602</v>
      </c>
      <c r="I6">
        <v>1.72692467198608</v>
      </c>
      <c r="K6">
        <f t="shared" si="1"/>
        <v>137.6370744232178</v>
      </c>
      <c r="L6">
        <f t="shared" si="2"/>
        <v>5.6950604255880499</v>
      </c>
      <c r="M6">
        <f t="shared" si="3"/>
        <v>18799.326605027589</v>
      </c>
      <c r="N6">
        <f t="shared" si="4"/>
        <v>735.57939297853011</v>
      </c>
      <c r="O6">
        <f t="shared" si="5"/>
        <v>378.77561725615033</v>
      </c>
      <c r="P6">
        <f t="shared" si="6"/>
        <v>140.09511697358667</v>
      </c>
      <c r="Q6">
        <f t="shared" si="7"/>
        <v>5.1501536084400845</v>
      </c>
    </row>
    <row r="7" spans="1:17" x14ac:dyDescent="0.2">
      <c r="A7">
        <v>22</v>
      </c>
      <c r="B7">
        <v>-0.50740548891739101</v>
      </c>
      <c r="C7">
        <v>12.269472175402401</v>
      </c>
      <c r="D7">
        <v>1.8247644572776101</v>
      </c>
      <c r="E7">
        <v>22.215662949531101</v>
      </c>
      <c r="F7">
        <v>4.6432929679408703</v>
      </c>
      <c r="G7">
        <v>12.0760674719166</v>
      </c>
      <c r="H7">
        <v>8.9748607475049198</v>
      </c>
      <c r="I7">
        <v>1.2472660871413199</v>
      </c>
      <c r="K7">
        <f t="shared" si="1"/>
        <v>1847.0456966834952</v>
      </c>
      <c r="L7">
        <f t="shared" si="2"/>
        <v>6.0760374153027001</v>
      </c>
      <c r="M7">
        <f t="shared" si="3"/>
        <v>10964.222326827285</v>
      </c>
      <c r="N7">
        <f t="shared" si="4"/>
        <v>100.11018382688603</v>
      </c>
      <c r="O7">
        <f t="shared" si="5"/>
        <v>1761.0698933843792</v>
      </c>
      <c r="P7">
        <f t="shared" si="6"/>
        <v>722.90820927057234</v>
      </c>
      <c r="Q7">
        <f t="shared" si="7"/>
        <v>1.9403377915891038</v>
      </c>
    </row>
    <row r="8" spans="1:17" x14ac:dyDescent="0.2">
      <c r="A8">
        <v>33</v>
      </c>
      <c r="B8">
        <v>-0.56938727673153799</v>
      </c>
      <c r="C8">
        <v>7.3898193098115001</v>
      </c>
      <c r="D8">
        <v>6.4395486473662498</v>
      </c>
      <c r="E8">
        <v>14.3116999021493</v>
      </c>
      <c r="F8">
        <v>3.3200947839313102</v>
      </c>
      <c r="G8">
        <v>18.2038065906304</v>
      </c>
      <c r="H8">
        <v>3.4367122345507002</v>
      </c>
      <c r="I8">
        <v>1.77108651960089</v>
      </c>
      <c r="K8">
        <f t="shared" si="1"/>
        <v>403.55381611189108</v>
      </c>
      <c r="L8">
        <f t="shared" si="2"/>
        <v>267.03383027998967</v>
      </c>
      <c r="M8">
        <f t="shared" si="3"/>
        <v>2931.3904130558758</v>
      </c>
      <c r="N8">
        <f t="shared" si="4"/>
        <v>36.597502328694844</v>
      </c>
      <c r="O8">
        <f t="shared" si="5"/>
        <v>6032.3514764576184</v>
      </c>
      <c r="P8">
        <f t="shared" si="6"/>
        <v>40.590977213823741</v>
      </c>
      <c r="Q8">
        <f t="shared" si="7"/>
        <v>5.5554511416424655</v>
      </c>
    </row>
    <row r="9" spans="1:17" x14ac:dyDescent="0.2">
      <c r="A9">
        <v>40</v>
      </c>
      <c r="B9">
        <v>-0.99972958403460199</v>
      </c>
      <c r="C9">
        <v>4.2457830528193803</v>
      </c>
      <c r="D9">
        <v>0.26532990854192801</v>
      </c>
      <c r="E9">
        <v>7.3725675814196796</v>
      </c>
      <c r="F9">
        <v>6.1754757379678598</v>
      </c>
      <c r="G9">
        <v>15.717405994379</v>
      </c>
      <c r="H9">
        <v>8.3377187577937697</v>
      </c>
      <c r="I9">
        <v>0.831672666694945</v>
      </c>
      <c r="K9">
        <f t="shared" si="1"/>
        <v>76.537345828366625</v>
      </c>
      <c r="L9">
        <f t="shared" si="2"/>
        <v>1.8679215045496411E-2</v>
      </c>
      <c r="M9">
        <f t="shared" si="3"/>
        <v>400.73408796617832</v>
      </c>
      <c r="N9">
        <f t="shared" si="4"/>
        <v>235.51103412596035</v>
      </c>
      <c r="O9">
        <f t="shared" si="5"/>
        <v>3882.7784857598685</v>
      </c>
      <c r="P9">
        <f t="shared" si="6"/>
        <v>579.61781468266065</v>
      </c>
      <c r="Q9">
        <f t="shared" si="7"/>
        <v>0.57525087149479515</v>
      </c>
    </row>
    <row r="10" spans="1:17" x14ac:dyDescent="0.2">
      <c r="A10">
        <v>47</v>
      </c>
      <c r="B10">
        <v>-0.53957969136652595</v>
      </c>
      <c r="C10">
        <v>12.249229926638501</v>
      </c>
      <c r="D10">
        <v>0.125997833782649</v>
      </c>
      <c r="E10">
        <v>15.862900205715301</v>
      </c>
      <c r="F10">
        <v>5.9371316642898098</v>
      </c>
      <c r="G10">
        <v>4.5846878874016399</v>
      </c>
      <c r="H10">
        <v>4.4709039613423602</v>
      </c>
      <c r="I10">
        <v>0.64599949686383196</v>
      </c>
      <c r="K10">
        <f t="shared" si="1"/>
        <v>1837.9189693913406</v>
      </c>
      <c r="L10">
        <f t="shared" si="2"/>
        <v>2.0002728291737605E-3</v>
      </c>
      <c r="M10">
        <f t="shared" si="3"/>
        <v>3991.6070059855992</v>
      </c>
      <c r="N10">
        <f t="shared" si="4"/>
        <v>209.28111495818149</v>
      </c>
      <c r="O10">
        <f t="shared" si="5"/>
        <v>96.367219061098751</v>
      </c>
      <c r="P10">
        <f t="shared" si="6"/>
        <v>89.368819842224681</v>
      </c>
      <c r="Q10">
        <f t="shared" si="7"/>
        <v>0.26958550610017129</v>
      </c>
    </row>
    <row r="11" spans="1:17" x14ac:dyDescent="0.2">
      <c r="A11">
        <v>48</v>
      </c>
      <c r="B11">
        <v>-0.80801442792110201</v>
      </c>
      <c r="C11">
        <v>14.803815028696899</v>
      </c>
      <c r="D11">
        <v>1.1549495199362501</v>
      </c>
      <c r="E11">
        <v>8.5351112581148598</v>
      </c>
      <c r="F11">
        <v>3.5107455686262399</v>
      </c>
      <c r="G11">
        <v>5.7191461765235099</v>
      </c>
      <c r="H11">
        <v>6.6705489077594402</v>
      </c>
      <c r="I11">
        <v>3.0084859206318701</v>
      </c>
      <c r="K11">
        <f t="shared" si="1"/>
        <v>3244.2995779301441</v>
      </c>
      <c r="L11">
        <f t="shared" si="2"/>
        <v>1.54059685882838</v>
      </c>
      <c r="M11">
        <f t="shared" si="3"/>
        <v>621.76684489295394</v>
      </c>
      <c r="N11">
        <f t="shared" si="4"/>
        <v>43.271113293849083</v>
      </c>
      <c r="O11">
        <f t="shared" si="5"/>
        <v>187.06545329516729</v>
      </c>
      <c r="P11">
        <f t="shared" si="6"/>
        <v>296.8142299364298</v>
      </c>
      <c r="Q11">
        <f t="shared" si="7"/>
        <v>27.229768565779576</v>
      </c>
    </row>
    <row r="12" spans="1:17" x14ac:dyDescent="0.2">
      <c r="A12">
        <v>49</v>
      </c>
      <c r="B12">
        <v>-0.95032478211287397</v>
      </c>
      <c r="C12">
        <v>14.460080661026</v>
      </c>
      <c r="D12">
        <v>3.1191948001635499</v>
      </c>
      <c r="E12">
        <v>28.498481186986101</v>
      </c>
      <c r="F12">
        <v>4.3143134409018904</v>
      </c>
      <c r="G12">
        <v>3.01908097880044</v>
      </c>
      <c r="H12">
        <v>7.3909254926491901</v>
      </c>
      <c r="I12">
        <v>2.3611394428835202</v>
      </c>
      <c r="K12">
        <f t="shared" si="1"/>
        <v>3023.5151329111914</v>
      </c>
      <c r="L12">
        <f t="shared" si="2"/>
        <v>30.347819656139961</v>
      </c>
      <c r="M12">
        <f t="shared" si="3"/>
        <v>23145.424229615677</v>
      </c>
      <c r="N12">
        <f t="shared" si="4"/>
        <v>80.303612381505019</v>
      </c>
      <c r="O12">
        <f t="shared" si="5"/>
        <v>27.51847012845408</v>
      </c>
      <c r="P12">
        <f t="shared" si="6"/>
        <v>403.73506728153063</v>
      </c>
      <c r="Q12">
        <f t="shared" si="7"/>
        <v>13.163303916908534</v>
      </c>
    </row>
    <row r="13" spans="1:17" x14ac:dyDescent="0.2">
      <c r="A13">
        <v>68</v>
      </c>
      <c r="B13">
        <v>-0.99534469548763305</v>
      </c>
      <c r="C13">
        <v>2.6638306996610601</v>
      </c>
      <c r="D13">
        <v>3.5413834489658602</v>
      </c>
      <c r="E13">
        <v>14.287350643232401</v>
      </c>
      <c r="F13">
        <v>9.4003430794188905</v>
      </c>
      <c r="G13">
        <v>4.6632217581106996</v>
      </c>
      <c r="H13">
        <v>3.9601936469055801</v>
      </c>
      <c r="I13">
        <v>1.5196284196151599</v>
      </c>
      <c r="K13">
        <f t="shared" si="1"/>
        <v>18.902526652372021</v>
      </c>
      <c r="L13">
        <f t="shared" si="2"/>
        <v>44.413894815777205</v>
      </c>
      <c r="M13">
        <f t="shared" si="3"/>
        <v>2916.4538613469276</v>
      </c>
      <c r="N13">
        <f t="shared" si="4"/>
        <v>830.67494681163828</v>
      </c>
      <c r="O13">
        <f t="shared" si="5"/>
        <v>101.40472837328713</v>
      </c>
      <c r="P13">
        <f t="shared" si="6"/>
        <v>62.108246525440485</v>
      </c>
      <c r="Q13">
        <f t="shared" si="7"/>
        <v>3.5092331315935312</v>
      </c>
    </row>
    <row r="14" spans="1:17" x14ac:dyDescent="0.2">
      <c r="A14">
        <v>71</v>
      </c>
      <c r="B14">
        <v>-0.56620190862903796</v>
      </c>
      <c r="C14">
        <v>6.3227330463192404</v>
      </c>
      <c r="D14">
        <v>0.72599082583445995</v>
      </c>
      <c r="E14">
        <v>11.758529390071899</v>
      </c>
      <c r="F14">
        <v>6.3607142076374696</v>
      </c>
      <c r="G14">
        <v>3.82131829069096</v>
      </c>
      <c r="H14">
        <v>6.9929529178561802</v>
      </c>
      <c r="I14">
        <v>1.4887349742831999</v>
      </c>
      <c r="K14">
        <f t="shared" si="1"/>
        <v>252.76360293083926</v>
      </c>
      <c r="L14">
        <f t="shared" si="2"/>
        <v>0.38264266973588273</v>
      </c>
      <c r="M14">
        <f t="shared" si="3"/>
        <v>1625.7697068258708</v>
      </c>
      <c r="N14">
        <f t="shared" si="4"/>
        <v>257.34613397268794</v>
      </c>
      <c r="O14">
        <f t="shared" si="5"/>
        <v>55.8006989937507</v>
      </c>
      <c r="P14">
        <f t="shared" si="6"/>
        <v>341.96512146359231</v>
      </c>
      <c r="Q14">
        <f t="shared" si="7"/>
        <v>3.2995307004905752</v>
      </c>
    </row>
    <row r="15" spans="1:17" x14ac:dyDescent="0.2">
      <c r="A15">
        <v>73</v>
      </c>
      <c r="B15">
        <v>-0.692367205529269</v>
      </c>
      <c r="C15">
        <v>11.2986730513941</v>
      </c>
      <c r="D15">
        <v>3.3271141979855701</v>
      </c>
      <c r="E15">
        <v>14.280629763003301</v>
      </c>
      <c r="F15">
        <v>6.7228082466386603</v>
      </c>
      <c r="G15">
        <v>27.232935845977501</v>
      </c>
      <c r="H15">
        <v>6.6968975352904403</v>
      </c>
      <c r="I15">
        <v>2.2435709074241799</v>
      </c>
      <c r="K15">
        <f t="shared" si="1"/>
        <v>1442.3887454860708</v>
      </c>
      <c r="L15">
        <f t="shared" si="2"/>
        <v>36.830119061348157</v>
      </c>
      <c r="M15">
        <f t="shared" si="3"/>
        <v>2912.3400297826925</v>
      </c>
      <c r="N15">
        <f t="shared" si="4"/>
        <v>303.84505478395187</v>
      </c>
      <c r="O15">
        <f t="shared" si="5"/>
        <v>20196.838321819741</v>
      </c>
      <c r="P15">
        <f t="shared" si="6"/>
        <v>300.3453845159757</v>
      </c>
      <c r="Q15">
        <f t="shared" si="7"/>
        <v>11.293261890081162</v>
      </c>
    </row>
    <row r="16" spans="1:17" x14ac:dyDescent="0.2">
      <c r="A16">
        <v>78</v>
      </c>
      <c r="B16">
        <v>-0.79144424358749099</v>
      </c>
      <c r="C16">
        <v>4.6696093250363004</v>
      </c>
      <c r="D16">
        <v>1.20072414594664</v>
      </c>
      <c r="E16">
        <v>8.9314793283990994</v>
      </c>
      <c r="F16">
        <v>1.81274997914634</v>
      </c>
      <c r="G16">
        <v>10.092264298471999</v>
      </c>
      <c r="H16">
        <v>12.350914847868699</v>
      </c>
      <c r="I16">
        <v>3.85242624014806</v>
      </c>
      <c r="K16">
        <f t="shared" si="1"/>
        <v>101.82200456459616</v>
      </c>
      <c r="L16">
        <f t="shared" si="2"/>
        <v>1.7311301986636851</v>
      </c>
      <c r="M16">
        <f t="shared" si="3"/>
        <v>712.47592231656859</v>
      </c>
      <c r="N16">
        <f t="shared" si="4"/>
        <v>5.9568097045925832</v>
      </c>
      <c r="O16">
        <f t="shared" si="5"/>
        <v>1027.9354559831406</v>
      </c>
      <c r="P16">
        <f t="shared" si="6"/>
        <v>1884.0715106617993</v>
      </c>
      <c r="Q16">
        <f t="shared" si="7"/>
        <v>57.174581838772774</v>
      </c>
    </row>
    <row r="17" spans="1:17" x14ac:dyDescent="0.2">
      <c r="A17">
        <v>80</v>
      </c>
      <c r="B17">
        <v>-0.84909992171760196</v>
      </c>
      <c r="C17">
        <v>9.5712705833182206</v>
      </c>
      <c r="D17">
        <v>3.6313756606755798</v>
      </c>
      <c r="E17">
        <v>24.368745598450602</v>
      </c>
      <c r="F17">
        <v>2.0309771632075799</v>
      </c>
      <c r="G17">
        <v>7.7110346790952899</v>
      </c>
      <c r="H17">
        <v>2.8603738050952101</v>
      </c>
      <c r="I17">
        <v>1.5907707423205499</v>
      </c>
      <c r="K17">
        <f t="shared" si="1"/>
        <v>876.81663808938015</v>
      </c>
      <c r="L17">
        <f t="shared" si="2"/>
        <v>47.886548440768088</v>
      </c>
      <c r="M17">
        <f t="shared" si="3"/>
        <v>14471.032612463683</v>
      </c>
      <c r="N17">
        <f t="shared" si="4"/>
        <v>8.3775131915433114</v>
      </c>
      <c r="O17">
        <f t="shared" si="5"/>
        <v>458.49855246600464</v>
      </c>
      <c r="P17">
        <f t="shared" si="6"/>
        <v>23.402829927408114</v>
      </c>
      <c r="Q17">
        <f t="shared" si="7"/>
        <v>4.0255273750281688</v>
      </c>
    </row>
    <row r="18" spans="1:17" x14ac:dyDescent="0.2">
      <c r="A18">
        <v>81</v>
      </c>
      <c r="B18">
        <v>-0.76482583387651903</v>
      </c>
      <c r="C18">
        <v>14.167483887494599</v>
      </c>
      <c r="D18">
        <v>5.4343742827808903</v>
      </c>
      <c r="E18">
        <v>6.0672633500365896</v>
      </c>
      <c r="F18">
        <v>5.3227486821371697</v>
      </c>
      <c r="G18">
        <v>2.4656307561675099</v>
      </c>
      <c r="H18">
        <v>15.121358512892099</v>
      </c>
      <c r="I18">
        <v>1.83089124966476</v>
      </c>
      <c r="K18">
        <f t="shared" si="1"/>
        <v>2843.6633597206132</v>
      </c>
      <c r="L18">
        <f t="shared" si="2"/>
        <v>160.49024465335688</v>
      </c>
      <c r="M18">
        <f t="shared" si="3"/>
        <v>223.34618457609147</v>
      </c>
      <c r="N18">
        <f t="shared" si="4"/>
        <v>150.80227150656981</v>
      </c>
      <c r="O18">
        <f t="shared" si="5"/>
        <v>14.989395416558203</v>
      </c>
      <c r="P18">
        <f t="shared" si="6"/>
        <v>3457.5815385461437</v>
      </c>
      <c r="Q18">
        <f t="shared" si="7"/>
        <v>6.1374454795644349</v>
      </c>
    </row>
    <row r="19" spans="1:17" x14ac:dyDescent="0.2">
      <c r="A19">
        <v>85</v>
      </c>
      <c r="B19">
        <v>-0.97411111618461499</v>
      </c>
      <c r="C19">
        <v>0.90886391114490095</v>
      </c>
      <c r="D19">
        <v>1.3181135371381401</v>
      </c>
      <c r="E19">
        <v>11.638710621487901</v>
      </c>
      <c r="F19">
        <v>7.2057449614992501</v>
      </c>
      <c r="G19">
        <v>5.7565983522264901</v>
      </c>
      <c r="H19">
        <v>8.8070847741690699</v>
      </c>
      <c r="I19">
        <v>1.9674806230865201</v>
      </c>
      <c r="K19">
        <f t="shared" si="1"/>
        <v>0.75075213659616058</v>
      </c>
      <c r="L19">
        <f t="shared" si="2"/>
        <v>2.2901211672338824</v>
      </c>
      <c r="M19">
        <f t="shared" si="3"/>
        <v>1576.574909915691</v>
      </c>
      <c r="N19">
        <f t="shared" si="4"/>
        <v>374.14216950095818</v>
      </c>
      <c r="O19">
        <f t="shared" si="5"/>
        <v>190.76460038359454</v>
      </c>
      <c r="P19">
        <f t="shared" si="6"/>
        <v>683.11926021283239</v>
      </c>
      <c r="Q19">
        <f t="shared" si="7"/>
        <v>7.6160781467250764</v>
      </c>
    </row>
    <row r="20" spans="1:17" x14ac:dyDescent="0.2">
      <c r="A20">
        <v>98</v>
      </c>
      <c r="B20">
        <v>-0.92803567070616799</v>
      </c>
      <c r="C20">
        <v>17.198565950863902</v>
      </c>
      <c r="D20">
        <v>0.126297835220952</v>
      </c>
      <c r="E20">
        <v>4.8076785912371598</v>
      </c>
      <c r="F20">
        <v>3.13524273388966</v>
      </c>
      <c r="G20">
        <v>1.68921043131422</v>
      </c>
      <c r="H20">
        <v>8.0713648958829296</v>
      </c>
      <c r="I20">
        <v>1.9913780291938299</v>
      </c>
      <c r="K20">
        <f t="shared" si="1"/>
        <v>5087.1753588230222</v>
      </c>
      <c r="L20">
        <f t="shared" si="2"/>
        <v>2.0145948531227406E-3</v>
      </c>
      <c r="M20">
        <f t="shared" si="3"/>
        <v>111.12359371404085</v>
      </c>
      <c r="N20">
        <f t="shared" si="4"/>
        <v>30.81864285900258</v>
      </c>
      <c r="O20">
        <f t="shared" si="5"/>
        <v>4.8200468988702569</v>
      </c>
      <c r="P20">
        <f t="shared" si="6"/>
        <v>525.82465422799737</v>
      </c>
      <c r="Q20">
        <f t="shared" si="7"/>
        <v>7.8969817396661064</v>
      </c>
    </row>
    <row r="21" spans="1:17" x14ac:dyDescent="0.2">
      <c r="A21">
        <v>102</v>
      </c>
      <c r="B21">
        <v>-0.62193957948394796</v>
      </c>
      <c r="C21">
        <v>6.9468677319285801</v>
      </c>
      <c r="D21">
        <v>3.2481999732564502</v>
      </c>
      <c r="E21">
        <v>24.2442288747662</v>
      </c>
      <c r="F21">
        <v>7.7105745280220201</v>
      </c>
      <c r="G21">
        <v>13.9335656928153</v>
      </c>
      <c r="H21">
        <v>7.5505138759109398</v>
      </c>
      <c r="I21">
        <v>3.3644151311131698</v>
      </c>
      <c r="K21">
        <f t="shared" si="1"/>
        <v>335.24869039521292</v>
      </c>
      <c r="L21">
        <f t="shared" si="2"/>
        <v>34.271118237670208</v>
      </c>
      <c r="M21">
        <f t="shared" si="3"/>
        <v>14250.336700812624</v>
      </c>
      <c r="N21">
        <f t="shared" si="4"/>
        <v>458.41647553857797</v>
      </c>
      <c r="O21">
        <f t="shared" si="5"/>
        <v>2705.1217018876278</v>
      </c>
      <c r="P21">
        <f t="shared" si="6"/>
        <v>430.4567576161262</v>
      </c>
      <c r="Q21">
        <f t="shared" si="7"/>
        <v>38.082787772009645</v>
      </c>
    </row>
    <row r="22" spans="1:17" x14ac:dyDescent="0.2">
      <c r="A22">
        <v>104</v>
      </c>
      <c r="B22">
        <v>-0.51825729041311697</v>
      </c>
      <c r="C22">
        <v>15.1786631454404</v>
      </c>
      <c r="D22">
        <v>3.89432593731535</v>
      </c>
      <c r="E22">
        <v>15.822052541582501</v>
      </c>
      <c r="F22">
        <v>1.5092329932117701</v>
      </c>
      <c r="G22">
        <v>7.3200988224472203</v>
      </c>
      <c r="H22">
        <v>21.895874004871899</v>
      </c>
      <c r="I22">
        <v>0.65463397001325496</v>
      </c>
      <c r="K22">
        <f t="shared" si="1"/>
        <v>3497.0397495719344</v>
      </c>
      <c r="L22">
        <f t="shared" si="2"/>
        <v>59.060469018375031</v>
      </c>
      <c r="M22">
        <f t="shared" si="3"/>
        <v>3960.8506514780174</v>
      </c>
      <c r="N22">
        <f t="shared" si="4"/>
        <v>3.4377071080115829</v>
      </c>
      <c r="O22">
        <f t="shared" si="5"/>
        <v>392.2390536461474</v>
      </c>
      <c r="P22">
        <f t="shared" si="6"/>
        <v>10497.523512825606</v>
      </c>
      <c r="Q22">
        <f t="shared" si="7"/>
        <v>0.28054053017244429</v>
      </c>
    </row>
    <row r="23" spans="1:17" x14ac:dyDescent="0.2">
      <c r="A23">
        <v>110</v>
      </c>
      <c r="B23">
        <v>-0.92695416637380601</v>
      </c>
      <c r="C23">
        <v>15.2820808911393</v>
      </c>
      <c r="D23">
        <v>2.9035511170925701</v>
      </c>
      <c r="E23">
        <v>16.719244017362801</v>
      </c>
      <c r="F23">
        <v>9.4938456032317706</v>
      </c>
      <c r="G23">
        <v>2.3533744672344699</v>
      </c>
      <c r="H23">
        <v>5.5774264193408101</v>
      </c>
      <c r="I23">
        <v>2.6926856968238999</v>
      </c>
      <c r="K23">
        <f t="shared" si="1"/>
        <v>3569.0076799024919</v>
      </c>
      <c r="L23">
        <f t="shared" si="2"/>
        <v>24.478704439790331</v>
      </c>
      <c r="M23">
        <f t="shared" si="3"/>
        <v>4673.5824527770474</v>
      </c>
      <c r="N23">
        <f t="shared" si="4"/>
        <v>855.70977632498227</v>
      </c>
      <c r="O23">
        <f t="shared" si="5"/>
        <v>13.033861802887508</v>
      </c>
      <c r="P23">
        <f t="shared" si="6"/>
        <v>173.50082674677739</v>
      </c>
      <c r="Q23">
        <f t="shared" si="7"/>
        <v>19.52346914038127</v>
      </c>
    </row>
    <row r="24" spans="1:17" x14ac:dyDescent="0.2">
      <c r="A24">
        <v>114</v>
      </c>
      <c r="B24">
        <v>-0.953358435194258</v>
      </c>
      <c r="C24">
        <v>2.4968676687482301</v>
      </c>
      <c r="D24">
        <v>2.5932926038303399</v>
      </c>
      <c r="E24">
        <v>9.1998049947446994</v>
      </c>
      <c r="F24">
        <v>4.6156457935922504</v>
      </c>
      <c r="G24">
        <v>7.0850450843431396</v>
      </c>
      <c r="H24">
        <v>12.7274861295384</v>
      </c>
      <c r="I24">
        <v>1.5774580820100801</v>
      </c>
      <c r="K24">
        <f t="shared" si="1"/>
        <v>15.56634234453948</v>
      </c>
      <c r="L24">
        <f t="shared" si="2"/>
        <v>17.44032461939349</v>
      </c>
      <c r="M24">
        <f t="shared" si="3"/>
        <v>778.63848531511314</v>
      </c>
      <c r="N24">
        <f t="shared" si="4"/>
        <v>98.332576921011679</v>
      </c>
      <c r="O24">
        <f t="shared" si="5"/>
        <v>355.65412849495266</v>
      </c>
      <c r="P24">
        <f t="shared" si="6"/>
        <v>2061.7115183319456</v>
      </c>
      <c r="Q24">
        <f t="shared" si="7"/>
        <v>3.9253056781507776</v>
      </c>
    </row>
    <row r="25" spans="1:17" x14ac:dyDescent="0.2">
      <c r="A25">
        <v>120</v>
      </c>
      <c r="B25">
        <v>-0.59350397528113197</v>
      </c>
      <c r="C25">
        <v>11.4024056201505</v>
      </c>
      <c r="D25">
        <v>0.20400409312847301</v>
      </c>
      <c r="E25">
        <v>17.859303187436701</v>
      </c>
      <c r="F25">
        <v>1.4931044353999501</v>
      </c>
      <c r="G25">
        <v>20.608801903699302</v>
      </c>
      <c r="H25">
        <v>4.3900347600421501</v>
      </c>
      <c r="I25">
        <v>1.5040093311663401</v>
      </c>
      <c r="K25">
        <f t="shared" si="1"/>
        <v>1482.4821011138824</v>
      </c>
      <c r="L25">
        <f t="shared" si="2"/>
        <v>8.4901750291569312E-3</v>
      </c>
      <c r="M25">
        <f t="shared" si="3"/>
        <v>5696.3088750371626</v>
      </c>
      <c r="N25">
        <f t="shared" si="4"/>
        <v>3.3286685807239547</v>
      </c>
      <c r="O25">
        <f t="shared" si="5"/>
        <v>8753.0263161062612</v>
      </c>
      <c r="P25">
        <f t="shared" si="6"/>
        <v>84.606528712937802</v>
      </c>
      <c r="Q25">
        <f t="shared" si="7"/>
        <v>3.4021353861355434</v>
      </c>
    </row>
    <row r="26" spans="1:17" x14ac:dyDescent="0.2">
      <c r="A26">
        <v>124</v>
      </c>
      <c r="B26">
        <v>-0.54847486585144001</v>
      </c>
      <c r="C26">
        <v>16.043492481660799</v>
      </c>
      <c r="D26">
        <v>1.1549908713539201</v>
      </c>
      <c r="E26">
        <v>14.669356076258699</v>
      </c>
      <c r="F26">
        <v>4.1625840992425402</v>
      </c>
      <c r="G26">
        <v>15.581425585625601</v>
      </c>
      <c r="H26">
        <v>14.1852179023714</v>
      </c>
      <c r="I26">
        <v>1.46674203797478</v>
      </c>
      <c r="K26">
        <f t="shared" si="1"/>
        <v>4129.4931047918253</v>
      </c>
      <c r="L26">
        <f t="shared" si="2"/>
        <v>1.5407623417624849</v>
      </c>
      <c r="M26">
        <f t="shared" si="3"/>
        <v>3156.6988468877944</v>
      </c>
      <c r="N26">
        <f t="shared" si="4"/>
        <v>72.125537516870423</v>
      </c>
      <c r="O26">
        <f t="shared" si="5"/>
        <v>3782.8713315602863</v>
      </c>
      <c r="P26">
        <f t="shared" si="6"/>
        <v>2854.355318815944</v>
      </c>
      <c r="Q26">
        <f t="shared" si="7"/>
        <v>3.1554493841340854</v>
      </c>
    </row>
    <row r="27" spans="1:17" x14ac:dyDescent="0.2">
      <c r="A27">
        <v>125</v>
      </c>
      <c r="B27">
        <v>-0.53487612589646205</v>
      </c>
      <c r="C27">
        <v>7.8375590741428303</v>
      </c>
      <c r="D27">
        <v>0.36718196703620298</v>
      </c>
      <c r="E27">
        <v>20.776130953062999</v>
      </c>
      <c r="F27">
        <v>2.96100322321732</v>
      </c>
      <c r="G27">
        <v>12.3824044530497</v>
      </c>
      <c r="H27">
        <v>14.007836912119201</v>
      </c>
      <c r="I27">
        <v>1.97161237086133</v>
      </c>
      <c r="K27">
        <f t="shared" si="1"/>
        <v>481.44034520331712</v>
      </c>
      <c r="L27">
        <f t="shared" si="2"/>
        <v>4.9504426336757217E-2</v>
      </c>
      <c r="M27">
        <f t="shared" si="3"/>
        <v>8967.967424240047</v>
      </c>
      <c r="N27">
        <f t="shared" si="4"/>
        <v>25.960714459968909</v>
      </c>
      <c r="O27">
        <f t="shared" si="5"/>
        <v>1898.5190378968632</v>
      </c>
      <c r="P27">
        <f t="shared" si="6"/>
        <v>2748.6106843294569</v>
      </c>
      <c r="Q27">
        <f t="shared" si="7"/>
        <v>7.6641607188811367</v>
      </c>
    </row>
    <row r="28" spans="1:17" x14ac:dyDescent="0.2">
      <c r="A28">
        <v>135</v>
      </c>
      <c r="B28">
        <v>-0.93587200100875001</v>
      </c>
      <c r="C28">
        <v>7.0886158681907299</v>
      </c>
      <c r="D28">
        <v>0.49121104765825702</v>
      </c>
      <c r="E28">
        <v>16.822927023596598</v>
      </c>
      <c r="F28">
        <v>4.6781438241330697</v>
      </c>
      <c r="G28">
        <v>10.8383853542799</v>
      </c>
      <c r="H28">
        <v>11.2491414938132</v>
      </c>
      <c r="I28">
        <v>1.3262161460341799</v>
      </c>
      <c r="K28">
        <f t="shared" si="1"/>
        <v>356.19213671825338</v>
      </c>
      <c r="L28">
        <f t="shared" si="2"/>
        <v>0.11852347535996208</v>
      </c>
      <c r="M28">
        <f t="shared" si="3"/>
        <v>4761.0712741511798</v>
      </c>
      <c r="N28">
        <f t="shared" si="4"/>
        <v>102.38131624794063</v>
      </c>
      <c r="O28">
        <f t="shared" si="5"/>
        <v>1273.1915990356749</v>
      </c>
      <c r="P28">
        <f t="shared" si="6"/>
        <v>1423.502185806426</v>
      </c>
      <c r="Q28">
        <f t="shared" si="7"/>
        <v>2.3326142950118913</v>
      </c>
    </row>
    <row r="29" spans="1:17" x14ac:dyDescent="0.2">
      <c r="A29">
        <v>136</v>
      </c>
      <c r="B29">
        <v>-0.84305205224892898</v>
      </c>
      <c r="C29">
        <v>5.2782978539486702</v>
      </c>
      <c r="D29">
        <v>0.35068885049528897</v>
      </c>
      <c r="E29">
        <v>23.6767571229304</v>
      </c>
      <c r="F29">
        <v>7.7062407416283598</v>
      </c>
      <c r="G29">
        <v>19.254267149220201</v>
      </c>
      <c r="H29">
        <v>3.2221016687351201</v>
      </c>
      <c r="I29">
        <v>2.2099801419682499</v>
      </c>
      <c r="K29">
        <f t="shared" si="1"/>
        <v>147.05563856288688</v>
      </c>
      <c r="L29">
        <f t="shared" si="2"/>
        <v>4.3128651124643695E-2</v>
      </c>
      <c r="M29">
        <f t="shared" si="3"/>
        <v>13272.925523027681</v>
      </c>
      <c r="N29">
        <f t="shared" si="4"/>
        <v>457.64394062886885</v>
      </c>
      <c r="O29">
        <f t="shared" si="5"/>
        <v>7138.0729130709133</v>
      </c>
      <c r="P29">
        <f t="shared" si="6"/>
        <v>33.451663503953576</v>
      </c>
      <c r="Q29">
        <f t="shared" si="7"/>
        <v>10.793570036775865</v>
      </c>
    </row>
    <row r="30" spans="1:17" x14ac:dyDescent="0.2">
      <c r="A30">
        <v>140</v>
      </c>
      <c r="B30">
        <v>-0.67461871602659695</v>
      </c>
      <c r="C30">
        <v>4.9115003448754804</v>
      </c>
      <c r="D30">
        <v>1.1373082682258</v>
      </c>
      <c r="E30">
        <v>9.0225125805485504</v>
      </c>
      <c r="F30">
        <v>2.9342565383784902</v>
      </c>
      <c r="G30">
        <v>6.6108121640629403</v>
      </c>
      <c r="H30">
        <v>4.5732772490168401</v>
      </c>
      <c r="I30">
        <v>1.0053835803358699</v>
      </c>
      <c r="K30">
        <f t="shared" si="1"/>
        <v>118.47931555399683</v>
      </c>
      <c r="L30">
        <f t="shared" si="2"/>
        <v>1.4710742359922313</v>
      </c>
      <c r="M30">
        <f t="shared" si="3"/>
        <v>734.48425252267987</v>
      </c>
      <c r="N30">
        <f t="shared" si="4"/>
        <v>25.263542204362697</v>
      </c>
      <c r="O30">
        <f t="shared" si="5"/>
        <v>288.91124954097444</v>
      </c>
      <c r="P30">
        <f t="shared" si="6"/>
        <v>95.649475339525168</v>
      </c>
      <c r="Q30">
        <f t="shared" si="7"/>
        <v>1.0162378458512791</v>
      </c>
    </row>
    <row r="31" spans="1:17" x14ac:dyDescent="0.2">
      <c r="A31">
        <v>144</v>
      </c>
      <c r="B31">
        <v>-0.65295104232085199</v>
      </c>
      <c r="C31">
        <v>6.4436819745787099</v>
      </c>
      <c r="D31">
        <v>1.92911334020168</v>
      </c>
      <c r="E31">
        <v>14.8166608495576</v>
      </c>
      <c r="F31">
        <v>3.9290547738711101</v>
      </c>
      <c r="G31">
        <v>11.961806182085899</v>
      </c>
      <c r="H31">
        <v>7.2076333427684398</v>
      </c>
      <c r="I31">
        <v>1.5571056405624399</v>
      </c>
      <c r="K31">
        <f t="shared" si="1"/>
        <v>267.54836019259801</v>
      </c>
      <c r="L31">
        <f t="shared" si="2"/>
        <v>7.179153393953464</v>
      </c>
      <c r="M31">
        <f t="shared" si="3"/>
        <v>3252.7525068115883</v>
      </c>
      <c r="N31">
        <f t="shared" si="4"/>
        <v>60.654670763845417</v>
      </c>
      <c r="O31">
        <f t="shared" si="5"/>
        <v>1711.5527305833664</v>
      </c>
      <c r="P31">
        <f t="shared" si="6"/>
        <v>374.43639649923813</v>
      </c>
      <c r="Q31">
        <f t="shared" si="7"/>
        <v>3.7753240422127683</v>
      </c>
    </row>
    <row r="32" spans="1:17" x14ac:dyDescent="0.2">
      <c r="A32">
        <v>156</v>
      </c>
      <c r="B32">
        <v>-0.88057424899812398</v>
      </c>
      <c r="C32">
        <v>9.7350267917374893</v>
      </c>
      <c r="D32">
        <v>0.42507973607830601</v>
      </c>
      <c r="E32">
        <v>10.3853470551808</v>
      </c>
      <c r="F32">
        <v>6.8127911830525196</v>
      </c>
      <c r="G32">
        <v>5.22947496485871</v>
      </c>
      <c r="H32">
        <v>9.7308561053663496</v>
      </c>
      <c r="I32">
        <v>0.48861735820781899</v>
      </c>
      <c r="K32">
        <f t="shared" si="1"/>
        <v>922.59575757293339</v>
      </c>
      <c r="L32">
        <f t="shared" si="2"/>
        <v>7.68088400941878E-2</v>
      </c>
      <c r="M32">
        <f t="shared" si="3"/>
        <v>1120.1161082332562</v>
      </c>
      <c r="N32">
        <f t="shared" si="4"/>
        <v>316.20973273889001</v>
      </c>
      <c r="O32">
        <f t="shared" si="5"/>
        <v>143.01258762384191</v>
      </c>
      <c r="P32">
        <f t="shared" si="6"/>
        <v>921.41048832767081</v>
      </c>
      <c r="Q32">
        <f t="shared" si="7"/>
        <v>0.11665589067043648</v>
      </c>
    </row>
    <row r="33" spans="1:17" x14ac:dyDescent="0.2">
      <c r="A33">
        <v>160</v>
      </c>
      <c r="B33">
        <v>-0.89161672865371699</v>
      </c>
      <c r="C33">
        <v>2.6982476196779999</v>
      </c>
      <c r="D33">
        <v>4.2269639167790798</v>
      </c>
      <c r="E33">
        <v>11.6478693557303</v>
      </c>
      <c r="F33">
        <v>6.6535430606970101</v>
      </c>
      <c r="G33">
        <v>37.366227206660497</v>
      </c>
      <c r="H33">
        <v>2.1917324721762501</v>
      </c>
      <c r="I33">
        <v>2.47138691453724</v>
      </c>
      <c r="K33">
        <f t="shared" si="1"/>
        <v>19.644700310754605</v>
      </c>
      <c r="L33">
        <f t="shared" si="2"/>
        <v>75.524110945521983</v>
      </c>
      <c r="M33">
        <f t="shared" si="3"/>
        <v>1580.2997545502376</v>
      </c>
      <c r="N33">
        <f t="shared" si="4"/>
        <v>294.54992448741569</v>
      </c>
      <c r="O33">
        <f t="shared" si="5"/>
        <v>52172.031839740157</v>
      </c>
      <c r="P33">
        <f t="shared" si="6"/>
        <v>10.528406054204645</v>
      </c>
      <c r="Q33">
        <f t="shared" si="7"/>
        <v>15.094621536740146</v>
      </c>
    </row>
    <row r="34" spans="1:17" x14ac:dyDescent="0.2">
      <c r="A34">
        <v>161</v>
      </c>
      <c r="B34">
        <v>-0.87397716994568397</v>
      </c>
      <c r="C34">
        <v>9.9046452461973402</v>
      </c>
      <c r="D34">
        <v>9.6723989228812002</v>
      </c>
      <c r="E34">
        <v>18.233228490862999</v>
      </c>
      <c r="F34">
        <v>13.640749456849299</v>
      </c>
      <c r="G34">
        <v>21.700898765184501</v>
      </c>
      <c r="H34">
        <v>9.8294331973908395</v>
      </c>
      <c r="I34">
        <v>1.3419845904910801</v>
      </c>
      <c r="K34">
        <f t="shared" si="1"/>
        <v>971.6654827155138</v>
      </c>
      <c r="L34">
        <f t="shared" si="2"/>
        <v>904.90419188087003</v>
      </c>
      <c r="M34">
        <f t="shared" si="3"/>
        <v>6061.6481382692737</v>
      </c>
      <c r="N34">
        <f t="shared" si="4"/>
        <v>2538.1348754256824</v>
      </c>
      <c r="O34">
        <f t="shared" si="5"/>
        <v>10219.582711200319</v>
      </c>
      <c r="P34">
        <f t="shared" si="6"/>
        <v>949.69778793600767</v>
      </c>
      <c r="Q34">
        <f t="shared" si="7"/>
        <v>2.4168104330435147</v>
      </c>
    </row>
    <row r="35" spans="1:17" x14ac:dyDescent="0.2">
      <c r="A35">
        <v>166</v>
      </c>
      <c r="B35">
        <v>-0.73119784330336701</v>
      </c>
      <c r="C35">
        <v>13.485305107056901</v>
      </c>
      <c r="D35">
        <v>0.86609963445157501</v>
      </c>
      <c r="E35">
        <v>8.3848634270824807</v>
      </c>
      <c r="F35">
        <v>4.5851107823753203</v>
      </c>
      <c r="G35">
        <v>15.7240708126226</v>
      </c>
      <c r="H35">
        <v>7.4372896927930698</v>
      </c>
      <c r="I35">
        <v>1.57057826133984</v>
      </c>
      <c r="K35">
        <f t="shared" si="1"/>
        <v>2452.3493096752309</v>
      </c>
      <c r="L35">
        <f t="shared" si="2"/>
        <v>0.64968608615569345</v>
      </c>
      <c r="M35">
        <f t="shared" si="3"/>
        <v>589.50566049595102</v>
      </c>
      <c r="N35">
        <f t="shared" si="4"/>
        <v>96.393888469872877</v>
      </c>
      <c r="O35">
        <f t="shared" si="5"/>
        <v>3887.719947686116</v>
      </c>
      <c r="P35">
        <f t="shared" si="6"/>
        <v>411.38087215454044</v>
      </c>
      <c r="Q35">
        <f t="shared" si="7"/>
        <v>3.8741706442819717</v>
      </c>
    </row>
    <row r="36" spans="1:17" x14ac:dyDescent="0.2">
      <c r="A36">
        <v>170</v>
      </c>
      <c r="B36">
        <v>-0.76320780718152603</v>
      </c>
      <c r="C36">
        <v>10.673665611288801</v>
      </c>
      <c r="D36">
        <v>2.8655278212384299</v>
      </c>
      <c r="E36">
        <v>16.5215135095237</v>
      </c>
      <c r="F36">
        <v>3.6819209943021201</v>
      </c>
      <c r="G36">
        <v>13.2777101816092</v>
      </c>
      <c r="H36">
        <v>9.4238165539503207</v>
      </c>
      <c r="I36">
        <v>1.08302196481378</v>
      </c>
      <c r="K36">
        <f t="shared" si="1"/>
        <v>1216.0201705973893</v>
      </c>
      <c r="L36">
        <f t="shared" si="2"/>
        <v>23.529564446127736</v>
      </c>
      <c r="M36">
        <f t="shared" si="3"/>
        <v>4509.7190789996584</v>
      </c>
      <c r="N36">
        <f t="shared" si="4"/>
        <v>49.914117366818942</v>
      </c>
      <c r="O36">
        <f t="shared" si="5"/>
        <v>2340.828274756725</v>
      </c>
      <c r="P36">
        <f t="shared" si="6"/>
        <v>836.91330146699931</v>
      </c>
      <c r="Q36">
        <f t="shared" si="7"/>
        <v>1.2703160754329093</v>
      </c>
    </row>
    <row r="37" spans="1:17" x14ac:dyDescent="0.2">
      <c r="A37">
        <v>173</v>
      </c>
      <c r="B37">
        <v>-0.93125699774506498</v>
      </c>
      <c r="C37">
        <v>8.3894414969308606</v>
      </c>
      <c r="D37">
        <v>1.8660776225214</v>
      </c>
      <c r="E37">
        <v>16.5773215720751</v>
      </c>
      <c r="F37">
        <v>5.1826508065380299</v>
      </c>
      <c r="G37">
        <v>5.1645896021414401</v>
      </c>
      <c r="H37">
        <v>6.2019066472451003</v>
      </c>
      <c r="I37">
        <v>1.6709132011699199</v>
      </c>
      <c r="K37">
        <f t="shared" si="1"/>
        <v>590.47178423931564</v>
      </c>
      <c r="L37">
        <f t="shared" si="2"/>
        <v>6.4981407643422218</v>
      </c>
      <c r="M37">
        <f t="shared" si="3"/>
        <v>4555.573798231715</v>
      </c>
      <c r="N37">
        <f t="shared" si="4"/>
        <v>139.20532371876791</v>
      </c>
      <c r="O37">
        <f t="shared" si="5"/>
        <v>137.75502490666102</v>
      </c>
      <c r="P37">
        <f t="shared" si="6"/>
        <v>238.54794218388534</v>
      </c>
      <c r="Q37">
        <f t="shared" si="7"/>
        <v>4.6651076590111682</v>
      </c>
    </row>
    <row r="38" spans="1:17" x14ac:dyDescent="0.2">
      <c r="A38">
        <v>178</v>
      </c>
      <c r="B38">
        <v>-0.56153502113156994</v>
      </c>
      <c r="C38">
        <v>3.4451470502147701</v>
      </c>
      <c r="D38">
        <v>1.4957354795247999</v>
      </c>
      <c r="E38">
        <v>4.6460155526915896</v>
      </c>
      <c r="F38">
        <v>3.6198117672495802</v>
      </c>
      <c r="G38">
        <v>1.8618688169187501</v>
      </c>
      <c r="H38">
        <v>3.5603848314459001</v>
      </c>
      <c r="I38">
        <v>1.3648295064126501</v>
      </c>
      <c r="K38">
        <f t="shared" si="1"/>
        <v>40.890581935360238</v>
      </c>
      <c r="L38">
        <f t="shared" si="2"/>
        <v>3.3462962468442305</v>
      </c>
      <c r="M38">
        <f t="shared" si="3"/>
        <v>100.28638526865926</v>
      </c>
      <c r="N38">
        <f t="shared" si="4"/>
        <v>47.430528353016356</v>
      </c>
      <c r="O38">
        <f t="shared" si="5"/>
        <v>6.4542715715829742</v>
      </c>
      <c r="P38">
        <f t="shared" si="6"/>
        <v>45.132649181152452</v>
      </c>
      <c r="Q38">
        <f t="shared" si="7"/>
        <v>2.5423492402858932</v>
      </c>
    </row>
    <row r="39" spans="1:17" x14ac:dyDescent="0.2">
      <c r="A39">
        <v>182</v>
      </c>
      <c r="B39">
        <v>-0.569987291023763</v>
      </c>
      <c r="C39">
        <v>11.081433976375999</v>
      </c>
      <c r="D39">
        <v>8.9124602132433603E-2</v>
      </c>
      <c r="E39">
        <v>8.7154691450715696</v>
      </c>
      <c r="F39">
        <v>1.8558602545106599</v>
      </c>
      <c r="G39">
        <v>7.47106237076604</v>
      </c>
      <c r="H39">
        <v>7.4154913222076901</v>
      </c>
      <c r="I39">
        <v>3.28101130053484</v>
      </c>
      <c r="K39">
        <f t="shared" si="1"/>
        <v>1360.7799127060694</v>
      </c>
      <c r="L39">
        <f t="shared" si="2"/>
        <v>7.0793406776715963E-4</v>
      </c>
      <c r="M39">
        <f t="shared" si="3"/>
        <v>662.02182805820712</v>
      </c>
      <c r="N39">
        <f t="shared" si="4"/>
        <v>6.3919859657797371</v>
      </c>
      <c r="O39">
        <f t="shared" si="5"/>
        <v>417.01059202847034</v>
      </c>
      <c r="P39">
        <f t="shared" si="6"/>
        <v>407.77424570951842</v>
      </c>
      <c r="Q39">
        <f t="shared" si="7"/>
        <v>35.320201991707471</v>
      </c>
    </row>
    <row r="40" spans="1:17" x14ac:dyDescent="0.2">
      <c r="A40">
        <v>184</v>
      </c>
      <c r="B40">
        <v>-0.597757715740309</v>
      </c>
      <c r="C40">
        <v>6.4243793623626297</v>
      </c>
      <c r="D40">
        <v>1.1708502552044799</v>
      </c>
      <c r="E40">
        <v>9.2528742142094007</v>
      </c>
      <c r="F40">
        <v>2.1561810572460098</v>
      </c>
      <c r="G40">
        <v>12.413901036150699</v>
      </c>
      <c r="H40">
        <v>4.8583342638437799</v>
      </c>
      <c r="I40">
        <v>1.60555873541948</v>
      </c>
      <c r="K40">
        <f t="shared" si="1"/>
        <v>265.15116212061145</v>
      </c>
      <c r="L40">
        <f t="shared" si="2"/>
        <v>1.6051072811609499</v>
      </c>
      <c r="M40">
        <f t="shared" si="3"/>
        <v>792.19112912934793</v>
      </c>
      <c r="N40">
        <f t="shared" si="4"/>
        <v>10.024337472782205</v>
      </c>
      <c r="O40">
        <f t="shared" si="5"/>
        <v>1913.0434611253997</v>
      </c>
      <c r="P40">
        <f t="shared" si="6"/>
        <v>114.67326438502155</v>
      </c>
      <c r="Q40">
        <f t="shared" si="7"/>
        <v>4.138839577573397</v>
      </c>
    </row>
    <row r="41" spans="1:17" x14ac:dyDescent="0.2">
      <c r="A41">
        <v>196</v>
      </c>
      <c r="B41">
        <v>-0.83713646462737001</v>
      </c>
      <c r="C41">
        <v>16.766134768531</v>
      </c>
      <c r="D41">
        <v>1.26123901081745</v>
      </c>
      <c r="E41">
        <v>23.364949563941899</v>
      </c>
      <c r="F41">
        <v>4.2093640377972097</v>
      </c>
      <c r="G41">
        <v>3.7582827217240302</v>
      </c>
      <c r="H41">
        <v>8.7024790127164202</v>
      </c>
      <c r="I41">
        <v>1.3115891654432701</v>
      </c>
      <c r="K41">
        <f t="shared" si="1"/>
        <v>4713.0153938087788</v>
      </c>
      <c r="L41">
        <f t="shared" si="2"/>
        <v>2.0062829654821215</v>
      </c>
      <c r="M41">
        <f t="shared" si="3"/>
        <v>12755.413549656823</v>
      </c>
      <c r="N41">
        <f t="shared" si="4"/>
        <v>74.584650534884631</v>
      </c>
      <c r="O41">
        <f t="shared" si="5"/>
        <v>53.084574680096573</v>
      </c>
      <c r="P41">
        <f t="shared" si="6"/>
        <v>659.06606983040797</v>
      </c>
      <c r="Q41">
        <f t="shared" si="7"/>
        <v>2.2562824294708879</v>
      </c>
    </row>
    <row r="42" spans="1:17" x14ac:dyDescent="0.2">
      <c r="A42">
        <v>200</v>
      </c>
      <c r="B42">
        <v>-0.70211667765383201</v>
      </c>
      <c r="C42">
        <v>8.6604689602003297</v>
      </c>
      <c r="D42">
        <v>1.4781315714800001</v>
      </c>
      <c r="E42">
        <v>5.4055616758179097</v>
      </c>
      <c r="F42">
        <v>4.5202322975428899</v>
      </c>
      <c r="G42">
        <v>3.91088381180466</v>
      </c>
      <c r="H42">
        <v>9.6453188971897195</v>
      </c>
      <c r="I42">
        <v>4.4048122242980696</v>
      </c>
      <c r="K42">
        <f t="shared" si="1"/>
        <v>649.56741156851967</v>
      </c>
      <c r="L42">
        <f t="shared" si="2"/>
        <v>3.2295296761382422</v>
      </c>
      <c r="M42">
        <f t="shared" si="3"/>
        <v>157.95103667483986</v>
      </c>
      <c r="N42">
        <f t="shared" si="4"/>
        <v>92.35964652690005</v>
      </c>
      <c r="O42">
        <f t="shared" si="5"/>
        <v>59.817015573019212</v>
      </c>
      <c r="P42">
        <f t="shared" si="6"/>
        <v>897.32501128141917</v>
      </c>
      <c r="Q42">
        <f t="shared" si="7"/>
        <v>85.463799777706555</v>
      </c>
    </row>
    <row r="43" spans="1:17" x14ac:dyDescent="0.2">
      <c r="A43">
        <v>210</v>
      </c>
      <c r="B43">
        <v>-0.933783846547795</v>
      </c>
      <c r="C43">
        <v>6.1096656813811503</v>
      </c>
      <c r="D43">
        <v>2.0598182268468599</v>
      </c>
      <c r="E43">
        <v>13.9935265330971</v>
      </c>
      <c r="F43">
        <v>3.3641931960965801</v>
      </c>
      <c r="G43">
        <v>15.6801100027161</v>
      </c>
      <c r="H43">
        <v>3.1412623001729201</v>
      </c>
      <c r="I43">
        <v>1.5654402340784599</v>
      </c>
      <c r="K43">
        <f t="shared" si="1"/>
        <v>228.06169060035501</v>
      </c>
      <c r="L43">
        <f t="shared" si="2"/>
        <v>8.7395020865323385</v>
      </c>
      <c r="M43">
        <f t="shared" si="3"/>
        <v>2740.1953612323164</v>
      </c>
      <c r="N43">
        <f t="shared" si="4"/>
        <v>38.075251829250895</v>
      </c>
      <c r="O43">
        <f t="shared" si="5"/>
        <v>3855.2035691645742</v>
      </c>
      <c r="P43">
        <f t="shared" si="6"/>
        <v>30.996496336210384</v>
      </c>
      <c r="Q43">
        <f t="shared" si="7"/>
        <v>3.8362727319371439</v>
      </c>
    </row>
    <row r="44" spans="1:17" x14ac:dyDescent="0.2">
      <c r="A44">
        <v>211</v>
      </c>
      <c r="B44">
        <v>-0.54589136290322504</v>
      </c>
      <c r="C44">
        <v>13.806849443554</v>
      </c>
      <c r="D44">
        <v>5.4460890901709096</v>
      </c>
      <c r="E44">
        <v>14.5062328121671</v>
      </c>
      <c r="F44">
        <v>3.8283974206589702</v>
      </c>
      <c r="G44">
        <v>3.0323737972497899</v>
      </c>
      <c r="H44">
        <v>4.7615898572148003</v>
      </c>
      <c r="I44">
        <v>1.2494944912013</v>
      </c>
      <c r="K44">
        <f t="shared" si="1"/>
        <v>2631.9871666885201</v>
      </c>
      <c r="L44">
        <f t="shared" si="2"/>
        <v>161.53038361936268</v>
      </c>
      <c r="M44">
        <f t="shared" si="3"/>
        <v>3052.5580364022471</v>
      </c>
      <c r="N44">
        <f t="shared" si="4"/>
        <v>56.111392276910912</v>
      </c>
      <c r="O44">
        <f t="shared" si="5"/>
        <v>27.883559020250583</v>
      </c>
      <c r="P44">
        <f t="shared" si="6"/>
        <v>107.95827914529315</v>
      </c>
      <c r="Q44">
        <f t="shared" si="7"/>
        <v>1.9507563856487122</v>
      </c>
    </row>
    <row r="45" spans="1:17" x14ac:dyDescent="0.2">
      <c r="A45">
        <v>212</v>
      </c>
      <c r="B45">
        <v>-0.86457434947415601</v>
      </c>
      <c r="C45">
        <v>5.6315260710349602</v>
      </c>
      <c r="D45">
        <v>2.2017800162793901</v>
      </c>
      <c r="E45">
        <v>9.0909493385512299</v>
      </c>
      <c r="F45">
        <v>8.3944255935177896</v>
      </c>
      <c r="G45">
        <v>16.6011808655335</v>
      </c>
      <c r="H45">
        <v>8.0718480536398793</v>
      </c>
      <c r="I45">
        <v>2.1956199076300198</v>
      </c>
      <c r="K45">
        <f t="shared" si="1"/>
        <v>178.59870150151761</v>
      </c>
      <c r="L45">
        <f t="shared" si="2"/>
        <v>10.673866753839155</v>
      </c>
      <c r="M45">
        <f t="shared" si="3"/>
        <v>751.32477970000548</v>
      </c>
      <c r="N45">
        <f t="shared" si="4"/>
        <v>591.52479252761873</v>
      </c>
      <c r="O45">
        <f t="shared" si="5"/>
        <v>4575.272267364162</v>
      </c>
      <c r="P45">
        <f t="shared" si="6"/>
        <v>525.91908861625461</v>
      </c>
      <c r="Q45">
        <f t="shared" si="7"/>
        <v>10.58452759713542</v>
      </c>
    </row>
    <row r="46" spans="1:17" x14ac:dyDescent="0.2">
      <c r="A46">
        <v>215</v>
      </c>
      <c r="B46">
        <v>-0.85016635094239601</v>
      </c>
      <c r="C46">
        <v>8.0082794426323591</v>
      </c>
      <c r="D46">
        <v>0.32106382688810903</v>
      </c>
      <c r="E46">
        <v>17.411696691087901</v>
      </c>
      <c r="F46">
        <v>8.4840787288158293</v>
      </c>
      <c r="G46">
        <v>23.409499677947601</v>
      </c>
      <c r="H46">
        <v>8.6198941146820793</v>
      </c>
      <c r="I46">
        <v>2.2560633177256499</v>
      </c>
      <c r="K46">
        <f t="shared" si="1"/>
        <v>513.59129873304914</v>
      </c>
      <c r="L46">
        <f t="shared" si="2"/>
        <v>3.3095895282531346E-2</v>
      </c>
      <c r="M46">
        <f t="shared" si="3"/>
        <v>5278.655013798375</v>
      </c>
      <c r="N46">
        <f t="shared" si="4"/>
        <v>610.68052435033871</v>
      </c>
      <c r="O46">
        <f t="shared" si="5"/>
        <v>12828.515266948705</v>
      </c>
      <c r="P46">
        <f t="shared" si="6"/>
        <v>640.48032505488277</v>
      </c>
      <c r="Q46">
        <f t="shared" si="7"/>
        <v>11.482960016666476</v>
      </c>
    </row>
    <row r="47" spans="1:17" x14ac:dyDescent="0.2">
      <c r="A47">
        <v>219</v>
      </c>
      <c r="B47">
        <v>-0.64202126688094197</v>
      </c>
      <c r="C47">
        <v>6.1154558158752597</v>
      </c>
      <c r="D47">
        <v>3.56436510269809</v>
      </c>
      <c r="E47">
        <v>8.0499195189104409</v>
      </c>
      <c r="F47">
        <v>2.5335731533202899</v>
      </c>
      <c r="G47">
        <v>28.120561622968602</v>
      </c>
      <c r="H47">
        <v>8.0254062401024093</v>
      </c>
      <c r="I47">
        <v>2.9567459330406201</v>
      </c>
      <c r="K47">
        <f t="shared" si="1"/>
        <v>228.7107079633472</v>
      </c>
      <c r="L47">
        <f t="shared" si="2"/>
        <v>45.284184277855054</v>
      </c>
      <c r="M47">
        <f t="shared" si="3"/>
        <v>521.64447902900554</v>
      </c>
      <c r="N47">
        <f t="shared" si="4"/>
        <v>16.26298814163659</v>
      </c>
      <c r="O47">
        <f t="shared" si="5"/>
        <v>22236.783638412347</v>
      </c>
      <c r="P47">
        <f t="shared" si="6"/>
        <v>516.89350594767461</v>
      </c>
      <c r="Q47">
        <f t="shared" si="7"/>
        <v>25.848897496220705</v>
      </c>
    </row>
    <row r="48" spans="1:17" x14ac:dyDescent="0.2">
      <c r="A48">
        <v>222</v>
      </c>
      <c r="B48">
        <v>-0.68947757199988302</v>
      </c>
      <c r="C48">
        <v>3.9669337740978001</v>
      </c>
      <c r="D48">
        <v>4.9802214569934904</v>
      </c>
      <c r="E48">
        <v>17.3779521404471</v>
      </c>
      <c r="F48">
        <v>5.5841446679049804</v>
      </c>
      <c r="G48">
        <v>19.5729978699014</v>
      </c>
      <c r="H48">
        <v>4.0146281944165096</v>
      </c>
      <c r="I48">
        <v>5.8092122555576404</v>
      </c>
      <c r="K48">
        <f t="shared" si="1"/>
        <v>62.425905506444877</v>
      </c>
      <c r="L48">
        <f t="shared" si="2"/>
        <v>123.52246939878034</v>
      </c>
      <c r="M48">
        <f t="shared" si="3"/>
        <v>5248.0237342510354</v>
      </c>
      <c r="N48">
        <f t="shared" si="4"/>
        <v>174.12854974874213</v>
      </c>
      <c r="O48">
        <f t="shared" si="5"/>
        <v>7498.4594373800628</v>
      </c>
      <c r="P48">
        <f t="shared" si="6"/>
        <v>64.70472427105571</v>
      </c>
      <c r="Q48">
        <f t="shared" si="7"/>
        <v>196.04317827503391</v>
      </c>
    </row>
    <row r="49" spans="1:17" x14ac:dyDescent="0.2">
      <c r="A49">
        <v>225</v>
      </c>
      <c r="B49">
        <v>-0.72133229461994497</v>
      </c>
      <c r="C49">
        <v>6.8499969339974696</v>
      </c>
      <c r="D49">
        <v>3.5360244017830902</v>
      </c>
      <c r="E49">
        <v>17.249670410736801</v>
      </c>
      <c r="F49">
        <v>2.00412901341529</v>
      </c>
      <c r="G49">
        <v>7.0622436858322803</v>
      </c>
      <c r="H49">
        <v>8.7375560025485903</v>
      </c>
      <c r="I49">
        <v>0.98443110214222695</v>
      </c>
      <c r="K49">
        <f t="shared" si="1"/>
        <v>321.418693406682</v>
      </c>
      <c r="L49">
        <f t="shared" si="2"/>
        <v>44.212569970467229</v>
      </c>
      <c r="M49">
        <f t="shared" si="3"/>
        <v>5132.6589104061277</v>
      </c>
      <c r="N49">
        <f t="shared" si="4"/>
        <v>8.0496505238887064</v>
      </c>
      <c r="O49">
        <f t="shared" si="5"/>
        <v>352.23142277153562</v>
      </c>
      <c r="P49">
        <f t="shared" si="6"/>
        <v>667.06770730154301</v>
      </c>
      <c r="Q49">
        <f t="shared" si="7"/>
        <v>0.95401670441400865</v>
      </c>
    </row>
    <row r="50" spans="1:17" x14ac:dyDescent="0.2">
      <c r="A50">
        <v>226</v>
      </c>
      <c r="B50">
        <v>-0.71505028886849997</v>
      </c>
      <c r="C50">
        <v>2.2686500545841901</v>
      </c>
      <c r="D50">
        <v>1.0613960983711801</v>
      </c>
      <c r="E50">
        <v>10.4625880758142</v>
      </c>
      <c r="F50">
        <v>2.3954139032786599</v>
      </c>
      <c r="G50">
        <v>7.4547750946460596</v>
      </c>
      <c r="H50">
        <v>7.36693572514673</v>
      </c>
      <c r="I50">
        <v>1.90517078801326</v>
      </c>
      <c r="K50">
        <f t="shared" si="1"/>
        <v>11.676227006561923</v>
      </c>
      <c r="L50">
        <f t="shared" si="2"/>
        <v>1.1957281692190014</v>
      </c>
      <c r="M50">
        <f t="shared" si="3"/>
        <v>1145.2950427521148</v>
      </c>
      <c r="N50">
        <f t="shared" si="4"/>
        <v>13.744903584637749</v>
      </c>
      <c r="O50">
        <f t="shared" si="5"/>
        <v>414.28922379482867</v>
      </c>
      <c r="P50">
        <f t="shared" si="6"/>
        <v>399.81643484693848</v>
      </c>
      <c r="Q50">
        <f t="shared" si="7"/>
        <v>6.9151521736126815</v>
      </c>
    </row>
    <row r="51" spans="1:17" x14ac:dyDescent="0.2">
      <c r="A51">
        <v>228</v>
      </c>
      <c r="B51">
        <v>-0.79871169052738</v>
      </c>
      <c r="C51">
        <v>8.2642572561404002</v>
      </c>
      <c r="D51">
        <v>2.3129313527327602</v>
      </c>
      <c r="E51">
        <v>14.594568535909</v>
      </c>
      <c r="F51">
        <v>3.48696210435339</v>
      </c>
      <c r="G51">
        <v>4.9373700490677503</v>
      </c>
      <c r="H51">
        <v>1.36840798579223</v>
      </c>
      <c r="I51">
        <v>1.1286542346263899</v>
      </c>
      <c r="K51">
        <f t="shared" si="1"/>
        <v>564.43181230270943</v>
      </c>
      <c r="L51">
        <f t="shared" si="2"/>
        <v>12.373376547444344</v>
      </c>
      <c r="M51">
        <f t="shared" si="3"/>
        <v>3108.6639793179897</v>
      </c>
      <c r="N51">
        <f t="shared" si="4"/>
        <v>42.397639979308295</v>
      </c>
      <c r="O51">
        <f t="shared" si="5"/>
        <v>120.36134567473187</v>
      </c>
      <c r="P51">
        <f t="shared" si="6"/>
        <v>2.562399258398302</v>
      </c>
      <c r="Q51">
        <f t="shared" si="7"/>
        <v>1.4377479137222713</v>
      </c>
    </row>
    <row r="52" spans="1:17" x14ac:dyDescent="0.2">
      <c r="A52">
        <v>231</v>
      </c>
      <c r="B52">
        <v>-0.90488076769063897</v>
      </c>
      <c r="C52">
        <v>2.4807099678529898</v>
      </c>
      <c r="D52">
        <v>7.9610071497054298</v>
      </c>
      <c r="E52">
        <v>12.863962894962301</v>
      </c>
      <c r="F52">
        <v>3.1270833164490899</v>
      </c>
      <c r="G52">
        <v>11.9096757673975</v>
      </c>
      <c r="H52">
        <v>4.5501092634464797</v>
      </c>
      <c r="I52">
        <v>5.5073254550761996</v>
      </c>
      <c r="K52">
        <f t="shared" si="1"/>
        <v>15.266095509371329</v>
      </c>
      <c r="L52">
        <f t="shared" si="2"/>
        <v>504.54980407403889</v>
      </c>
      <c r="M52">
        <f t="shared" si="3"/>
        <v>2128.7484078943749</v>
      </c>
      <c r="N52">
        <f t="shared" si="4"/>
        <v>30.578653485081084</v>
      </c>
      <c r="O52">
        <f t="shared" si="5"/>
        <v>1689.2728994202778</v>
      </c>
      <c r="P52">
        <f t="shared" si="6"/>
        <v>94.203161242464077</v>
      </c>
      <c r="Q52">
        <f t="shared" si="7"/>
        <v>167.04067086908503</v>
      </c>
    </row>
    <row r="53" spans="1:17" x14ac:dyDescent="0.2">
      <c r="A53">
        <v>233</v>
      </c>
      <c r="B53">
        <v>-0.73613486987439902</v>
      </c>
      <c r="C53">
        <v>10.8339898417042</v>
      </c>
      <c r="D53">
        <v>2.1406430994468</v>
      </c>
      <c r="E53">
        <v>16.710961550960501</v>
      </c>
      <c r="F53">
        <v>5.1056069378309097</v>
      </c>
      <c r="G53">
        <v>5.6915961131948798</v>
      </c>
      <c r="H53">
        <v>4.4599983526132503</v>
      </c>
      <c r="I53">
        <v>3.9497931004500799</v>
      </c>
      <c r="K53">
        <f t="shared" si="1"/>
        <v>1271.6431967005014</v>
      </c>
      <c r="L53">
        <f t="shared" si="2"/>
        <v>9.8091820701093546</v>
      </c>
      <c r="M53">
        <f t="shared" si="3"/>
        <v>4666.6402219547472</v>
      </c>
      <c r="N53">
        <f t="shared" si="4"/>
        <v>133.08899053281854</v>
      </c>
      <c r="O53">
        <f t="shared" si="5"/>
        <v>184.37508025243747</v>
      </c>
      <c r="P53">
        <f t="shared" si="6"/>
        <v>88.716437692561499</v>
      </c>
      <c r="Q53">
        <f t="shared" si="7"/>
        <v>61.620191056576232</v>
      </c>
    </row>
    <row r="54" spans="1:17" x14ac:dyDescent="0.2">
      <c r="A54">
        <v>237</v>
      </c>
      <c r="B54">
        <v>-0.76332649316225598</v>
      </c>
      <c r="C54">
        <v>6.7616214629134896</v>
      </c>
      <c r="D54">
        <v>1.0464939218963101</v>
      </c>
      <c r="E54">
        <v>7.0369149409542997</v>
      </c>
      <c r="F54">
        <v>5.7030857618836102</v>
      </c>
      <c r="G54">
        <v>10.912377622007799</v>
      </c>
      <c r="H54">
        <v>7.0700216900779296</v>
      </c>
      <c r="I54">
        <v>3.1826609453343102</v>
      </c>
      <c r="K54">
        <f t="shared" si="1"/>
        <v>309.13812021416891</v>
      </c>
      <c r="L54">
        <f t="shared" si="2"/>
        <v>1.146067325211845</v>
      </c>
      <c r="M54">
        <f t="shared" si="3"/>
        <v>348.45516359492592</v>
      </c>
      <c r="N54">
        <f t="shared" si="4"/>
        <v>185.49393206511937</v>
      </c>
      <c r="O54">
        <f t="shared" si="5"/>
        <v>1299.4457675292788</v>
      </c>
      <c r="P54">
        <f t="shared" si="6"/>
        <v>353.39649553910738</v>
      </c>
      <c r="Q54">
        <f t="shared" si="7"/>
        <v>32.238225198848099</v>
      </c>
    </row>
    <row r="55" spans="1:17" x14ac:dyDescent="0.2">
      <c r="A55">
        <v>238</v>
      </c>
      <c r="B55">
        <v>-0.720203894347761</v>
      </c>
      <c r="C55">
        <v>9.5837723422398593</v>
      </c>
      <c r="D55">
        <v>1.6922485440374999</v>
      </c>
      <c r="E55">
        <v>10.298610031727</v>
      </c>
      <c r="F55">
        <v>1.73670771547039</v>
      </c>
      <c r="G55">
        <v>11.1272841347013</v>
      </c>
      <c r="H55">
        <v>7.1092135695376397</v>
      </c>
      <c r="I55">
        <v>2.0347975703570498</v>
      </c>
      <c r="K55">
        <f t="shared" si="1"/>
        <v>880.25695701117536</v>
      </c>
      <c r="L55">
        <f t="shared" si="2"/>
        <v>4.8461008449130007</v>
      </c>
      <c r="M55">
        <f t="shared" si="3"/>
        <v>1092.2846744942315</v>
      </c>
      <c r="N55">
        <f t="shared" si="4"/>
        <v>5.2381773826862865</v>
      </c>
      <c r="O55">
        <f t="shared" si="5"/>
        <v>1377.7408443400195</v>
      </c>
      <c r="P55">
        <f t="shared" si="6"/>
        <v>359.30617705741116</v>
      </c>
      <c r="Q55">
        <f t="shared" si="7"/>
        <v>8.4248782050665518</v>
      </c>
    </row>
    <row r="56" spans="1:17" x14ac:dyDescent="0.2">
      <c r="A56">
        <v>239</v>
      </c>
      <c r="B56">
        <v>-0.863644488433572</v>
      </c>
      <c r="C56">
        <v>15.0772608004341</v>
      </c>
      <c r="D56">
        <v>2.2408102572715798</v>
      </c>
      <c r="E56">
        <v>15.911010197783501</v>
      </c>
      <c r="F56">
        <v>8.6138307657559601</v>
      </c>
      <c r="G56">
        <v>7.3506199440881996</v>
      </c>
      <c r="H56">
        <v>6.6686387234164499</v>
      </c>
      <c r="I56">
        <v>1.9746848730067199</v>
      </c>
      <c r="K56">
        <f t="shared" si="1"/>
        <v>3427.4201168883719</v>
      </c>
      <c r="L56">
        <f t="shared" si="2"/>
        <v>11.251625052982789</v>
      </c>
      <c r="M56">
        <f t="shared" si="3"/>
        <v>4028.0352480461602</v>
      </c>
      <c r="N56">
        <f t="shared" si="4"/>
        <v>639.12970823572073</v>
      </c>
      <c r="O56">
        <f t="shared" si="5"/>
        <v>397.16585626324388</v>
      </c>
      <c r="P56">
        <f t="shared" si="6"/>
        <v>296.55931498409325</v>
      </c>
      <c r="Q56">
        <f t="shared" si="7"/>
        <v>7.7000473866664718</v>
      </c>
    </row>
    <row r="57" spans="1:17" x14ac:dyDescent="0.2">
      <c r="A57">
        <v>246</v>
      </c>
      <c r="B57">
        <v>-0.72668183814737297</v>
      </c>
      <c r="C57">
        <v>1.6030138045862701</v>
      </c>
      <c r="D57">
        <v>0.16839498919186299</v>
      </c>
      <c r="E57">
        <v>25.6254803437823</v>
      </c>
      <c r="F57">
        <v>4.2262516736386102</v>
      </c>
      <c r="G57">
        <v>10.1146069418922</v>
      </c>
      <c r="H57">
        <v>3.8634231059791002</v>
      </c>
      <c r="I57">
        <v>0.86095202983560204</v>
      </c>
      <c r="K57">
        <f t="shared" si="1"/>
        <v>4.1191896450838001</v>
      </c>
      <c r="L57">
        <f t="shared" si="2"/>
        <v>4.7751552187749301E-3</v>
      </c>
      <c r="M57">
        <f t="shared" si="3"/>
        <v>16827.362273086765</v>
      </c>
      <c r="N57">
        <f t="shared" si="4"/>
        <v>75.485939954953068</v>
      </c>
      <c r="O57">
        <f t="shared" si="5"/>
        <v>1034.777630435216</v>
      </c>
      <c r="P57">
        <f t="shared" si="6"/>
        <v>57.665600460088996</v>
      </c>
      <c r="Q57">
        <f t="shared" si="7"/>
        <v>0.63817070307300061</v>
      </c>
    </row>
    <row r="58" spans="1:17" x14ac:dyDescent="0.2">
      <c r="A58">
        <v>249</v>
      </c>
      <c r="B58">
        <v>-0.80466728732775405</v>
      </c>
      <c r="C58">
        <v>4.3874414595712503</v>
      </c>
      <c r="D58">
        <v>2.7064493620297401</v>
      </c>
      <c r="E58">
        <v>8.1833472984448807</v>
      </c>
      <c r="F58">
        <v>3.3684575257595601</v>
      </c>
      <c r="G58">
        <v>11.452621590941</v>
      </c>
      <c r="H58">
        <v>4.6818805990017802</v>
      </c>
      <c r="I58">
        <v>1.2247553607174699</v>
      </c>
      <c r="K58">
        <f t="shared" si="1"/>
        <v>84.456679854781328</v>
      </c>
      <c r="L58">
        <f t="shared" si="2"/>
        <v>19.824384729438709</v>
      </c>
      <c r="M58">
        <f t="shared" si="3"/>
        <v>548.01563431103898</v>
      </c>
      <c r="N58">
        <f t="shared" si="4"/>
        <v>38.220223873209122</v>
      </c>
      <c r="O58">
        <f t="shared" si="5"/>
        <v>1502.1549524756315</v>
      </c>
      <c r="P58">
        <f t="shared" si="6"/>
        <v>102.62685055598337</v>
      </c>
      <c r="Q58">
        <f t="shared" si="7"/>
        <v>1.8371645094581099</v>
      </c>
    </row>
    <row r="59" spans="1:17" x14ac:dyDescent="0.2">
      <c r="A59">
        <v>255</v>
      </c>
      <c r="B59">
        <v>-0.86806968648697802</v>
      </c>
      <c r="C59">
        <v>2.9010152642564302</v>
      </c>
      <c r="D59">
        <v>3.1570954458289102</v>
      </c>
      <c r="E59">
        <v>11.0049567098891</v>
      </c>
      <c r="F59">
        <v>7.5664442684619297</v>
      </c>
      <c r="G59">
        <v>7.0588291418937104</v>
      </c>
      <c r="H59">
        <v>11.2230631778163</v>
      </c>
      <c r="I59">
        <v>1.7600442154612701</v>
      </c>
      <c r="K59">
        <f t="shared" si="1"/>
        <v>24.414624085861369</v>
      </c>
      <c r="L59">
        <f t="shared" si="2"/>
        <v>31.46756480450658</v>
      </c>
      <c r="M59">
        <f t="shared" si="3"/>
        <v>1332.8000965876311</v>
      </c>
      <c r="N59">
        <f t="shared" si="4"/>
        <v>433.18709756207619</v>
      </c>
      <c r="O59">
        <f t="shared" si="5"/>
        <v>351.72076568492128</v>
      </c>
      <c r="P59">
        <f t="shared" si="6"/>
        <v>1413.6250195251141</v>
      </c>
      <c r="Q59">
        <f t="shared" si="7"/>
        <v>5.4521868957610149</v>
      </c>
    </row>
    <row r="60" spans="1:17" x14ac:dyDescent="0.2">
      <c r="A60">
        <v>259</v>
      </c>
      <c r="B60">
        <v>-0.90597192317657105</v>
      </c>
      <c r="C60">
        <v>15.9294238834807</v>
      </c>
      <c r="D60">
        <v>5.5469442834851099E-2</v>
      </c>
      <c r="E60">
        <v>6.2976108645250397</v>
      </c>
      <c r="F60">
        <v>2.9614574039393702</v>
      </c>
      <c r="G60">
        <v>1.57752661796085</v>
      </c>
      <c r="H60">
        <v>7.4782065118106402</v>
      </c>
      <c r="I60">
        <v>2.6610270487918202</v>
      </c>
      <c r="K60">
        <f t="shared" si="1"/>
        <v>4042.0362784090739</v>
      </c>
      <c r="L60">
        <f t="shared" si="2"/>
        <v>1.7067165931538476E-4</v>
      </c>
      <c r="M60">
        <f t="shared" si="3"/>
        <v>249.76263350596059</v>
      </c>
      <c r="N60">
        <f t="shared" si="4"/>
        <v>25.972662435514156</v>
      </c>
      <c r="O60">
        <f t="shared" si="5"/>
        <v>3.9258173296138827</v>
      </c>
      <c r="P60">
        <f t="shared" si="6"/>
        <v>418.20802502996264</v>
      </c>
      <c r="Q60">
        <f t="shared" si="7"/>
        <v>18.84290537791475</v>
      </c>
    </row>
    <row r="61" spans="1:17" x14ac:dyDescent="0.2">
      <c r="A61">
        <v>261</v>
      </c>
      <c r="B61">
        <v>-0.77543303061236801</v>
      </c>
      <c r="C61">
        <v>2.34013306933364</v>
      </c>
      <c r="D61">
        <v>2.80901043161102</v>
      </c>
      <c r="E61">
        <v>11.2466910623044</v>
      </c>
      <c r="F61">
        <v>5.3356867238217598</v>
      </c>
      <c r="G61">
        <v>8.6998662731684195</v>
      </c>
      <c r="H61">
        <v>3.7843390067663898</v>
      </c>
      <c r="I61">
        <v>1.10401891363918</v>
      </c>
      <c r="K61">
        <f t="shared" si="1"/>
        <v>12.815090027638474</v>
      </c>
      <c r="L61">
        <f t="shared" si="2"/>
        <v>22.164608061202674</v>
      </c>
      <c r="M61">
        <f t="shared" si="3"/>
        <v>1422.5721322135398</v>
      </c>
      <c r="N61">
        <f t="shared" si="4"/>
        <v>151.90461498689888</v>
      </c>
      <c r="O61">
        <f t="shared" si="5"/>
        <v>658.47263511509345</v>
      </c>
      <c r="P61">
        <f t="shared" si="6"/>
        <v>54.19635797248305</v>
      </c>
      <c r="Q61">
        <f t="shared" si="7"/>
        <v>1.3456420219229468</v>
      </c>
    </row>
    <row r="62" spans="1:17" x14ac:dyDescent="0.2">
      <c r="A62">
        <v>270</v>
      </c>
      <c r="B62">
        <v>-0.97376109182826198</v>
      </c>
      <c r="C62">
        <v>8.7463201330229499</v>
      </c>
      <c r="D62">
        <v>0.73300605907069505</v>
      </c>
      <c r="E62">
        <v>20.9642194078933</v>
      </c>
      <c r="F62">
        <v>6.8791898385983004</v>
      </c>
      <c r="G62">
        <v>7.5802304032121803</v>
      </c>
      <c r="H62">
        <v>2.8319882534663701</v>
      </c>
      <c r="I62">
        <v>2.3617574438159101</v>
      </c>
      <c r="K62">
        <f t="shared" si="1"/>
        <v>669.07701096617859</v>
      </c>
      <c r="L62">
        <f t="shared" si="2"/>
        <v>0.3938426034968347</v>
      </c>
      <c r="M62">
        <f t="shared" si="3"/>
        <v>9213.7428866333084</v>
      </c>
      <c r="N62">
        <f t="shared" si="4"/>
        <v>325.5456400352117</v>
      </c>
      <c r="O62">
        <f t="shared" si="5"/>
        <v>435.55922762454065</v>
      </c>
      <c r="P62">
        <f t="shared" si="6"/>
        <v>22.712991739679477</v>
      </c>
      <c r="Q62">
        <f t="shared" si="7"/>
        <v>13.173642650009398</v>
      </c>
    </row>
    <row r="63" spans="1:17" x14ac:dyDescent="0.2">
      <c r="A63">
        <v>277</v>
      </c>
      <c r="B63">
        <v>-0.65757386878214297</v>
      </c>
      <c r="C63">
        <v>6.2911259142774103</v>
      </c>
      <c r="D63">
        <v>1.82660559185495</v>
      </c>
      <c r="E63">
        <v>5.0849027425193301</v>
      </c>
      <c r="F63">
        <v>1.5143195861454799</v>
      </c>
      <c r="G63">
        <v>3.5775118244851498</v>
      </c>
      <c r="H63">
        <v>14.280693075054099</v>
      </c>
      <c r="I63">
        <v>0.97689440795722504</v>
      </c>
      <c r="K63">
        <f t="shared" si="1"/>
        <v>248.99185027779342</v>
      </c>
      <c r="L63">
        <f t="shared" si="2"/>
        <v>6.0944476163952697</v>
      </c>
      <c r="M63">
        <f t="shared" si="3"/>
        <v>131.47644484361456</v>
      </c>
      <c r="N63">
        <f t="shared" si="4"/>
        <v>3.472582870184167</v>
      </c>
      <c r="O63">
        <f t="shared" si="5"/>
        <v>45.787110118116885</v>
      </c>
      <c r="P63">
        <f t="shared" si="6"/>
        <v>2912.378764846992</v>
      </c>
      <c r="Q63">
        <f t="shared" si="7"/>
        <v>0.93227249367753939</v>
      </c>
    </row>
    <row r="64" spans="1:17" x14ac:dyDescent="0.2">
      <c r="A64">
        <v>278</v>
      </c>
      <c r="B64">
        <v>-0.97259328665139499</v>
      </c>
      <c r="C64">
        <v>8.9982863676484008</v>
      </c>
      <c r="D64">
        <v>2.0319296581800201</v>
      </c>
      <c r="E64">
        <v>7.5087567442058898</v>
      </c>
      <c r="F64">
        <v>4.6510312637649296</v>
      </c>
      <c r="G64">
        <v>11.2171475639697</v>
      </c>
      <c r="H64">
        <v>6.6214977296031501</v>
      </c>
      <c r="I64">
        <v>0.92041385168149104</v>
      </c>
      <c r="K64">
        <f t="shared" si="1"/>
        <v>728.58366661999685</v>
      </c>
      <c r="L64">
        <f t="shared" si="2"/>
        <v>8.3893054689737863</v>
      </c>
      <c r="M64">
        <f t="shared" si="3"/>
        <v>423.35442656902052</v>
      </c>
      <c r="N64">
        <f t="shared" si="4"/>
        <v>100.61153533926242</v>
      </c>
      <c r="O64">
        <f t="shared" si="5"/>
        <v>1411.3908560238524</v>
      </c>
      <c r="P64">
        <f t="shared" si="6"/>
        <v>290.31448385685269</v>
      </c>
      <c r="Q64">
        <f t="shared" si="7"/>
        <v>0.77973932497459508</v>
      </c>
    </row>
    <row r="65" spans="1:17" x14ac:dyDescent="0.2">
      <c r="A65">
        <v>280</v>
      </c>
      <c r="B65">
        <v>-0.84871237238409702</v>
      </c>
      <c r="C65">
        <v>8.4796990508237808</v>
      </c>
      <c r="D65">
        <v>3.2514868918008402</v>
      </c>
      <c r="E65">
        <v>14.121990039819799</v>
      </c>
      <c r="F65">
        <v>3.3814766484300098</v>
      </c>
      <c r="G65">
        <v>23.319162379811001</v>
      </c>
      <c r="H65">
        <v>8.7952346164440396</v>
      </c>
      <c r="I65">
        <v>3.6937721364567699</v>
      </c>
      <c r="K65">
        <f t="shared" si="1"/>
        <v>609.73527017715912</v>
      </c>
      <c r="L65">
        <f t="shared" si="2"/>
        <v>34.37526244298688</v>
      </c>
      <c r="M65">
        <f t="shared" si="3"/>
        <v>2816.356984749576</v>
      </c>
      <c r="N65">
        <f t="shared" si="4"/>
        <v>38.665103580365773</v>
      </c>
      <c r="O65">
        <f t="shared" si="5"/>
        <v>12680.571867219469</v>
      </c>
      <c r="P65">
        <f t="shared" si="6"/>
        <v>680.3655054985062</v>
      </c>
      <c r="Q65">
        <f t="shared" si="7"/>
        <v>50.397651930479732</v>
      </c>
    </row>
    <row r="66" spans="1:17" x14ac:dyDescent="0.2">
      <c r="A66">
        <v>283</v>
      </c>
      <c r="B66">
        <v>-0.61848892884426498</v>
      </c>
      <c r="C66">
        <v>14.7076485939505</v>
      </c>
      <c r="D66">
        <v>2.5799310279743</v>
      </c>
      <c r="E66">
        <v>12.221254045837901</v>
      </c>
      <c r="F66">
        <v>3.7896148301497199</v>
      </c>
      <c r="G66">
        <v>26.952623528655199</v>
      </c>
      <c r="H66">
        <v>9.7423267847108601</v>
      </c>
      <c r="I66">
        <v>1.3093181067809401</v>
      </c>
      <c r="K66">
        <f t="shared" si="1"/>
        <v>3181.4839343413742</v>
      </c>
      <c r="L66">
        <f t="shared" si="2"/>
        <v>17.172134720644326</v>
      </c>
      <c r="M66">
        <f t="shared" si="3"/>
        <v>1825.3548996301245</v>
      </c>
      <c r="N66">
        <f t="shared" si="4"/>
        <v>54.423342832009226</v>
      </c>
      <c r="O66">
        <f t="shared" si="5"/>
        <v>19579.569357764012</v>
      </c>
      <c r="P66">
        <f t="shared" si="6"/>
        <v>924.67279165125456</v>
      </c>
      <c r="Q66">
        <f t="shared" si="7"/>
        <v>2.2445822361882115</v>
      </c>
    </row>
    <row r="67" spans="1:17" x14ac:dyDescent="0.2">
      <c r="A67">
        <v>287</v>
      </c>
      <c r="B67">
        <v>-0.57675219540025202</v>
      </c>
      <c r="C67">
        <v>3.6537203986825699</v>
      </c>
      <c r="D67">
        <v>4.7402470280039504</v>
      </c>
      <c r="E67">
        <v>11.9847900740548</v>
      </c>
      <c r="F67">
        <v>4.5197743148038896</v>
      </c>
      <c r="G67">
        <v>11.0418703410615</v>
      </c>
      <c r="H67">
        <v>7.7901372064590904</v>
      </c>
      <c r="I67">
        <v>1.50327210006339</v>
      </c>
      <c r="K67">
        <f t="shared" ref="K67:K130" si="8">C67^3</f>
        <v>48.775971648802631</v>
      </c>
      <c r="L67">
        <f t="shared" ref="L67:L130" si="9">D67^3</f>
        <v>106.51307524690445</v>
      </c>
      <c r="M67">
        <f t="shared" ref="M67:M130" si="10">E67^3</f>
        <v>1721.4376367794825</v>
      </c>
      <c r="N67">
        <f t="shared" ref="N67:N130" si="11">F67^3</f>
        <v>92.331576174159096</v>
      </c>
      <c r="O67">
        <f t="shared" ref="O67:O130" si="12">G67^3</f>
        <v>1346.2568603494856</v>
      </c>
      <c r="P67">
        <f t="shared" ref="P67:P130" si="13">H67^3</f>
        <v>472.75411819140936</v>
      </c>
      <c r="Q67">
        <f t="shared" ref="Q67:Q130" si="14">I67^3</f>
        <v>3.3971348903357876</v>
      </c>
    </row>
    <row r="68" spans="1:17" x14ac:dyDescent="0.2">
      <c r="A68">
        <v>305</v>
      </c>
      <c r="B68">
        <v>-0.89317613494510995</v>
      </c>
      <c r="C68">
        <v>9.3220766989913901</v>
      </c>
      <c r="D68">
        <v>6.24259469637314</v>
      </c>
      <c r="E68">
        <v>23.485024097328399</v>
      </c>
      <c r="F68">
        <v>3.5695046232377701</v>
      </c>
      <c r="G68">
        <v>12.877808024153801</v>
      </c>
      <c r="H68">
        <v>11.451663085614699</v>
      </c>
      <c r="I68">
        <v>3.0139603691369699</v>
      </c>
      <c r="K68">
        <f t="shared" si="8"/>
        <v>810.0988497668618</v>
      </c>
      <c r="L68">
        <f t="shared" si="9"/>
        <v>243.27384379741531</v>
      </c>
      <c r="M68">
        <f t="shared" si="10"/>
        <v>12953.079481465151</v>
      </c>
      <c r="N68">
        <f t="shared" si="11"/>
        <v>45.480355046201645</v>
      </c>
      <c r="O68">
        <f t="shared" si="12"/>
        <v>2135.6291480918626</v>
      </c>
      <c r="P68">
        <f t="shared" si="13"/>
        <v>1501.7778240570801</v>
      </c>
      <c r="Q68">
        <f t="shared" si="14"/>
        <v>27.378686714619107</v>
      </c>
    </row>
    <row r="69" spans="1:17" x14ac:dyDescent="0.2">
      <c r="A69">
        <v>308</v>
      </c>
      <c r="B69">
        <v>-0.60122473772871798</v>
      </c>
      <c r="C69">
        <v>14.925936856426199</v>
      </c>
      <c r="D69">
        <v>8.36115819438362</v>
      </c>
      <c r="E69">
        <v>19.9073340455944</v>
      </c>
      <c r="F69">
        <v>1.7085277701841799</v>
      </c>
      <c r="G69">
        <v>5.0774321660152903</v>
      </c>
      <c r="H69">
        <v>5.4252216357007503</v>
      </c>
      <c r="I69">
        <v>0.39675637071792502</v>
      </c>
      <c r="K69">
        <f t="shared" si="8"/>
        <v>3325.2538125410979</v>
      </c>
      <c r="L69">
        <f t="shared" si="9"/>
        <v>584.51992687080281</v>
      </c>
      <c r="M69">
        <f t="shared" si="10"/>
        <v>7889.3152777390196</v>
      </c>
      <c r="N69">
        <f t="shared" si="11"/>
        <v>4.9873072742687166</v>
      </c>
      <c r="O69">
        <f t="shared" si="12"/>
        <v>130.89781281931499</v>
      </c>
      <c r="P69">
        <f t="shared" si="13"/>
        <v>159.68071005606387</v>
      </c>
      <c r="Q69">
        <f t="shared" si="14"/>
        <v>6.2455649175059122E-2</v>
      </c>
    </row>
    <row r="70" spans="1:17" x14ac:dyDescent="0.2">
      <c r="A70">
        <v>309</v>
      </c>
      <c r="B70">
        <v>-0.61721218286622204</v>
      </c>
      <c r="C70">
        <v>12.923661580988499</v>
      </c>
      <c r="D70">
        <v>4.7968534207653102</v>
      </c>
      <c r="E70">
        <v>17.6883667406121</v>
      </c>
      <c r="F70">
        <v>3.081624501206</v>
      </c>
      <c r="G70">
        <v>12.7710456863808</v>
      </c>
      <c r="H70">
        <v>2.3025750774650802</v>
      </c>
      <c r="I70">
        <v>1.97504801126417</v>
      </c>
      <c r="K70">
        <f t="shared" si="8"/>
        <v>2158.5232513093633</v>
      </c>
      <c r="L70">
        <f t="shared" si="9"/>
        <v>110.37465098598076</v>
      </c>
      <c r="M70">
        <f t="shared" si="10"/>
        <v>5534.3064330923771</v>
      </c>
      <c r="N70">
        <f t="shared" si="11"/>
        <v>29.264368393407374</v>
      </c>
      <c r="O70">
        <f t="shared" si="12"/>
        <v>2082.9525442234194</v>
      </c>
      <c r="P70">
        <f t="shared" si="13"/>
        <v>12.207912250511486</v>
      </c>
      <c r="Q70">
        <f t="shared" si="14"/>
        <v>7.7042962104696278</v>
      </c>
    </row>
    <row r="71" spans="1:17" x14ac:dyDescent="0.2">
      <c r="A71">
        <v>316</v>
      </c>
      <c r="B71">
        <v>-0.63048742574612304</v>
      </c>
      <c r="C71">
        <v>6.4521020848097397</v>
      </c>
      <c r="D71">
        <v>0.238154180341178</v>
      </c>
      <c r="E71">
        <v>9.1269515193295501</v>
      </c>
      <c r="F71">
        <v>6.1655104538127299</v>
      </c>
      <c r="G71">
        <v>6.98822251732018</v>
      </c>
      <c r="H71">
        <v>4.7064170170211499</v>
      </c>
      <c r="I71">
        <v>2.9591308254435602</v>
      </c>
      <c r="K71">
        <f t="shared" si="8"/>
        <v>268.59856646219674</v>
      </c>
      <c r="L71">
        <f t="shared" si="9"/>
        <v>1.3507489150308581E-2</v>
      </c>
      <c r="M71">
        <f t="shared" si="10"/>
        <v>760.28641581816407</v>
      </c>
      <c r="N71">
        <f t="shared" si="11"/>
        <v>234.37274974298504</v>
      </c>
      <c r="O71">
        <f t="shared" si="12"/>
        <v>341.2716213034862</v>
      </c>
      <c r="P71">
        <f t="shared" si="13"/>
        <v>104.24883659354727</v>
      </c>
      <c r="Q71">
        <f t="shared" si="14"/>
        <v>25.911496628486219</v>
      </c>
    </row>
    <row r="72" spans="1:17" x14ac:dyDescent="0.2">
      <c r="A72">
        <v>323</v>
      </c>
      <c r="B72">
        <v>-0.89511689221419999</v>
      </c>
      <c r="C72">
        <v>9.8660486772839597</v>
      </c>
      <c r="D72">
        <v>3.4002576719272399</v>
      </c>
      <c r="E72">
        <v>17.251096293106801</v>
      </c>
      <c r="F72">
        <v>3.97981687219868</v>
      </c>
      <c r="G72">
        <v>7.1873611562329902</v>
      </c>
      <c r="H72">
        <v>5.3725659802202399</v>
      </c>
      <c r="I72">
        <v>1.5510631699145701</v>
      </c>
      <c r="K72">
        <f t="shared" si="8"/>
        <v>960.35048840810475</v>
      </c>
      <c r="L72">
        <f t="shared" si="9"/>
        <v>39.312936739680971</v>
      </c>
      <c r="M72">
        <f t="shared" si="10"/>
        <v>5133.9318343502773</v>
      </c>
      <c r="N72">
        <f t="shared" si="11"/>
        <v>63.036089947539125</v>
      </c>
      <c r="O72">
        <f t="shared" si="12"/>
        <v>371.28585539045116</v>
      </c>
      <c r="P72">
        <f t="shared" si="13"/>
        <v>155.07624383427401</v>
      </c>
      <c r="Q72">
        <f t="shared" si="14"/>
        <v>3.7315430543967398</v>
      </c>
    </row>
    <row r="73" spans="1:17" x14ac:dyDescent="0.2">
      <c r="A73">
        <v>325</v>
      </c>
      <c r="B73">
        <v>-0.97162441040841896</v>
      </c>
      <c r="C73">
        <v>9.1427170960890596</v>
      </c>
      <c r="D73">
        <v>2.4773358894883E-2</v>
      </c>
      <c r="E73">
        <v>12.776186916711699</v>
      </c>
      <c r="F73">
        <v>2.3186213015424499</v>
      </c>
      <c r="G73">
        <v>16.2448657135816</v>
      </c>
      <c r="H73">
        <v>3.66449899019387</v>
      </c>
      <c r="I73">
        <v>0.55748656505570504</v>
      </c>
      <c r="K73">
        <f t="shared" si="8"/>
        <v>764.23310181258205</v>
      </c>
      <c r="L73">
        <f t="shared" si="9"/>
        <v>1.5203888750505085E-5</v>
      </c>
      <c r="M73">
        <f t="shared" si="10"/>
        <v>2085.4691550153484</v>
      </c>
      <c r="N73">
        <f t="shared" si="11"/>
        <v>12.464919107279286</v>
      </c>
      <c r="O73">
        <f t="shared" si="12"/>
        <v>4286.9495924363091</v>
      </c>
      <c r="P73">
        <f t="shared" si="13"/>
        <v>49.208918355408841</v>
      </c>
      <c r="Q73">
        <f t="shared" si="14"/>
        <v>0.17326195768291419</v>
      </c>
    </row>
    <row r="74" spans="1:17" x14ac:dyDescent="0.2">
      <c r="A74">
        <v>327</v>
      </c>
      <c r="B74">
        <v>-0.99741217067184196</v>
      </c>
      <c r="C74">
        <v>3.5084514993345199</v>
      </c>
      <c r="D74">
        <v>0.67327182640660899</v>
      </c>
      <c r="E74">
        <v>6.64822767200162</v>
      </c>
      <c r="F74">
        <v>4.6018454342978101</v>
      </c>
      <c r="G74">
        <v>11.993540743288101</v>
      </c>
      <c r="H74">
        <v>6.5801205948879504</v>
      </c>
      <c r="I74">
        <v>0.743303654882841</v>
      </c>
      <c r="K74">
        <f t="shared" si="8"/>
        <v>43.186343196546467</v>
      </c>
      <c r="L74">
        <f t="shared" si="9"/>
        <v>0.30519072039073514</v>
      </c>
      <c r="M74">
        <f t="shared" si="10"/>
        <v>293.8445573355811</v>
      </c>
      <c r="N74">
        <f t="shared" si="11"/>
        <v>97.453195173172773</v>
      </c>
      <c r="O74">
        <f t="shared" si="12"/>
        <v>1725.211102822868</v>
      </c>
      <c r="P74">
        <f t="shared" si="13"/>
        <v>284.90597626060304</v>
      </c>
      <c r="Q74">
        <f t="shared" si="14"/>
        <v>0.41067550967906702</v>
      </c>
    </row>
    <row r="75" spans="1:17" x14ac:dyDescent="0.2">
      <c r="A75">
        <v>328</v>
      </c>
      <c r="B75">
        <v>-0.812916486663255</v>
      </c>
      <c r="C75">
        <v>6.9529367842670604</v>
      </c>
      <c r="D75">
        <v>9.9667707006560207</v>
      </c>
      <c r="E75">
        <v>12.4822529425242</v>
      </c>
      <c r="F75">
        <v>1.25554213444915</v>
      </c>
      <c r="G75">
        <v>2.95444882779179</v>
      </c>
      <c r="H75">
        <v>8.7390424493698902</v>
      </c>
      <c r="I75">
        <v>0.88411071605281899</v>
      </c>
      <c r="K75">
        <f t="shared" si="8"/>
        <v>336.12811691654116</v>
      </c>
      <c r="L75">
        <f t="shared" si="9"/>
        <v>990.06429909551468</v>
      </c>
      <c r="M75">
        <f t="shared" si="10"/>
        <v>1944.8178721454794</v>
      </c>
      <c r="N75">
        <f t="shared" si="11"/>
        <v>1.9792191076619057</v>
      </c>
      <c r="O75">
        <f t="shared" si="12"/>
        <v>25.788698019433841</v>
      </c>
      <c r="P75">
        <f t="shared" si="13"/>
        <v>667.40821305678651</v>
      </c>
      <c r="Q75">
        <f t="shared" si="14"/>
        <v>0.69106669568100598</v>
      </c>
    </row>
    <row r="76" spans="1:17" x14ac:dyDescent="0.2">
      <c r="A76">
        <v>329</v>
      </c>
      <c r="B76">
        <v>-0.68180129370632003</v>
      </c>
      <c r="C76">
        <v>5.7931331045874304</v>
      </c>
      <c r="D76">
        <v>0.51523466043122901</v>
      </c>
      <c r="E76">
        <v>12.809392618256</v>
      </c>
      <c r="F76">
        <v>4.0410562869951203</v>
      </c>
      <c r="G76">
        <v>20.007662774584102</v>
      </c>
      <c r="H76">
        <v>5.5676420769474104</v>
      </c>
      <c r="I76">
        <v>0.66619030432097404</v>
      </c>
      <c r="K76">
        <f t="shared" si="8"/>
        <v>194.4198130751555</v>
      </c>
      <c r="L76">
        <f t="shared" si="9"/>
        <v>0.13677767352776513</v>
      </c>
      <c r="M76">
        <f t="shared" si="10"/>
        <v>2101.7720482508817</v>
      </c>
      <c r="N76">
        <f t="shared" si="11"/>
        <v>65.990998405432862</v>
      </c>
      <c r="O76">
        <f t="shared" si="12"/>
        <v>8009.1988530377257</v>
      </c>
      <c r="P76">
        <f t="shared" si="13"/>
        <v>172.5893229104243</v>
      </c>
      <c r="Q76">
        <f t="shared" si="14"/>
        <v>0.2956616002361116</v>
      </c>
    </row>
    <row r="77" spans="1:17" x14ac:dyDescent="0.2">
      <c r="A77">
        <v>336</v>
      </c>
      <c r="B77">
        <v>-0.82911695860707202</v>
      </c>
      <c r="C77">
        <v>7.2251784279313904</v>
      </c>
      <c r="D77">
        <v>0.34931379781296601</v>
      </c>
      <c r="E77">
        <v>14.797387388166401</v>
      </c>
      <c r="F77">
        <v>5.0596371905842901</v>
      </c>
      <c r="G77">
        <v>9.8792668439207691</v>
      </c>
      <c r="H77">
        <v>6.0440111539691603</v>
      </c>
      <c r="I77">
        <v>1.2815441790903399</v>
      </c>
      <c r="K77">
        <f t="shared" si="8"/>
        <v>377.17745846367046</v>
      </c>
      <c r="L77">
        <f t="shared" si="9"/>
        <v>4.262331479026419E-2</v>
      </c>
      <c r="M77">
        <f t="shared" si="10"/>
        <v>3240.0755035569546</v>
      </c>
      <c r="N77">
        <f t="shared" si="11"/>
        <v>129.52635031663763</v>
      </c>
      <c r="O77">
        <f t="shared" si="12"/>
        <v>964.21558815929325</v>
      </c>
      <c r="P77">
        <f t="shared" si="13"/>
        <v>220.78815554759453</v>
      </c>
      <c r="Q77">
        <f t="shared" si="14"/>
        <v>2.1047511091849191</v>
      </c>
    </row>
    <row r="78" spans="1:17" x14ac:dyDescent="0.2">
      <c r="A78">
        <v>337</v>
      </c>
      <c r="B78">
        <v>-0.90876343061306397</v>
      </c>
      <c r="C78">
        <v>15.5415918261301</v>
      </c>
      <c r="D78">
        <v>1.3325306357243401</v>
      </c>
      <c r="E78">
        <v>12.575435971093301</v>
      </c>
      <c r="F78">
        <v>3.2630723603149701</v>
      </c>
      <c r="G78">
        <v>13.010899687060199</v>
      </c>
      <c r="H78">
        <v>8.5647117532677406</v>
      </c>
      <c r="I78">
        <v>2.1744771700107002</v>
      </c>
      <c r="K78">
        <f t="shared" si="8"/>
        <v>3753.9328200521763</v>
      </c>
      <c r="L78">
        <f t="shared" si="9"/>
        <v>2.3660918932323485</v>
      </c>
      <c r="M78">
        <f t="shared" si="10"/>
        <v>1988.6994376899004</v>
      </c>
      <c r="N78">
        <f t="shared" si="11"/>
        <v>34.744023795762871</v>
      </c>
      <c r="O78">
        <f t="shared" si="12"/>
        <v>2202.5307759583807</v>
      </c>
      <c r="P78">
        <f t="shared" si="13"/>
        <v>628.25832758921342</v>
      </c>
      <c r="Q78">
        <f t="shared" si="14"/>
        <v>10.281691220619255</v>
      </c>
    </row>
    <row r="79" spans="1:17" x14ac:dyDescent="0.2">
      <c r="A79">
        <v>346</v>
      </c>
      <c r="B79">
        <v>-0.62715123700039299</v>
      </c>
      <c r="C79">
        <v>3.9770039412748099</v>
      </c>
      <c r="D79">
        <v>1.53519000028258</v>
      </c>
      <c r="E79">
        <v>18.303662751043799</v>
      </c>
      <c r="F79">
        <v>1.88146060788586</v>
      </c>
      <c r="G79">
        <v>8.9764569661214502</v>
      </c>
      <c r="H79">
        <v>4.3450676897144698</v>
      </c>
      <c r="I79">
        <v>1.3388402328687301</v>
      </c>
      <c r="K79">
        <f t="shared" si="8"/>
        <v>62.902522845047315</v>
      </c>
      <c r="L79">
        <f t="shared" si="9"/>
        <v>3.61814859149532</v>
      </c>
      <c r="M79">
        <f t="shared" si="10"/>
        <v>6132.167592664724</v>
      </c>
      <c r="N79">
        <f t="shared" si="11"/>
        <v>6.6601711528886103</v>
      </c>
      <c r="O79">
        <f t="shared" si="12"/>
        <v>723.29399512820396</v>
      </c>
      <c r="P79">
        <f t="shared" si="13"/>
        <v>82.033197432160492</v>
      </c>
      <c r="Q79">
        <f t="shared" si="14"/>
        <v>2.3998619719977103</v>
      </c>
    </row>
    <row r="80" spans="1:17" x14ac:dyDescent="0.2">
      <c r="A80">
        <v>350</v>
      </c>
      <c r="B80">
        <v>-0.91054175878342702</v>
      </c>
      <c r="C80">
        <v>5.0862781582726404</v>
      </c>
      <c r="D80">
        <v>0.29733869769208698</v>
      </c>
      <c r="E80">
        <v>12.7393167317621</v>
      </c>
      <c r="F80">
        <v>3.30121183401593</v>
      </c>
      <c r="G80">
        <v>8.6860926669785101</v>
      </c>
      <c r="H80">
        <v>10.954782073038301</v>
      </c>
      <c r="I80">
        <v>2.3499814930148601</v>
      </c>
      <c r="K80">
        <f t="shared" si="8"/>
        <v>131.58316292713107</v>
      </c>
      <c r="L80">
        <f t="shared" si="9"/>
        <v>2.6287803805086815E-2</v>
      </c>
      <c r="M80">
        <f t="shared" si="10"/>
        <v>2067.4661429593484</v>
      </c>
      <c r="N80">
        <f t="shared" si="11"/>
        <v>35.976605157642716</v>
      </c>
      <c r="O80">
        <f t="shared" si="12"/>
        <v>655.35010730403576</v>
      </c>
      <c r="P80">
        <f t="shared" si="13"/>
        <v>1314.6532738678925</v>
      </c>
      <c r="Q80">
        <f t="shared" si="14"/>
        <v>12.977568387938373</v>
      </c>
    </row>
    <row r="81" spans="1:17" x14ac:dyDescent="0.2">
      <c r="A81">
        <v>351</v>
      </c>
      <c r="B81">
        <v>-0.82563765725667904</v>
      </c>
      <c r="C81">
        <v>5.8273932864434101</v>
      </c>
      <c r="D81">
        <v>2.2238915190324802</v>
      </c>
      <c r="E81">
        <v>17.084443271379701</v>
      </c>
      <c r="F81">
        <v>4.7160864522770103</v>
      </c>
      <c r="G81">
        <v>3.2676033855603599</v>
      </c>
      <c r="H81">
        <v>8.2578033340209593</v>
      </c>
      <c r="I81">
        <v>1.37232558104096</v>
      </c>
      <c r="K81">
        <f t="shared" si="8"/>
        <v>197.8896078468496</v>
      </c>
      <c r="L81">
        <f t="shared" si="9"/>
        <v>10.998685804641612</v>
      </c>
      <c r="M81">
        <f t="shared" si="10"/>
        <v>4986.5765823931188</v>
      </c>
      <c r="N81">
        <f t="shared" si="11"/>
        <v>104.89270206780294</v>
      </c>
      <c r="O81">
        <f t="shared" si="12"/>
        <v>34.888959056902713</v>
      </c>
      <c r="P81">
        <f t="shared" si="13"/>
        <v>563.11047581810601</v>
      </c>
      <c r="Q81">
        <f t="shared" si="14"/>
        <v>2.5844698899695389</v>
      </c>
    </row>
    <row r="82" spans="1:17" x14ac:dyDescent="0.2">
      <c r="A82">
        <v>354</v>
      </c>
      <c r="B82">
        <v>-0.81109636786545003</v>
      </c>
      <c r="C82">
        <v>9.34348786008022</v>
      </c>
      <c r="D82">
        <v>1.11089857811371</v>
      </c>
      <c r="E82">
        <v>10.0450085462783</v>
      </c>
      <c r="F82">
        <v>5.8692482813970299</v>
      </c>
      <c r="G82">
        <v>15.718725633906701</v>
      </c>
      <c r="H82">
        <v>2.22833352124499</v>
      </c>
      <c r="I82">
        <v>1.33006248080678</v>
      </c>
      <c r="K82">
        <f t="shared" si="8"/>
        <v>815.69364161087822</v>
      </c>
      <c r="L82">
        <f t="shared" si="9"/>
        <v>1.3709551037912022</v>
      </c>
      <c r="M82">
        <f t="shared" si="10"/>
        <v>1013.5634281375611</v>
      </c>
      <c r="N82">
        <f t="shared" si="11"/>
        <v>202.18430727245712</v>
      </c>
      <c r="O82">
        <f t="shared" si="12"/>
        <v>3883.7565666562209</v>
      </c>
      <c r="P82">
        <f t="shared" si="13"/>
        <v>11.064723877912709</v>
      </c>
      <c r="Q82">
        <f t="shared" si="14"/>
        <v>2.3529685824739497</v>
      </c>
    </row>
    <row r="83" spans="1:17" x14ac:dyDescent="0.2">
      <c r="A83">
        <v>359</v>
      </c>
      <c r="B83">
        <v>-0.78705234812809599</v>
      </c>
      <c r="C83">
        <v>2.1943141858773698</v>
      </c>
      <c r="D83">
        <v>1.52214658352148</v>
      </c>
      <c r="E83">
        <v>8.8389315044762196</v>
      </c>
      <c r="F83">
        <v>0.807257640468664</v>
      </c>
      <c r="G83">
        <v>2.2748017637702902</v>
      </c>
      <c r="H83">
        <v>14.7785607082723</v>
      </c>
      <c r="I83">
        <v>1.4995556770732901</v>
      </c>
      <c r="K83">
        <f t="shared" si="8"/>
        <v>10.565655163108435</v>
      </c>
      <c r="L83">
        <f t="shared" si="9"/>
        <v>3.5267074212580698</v>
      </c>
      <c r="M83">
        <f t="shared" si="10"/>
        <v>690.55663960479546</v>
      </c>
      <c r="N83">
        <f t="shared" si="11"/>
        <v>0.52606146801245013</v>
      </c>
      <c r="O83">
        <f t="shared" si="12"/>
        <v>11.771469154039174</v>
      </c>
      <c r="P83">
        <f t="shared" si="13"/>
        <v>3227.7242109248709</v>
      </c>
      <c r="Q83">
        <f t="shared" si="14"/>
        <v>3.372001708559873</v>
      </c>
    </row>
    <row r="84" spans="1:17" x14ac:dyDescent="0.2">
      <c r="A84">
        <v>363</v>
      </c>
      <c r="B84">
        <v>-0.89057397322265897</v>
      </c>
      <c r="C84">
        <v>10.055567179882599</v>
      </c>
      <c r="D84">
        <v>0.38458584315818301</v>
      </c>
      <c r="E84">
        <v>6.3258577044633597</v>
      </c>
      <c r="F84">
        <v>6.8139449962206697</v>
      </c>
      <c r="G84">
        <v>4.3936651301853802</v>
      </c>
      <c r="H84">
        <v>8.69268094873817</v>
      </c>
      <c r="I84">
        <v>3.1181126925370299</v>
      </c>
      <c r="K84">
        <f t="shared" si="8"/>
        <v>1016.7629568846022</v>
      </c>
      <c r="L84">
        <f t="shared" si="9"/>
        <v>5.6882657847728918E-2</v>
      </c>
      <c r="M84">
        <f t="shared" si="10"/>
        <v>253.13853109408751</v>
      </c>
      <c r="N84">
        <f t="shared" si="11"/>
        <v>316.37041963107566</v>
      </c>
      <c r="O84">
        <f t="shared" si="12"/>
        <v>84.816600230542406</v>
      </c>
      <c r="P84">
        <f t="shared" si="13"/>
        <v>656.84246077605235</v>
      </c>
      <c r="Q84">
        <f t="shared" si="14"/>
        <v>30.316245915634681</v>
      </c>
    </row>
    <row r="85" spans="1:17" x14ac:dyDescent="0.2">
      <c r="A85">
        <v>364</v>
      </c>
      <c r="B85">
        <v>-0.94892879218381598</v>
      </c>
      <c r="C85">
        <v>3.8199625158112598</v>
      </c>
      <c r="D85">
        <v>4.4382830340659796</v>
      </c>
      <c r="E85">
        <v>20.085687225411899</v>
      </c>
      <c r="F85">
        <v>0.20823894904726301</v>
      </c>
      <c r="G85">
        <v>5.0776138918643703</v>
      </c>
      <c r="H85">
        <v>15.8426328665768</v>
      </c>
      <c r="I85">
        <v>2.2345368070765499</v>
      </c>
      <c r="K85">
        <f t="shared" si="8"/>
        <v>55.741327063274667</v>
      </c>
      <c r="L85">
        <f t="shared" si="9"/>
        <v>87.426880523015001</v>
      </c>
      <c r="M85">
        <f t="shared" si="10"/>
        <v>8103.2658376715717</v>
      </c>
      <c r="N85">
        <f t="shared" si="11"/>
        <v>9.029961316693395E-3</v>
      </c>
      <c r="O85">
        <f t="shared" si="12"/>
        <v>130.91186817256414</v>
      </c>
      <c r="P85">
        <f t="shared" si="13"/>
        <v>3976.3268363307611</v>
      </c>
      <c r="Q85">
        <f t="shared" si="14"/>
        <v>11.157388054829722</v>
      </c>
    </row>
    <row r="86" spans="1:17" x14ac:dyDescent="0.2">
      <c r="A86">
        <v>366</v>
      </c>
      <c r="B86">
        <v>-0.90468990316919995</v>
      </c>
      <c r="C86">
        <v>9.2277039786983597</v>
      </c>
      <c r="D86">
        <v>4.5584719041037003</v>
      </c>
      <c r="E86">
        <v>6.4836162220881901</v>
      </c>
      <c r="F86">
        <v>1.87563808545932</v>
      </c>
      <c r="G86">
        <v>6.2671595344138602</v>
      </c>
      <c r="H86">
        <v>4.3977816668448302</v>
      </c>
      <c r="I86">
        <v>1.52787478763677</v>
      </c>
      <c r="K86">
        <f t="shared" si="8"/>
        <v>785.74379882220614</v>
      </c>
      <c r="L86">
        <f t="shared" si="9"/>
        <v>94.723524095798183</v>
      </c>
      <c r="M86">
        <f t="shared" si="10"/>
        <v>272.5535861012944</v>
      </c>
      <c r="N86">
        <f t="shared" si="11"/>
        <v>6.5985289730744894</v>
      </c>
      <c r="O86">
        <f t="shared" si="12"/>
        <v>246.15703392214203</v>
      </c>
      <c r="P86">
        <f t="shared" si="13"/>
        <v>85.055224156657545</v>
      </c>
      <c r="Q86">
        <f t="shared" si="14"/>
        <v>3.5666729923997966</v>
      </c>
    </row>
    <row r="87" spans="1:17" x14ac:dyDescent="0.2">
      <c r="A87">
        <v>372</v>
      </c>
      <c r="B87">
        <v>-0.98255955800876804</v>
      </c>
      <c r="C87">
        <v>9.1626251591042607</v>
      </c>
      <c r="D87">
        <v>1.1501833964766199</v>
      </c>
      <c r="E87">
        <v>15.2607839546357</v>
      </c>
      <c r="F87">
        <v>7.06462601061678</v>
      </c>
      <c r="G87">
        <v>2.8125427396254898</v>
      </c>
      <c r="H87">
        <v>7.3792013340503102</v>
      </c>
      <c r="I87">
        <v>1.23718849844873</v>
      </c>
      <c r="K87">
        <f t="shared" si="8"/>
        <v>769.23628204463625</v>
      </c>
      <c r="L87">
        <f t="shared" si="9"/>
        <v>1.5216027415653812</v>
      </c>
      <c r="M87">
        <f t="shared" si="10"/>
        <v>3554.10727703975</v>
      </c>
      <c r="N87">
        <f t="shared" si="11"/>
        <v>352.58800041878624</v>
      </c>
      <c r="O87">
        <f t="shared" si="12"/>
        <v>22.248328699884727</v>
      </c>
      <c r="P87">
        <f t="shared" si="13"/>
        <v>401.81678953662174</v>
      </c>
      <c r="Q87">
        <f t="shared" si="14"/>
        <v>1.8936844883130914</v>
      </c>
    </row>
    <row r="88" spans="1:17" x14ac:dyDescent="0.2">
      <c r="A88">
        <v>384</v>
      </c>
      <c r="B88">
        <v>-0.95732396496877803</v>
      </c>
      <c r="C88">
        <v>10.959984770803599</v>
      </c>
      <c r="D88">
        <v>2.7465385091861099</v>
      </c>
      <c r="E88">
        <v>23.007064817451599</v>
      </c>
      <c r="F88">
        <v>7.1647205343516003</v>
      </c>
      <c r="G88">
        <v>10.9843097845397</v>
      </c>
      <c r="H88">
        <v>10.979126627621699</v>
      </c>
      <c r="I88">
        <v>2.4583772276514502</v>
      </c>
      <c r="K88">
        <f t="shared" si="8"/>
        <v>1316.5272479413106</v>
      </c>
      <c r="L88">
        <f t="shared" si="9"/>
        <v>20.718441236513467</v>
      </c>
      <c r="M88">
        <f t="shared" si="10"/>
        <v>12178.215309551852</v>
      </c>
      <c r="N88">
        <f t="shared" si="11"/>
        <v>367.78817783114522</v>
      </c>
      <c r="O88">
        <f t="shared" si="12"/>
        <v>1325.3125719596685</v>
      </c>
      <c r="P88">
        <f t="shared" si="13"/>
        <v>1323.4373347554538</v>
      </c>
      <c r="Q88">
        <f t="shared" si="14"/>
        <v>14.857494322712059</v>
      </c>
    </row>
    <row r="89" spans="1:17" x14ac:dyDescent="0.2">
      <c r="A89">
        <v>389</v>
      </c>
      <c r="B89">
        <v>-0.62654607825290398</v>
      </c>
      <c r="C89">
        <v>7.7861713858927502</v>
      </c>
      <c r="D89">
        <v>6.2731034692295697</v>
      </c>
      <c r="E89">
        <v>12.142240333860901</v>
      </c>
      <c r="F89">
        <v>4.3820234090877301</v>
      </c>
      <c r="G89">
        <v>11.9899601630124</v>
      </c>
      <c r="H89">
        <v>10.2819433112999</v>
      </c>
      <c r="I89">
        <v>1.2258447830117201</v>
      </c>
      <c r="K89">
        <f t="shared" si="8"/>
        <v>472.03247350398522</v>
      </c>
      <c r="L89">
        <f t="shared" si="9"/>
        <v>246.85808332523149</v>
      </c>
      <c r="M89">
        <f t="shared" si="10"/>
        <v>1790.179065331572</v>
      </c>
      <c r="N89">
        <f t="shared" si="11"/>
        <v>84.144179473774344</v>
      </c>
      <c r="O89">
        <f t="shared" si="12"/>
        <v>1723.6664181491205</v>
      </c>
      <c r="P89">
        <f t="shared" si="13"/>
        <v>1086.9901665599543</v>
      </c>
      <c r="Q89">
        <f t="shared" si="14"/>
        <v>1.8420713558181618</v>
      </c>
    </row>
    <row r="90" spans="1:17" x14ac:dyDescent="0.2">
      <c r="A90">
        <v>390</v>
      </c>
      <c r="B90">
        <v>-0.90960699946173396</v>
      </c>
      <c r="C90">
        <v>2.0935550271204</v>
      </c>
      <c r="D90">
        <v>5.4194864649308299</v>
      </c>
      <c r="E90">
        <v>7.37596609185172</v>
      </c>
      <c r="F90">
        <v>2.6768736615751698</v>
      </c>
      <c r="G90">
        <v>1.8630531991753301</v>
      </c>
      <c r="H90">
        <v>6.05277203258757</v>
      </c>
      <c r="I90">
        <v>4.4800605489106697</v>
      </c>
      <c r="K90">
        <f t="shared" si="8"/>
        <v>9.1759944284488384</v>
      </c>
      <c r="L90">
        <f t="shared" si="9"/>
        <v>159.17483485310569</v>
      </c>
      <c r="M90">
        <f t="shared" si="10"/>
        <v>401.28851904477199</v>
      </c>
      <c r="N90">
        <f t="shared" si="11"/>
        <v>19.181546713030944</v>
      </c>
      <c r="O90">
        <f t="shared" si="12"/>
        <v>6.4665965889635553</v>
      </c>
      <c r="P90">
        <f t="shared" si="13"/>
        <v>221.74965445724902</v>
      </c>
      <c r="Q90">
        <f t="shared" si="14"/>
        <v>89.919037771843662</v>
      </c>
    </row>
    <row r="91" spans="1:17" x14ac:dyDescent="0.2">
      <c r="A91">
        <v>392</v>
      </c>
      <c r="B91">
        <v>-0.50224819275963295</v>
      </c>
      <c r="C91">
        <v>4.1000246370218401</v>
      </c>
      <c r="D91">
        <v>0.918389654552904</v>
      </c>
      <c r="E91">
        <v>18.139174829812202</v>
      </c>
      <c r="F91">
        <v>4.7195295304633396</v>
      </c>
      <c r="G91">
        <v>9.7881943748265705</v>
      </c>
      <c r="H91">
        <v>4.50708840924176</v>
      </c>
      <c r="I91">
        <v>3.3645169860039199</v>
      </c>
      <c r="K91">
        <f t="shared" si="8"/>
        <v>68.922242452477306</v>
      </c>
      <c r="L91">
        <f t="shared" si="9"/>
        <v>0.77460616393115278</v>
      </c>
      <c r="M91">
        <f t="shared" si="10"/>
        <v>5968.326590538547</v>
      </c>
      <c r="N91">
        <f t="shared" si="11"/>
        <v>105.1226072085161</v>
      </c>
      <c r="O91">
        <f t="shared" si="12"/>
        <v>937.79465918954929</v>
      </c>
      <c r="P91">
        <f t="shared" si="13"/>
        <v>91.556299532463228</v>
      </c>
      <c r="Q91">
        <f t="shared" si="14"/>
        <v>38.08624665160896</v>
      </c>
    </row>
    <row r="92" spans="1:17" x14ac:dyDescent="0.2">
      <c r="A92">
        <v>394</v>
      </c>
      <c r="B92">
        <v>-0.75871697691352702</v>
      </c>
      <c r="C92">
        <v>4.3632657323849804</v>
      </c>
      <c r="D92">
        <v>3.2839005312755201</v>
      </c>
      <c r="E92">
        <v>12.4477234367805</v>
      </c>
      <c r="F92">
        <v>3.0399560108991501</v>
      </c>
      <c r="G92">
        <v>1.1162150754550999</v>
      </c>
      <c r="H92">
        <v>10.560146264244199</v>
      </c>
      <c r="I92">
        <v>1.83891382589549</v>
      </c>
      <c r="K92">
        <f t="shared" si="8"/>
        <v>83.0682363321704</v>
      </c>
      <c r="L92">
        <f t="shared" si="9"/>
        <v>35.413592193546144</v>
      </c>
      <c r="M92">
        <f t="shared" si="10"/>
        <v>1928.722699592252</v>
      </c>
      <c r="N92">
        <f t="shared" si="11"/>
        <v>28.093244428624246</v>
      </c>
      <c r="O92">
        <f t="shared" si="12"/>
        <v>1.3907326519279166</v>
      </c>
      <c r="P92">
        <f t="shared" si="13"/>
        <v>1177.6325480350065</v>
      </c>
      <c r="Q92">
        <f t="shared" si="14"/>
        <v>6.2184784579273762</v>
      </c>
    </row>
    <row r="93" spans="1:17" x14ac:dyDescent="0.2">
      <c r="A93">
        <v>397</v>
      </c>
      <c r="B93">
        <v>-0.82024169521581602</v>
      </c>
      <c r="C93">
        <v>7.0499933039421201</v>
      </c>
      <c r="D93">
        <v>0.74484938198863704</v>
      </c>
      <c r="E93">
        <v>9.0786252924192592</v>
      </c>
      <c r="F93">
        <v>6.3851827938385597</v>
      </c>
      <c r="G93">
        <v>1.3168272433289601</v>
      </c>
      <c r="H93">
        <v>8.4927133798074497</v>
      </c>
      <c r="I93">
        <v>2.3535253278361901</v>
      </c>
      <c r="K93">
        <f t="shared" si="8"/>
        <v>350.40162656849799</v>
      </c>
      <c r="L93">
        <f t="shared" si="9"/>
        <v>0.41324288541404314</v>
      </c>
      <c r="M93">
        <f t="shared" si="10"/>
        <v>748.27334440286995</v>
      </c>
      <c r="N93">
        <f t="shared" si="11"/>
        <v>260.32747380606042</v>
      </c>
      <c r="O93">
        <f t="shared" si="12"/>
        <v>2.2834231972751291</v>
      </c>
      <c r="P93">
        <f t="shared" si="13"/>
        <v>612.54697860464557</v>
      </c>
      <c r="Q93">
        <f t="shared" si="14"/>
        <v>13.036368529689915</v>
      </c>
    </row>
    <row r="94" spans="1:17" x14ac:dyDescent="0.2">
      <c r="A94">
        <v>398</v>
      </c>
      <c r="B94">
        <v>-0.92551523148275405</v>
      </c>
      <c r="C94">
        <v>10.899747981993899</v>
      </c>
      <c r="D94">
        <v>3.5084764494512002</v>
      </c>
      <c r="E94">
        <v>5.0905993601251396</v>
      </c>
      <c r="F94">
        <v>3.0003438189556499</v>
      </c>
      <c r="G94">
        <v>1.75108325391957</v>
      </c>
      <c r="H94">
        <v>12.421535784809301</v>
      </c>
      <c r="I94">
        <v>0.87277186775508697</v>
      </c>
      <c r="K94">
        <f t="shared" si="8"/>
        <v>1294.939175298947</v>
      </c>
      <c r="L94">
        <f t="shared" si="9"/>
        <v>43.187264553416789</v>
      </c>
      <c r="M94">
        <f t="shared" si="10"/>
        <v>131.91881933187088</v>
      </c>
      <c r="N94">
        <f t="shared" si="11"/>
        <v>27.009284175746462</v>
      </c>
      <c r="O94">
        <f t="shared" si="12"/>
        <v>5.3693335572122169</v>
      </c>
      <c r="P94">
        <f t="shared" si="13"/>
        <v>1916.575289793934</v>
      </c>
      <c r="Q94">
        <f t="shared" si="14"/>
        <v>0.66481715469315428</v>
      </c>
    </row>
    <row r="95" spans="1:17" x14ac:dyDescent="0.2">
      <c r="A95">
        <v>400</v>
      </c>
      <c r="B95">
        <v>-0.70431182219771005</v>
      </c>
      <c r="C95">
        <v>9.5247424341133495</v>
      </c>
      <c r="D95">
        <v>0.59439152673436801</v>
      </c>
      <c r="E95">
        <v>12.2966270052334</v>
      </c>
      <c r="F95">
        <v>3.01854394056482</v>
      </c>
      <c r="G95">
        <v>0.37363614143054202</v>
      </c>
      <c r="H95">
        <v>7.47767581874621</v>
      </c>
      <c r="I95">
        <v>1.47434775352333</v>
      </c>
      <c r="K95">
        <f t="shared" si="8"/>
        <v>864.09147654251854</v>
      </c>
      <c r="L95">
        <f t="shared" si="9"/>
        <v>0.20999929140901419</v>
      </c>
      <c r="M95">
        <f t="shared" si="10"/>
        <v>1859.3365186416661</v>
      </c>
      <c r="N95">
        <f t="shared" si="11"/>
        <v>27.503787671683401</v>
      </c>
      <c r="O95">
        <f t="shared" si="12"/>
        <v>5.216108725305485E-2</v>
      </c>
      <c r="P95">
        <f t="shared" si="13"/>
        <v>418.11899659178619</v>
      </c>
      <c r="Q95">
        <f t="shared" si="14"/>
        <v>3.2047916260077911</v>
      </c>
    </row>
    <row r="96" spans="1:17" x14ac:dyDescent="0.2">
      <c r="A96">
        <v>401</v>
      </c>
      <c r="B96">
        <v>-0.77386930153632705</v>
      </c>
      <c r="C96">
        <v>12.781050326438599</v>
      </c>
      <c r="D96">
        <v>6.9385452507847498</v>
      </c>
      <c r="E96">
        <v>16.311871610880001</v>
      </c>
      <c r="F96">
        <v>2.5890337235528902</v>
      </c>
      <c r="G96">
        <v>13.7945921703359</v>
      </c>
      <c r="H96">
        <v>5.9760737890904396</v>
      </c>
      <c r="I96">
        <v>2.3225804185139798</v>
      </c>
      <c r="K96">
        <f t="shared" si="8"/>
        <v>2087.8516387073778</v>
      </c>
      <c r="L96">
        <f t="shared" si="9"/>
        <v>334.04523018027817</v>
      </c>
      <c r="M96">
        <f t="shared" si="10"/>
        <v>4340.2163982858337</v>
      </c>
      <c r="N96">
        <f t="shared" si="11"/>
        <v>17.354540616765863</v>
      </c>
      <c r="O96">
        <f t="shared" si="12"/>
        <v>2624.9836093254935</v>
      </c>
      <c r="P96">
        <f t="shared" si="13"/>
        <v>213.42625986911622</v>
      </c>
      <c r="Q96">
        <f t="shared" si="14"/>
        <v>12.528880894586369</v>
      </c>
    </row>
    <row r="97" spans="1:17" x14ac:dyDescent="0.2">
      <c r="A97">
        <v>410</v>
      </c>
      <c r="B97">
        <v>-0.50031532593191397</v>
      </c>
      <c r="C97">
        <v>0.76617268755750501</v>
      </c>
      <c r="D97">
        <v>2.3140937904167198</v>
      </c>
      <c r="E97">
        <v>22.1207801778109</v>
      </c>
      <c r="F97">
        <v>2.0693256671457099</v>
      </c>
      <c r="G97">
        <v>0.52778970767800604</v>
      </c>
      <c r="H97">
        <v>9.3423639002700298</v>
      </c>
      <c r="I97">
        <v>2.0962833552901001</v>
      </c>
      <c r="K97">
        <f t="shared" si="8"/>
        <v>0.44975914091526475</v>
      </c>
      <c r="L97">
        <f t="shared" si="9"/>
        <v>12.392041834437734</v>
      </c>
      <c r="M97">
        <f t="shared" si="10"/>
        <v>10824.337378293942</v>
      </c>
      <c r="N97">
        <f t="shared" si="11"/>
        <v>8.8610774769923175</v>
      </c>
      <c r="O97">
        <f t="shared" si="12"/>
        <v>0.14702214363562729</v>
      </c>
      <c r="P97">
        <f t="shared" si="13"/>
        <v>815.39930936484438</v>
      </c>
      <c r="Q97">
        <f t="shared" si="14"/>
        <v>9.211915763870115</v>
      </c>
    </row>
    <row r="98" spans="1:17" x14ac:dyDescent="0.2">
      <c r="A98">
        <v>411</v>
      </c>
      <c r="B98">
        <v>-0.81683874326195605</v>
      </c>
      <c r="C98">
        <v>7.3151610021060796</v>
      </c>
      <c r="D98">
        <v>2.2776485208502302</v>
      </c>
      <c r="E98">
        <v>23.808850683608402</v>
      </c>
      <c r="F98">
        <v>2.5016635147553199</v>
      </c>
      <c r="G98">
        <v>8.9880888061304205</v>
      </c>
      <c r="H98">
        <v>3.5583527769059899</v>
      </c>
      <c r="I98">
        <v>3.42780831034068</v>
      </c>
      <c r="K98">
        <f t="shared" si="8"/>
        <v>391.44582673761442</v>
      </c>
      <c r="L98">
        <f t="shared" si="9"/>
        <v>11.815718020827786</v>
      </c>
      <c r="M98">
        <f t="shared" si="10"/>
        <v>13496.317737453206</v>
      </c>
      <c r="N98">
        <f t="shared" si="11"/>
        <v>15.656211660875719</v>
      </c>
      <c r="O98">
        <f t="shared" si="12"/>
        <v>726.10940886633705</v>
      </c>
      <c r="P98">
        <f t="shared" si="13"/>
        <v>45.055416234230862</v>
      </c>
      <c r="Q98">
        <f t="shared" si="14"/>
        <v>40.276301388505068</v>
      </c>
    </row>
    <row r="99" spans="1:17" x14ac:dyDescent="0.2">
      <c r="A99">
        <v>415</v>
      </c>
      <c r="B99">
        <v>-0.61925127411576197</v>
      </c>
      <c r="C99">
        <v>11.032726595879801</v>
      </c>
      <c r="D99">
        <v>1.5977729352229899</v>
      </c>
      <c r="E99">
        <v>13.289016898575699</v>
      </c>
      <c r="F99">
        <v>6.8405713861541901</v>
      </c>
      <c r="G99">
        <v>11.1874534248569</v>
      </c>
      <c r="H99">
        <v>2.10268034027346</v>
      </c>
      <c r="I99">
        <v>2.0157622370844201</v>
      </c>
      <c r="K99">
        <f t="shared" si="8"/>
        <v>1342.9151333481063</v>
      </c>
      <c r="L99">
        <f t="shared" si="9"/>
        <v>4.0789199385908281</v>
      </c>
      <c r="M99">
        <f t="shared" si="10"/>
        <v>2346.8134093201152</v>
      </c>
      <c r="N99">
        <f t="shared" si="11"/>
        <v>320.09370863176645</v>
      </c>
      <c r="O99">
        <f t="shared" si="12"/>
        <v>1400.2117600631166</v>
      </c>
      <c r="P99">
        <f t="shared" si="13"/>
        <v>9.2965061816851247</v>
      </c>
      <c r="Q99">
        <f t="shared" si="14"/>
        <v>8.190641449818612</v>
      </c>
    </row>
    <row r="100" spans="1:17" x14ac:dyDescent="0.2">
      <c r="A100">
        <v>419</v>
      </c>
      <c r="B100">
        <v>-0.864660671379331</v>
      </c>
      <c r="C100">
        <v>3.0476271808044699</v>
      </c>
      <c r="D100">
        <v>0.71132500099946605</v>
      </c>
      <c r="E100">
        <v>18.548885087935901</v>
      </c>
      <c r="F100">
        <v>6.8775128581277896</v>
      </c>
      <c r="G100">
        <v>19.035591169146599</v>
      </c>
      <c r="H100">
        <v>7.3614032073413203</v>
      </c>
      <c r="I100">
        <v>2.1682721874582902</v>
      </c>
      <c r="K100">
        <f t="shared" si="8"/>
        <v>28.30645705192018</v>
      </c>
      <c r="L100">
        <f t="shared" si="9"/>
        <v>0.3599185408245924</v>
      </c>
      <c r="M100">
        <f t="shared" si="10"/>
        <v>6381.9505120875619</v>
      </c>
      <c r="N100">
        <f t="shared" si="11"/>
        <v>325.30761755636064</v>
      </c>
      <c r="O100">
        <f t="shared" si="12"/>
        <v>6897.6174849555255</v>
      </c>
      <c r="P100">
        <f t="shared" si="13"/>
        <v>398.91633301926981</v>
      </c>
      <c r="Q100">
        <f t="shared" si="14"/>
        <v>10.193924139947454</v>
      </c>
    </row>
    <row r="101" spans="1:17" x14ac:dyDescent="0.2">
      <c r="A101">
        <v>421</v>
      </c>
      <c r="B101">
        <v>-0.88543607354522402</v>
      </c>
      <c r="C101">
        <v>13.8372688769837</v>
      </c>
      <c r="D101">
        <v>6.7363689858388698</v>
      </c>
      <c r="E101">
        <v>14.125405430161599</v>
      </c>
      <c r="F101">
        <v>1.16300906361876</v>
      </c>
      <c r="G101">
        <v>20.0076877549842</v>
      </c>
      <c r="H101">
        <v>6.1560377014509902</v>
      </c>
      <c r="I101">
        <v>2.7522932129573698</v>
      </c>
      <c r="K101">
        <f t="shared" si="8"/>
        <v>2649.4220098881824</v>
      </c>
      <c r="L101">
        <f t="shared" si="9"/>
        <v>305.68744576122407</v>
      </c>
      <c r="M101">
        <f t="shared" si="10"/>
        <v>2818.4008790466546</v>
      </c>
      <c r="N101">
        <f t="shared" si="11"/>
        <v>1.573074524795907</v>
      </c>
      <c r="O101">
        <f t="shared" si="12"/>
        <v>8009.22885253</v>
      </c>
      <c r="P101">
        <f t="shared" si="13"/>
        <v>233.29413068281369</v>
      </c>
      <c r="Q101">
        <f t="shared" si="14"/>
        <v>20.848945666341695</v>
      </c>
    </row>
    <row r="102" spans="1:17" x14ac:dyDescent="0.2">
      <c r="A102">
        <v>429</v>
      </c>
      <c r="B102">
        <v>-0.63731885988288695</v>
      </c>
      <c r="C102">
        <v>4.2066930636821898</v>
      </c>
      <c r="D102">
        <v>0.50054288437806504</v>
      </c>
      <c r="E102">
        <v>16.265179809661198</v>
      </c>
      <c r="F102">
        <v>5.2932464183777199</v>
      </c>
      <c r="G102">
        <v>2.9555662461652501</v>
      </c>
      <c r="H102">
        <v>7.1221322500303401</v>
      </c>
      <c r="I102">
        <v>2.4011228420581001</v>
      </c>
      <c r="K102">
        <f t="shared" si="8"/>
        <v>74.44276167336966</v>
      </c>
      <c r="L102">
        <f t="shared" si="9"/>
        <v>0.12540760552872146</v>
      </c>
      <c r="M102">
        <f t="shared" si="10"/>
        <v>4303.0521172616036</v>
      </c>
      <c r="N102">
        <f t="shared" si="11"/>
        <v>148.30860058140294</v>
      </c>
      <c r="O102">
        <f t="shared" si="12"/>
        <v>25.817970144621704</v>
      </c>
      <c r="P102">
        <f t="shared" si="13"/>
        <v>361.26850453053896</v>
      </c>
      <c r="Q102">
        <f t="shared" si="14"/>
        <v>13.843411789754491</v>
      </c>
    </row>
    <row r="103" spans="1:17" x14ac:dyDescent="0.2">
      <c r="A103">
        <v>432</v>
      </c>
      <c r="B103">
        <v>-0.52081757894178904</v>
      </c>
      <c r="C103">
        <v>3.58605162770285</v>
      </c>
      <c r="D103">
        <v>0.32623314615041299</v>
      </c>
      <c r="E103">
        <v>10.4715387979686</v>
      </c>
      <c r="F103">
        <v>2.5309454156312898</v>
      </c>
      <c r="G103">
        <v>8.5380965720263298</v>
      </c>
      <c r="H103">
        <v>10.6550064511332</v>
      </c>
      <c r="I103">
        <v>1.27535367331042</v>
      </c>
      <c r="K103">
        <f t="shared" si="8"/>
        <v>46.115785787901281</v>
      </c>
      <c r="L103">
        <f t="shared" si="9"/>
        <v>3.4720362694787676E-2</v>
      </c>
      <c r="M103">
        <f t="shared" si="10"/>
        <v>1148.2369506340656</v>
      </c>
      <c r="N103">
        <f t="shared" si="11"/>
        <v>16.212438317611323</v>
      </c>
      <c r="O103">
        <f t="shared" si="12"/>
        <v>622.41949667252516</v>
      </c>
      <c r="P103">
        <f t="shared" si="13"/>
        <v>1209.6539585489174</v>
      </c>
      <c r="Q103">
        <f t="shared" si="14"/>
        <v>2.0743971740193943</v>
      </c>
    </row>
    <row r="104" spans="1:17" x14ac:dyDescent="0.2">
      <c r="A104">
        <v>433</v>
      </c>
      <c r="B104">
        <v>-0.91514514738179198</v>
      </c>
      <c r="C104">
        <v>4.9077668609031697</v>
      </c>
      <c r="D104">
        <v>1.7179524951557399</v>
      </c>
      <c r="E104">
        <v>10.3748806235771</v>
      </c>
      <c r="F104">
        <v>2.1698135062859998</v>
      </c>
      <c r="G104">
        <v>10.9965792025887</v>
      </c>
      <c r="H104">
        <v>4.5823100165823503</v>
      </c>
      <c r="I104">
        <v>2.9106830919599598</v>
      </c>
      <c r="K104">
        <f t="shared" si="8"/>
        <v>118.20933422407028</v>
      </c>
      <c r="L104">
        <f t="shared" si="9"/>
        <v>5.0702976085671274</v>
      </c>
      <c r="M104">
        <f t="shared" si="10"/>
        <v>1116.7329355602387</v>
      </c>
      <c r="N104">
        <f t="shared" si="11"/>
        <v>10.21567868566113</v>
      </c>
      <c r="O104">
        <f t="shared" si="12"/>
        <v>1329.7586366608812</v>
      </c>
      <c r="P104">
        <f t="shared" si="13"/>
        <v>96.217352826907316</v>
      </c>
      <c r="Q104">
        <f t="shared" si="14"/>
        <v>24.659528546942827</v>
      </c>
    </row>
    <row r="105" spans="1:17" x14ac:dyDescent="0.2">
      <c r="A105">
        <v>434</v>
      </c>
      <c r="B105">
        <v>-0.54621279848819104</v>
      </c>
      <c r="C105">
        <v>10.096623944607099</v>
      </c>
      <c r="D105">
        <v>4.5466072009435502E-3</v>
      </c>
      <c r="E105">
        <v>20.350491161937899</v>
      </c>
      <c r="F105">
        <v>2.7095859496336798</v>
      </c>
      <c r="G105">
        <v>8.7732848012478506</v>
      </c>
      <c r="H105">
        <v>6.82997856406186</v>
      </c>
      <c r="I105">
        <v>2.5866236812126102</v>
      </c>
      <c r="K105">
        <f t="shared" si="8"/>
        <v>1029.2681710814566</v>
      </c>
      <c r="L105">
        <f t="shared" si="9"/>
        <v>9.3985813819862964E-8</v>
      </c>
      <c r="M105">
        <f t="shared" si="10"/>
        <v>8428.0030933567068</v>
      </c>
      <c r="N105">
        <f t="shared" si="11"/>
        <v>19.893389911831687</v>
      </c>
      <c r="O105">
        <f t="shared" si="12"/>
        <v>675.28434768790532</v>
      </c>
      <c r="P105">
        <f t="shared" si="13"/>
        <v>318.608987120611</v>
      </c>
      <c r="Q105">
        <f t="shared" si="14"/>
        <v>17.306121483675355</v>
      </c>
    </row>
    <row r="106" spans="1:17" x14ac:dyDescent="0.2">
      <c r="A106">
        <v>436</v>
      </c>
      <c r="B106">
        <v>-0.5160446460832</v>
      </c>
      <c r="C106">
        <v>15.037395020186899</v>
      </c>
      <c r="D106">
        <v>0.17814850563127299</v>
      </c>
      <c r="E106">
        <v>7.0643967643162</v>
      </c>
      <c r="F106">
        <v>8.6332129086737392</v>
      </c>
      <c r="G106">
        <v>16.6897246415875</v>
      </c>
      <c r="H106">
        <v>4.9556679661962697</v>
      </c>
      <c r="I106">
        <v>1.7420069888163801</v>
      </c>
      <c r="K106">
        <f t="shared" si="8"/>
        <v>3400.3046183579522</v>
      </c>
      <c r="L106">
        <f t="shared" si="9"/>
        <v>5.6538795373335168E-3</v>
      </c>
      <c r="M106">
        <f t="shared" si="10"/>
        <v>352.55367721255112</v>
      </c>
      <c r="N106">
        <f t="shared" si="11"/>
        <v>643.45377672400559</v>
      </c>
      <c r="O106">
        <f t="shared" si="12"/>
        <v>4648.8712044999347</v>
      </c>
      <c r="P106">
        <f t="shared" si="13"/>
        <v>121.70449027599639</v>
      </c>
      <c r="Q106">
        <f t="shared" si="14"/>
        <v>5.2862741122870256</v>
      </c>
    </row>
    <row r="107" spans="1:17" x14ac:dyDescent="0.2">
      <c r="A107">
        <v>440</v>
      </c>
      <c r="B107">
        <v>-0.77334740712855998</v>
      </c>
      <c r="C107">
        <v>7.3422808398431503</v>
      </c>
      <c r="D107">
        <v>1.22108076368376</v>
      </c>
      <c r="E107">
        <v>11.8917617387268</v>
      </c>
      <c r="F107">
        <v>4.8608423886598997</v>
      </c>
      <c r="G107">
        <v>13.319793261015599</v>
      </c>
      <c r="H107">
        <v>14.8699778565347</v>
      </c>
      <c r="I107">
        <v>1.58144893678465</v>
      </c>
      <c r="K107">
        <f t="shared" si="8"/>
        <v>395.81566341013951</v>
      </c>
      <c r="L107">
        <f t="shared" si="9"/>
        <v>1.8206781023266241</v>
      </c>
      <c r="M107">
        <f t="shared" si="10"/>
        <v>1681.6615618256567</v>
      </c>
      <c r="N107">
        <f t="shared" si="11"/>
        <v>114.85095699641185</v>
      </c>
      <c r="O107">
        <f t="shared" si="12"/>
        <v>2363.1563293275635</v>
      </c>
      <c r="P107">
        <f t="shared" si="13"/>
        <v>3287.9936141386661</v>
      </c>
      <c r="Q107">
        <f t="shared" si="14"/>
        <v>3.9551733316499247</v>
      </c>
    </row>
    <row r="108" spans="1:17" x14ac:dyDescent="0.2">
      <c r="A108">
        <v>449</v>
      </c>
      <c r="B108">
        <v>-0.54190095583893305</v>
      </c>
      <c r="C108">
        <v>7.7311469785299796</v>
      </c>
      <c r="D108">
        <v>1.1765522160400499</v>
      </c>
      <c r="E108">
        <v>17.022426922063101</v>
      </c>
      <c r="F108">
        <v>5.9306361115039001</v>
      </c>
      <c r="G108">
        <v>12.0779580112237</v>
      </c>
      <c r="H108">
        <v>13.4884433449627</v>
      </c>
      <c r="I108">
        <v>1.8905542970885301</v>
      </c>
      <c r="K108">
        <f t="shared" si="8"/>
        <v>462.09555338955153</v>
      </c>
      <c r="L108">
        <f t="shared" si="9"/>
        <v>1.6286719565963399</v>
      </c>
      <c r="M108">
        <f t="shared" si="10"/>
        <v>4932.4698040172016</v>
      </c>
      <c r="N108">
        <f t="shared" si="11"/>
        <v>208.59497059103515</v>
      </c>
      <c r="O108">
        <f t="shared" si="12"/>
        <v>1761.8971228891742</v>
      </c>
      <c r="P108">
        <f t="shared" si="13"/>
        <v>2454.0618063440565</v>
      </c>
      <c r="Q108">
        <f t="shared" si="14"/>
        <v>6.7572107561407577</v>
      </c>
    </row>
    <row r="109" spans="1:17" x14ac:dyDescent="0.2">
      <c r="A109">
        <v>456</v>
      </c>
      <c r="B109">
        <v>-0.69670562598046704</v>
      </c>
      <c r="C109">
        <v>7.2638084543892703</v>
      </c>
      <c r="D109">
        <v>4.8847716544718303</v>
      </c>
      <c r="E109">
        <v>10.596052144184499</v>
      </c>
      <c r="F109">
        <v>4.3748804606597602</v>
      </c>
      <c r="G109">
        <v>4.5475542938668898</v>
      </c>
      <c r="H109">
        <v>5.7944727541417</v>
      </c>
      <c r="I109">
        <v>4.8003875930582502</v>
      </c>
      <c r="K109">
        <f t="shared" si="8"/>
        <v>383.25969543113769</v>
      </c>
      <c r="L109">
        <f t="shared" si="9"/>
        <v>116.55550770697504</v>
      </c>
      <c r="M109">
        <f t="shared" si="10"/>
        <v>1189.6857523211656</v>
      </c>
      <c r="N109">
        <f t="shared" si="11"/>
        <v>83.733370389497153</v>
      </c>
      <c r="O109">
        <f t="shared" si="12"/>
        <v>94.044559938890302</v>
      </c>
      <c r="P109">
        <f t="shared" si="13"/>
        <v>194.55472175689448</v>
      </c>
      <c r="Q109">
        <f t="shared" si="14"/>
        <v>110.61879259553314</v>
      </c>
    </row>
    <row r="110" spans="1:17" x14ac:dyDescent="0.2">
      <c r="A110">
        <v>460</v>
      </c>
      <c r="B110">
        <v>-0.95419730557416804</v>
      </c>
      <c r="C110">
        <v>2.0315063487113698</v>
      </c>
      <c r="D110">
        <v>0.19603699363333901</v>
      </c>
      <c r="E110">
        <v>18.287502317850599</v>
      </c>
      <c r="F110">
        <v>3.40799360870479</v>
      </c>
      <c r="G110">
        <v>13.130351262388</v>
      </c>
      <c r="H110">
        <v>3.2682489833453201</v>
      </c>
      <c r="I110">
        <v>1.0914242688043201</v>
      </c>
      <c r="K110">
        <f t="shared" si="8"/>
        <v>8.3840633593685077</v>
      </c>
      <c r="L110">
        <f t="shared" si="9"/>
        <v>7.5338002470006788E-3</v>
      </c>
      <c r="M110">
        <f t="shared" si="10"/>
        <v>6115.9395266669671</v>
      </c>
      <c r="N110">
        <f t="shared" si="11"/>
        <v>39.581870618013248</v>
      </c>
      <c r="O110">
        <f t="shared" si="12"/>
        <v>2263.7529715005226</v>
      </c>
      <c r="P110">
        <f t="shared" si="13"/>
        <v>34.909642734712776</v>
      </c>
      <c r="Q110">
        <f t="shared" si="14"/>
        <v>1.3001121575195467</v>
      </c>
    </row>
    <row r="111" spans="1:17" x14ac:dyDescent="0.2">
      <c r="A111">
        <v>462</v>
      </c>
      <c r="B111">
        <v>-0.68328750122402604</v>
      </c>
      <c r="C111">
        <v>4.7536611495977201</v>
      </c>
      <c r="D111">
        <v>11.3262351082997</v>
      </c>
      <c r="E111">
        <v>20.164421435850699</v>
      </c>
      <c r="F111">
        <v>1.5867586613773399</v>
      </c>
      <c r="G111">
        <v>21.518822631376299</v>
      </c>
      <c r="H111">
        <v>11.514499244134299</v>
      </c>
      <c r="I111">
        <v>1.94787447998626</v>
      </c>
      <c r="K111">
        <f t="shared" si="8"/>
        <v>107.41988011970315</v>
      </c>
      <c r="L111">
        <f t="shared" si="9"/>
        <v>1452.9702337162546</v>
      </c>
      <c r="M111">
        <f t="shared" si="10"/>
        <v>8198.9322325711437</v>
      </c>
      <c r="N111">
        <f t="shared" si="11"/>
        <v>3.9951457963665988</v>
      </c>
      <c r="O111">
        <f t="shared" si="12"/>
        <v>9964.5001425284299</v>
      </c>
      <c r="P111">
        <f t="shared" si="13"/>
        <v>1526.6348310272076</v>
      </c>
      <c r="Q111">
        <f t="shared" si="14"/>
        <v>7.3906545501771843</v>
      </c>
    </row>
    <row r="112" spans="1:17" x14ac:dyDescent="0.2">
      <c r="A112">
        <v>463</v>
      </c>
      <c r="B112">
        <v>-0.88585905901296003</v>
      </c>
      <c r="C112">
        <v>13.889963332790501</v>
      </c>
      <c r="D112">
        <v>3.0601176611635301</v>
      </c>
      <c r="E112">
        <v>15.334999096474499</v>
      </c>
      <c r="F112">
        <v>3.5203389913438099</v>
      </c>
      <c r="G112">
        <v>3.5582965967412399</v>
      </c>
      <c r="H112">
        <v>10.1570309012808</v>
      </c>
      <c r="I112">
        <v>6.25298910591503</v>
      </c>
      <c r="K112">
        <f t="shared" si="8"/>
        <v>2679.8056462108352</v>
      </c>
      <c r="L112">
        <f t="shared" si="9"/>
        <v>28.65592132330341</v>
      </c>
      <c r="M112">
        <f t="shared" si="10"/>
        <v>3606.2120829498363</v>
      </c>
      <c r="N112">
        <f t="shared" si="11"/>
        <v>43.626809928581764</v>
      </c>
      <c r="O112">
        <f t="shared" si="12"/>
        <v>45.053282229339601</v>
      </c>
      <c r="P112">
        <f t="shared" si="13"/>
        <v>1047.8529036814587</v>
      </c>
      <c r="Q112">
        <f t="shared" si="14"/>
        <v>244.4910784027652</v>
      </c>
    </row>
    <row r="113" spans="1:17" x14ac:dyDescent="0.2">
      <c r="A113">
        <v>470</v>
      </c>
      <c r="B113">
        <v>-0.51228057228224899</v>
      </c>
      <c r="C113">
        <v>16.5555420467254</v>
      </c>
      <c r="D113">
        <v>0.25857489724807597</v>
      </c>
      <c r="E113">
        <v>6.4363561754393599</v>
      </c>
      <c r="F113">
        <v>7.0281886285603301</v>
      </c>
      <c r="G113">
        <v>4.4010362760238699</v>
      </c>
      <c r="H113">
        <v>5.8348281223579201</v>
      </c>
      <c r="I113">
        <v>3.03790803121715</v>
      </c>
      <c r="K113">
        <f t="shared" si="8"/>
        <v>4537.6418414939271</v>
      </c>
      <c r="L113">
        <f t="shared" si="9"/>
        <v>1.7288570383568947E-2</v>
      </c>
      <c r="M113">
        <f t="shared" si="10"/>
        <v>266.63687290520232</v>
      </c>
      <c r="N113">
        <f t="shared" si="11"/>
        <v>347.16043737140075</v>
      </c>
      <c r="O113">
        <f t="shared" si="12"/>
        <v>85.244201087636753</v>
      </c>
      <c r="P113">
        <f t="shared" si="13"/>
        <v>198.64800252186922</v>
      </c>
      <c r="Q113">
        <f t="shared" si="14"/>
        <v>28.036504486894593</v>
      </c>
    </row>
    <row r="114" spans="1:17" x14ac:dyDescent="0.2">
      <c r="A114">
        <v>471</v>
      </c>
      <c r="B114">
        <v>-0.86363726456822298</v>
      </c>
      <c r="C114">
        <v>10.8386203693775</v>
      </c>
      <c r="D114">
        <v>7.7376845630583597</v>
      </c>
      <c r="E114">
        <v>16.593127700229701</v>
      </c>
      <c r="F114">
        <v>3.5012156277090898</v>
      </c>
      <c r="G114">
        <v>2.6788098589707499</v>
      </c>
      <c r="H114">
        <v>3.9778171670336002</v>
      </c>
      <c r="I114">
        <v>2.3478305267020101</v>
      </c>
      <c r="K114">
        <f t="shared" si="8"/>
        <v>1273.2744229230873</v>
      </c>
      <c r="L114">
        <f t="shared" si="9"/>
        <v>463.26881166539528</v>
      </c>
      <c r="M114">
        <f t="shared" si="10"/>
        <v>4568.6171588808265</v>
      </c>
      <c r="N114">
        <f t="shared" si="11"/>
        <v>42.919689836488075</v>
      </c>
      <c r="O114">
        <f t="shared" si="12"/>
        <v>19.223199179671568</v>
      </c>
      <c r="P114">
        <f t="shared" si="13"/>
        <v>62.94111803886797</v>
      </c>
      <c r="Q114">
        <f t="shared" si="14"/>
        <v>12.941965422556132</v>
      </c>
    </row>
    <row r="115" spans="1:17" x14ac:dyDescent="0.2">
      <c r="A115">
        <v>477</v>
      </c>
      <c r="B115">
        <v>-0.87306301053172697</v>
      </c>
      <c r="C115">
        <v>8.5722343334095097</v>
      </c>
      <c r="D115">
        <v>1.7726404220940599</v>
      </c>
      <c r="E115">
        <v>16.7676847822176</v>
      </c>
      <c r="F115">
        <v>2.5958157170676501</v>
      </c>
      <c r="G115">
        <v>3.0052503865569098</v>
      </c>
      <c r="H115">
        <v>5.5128110553305598</v>
      </c>
      <c r="I115">
        <v>0.69921365024539806</v>
      </c>
      <c r="K115">
        <f t="shared" si="8"/>
        <v>629.91522254327776</v>
      </c>
      <c r="L115">
        <f t="shared" si="9"/>
        <v>5.5700865739551251</v>
      </c>
      <c r="M115">
        <f t="shared" si="10"/>
        <v>4714.3226564277038</v>
      </c>
      <c r="N115">
        <f t="shared" si="11"/>
        <v>17.491279233017114</v>
      </c>
      <c r="O115">
        <f t="shared" si="12"/>
        <v>27.142008680802629</v>
      </c>
      <c r="P115">
        <f t="shared" si="13"/>
        <v>167.54031340562719</v>
      </c>
      <c r="Q115">
        <f t="shared" si="14"/>
        <v>0.34184536390096576</v>
      </c>
    </row>
    <row r="116" spans="1:17" x14ac:dyDescent="0.2">
      <c r="A116">
        <v>478</v>
      </c>
      <c r="B116">
        <v>-0.53579802457854897</v>
      </c>
      <c r="C116">
        <v>9.1842853055073199</v>
      </c>
      <c r="D116">
        <v>1.59411103314624</v>
      </c>
      <c r="E116">
        <v>10.233822266638001</v>
      </c>
      <c r="F116">
        <v>1.87453145821038</v>
      </c>
      <c r="G116">
        <v>5.0276055277979301</v>
      </c>
      <c r="H116">
        <v>7.3626014144878296</v>
      </c>
      <c r="I116">
        <v>3.44598567673233</v>
      </c>
      <c r="K116">
        <f t="shared" si="8"/>
        <v>774.70453675844408</v>
      </c>
      <c r="L116">
        <f t="shared" si="9"/>
        <v>4.0509389940010641</v>
      </c>
      <c r="M116">
        <f t="shared" si="10"/>
        <v>1071.7996492929383</v>
      </c>
      <c r="N116">
        <f t="shared" si="11"/>
        <v>6.5868564580739157</v>
      </c>
      <c r="O116">
        <f t="shared" si="12"/>
        <v>127.0818665995309</v>
      </c>
      <c r="P116">
        <f t="shared" si="13"/>
        <v>399.11115818757452</v>
      </c>
      <c r="Q116">
        <f t="shared" si="14"/>
        <v>40.920450275319617</v>
      </c>
    </row>
    <row r="117" spans="1:17" x14ac:dyDescent="0.2">
      <c r="A117">
        <v>487</v>
      </c>
      <c r="B117">
        <v>-0.67250026385536499</v>
      </c>
      <c r="C117">
        <v>15.9972371775029</v>
      </c>
      <c r="D117">
        <v>5.04389707414024</v>
      </c>
      <c r="E117">
        <v>21.913538094512798</v>
      </c>
      <c r="F117">
        <v>3.1637931813475801</v>
      </c>
      <c r="G117">
        <v>5.58099117553515</v>
      </c>
      <c r="H117">
        <v>5.9268443742299404</v>
      </c>
      <c r="I117">
        <v>3.1469880683922198</v>
      </c>
      <c r="K117">
        <f t="shared" si="8"/>
        <v>4093.8785186941691</v>
      </c>
      <c r="L117">
        <f t="shared" si="9"/>
        <v>128.32126944489298</v>
      </c>
      <c r="M117">
        <f t="shared" si="10"/>
        <v>10522.950060505311</v>
      </c>
      <c r="N117">
        <f t="shared" si="11"/>
        <v>31.668264029940826</v>
      </c>
      <c r="O117">
        <f t="shared" si="12"/>
        <v>173.83371336063217</v>
      </c>
      <c r="P117">
        <f t="shared" si="13"/>
        <v>208.19513232700913</v>
      </c>
      <c r="Q117">
        <f t="shared" si="14"/>
        <v>31.166303026409459</v>
      </c>
    </row>
    <row r="118" spans="1:17" x14ac:dyDescent="0.2">
      <c r="A118">
        <v>488</v>
      </c>
      <c r="B118">
        <v>-0.93445571179896603</v>
      </c>
      <c r="C118">
        <v>4.9029406916621596</v>
      </c>
      <c r="D118">
        <v>2.2424429863606901</v>
      </c>
      <c r="E118">
        <v>9.2887348386824495</v>
      </c>
      <c r="F118">
        <v>4.4501085370750797</v>
      </c>
      <c r="G118">
        <v>9.9516596406460902</v>
      </c>
      <c r="H118">
        <v>8.9172804140563997</v>
      </c>
      <c r="I118">
        <v>2.7480731074344802</v>
      </c>
      <c r="K118">
        <f t="shared" si="8"/>
        <v>117.86094516656702</v>
      </c>
      <c r="L118">
        <f t="shared" si="9"/>
        <v>11.276237905855833</v>
      </c>
      <c r="M118">
        <f t="shared" si="10"/>
        <v>801.43756778102306</v>
      </c>
      <c r="N118">
        <f t="shared" si="11"/>
        <v>88.127573073556036</v>
      </c>
      <c r="O118">
        <f t="shared" si="12"/>
        <v>985.56788294281614</v>
      </c>
      <c r="P118">
        <f t="shared" si="13"/>
        <v>709.0833229117294</v>
      </c>
      <c r="Q118">
        <f t="shared" si="14"/>
        <v>20.753189249313795</v>
      </c>
    </row>
    <row r="119" spans="1:17" x14ac:dyDescent="0.2">
      <c r="A119">
        <v>489</v>
      </c>
      <c r="B119">
        <v>-0.86348240247866204</v>
      </c>
      <c r="C119">
        <v>4.3718444343890202</v>
      </c>
      <c r="D119">
        <v>0.21102207312603</v>
      </c>
      <c r="E119">
        <v>10.9859330029471</v>
      </c>
      <c r="F119">
        <v>0.572021351781556</v>
      </c>
      <c r="G119">
        <v>1.8213983122580799</v>
      </c>
      <c r="H119">
        <v>3.6700234656374202</v>
      </c>
      <c r="I119">
        <v>0.82192111982855798</v>
      </c>
      <c r="K119">
        <f t="shared" si="8"/>
        <v>83.559166542935685</v>
      </c>
      <c r="L119">
        <f t="shared" si="9"/>
        <v>9.3968794613547898E-3</v>
      </c>
      <c r="M119">
        <f t="shared" si="10"/>
        <v>1325.900207339615</v>
      </c>
      <c r="N119">
        <f t="shared" si="11"/>
        <v>0.18717020666622156</v>
      </c>
      <c r="O119">
        <f t="shared" si="12"/>
        <v>6.0424739871184334</v>
      </c>
      <c r="P119">
        <f t="shared" si="13"/>
        <v>49.431811175034063</v>
      </c>
      <c r="Q119">
        <f t="shared" si="14"/>
        <v>0.55525236913388021</v>
      </c>
    </row>
    <row r="120" spans="1:17" x14ac:dyDescent="0.2">
      <c r="A120">
        <v>496</v>
      </c>
      <c r="B120">
        <v>-0.96698883130110103</v>
      </c>
      <c r="C120">
        <v>6.1622383556201603</v>
      </c>
      <c r="D120">
        <v>1.3641283454083699</v>
      </c>
      <c r="E120">
        <v>17.967100021624201</v>
      </c>
      <c r="F120">
        <v>4.7344494520860803</v>
      </c>
      <c r="G120">
        <v>4.1584091969041497</v>
      </c>
      <c r="H120">
        <v>10.2214105542793</v>
      </c>
      <c r="I120">
        <v>1.45237420394753</v>
      </c>
      <c r="K120">
        <f t="shared" si="8"/>
        <v>233.99979584143486</v>
      </c>
      <c r="L120">
        <f t="shared" si="9"/>
        <v>2.5384329697644352</v>
      </c>
      <c r="M120">
        <f t="shared" si="10"/>
        <v>5800.0796354706699</v>
      </c>
      <c r="N120">
        <f t="shared" si="11"/>
        <v>106.12273945610124</v>
      </c>
      <c r="O120">
        <f t="shared" si="12"/>
        <v>71.908738172375621</v>
      </c>
      <c r="P120">
        <f t="shared" si="13"/>
        <v>1067.9046994186438</v>
      </c>
      <c r="Q120">
        <f t="shared" si="14"/>
        <v>3.0636248250551361</v>
      </c>
    </row>
    <row r="121" spans="1:17" x14ac:dyDescent="0.2">
      <c r="A121">
        <v>503</v>
      </c>
      <c r="B121">
        <v>-0.56658473966265299</v>
      </c>
      <c r="C121">
        <v>12.192079200502899</v>
      </c>
      <c r="D121">
        <v>5.6227202280633399</v>
      </c>
      <c r="E121">
        <v>10.093842980801201</v>
      </c>
      <c r="F121">
        <v>3.44855819408121</v>
      </c>
      <c r="G121">
        <v>6.1447976885797502</v>
      </c>
      <c r="H121">
        <v>4.2097945229495499</v>
      </c>
      <c r="I121">
        <v>2.6378424903939899</v>
      </c>
      <c r="K121">
        <f t="shared" si="8"/>
        <v>1812.3135003613779</v>
      </c>
      <c r="L121">
        <f t="shared" si="9"/>
        <v>177.76220309180246</v>
      </c>
      <c r="M121">
        <f t="shared" si="10"/>
        <v>1028.4179158204138</v>
      </c>
      <c r="N121">
        <f t="shared" si="11"/>
        <v>41.012163227782153</v>
      </c>
      <c r="O121">
        <f t="shared" si="12"/>
        <v>232.01858091974111</v>
      </c>
      <c r="P121">
        <f t="shared" si="13"/>
        <v>74.607535845870615</v>
      </c>
      <c r="Q121">
        <f t="shared" si="14"/>
        <v>18.354669919500761</v>
      </c>
    </row>
    <row r="122" spans="1:17" x14ac:dyDescent="0.2">
      <c r="A122">
        <v>505</v>
      </c>
      <c r="B122">
        <v>-0.90839768149437194</v>
      </c>
      <c r="C122">
        <v>13.9450320141646</v>
      </c>
      <c r="D122">
        <v>5.2471140700951198</v>
      </c>
      <c r="E122">
        <v>12.3171509970594</v>
      </c>
      <c r="F122">
        <v>3.70674023465441</v>
      </c>
      <c r="G122">
        <v>15.6726113075743</v>
      </c>
      <c r="H122">
        <v>9.0952250991012509</v>
      </c>
      <c r="I122">
        <v>1.2582147039267799</v>
      </c>
      <c r="K122">
        <f t="shared" si="8"/>
        <v>2711.8055603817497</v>
      </c>
      <c r="L122">
        <f t="shared" si="9"/>
        <v>144.46462582226928</v>
      </c>
      <c r="M122">
        <f t="shared" si="10"/>
        <v>1868.6621824626654</v>
      </c>
      <c r="N122">
        <f t="shared" si="11"/>
        <v>50.930326024942104</v>
      </c>
      <c r="O122">
        <f t="shared" si="12"/>
        <v>3849.6751946828695</v>
      </c>
      <c r="P122">
        <f t="shared" si="13"/>
        <v>752.3853936920832</v>
      </c>
      <c r="Q122">
        <f t="shared" si="14"/>
        <v>1.9918850340984462</v>
      </c>
    </row>
    <row r="123" spans="1:17" x14ac:dyDescent="0.2">
      <c r="A123">
        <v>513</v>
      </c>
      <c r="B123">
        <v>-0.72059486937486095</v>
      </c>
      <c r="C123">
        <v>5.58421467304583</v>
      </c>
      <c r="D123">
        <v>2.09290325547695</v>
      </c>
      <c r="E123">
        <v>9.5831159629954801</v>
      </c>
      <c r="F123">
        <v>5.5859367301845397</v>
      </c>
      <c r="G123">
        <v>7.9877330424522697</v>
      </c>
      <c r="H123">
        <v>3.21815828444642</v>
      </c>
      <c r="I123">
        <v>1.8083836978135699</v>
      </c>
      <c r="K123">
        <f t="shared" si="8"/>
        <v>174.13509867280885</v>
      </c>
      <c r="L123">
        <f t="shared" si="9"/>
        <v>9.1674270043729482</v>
      </c>
      <c r="M123">
        <f t="shared" si="10"/>
        <v>880.07610667216636</v>
      </c>
      <c r="N123">
        <f t="shared" si="11"/>
        <v>174.29624742376322</v>
      </c>
      <c r="O123">
        <f t="shared" si="12"/>
        <v>509.64835378286494</v>
      </c>
      <c r="P123">
        <f t="shared" si="13"/>
        <v>33.328993829026146</v>
      </c>
      <c r="Q123">
        <f t="shared" si="14"/>
        <v>5.9138696785085036</v>
      </c>
    </row>
    <row r="124" spans="1:17" x14ac:dyDescent="0.2">
      <c r="A124">
        <v>514</v>
      </c>
      <c r="B124">
        <v>-0.95198790662675703</v>
      </c>
      <c r="C124">
        <v>15.441344703485001</v>
      </c>
      <c r="D124">
        <v>5.4349848922187398</v>
      </c>
      <c r="E124">
        <v>19.942963965892801</v>
      </c>
      <c r="F124">
        <v>3.34072874987005</v>
      </c>
      <c r="G124">
        <v>3.9236003200611802</v>
      </c>
      <c r="H124">
        <v>13.905772619050399</v>
      </c>
      <c r="I124">
        <v>0.91106871363719399</v>
      </c>
      <c r="K124">
        <f t="shared" si="8"/>
        <v>3681.7589738736933</v>
      </c>
      <c r="L124">
        <f t="shared" si="9"/>
        <v>160.54434906227183</v>
      </c>
      <c r="M124">
        <f t="shared" si="10"/>
        <v>7931.7517600781157</v>
      </c>
      <c r="N124">
        <f t="shared" si="11"/>
        <v>37.284098247923268</v>
      </c>
      <c r="O124">
        <f t="shared" si="12"/>
        <v>60.402412357934224</v>
      </c>
      <c r="P124">
        <f t="shared" si="13"/>
        <v>2688.9663729470949</v>
      </c>
      <c r="Q124">
        <f t="shared" si="14"/>
        <v>0.7562291245758398</v>
      </c>
    </row>
    <row r="125" spans="1:17" x14ac:dyDescent="0.2">
      <c r="A125">
        <v>519</v>
      </c>
      <c r="B125">
        <v>-0.695113241789868</v>
      </c>
      <c r="C125">
        <v>10.513980656908901</v>
      </c>
      <c r="D125">
        <v>1.9463317272132701</v>
      </c>
      <c r="E125">
        <v>21.653885122847399</v>
      </c>
      <c r="F125">
        <v>7.9195537602983803</v>
      </c>
      <c r="G125">
        <v>8.2398822235686104</v>
      </c>
      <c r="H125">
        <v>14.5275657069476</v>
      </c>
      <c r="I125">
        <v>3.1401890336848299</v>
      </c>
      <c r="K125">
        <f t="shared" si="8"/>
        <v>1162.2552619564403</v>
      </c>
      <c r="L125">
        <f t="shared" si="9"/>
        <v>7.373107847741915</v>
      </c>
      <c r="M125">
        <f t="shared" si="10"/>
        <v>10153.306238907124</v>
      </c>
      <c r="N125">
        <f t="shared" si="11"/>
        <v>496.70911970117788</v>
      </c>
      <c r="O125">
        <f t="shared" si="12"/>
        <v>559.45223413181293</v>
      </c>
      <c r="P125">
        <f t="shared" si="13"/>
        <v>3066.045144870182</v>
      </c>
      <c r="Q125">
        <f t="shared" si="14"/>
        <v>30.964735726175377</v>
      </c>
    </row>
    <row r="126" spans="1:17" x14ac:dyDescent="0.2">
      <c r="A126">
        <v>521</v>
      </c>
      <c r="B126">
        <v>-0.95581943893820898</v>
      </c>
      <c r="C126">
        <v>7.5990488124259601</v>
      </c>
      <c r="D126">
        <v>5.1396147893419899</v>
      </c>
      <c r="E126">
        <v>9.5640376945109509</v>
      </c>
      <c r="F126">
        <v>3.9476162976750402</v>
      </c>
      <c r="G126">
        <v>8.9904022583492598</v>
      </c>
      <c r="H126">
        <v>6.9870543838353099</v>
      </c>
      <c r="I126">
        <v>1.1710847049866699</v>
      </c>
      <c r="K126">
        <f t="shared" si="8"/>
        <v>438.81119884478761</v>
      </c>
      <c r="L126">
        <f t="shared" si="9"/>
        <v>135.76621495357315</v>
      </c>
      <c r="M126">
        <f t="shared" si="10"/>
        <v>874.83034194637378</v>
      </c>
      <c r="N126">
        <f t="shared" si="11"/>
        <v>61.518367172015928</v>
      </c>
      <c r="O126">
        <f t="shared" si="12"/>
        <v>726.67023504416784</v>
      </c>
      <c r="P126">
        <f t="shared" si="13"/>
        <v>341.10051162278353</v>
      </c>
      <c r="Q126">
        <f t="shared" si="14"/>
        <v>1.6060716890580324</v>
      </c>
    </row>
    <row r="127" spans="1:17" x14ac:dyDescent="0.2">
      <c r="A127">
        <v>523</v>
      </c>
      <c r="B127">
        <v>-0.82021329500693896</v>
      </c>
      <c r="C127">
        <v>10.1807682200923</v>
      </c>
      <c r="D127">
        <v>3.9327520066644102</v>
      </c>
      <c r="E127">
        <v>12.4462448806435</v>
      </c>
      <c r="F127">
        <v>5.1943798743337197</v>
      </c>
      <c r="G127">
        <v>1.36730256760296</v>
      </c>
      <c r="H127">
        <v>4.7042610312459399</v>
      </c>
      <c r="I127">
        <v>3.39876529963276</v>
      </c>
      <c r="K127">
        <f t="shared" si="8"/>
        <v>1055.2166874996842</v>
      </c>
      <c r="L127">
        <f t="shared" si="9"/>
        <v>60.826059716080508</v>
      </c>
      <c r="M127">
        <f t="shared" si="10"/>
        <v>1928.035492952295</v>
      </c>
      <c r="N127">
        <f t="shared" si="11"/>
        <v>140.15258796711018</v>
      </c>
      <c r="O127">
        <f t="shared" si="12"/>
        <v>2.5561944527168023</v>
      </c>
      <c r="P127">
        <f t="shared" si="13"/>
        <v>104.10563462309401</v>
      </c>
      <c r="Q127">
        <f t="shared" si="14"/>
        <v>39.261196139128806</v>
      </c>
    </row>
    <row r="128" spans="1:17" x14ac:dyDescent="0.2">
      <c r="A128">
        <v>527</v>
      </c>
      <c r="B128">
        <v>-0.72831340537703104</v>
      </c>
      <c r="C128">
        <v>7.8831621015674296</v>
      </c>
      <c r="D128">
        <v>0.13911934535228401</v>
      </c>
      <c r="E128">
        <v>11.047054454779801</v>
      </c>
      <c r="F128">
        <v>9.15465231503868</v>
      </c>
      <c r="G128">
        <v>6.9404300547719497</v>
      </c>
      <c r="H128">
        <v>9.0019757443640405</v>
      </c>
      <c r="I128">
        <v>3.04025889172356</v>
      </c>
      <c r="K128">
        <f t="shared" si="8"/>
        <v>489.89315480399597</v>
      </c>
      <c r="L128">
        <f t="shared" si="9"/>
        <v>2.692542555815879E-3</v>
      </c>
      <c r="M128">
        <f t="shared" si="10"/>
        <v>1348.1539372859404</v>
      </c>
      <c r="N128">
        <f t="shared" si="11"/>
        <v>767.22997956693939</v>
      </c>
      <c r="O128">
        <f t="shared" si="12"/>
        <v>334.31752680872114</v>
      </c>
      <c r="P128">
        <f t="shared" si="13"/>
        <v>729.48021128445066</v>
      </c>
      <c r="Q128">
        <f t="shared" si="14"/>
        <v>28.101642332542021</v>
      </c>
    </row>
    <row r="129" spans="1:17" x14ac:dyDescent="0.2">
      <c r="A129">
        <v>537</v>
      </c>
      <c r="B129">
        <v>-0.91691300868683201</v>
      </c>
      <c r="C129">
        <v>2.93116781147293</v>
      </c>
      <c r="D129">
        <v>3.4549457188786099</v>
      </c>
      <c r="E129">
        <v>7.63423451404514</v>
      </c>
      <c r="F129">
        <v>3.1954899991038199</v>
      </c>
      <c r="G129">
        <v>6.1574261665402901</v>
      </c>
      <c r="H129">
        <v>9.1410454892831901</v>
      </c>
      <c r="I129">
        <v>1.45711119154929</v>
      </c>
      <c r="K129">
        <f t="shared" si="8"/>
        <v>25.183845623392674</v>
      </c>
      <c r="L129">
        <f t="shared" si="9"/>
        <v>41.240477540230508</v>
      </c>
      <c r="M129">
        <f t="shared" si="10"/>
        <v>444.9349183611626</v>
      </c>
      <c r="N129">
        <f t="shared" si="11"/>
        <v>32.629647945773044</v>
      </c>
      <c r="O129">
        <f t="shared" si="12"/>
        <v>233.45202144111622</v>
      </c>
      <c r="P129">
        <f t="shared" si="13"/>
        <v>763.81399324208053</v>
      </c>
      <c r="Q129">
        <f t="shared" si="14"/>
        <v>3.0936991756501548</v>
      </c>
    </row>
    <row r="130" spans="1:17" x14ac:dyDescent="0.2">
      <c r="A130">
        <v>539</v>
      </c>
      <c r="B130">
        <v>-0.99214000371359601</v>
      </c>
      <c r="C130">
        <v>5.7625976021624803</v>
      </c>
      <c r="D130">
        <v>1.58935970508794</v>
      </c>
      <c r="E130">
        <v>9.6540205995130197</v>
      </c>
      <c r="F130">
        <v>6.4027152167010399</v>
      </c>
      <c r="G130">
        <v>11.1964712117326</v>
      </c>
      <c r="H130">
        <v>6.7532739724932096</v>
      </c>
      <c r="I130">
        <v>1.7894472714070999</v>
      </c>
      <c r="K130">
        <f t="shared" si="8"/>
        <v>191.36163923148442</v>
      </c>
      <c r="L130">
        <f t="shared" si="9"/>
        <v>4.0148247666289869</v>
      </c>
      <c r="M130">
        <f t="shared" si="10"/>
        <v>899.75581788257932</v>
      </c>
      <c r="N130">
        <f t="shared" si="11"/>
        <v>262.47778739835474</v>
      </c>
      <c r="O130">
        <f t="shared" si="12"/>
        <v>1403.6004647541174</v>
      </c>
      <c r="P130">
        <f t="shared" si="13"/>
        <v>307.99460320790064</v>
      </c>
      <c r="Q130">
        <f t="shared" si="14"/>
        <v>5.7300276473603819</v>
      </c>
    </row>
    <row r="131" spans="1:17" x14ac:dyDescent="0.2">
      <c r="A131">
        <v>544</v>
      </c>
      <c r="B131">
        <v>-0.78967361779978795</v>
      </c>
      <c r="C131">
        <v>8.1187970518485795</v>
      </c>
      <c r="D131">
        <v>5.9034675518001496</v>
      </c>
      <c r="E131">
        <v>16.651012134810401</v>
      </c>
      <c r="F131">
        <v>10.5442449031679</v>
      </c>
      <c r="G131">
        <v>7.5510051081268603</v>
      </c>
      <c r="H131">
        <v>4.4544375250953401</v>
      </c>
      <c r="I131">
        <v>3.6063646800278102</v>
      </c>
      <c r="K131">
        <f t="shared" ref="K131:K194" si="15">C131^3</f>
        <v>535.14941625544668</v>
      </c>
      <c r="L131">
        <f t="shared" ref="L131:L194" si="16">D131^3</f>
        <v>205.74132929948729</v>
      </c>
      <c r="M131">
        <f t="shared" ref="M131:M194" si="17">E131^3</f>
        <v>4616.5964357980893</v>
      </c>
      <c r="N131">
        <f t="shared" ref="N131:N194" si="18">F131^3</f>
        <v>1172.3207530979871</v>
      </c>
      <c r="O131">
        <f t="shared" ref="O131:O194" si="19">G131^3</f>
        <v>430.54077891100866</v>
      </c>
      <c r="P131">
        <f t="shared" ref="P131:P194" si="20">H131^3</f>
        <v>88.385010242730274</v>
      </c>
      <c r="Q131">
        <f t="shared" ref="Q131:Q194" si="21">I131^3</f>
        <v>46.903896516149103</v>
      </c>
    </row>
    <row r="132" spans="1:17" x14ac:dyDescent="0.2">
      <c r="A132">
        <v>545</v>
      </c>
      <c r="B132">
        <v>-0.87332522063373397</v>
      </c>
      <c r="C132">
        <v>4.5288145014074104</v>
      </c>
      <c r="D132">
        <v>0.21841650546618899</v>
      </c>
      <c r="E132">
        <v>12.9465686706281</v>
      </c>
      <c r="F132">
        <v>1.78411871090925</v>
      </c>
      <c r="G132">
        <v>13.766951920687999</v>
      </c>
      <c r="H132">
        <v>2.54594991740854</v>
      </c>
      <c r="I132">
        <v>2.6353255178586998</v>
      </c>
      <c r="K132">
        <f t="shared" si="15"/>
        <v>92.886713603607816</v>
      </c>
      <c r="L132">
        <f t="shared" si="16"/>
        <v>1.0419727543408934E-2</v>
      </c>
      <c r="M132">
        <f t="shared" si="17"/>
        <v>2170.021504838352</v>
      </c>
      <c r="N132">
        <f t="shared" si="18"/>
        <v>5.6789918273863256</v>
      </c>
      <c r="O132">
        <f t="shared" si="19"/>
        <v>2609.2361513007772</v>
      </c>
      <c r="P132">
        <f t="shared" si="20"/>
        <v>16.502493431655736</v>
      </c>
      <c r="Q132">
        <f t="shared" si="21"/>
        <v>18.302179143866539</v>
      </c>
    </row>
    <row r="133" spans="1:17" x14ac:dyDescent="0.2">
      <c r="A133">
        <v>549</v>
      </c>
      <c r="B133">
        <v>-0.91004214494896196</v>
      </c>
      <c r="C133">
        <v>7.99245862501314</v>
      </c>
      <c r="D133">
        <v>2.5701937346698802</v>
      </c>
      <c r="E133">
        <v>7.7050689142226503</v>
      </c>
      <c r="F133">
        <v>3.8410748368612002</v>
      </c>
      <c r="G133">
        <v>4.3246344031586101</v>
      </c>
      <c r="H133">
        <v>2.9583517180459298</v>
      </c>
      <c r="I133">
        <v>0.66850001674699799</v>
      </c>
      <c r="K133">
        <f t="shared" si="15"/>
        <v>510.55342050970785</v>
      </c>
      <c r="L133">
        <f t="shared" si="16"/>
        <v>16.978432083750921</v>
      </c>
      <c r="M133">
        <f t="shared" si="17"/>
        <v>457.43520143191421</v>
      </c>
      <c r="N133">
        <f t="shared" si="18"/>
        <v>56.670664653262953</v>
      </c>
      <c r="O133">
        <f t="shared" si="19"/>
        <v>80.8813137069546</v>
      </c>
      <c r="P133">
        <f t="shared" si="20"/>
        <v>25.891035359496144</v>
      </c>
      <c r="Q133">
        <f t="shared" si="21"/>
        <v>0.2987474915773114</v>
      </c>
    </row>
    <row r="134" spans="1:17" x14ac:dyDescent="0.2">
      <c r="A134">
        <v>552</v>
      </c>
      <c r="B134">
        <v>-0.66331493211151205</v>
      </c>
      <c r="C134">
        <v>4.8384180071537699</v>
      </c>
      <c r="D134">
        <v>1.0967157195788799</v>
      </c>
      <c r="E134">
        <v>23.822424401398202</v>
      </c>
      <c r="F134">
        <v>2.04793982088042</v>
      </c>
      <c r="G134">
        <v>2.8979993026017401</v>
      </c>
      <c r="H134">
        <v>8.7926391247482893</v>
      </c>
      <c r="I134">
        <v>2.06735068334326</v>
      </c>
      <c r="K134">
        <f t="shared" si="15"/>
        <v>113.26876294040862</v>
      </c>
      <c r="L134">
        <f t="shared" si="16"/>
        <v>1.3191136220884694</v>
      </c>
      <c r="M134">
        <f t="shared" si="17"/>
        <v>13519.41414881994</v>
      </c>
      <c r="N134">
        <f t="shared" si="18"/>
        <v>8.5891773856845273</v>
      </c>
      <c r="O134">
        <f t="shared" si="19"/>
        <v>24.338557220907219</v>
      </c>
      <c r="P134">
        <f t="shared" si="20"/>
        <v>679.76335148028215</v>
      </c>
      <c r="Q134">
        <f t="shared" si="21"/>
        <v>8.8357303978143946</v>
      </c>
    </row>
    <row r="135" spans="1:17" x14ac:dyDescent="0.2">
      <c r="A135">
        <v>553</v>
      </c>
      <c r="B135">
        <v>-0.69951512031184004</v>
      </c>
      <c r="C135">
        <v>5.6825709290641004</v>
      </c>
      <c r="D135">
        <v>2.01542223925088</v>
      </c>
      <c r="E135">
        <v>15.635191760055701</v>
      </c>
      <c r="F135">
        <v>10.3877996180886</v>
      </c>
      <c r="G135">
        <v>5.2194129682493902</v>
      </c>
      <c r="H135">
        <v>15.666446735909799</v>
      </c>
      <c r="I135">
        <v>2.03547749384501</v>
      </c>
      <c r="K135">
        <f t="shared" si="15"/>
        <v>183.49937767138928</v>
      </c>
      <c r="L135">
        <f t="shared" si="16"/>
        <v>8.1864976119012702</v>
      </c>
      <c r="M135">
        <f t="shared" si="17"/>
        <v>3822.1668036919209</v>
      </c>
      <c r="N135">
        <f t="shared" si="18"/>
        <v>1120.9098623601164</v>
      </c>
      <c r="O135">
        <f t="shared" si="19"/>
        <v>142.18866636847204</v>
      </c>
      <c r="P135">
        <f t="shared" si="20"/>
        <v>3845.1343562223474</v>
      </c>
      <c r="Q135">
        <f t="shared" si="21"/>
        <v>8.4333264953960452</v>
      </c>
    </row>
    <row r="136" spans="1:17" x14ac:dyDescent="0.2">
      <c r="A136">
        <v>554</v>
      </c>
      <c r="B136">
        <v>-0.90484133748792295</v>
      </c>
      <c r="C136">
        <v>22.198987433732299</v>
      </c>
      <c r="D136">
        <v>5.1024693816755002</v>
      </c>
      <c r="E136">
        <v>21.6477471730297</v>
      </c>
      <c r="F136">
        <v>4.7028910615323101</v>
      </c>
      <c r="G136">
        <v>6.0761900699126601</v>
      </c>
      <c r="H136">
        <v>4.9590050850086298</v>
      </c>
      <c r="I136">
        <v>1.0597801150962001</v>
      </c>
      <c r="K136">
        <f t="shared" si="15"/>
        <v>10939.550968805182</v>
      </c>
      <c r="L136">
        <f t="shared" si="16"/>
        <v>132.84377916423884</v>
      </c>
      <c r="M136">
        <f t="shared" si="17"/>
        <v>10144.674602555953</v>
      </c>
      <c r="N136">
        <f t="shared" si="18"/>
        <v>104.01470852304901</v>
      </c>
      <c r="O136">
        <f t="shared" si="19"/>
        <v>224.33345850990179</v>
      </c>
      <c r="P136">
        <f t="shared" si="20"/>
        <v>121.950521226115</v>
      </c>
      <c r="Q136">
        <f t="shared" si="21"/>
        <v>1.1902749657066396</v>
      </c>
    </row>
    <row r="137" spans="1:17" x14ac:dyDescent="0.2">
      <c r="A137">
        <v>557</v>
      </c>
      <c r="B137">
        <v>-0.93118825093409796</v>
      </c>
      <c r="C137">
        <v>15.597079373758501</v>
      </c>
      <c r="D137">
        <v>3.56037626693757</v>
      </c>
      <c r="E137">
        <v>14.7761712971548</v>
      </c>
      <c r="F137">
        <v>3.8427842104553802</v>
      </c>
      <c r="G137">
        <v>19.880305263793598</v>
      </c>
      <c r="H137">
        <v>11.3595554291876</v>
      </c>
      <c r="I137">
        <v>2.0563918421518999</v>
      </c>
      <c r="K137">
        <f t="shared" si="15"/>
        <v>3794.2841083753906</v>
      </c>
      <c r="L137">
        <f t="shared" si="16"/>
        <v>45.132323482073545</v>
      </c>
      <c r="M137">
        <f t="shared" si="17"/>
        <v>3226.1588798905764</v>
      </c>
      <c r="N137">
        <f t="shared" si="18"/>
        <v>56.746357883712228</v>
      </c>
      <c r="O137">
        <f t="shared" si="19"/>
        <v>7857.2242114987266</v>
      </c>
      <c r="P137">
        <f t="shared" si="20"/>
        <v>1465.8313476790568</v>
      </c>
      <c r="Q137">
        <f t="shared" si="21"/>
        <v>8.6959616732964005</v>
      </c>
    </row>
    <row r="138" spans="1:17" x14ac:dyDescent="0.2">
      <c r="A138">
        <v>559</v>
      </c>
      <c r="B138">
        <v>-0.64289022757800796</v>
      </c>
      <c r="C138">
        <v>8.4027253914496605</v>
      </c>
      <c r="D138">
        <v>0.22869773093790199</v>
      </c>
      <c r="E138">
        <v>14.482489826657</v>
      </c>
      <c r="F138">
        <v>1.5696076978803799</v>
      </c>
      <c r="G138">
        <v>11.9366773695851</v>
      </c>
      <c r="H138">
        <v>8.2561757881421904</v>
      </c>
      <c r="I138">
        <v>1.3041657010621901</v>
      </c>
      <c r="K138">
        <f t="shared" si="15"/>
        <v>593.28109806182329</v>
      </c>
      <c r="L138">
        <f t="shared" si="16"/>
        <v>1.1961497865570778E-2</v>
      </c>
      <c r="M138">
        <f t="shared" si="17"/>
        <v>3037.5937901635925</v>
      </c>
      <c r="N138">
        <f t="shared" si="18"/>
        <v>3.8669927683291587</v>
      </c>
      <c r="O138">
        <f t="shared" si="19"/>
        <v>1700.7887209513119</v>
      </c>
      <c r="P138">
        <f t="shared" si="20"/>
        <v>562.77758795071986</v>
      </c>
      <c r="Q138">
        <f t="shared" si="21"/>
        <v>2.2181878536278106</v>
      </c>
    </row>
    <row r="139" spans="1:17" x14ac:dyDescent="0.2">
      <c r="A139">
        <v>567</v>
      </c>
      <c r="B139">
        <v>-0.76745550908753701</v>
      </c>
      <c r="C139">
        <v>7.2271610571189502</v>
      </c>
      <c r="D139">
        <v>0.824177957066202</v>
      </c>
      <c r="E139">
        <v>18.451419637669201</v>
      </c>
      <c r="F139">
        <v>6.8556886139147597</v>
      </c>
      <c r="G139">
        <v>17.253000739246101</v>
      </c>
      <c r="H139">
        <v>12.872919984032199</v>
      </c>
      <c r="I139">
        <v>3.33306614532325</v>
      </c>
      <c r="K139">
        <f t="shared" si="15"/>
        <v>377.48804245779081</v>
      </c>
      <c r="L139">
        <f t="shared" si="16"/>
        <v>0.55983878802164988</v>
      </c>
      <c r="M139">
        <f t="shared" si="17"/>
        <v>6281.875981188723</v>
      </c>
      <c r="N139">
        <f t="shared" si="18"/>
        <v>322.22056214807736</v>
      </c>
      <c r="O139">
        <f t="shared" si="19"/>
        <v>5135.6323134223376</v>
      </c>
      <c r="P139">
        <f t="shared" si="20"/>
        <v>2133.1982035350293</v>
      </c>
      <c r="Q139">
        <f t="shared" si="21"/>
        <v>37.028131483909512</v>
      </c>
    </row>
    <row r="140" spans="1:17" x14ac:dyDescent="0.2">
      <c r="A140">
        <v>576</v>
      </c>
      <c r="B140">
        <v>-0.83180792742081699</v>
      </c>
      <c r="C140">
        <v>6.4780545178772204</v>
      </c>
      <c r="D140">
        <v>0.218622587626353</v>
      </c>
      <c r="E140">
        <v>6.9885204281132998</v>
      </c>
      <c r="F140">
        <v>3.9782674235307902</v>
      </c>
      <c r="G140">
        <v>30.4107385425642</v>
      </c>
      <c r="H140">
        <v>11.909948414149</v>
      </c>
      <c r="I140">
        <v>1.7712239609173499</v>
      </c>
      <c r="K140">
        <f t="shared" si="15"/>
        <v>271.85279085352084</v>
      </c>
      <c r="L140">
        <f t="shared" si="16"/>
        <v>1.0449249304829449E-2</v>
      </c>
      <c r="M140">
        <f t="shared" si="17"/>
        <v>341.31526881185528</v>
      </c>
      <c r="N140">
        <f t="shared" si="18"/>
        <v>62.962493723635887</v>
      </c>
      <c r="O140">
        <f t="shared" si="19"/>
        <v>28124.246912572955</v>
      </c>
      <c r="P140">
        <f t="shared" si="20"/>
        <v>1689.388919030227</v>
      </c>
      <c r="Q140">
        <f t="shared" si="21"/>
        <v>5.556744598114026</v>
      </c>
    </row>
    <row r="141" spans="1:17" x14ac:dyDescent="0.2">
      <c r="A141">
        <v>577</v>
      </c>
      <c r="B141">
        <v>-0.94932202772590801</v>
      </c>
      <c r="C141">
        <v>19.5046772539262</v>
      </c>
      <c r="D141">
        <v>2.02298242862161</v>
      </c>
      <c r="E141">
        <v>11.6258042205955</v>
      </c>
      <c r="F141">
        <v>7.2111512971249203</v>
      </c>
      <c r="G141">
        <v>4.0492110623121098</v>
      </c>
      <c r="H141">
        <v>9.2915773982922492</v>
      </c>
      <c r="I141">
        <v>2.5170560083671698</v>
      </c>
      <c r="K141">
        <f t="shared" si="15"/>
        <v>7420.2118573058369</v>
      </c>
      <c r="L141">
        <f t="shared" si="16"/>
        <v>8.2789704347469257</v>
      </c>
      <c r="M141">
        <f t="shared" si="17"/>
        <v>1571.3358368033919</v>
      </c>
      <c r="N141">
        <f t="shared" si="18"/>
        <v>374.9849371063828</v>
      </c>
      <c r="O141">
        <f t="shared" si="19"/>
        <v>66.391310910667599</v>
      </c>
      <c r="P141">
        <f t="shared" si="20"/>
        <v>802.17356616951349</v>
      </c>
      <c r="Q141">
        <f t="shared" si="21"/>
        <v>15.946986924264504</v>
      </c>
    </row>
    <row r="142" spans="1:17" x14ac:dyDescent="0.2">
      <c r="A142">
        <v>579</v>
      </c>
      <c r="B142">
        <v>-0.54308350623076096</v>
      </c>
      <c r="C142">
        <v>10.638082536708399</v>
      </c>
      <c r="D142">
        <v>4.3362517599356503</v>
      </c>
      <c r="E142">
        <v>9.2162260437724708</v>
      </c>
      <c r="F142">
        <v>4.4244047894898602</v>
      </c>
      <c r="G142">
        <v>5.3730413767921101</v>
      </c>
      <c r="H142">
        <v>6.3284531193715301</v>
      </c>
      <c r="I142">
        <v>1.85746285922493</v>
      </c>
      <c r="K142">
        <f t="shared" si="15"/>
        <v>1203.8990355953417</v>
      </c>
      <c r="L142">
        <f t="shared" si="16"/>
        <v>81.534885817604248</v>
      </c>
      <c r="M142">
        <f t="shared" si="17"/>
        <v>782.81538795887514</v>
      </c>
      <c r="N142">
        <f t="shared" si="18"/>
        <v>86.609306546411759</v>
      </c>
      <c r="O142">
        <f t="shared" si="19"/>
        <v>155.11741368044352</v>
      </c>
      <c r="P142">
        <f t="shared" si="20"/>
        <v>253.45023702068175</v>
      </c>
      <c r="Q142">
        <f t="shared" si="21"/>
        <v>6.4085594259168008</v>
      </c>
    </row>
    <row r="143" spans="1:17" x14ac:dyDescent="0.2">
      <c r="A143">
        <v>582</v>
      </c>
      <c r="B143">
        <v>-0.67230545278817799</v>
      </c>
      <c r="C143">
        <v>16.5440920669358</v>
      </c>
      <c r="D143">
        <v>9.2074999199121095</v>
      </c>
      <c r="E143">
        <v>9.5225241239994691</v>
      </c>
      <c r="F143">
        <v>4.36845607601916</v>
      </c>
      <c r="G143">
        <v>10.7838263714888</v>
      </c>
      <c r="H143">
        <v>6.1610841061206001</v>
      </c>
      <c r="I143">
        <v>2.09481482814813</v>
      </c>
      <c r="K143">
        <f t="shared" si="15"/>
        <v>4528.2335148528091</v>
      </c>
      <c r="L143">
        <f t="shared" si="16"/>
        <v>780.59393255278815</v>
      </c>
      <c r="M143">
        <f t="shared" si="17"/>
        <v>863.4878770807743</v>
      </c>
      <c r="N143">
        <f t="shared" si="18"/>
        <v>83.365031761034132</v>
      </c>
      <c r="O143">
        <f t="shared" si="19"/>
        <v>1254.0609950753608</v>
      </c>
      <c r="P143">
        <f t="shared" si="20"/>
        <v>233.86832889219045</v>
      </c>
      <c r="Q143">
        <f t="shared" si="21"/>
        <v>9.1925694188361327</v>
      </c>
    </row>
    <row r="144" spans="1:17" x14ac:dyDescent="0.2">
      <c r="A144">
        <v>589</v>
      </c>
      <c r="B144">
        <v>-0.85254612480747005</v>
      </c>
      <c r="C144">
        <v>8.1948240843826401</v>
      </c>
      <c r="D144">
        <v>0.93914765140165801</v>
      </c>
      <c r="E144">
        <v>19.5559622830854</v>
      </c>
      <c r="F144">
        <v>1.63781162311521</v>
      </c>
      <c r="G144">
        <v>13.8152356709254</v>
      </c>
      <c r="H144">
        <v>6.3247343313852697</v>
      </c>
      <c r="I144">
        <v>2.8301256463542299</v>
      </c>
      <c r="K144">
        <f t="shared" si="15"/>
        <v>550.3245731995238</v>
      </c>
      <c r="L144">
        <f t="shared" si="16"/>
        <v>0.82832664244102072</v>
      </c>
      <c r="M144">
        <f t="shared" si="17"/>
        <v>7478.8973586530637</v>
      </c>
      <c r="N144">
        <f t="shared" si="18"/>
        <v>4.3933099759593617</v>
      </c>
      <c r="O144">
        <f t="shared" si="19"/>
        <v>2636.7860570523676</v>
      </c>
      <c r="P144">
        <f t="shared" si="20"/>
        <v>253.00369474730769</v>
      </c>
      <c r="Q144">
        <f t="shared" si="21"/>
        <v>22.668206001292845</v>
      </c>
    </row>
    <row r="145" spans="1:17" x14ac:dyDescent="0.2">
      <c r="A145">
        <v>592</v>
      </c>
      <c r="B145">
        <v>-0.92647179036735905</v>
      </c>
      <c r="C145">
        <v>10.3550347022081</v>
      </c>
      <c r="D145">
        <v>2.3412384481284101</v>
      </c>
      <c r="E145">
        <v>15.6272521237692</v>
      </c>
      <c r="F145">
        <v>3.1891599602312599</v>
      </c>
      <c r="G145">
        <v>5.3530734137577003</v>
      </c>
      <c r="H145">
        <v>8.0133059519617795</v>
      </c>
      <c r="I145">
        <v>1.3880316388278999</v>
      </c>
      <c r="K145">
        <f t="shared" si="15"/>
        <v>1110.3366518519097</v>
      </c>
      <c r="L145">
        <f t="shared" si="16"/>
        <v>12.833258508566685</v>
      </c>
      <c r="M145">
        <f t="shared" si="17"/>
        <v>3816.3470081030737</v>
      </c>
      <c r="N145">
        <f t="shared" si="18"/>
        <v>32.436120766566589</v>
      </c>
      <c r="O145">
        <f t="shared" si="19"/>
        <v>153.39443299111804</v>
      </c>
      <c r="P145">
        <f t="shared" si="20"/>
        <v>514.55899429304122</v>
      </c>
      <c r="Q145">
        <f t="shared" si="21"/>
        <v>2.6742259369504326</v>
      </c>
    </row>
    <row r="146" spans="1:17" x14ac:dyDescent="0.2">
      <c r="A146">
        <v>597</v>
      </c>
      <c r="B146">
        <v>-0.790038881617108</v>
      </c>
      <c r="C146">
        <v>8.5945066148449207</v>
      </c>
      <c r="D146">
        <v>1.9711946268933001</v>
      </c>
      <c r="E146">
        <v>8.9493718941720903</v>
      </c>
      <c r="F146">
        <v>1.53851692004297</v>
      </c>
      <c r="G146">
        <v>3.70507946479088</v>
      </c>
      <c r="H146">
        <v>3.78513226388811</v>
      </c>
      <c r="I146">
        <v>1.31093867792429</v>
      </c>
      <c r="K146">
        <f t="shared" si="15"/>
        <v>634.83790610985147</v>
      </c>
      <c r="L146">
        <f t="shared" si="16"/>
        <v>7.6592901185939946</v>
      </c>
      <c r="M146">
        <f t="shared" si="17"/>
        <v>716.76644705129138</v>
      </c>
      <c r="N146">
        <f t="shared" si="18"/>
        <v>3.641722341270504</v>
      </c>
      <c r="O146">
        <f t="shared" si="19"/>
        <v>50.861900140700961</v>
      </c>
      <c r="P146">
        <f t="shared" si="20"/>
        <v>54.230446350305002</v>
      </c>
      <c r="Q146">
        <f t="shared" si="21"/>
        <v>2.2529270591715513</v>
      </c>
    </row>
    <row r="147" spans="1:17" x14ac:dyDescent="0.2">
      <c r="A147">
        <v>600</v>
      </c>
      <c r="B147">
        <v>-0.89592027251926498</v>
      </c>
      <c r="C147">
        <v>5.6902830138178304</v>
      </c>
      <c r="D147">
        <v>0.53833080078787598</v>
      </c>
      <c r="E147">
        <v>29.862872588698799</v>
      </c>
      <c r="F147">
        <v>2.39777044957237</v>
      </c>
      <c r="G147">
        <v>27.8423080148814</v>
      </c>
      <c r="H147">
        <v>9.3670271222996799</v>
      </c>
      <c r="I147">
        <v>2.2937613582719099</v>
      </c>
      <c r="K147">
        <f t="shared" si="15"/>
        <v>184.24749901827778</v>
      </c>
      <c r="L147">
        <f t="shared" si="16"/>
        <v>0.15600829356460344</v>
      </c>
      <c r="M147">
        <f t="shared" si="17"/>
        <v>26631.445764376651</v>
      </c>
      <c r="N147">
        <f t="shared" si="18"/>
        <v>13.78550914797248</v>
      </c>
      <c r="O147">
        <f t="shared" si="19"/>
        <v>21583.193337734298</v>
      </c>
      <c r="P147">
        <f t="shared" si="20"/>
        <v>821.87417307145517</v>
      </c>
      <c r="Q147">
        <f t="shared" si="21"/>
        <v>12.068261065452432</v>
      </c>
    </row>
    <row r="148" spans="1:17" x14ac:dyDescent="0.2">
      <c r="A148">
        <v>601</v>
      </c>
      <c r="B148">
        <v>-0.629810394571229</v>
      </c>
      <c r="C148">
        <v>12.8856550607403</v>
      </c>
      <c r="D148">
        <v>1.6167702002489099</v>
      </c>
      <c r="E148">
        <v>24.8085395681954</v>
      </c>
      <c r="F148">
        <v>1.32988092549905</v>
      </c>
      <c r="G148">
        <v>7.6113129878079899</v>
      </c>
      <c r="H148">
        <v>5.2888446550658603</v>
      </c>
      <c r="I148">
        <v>1.3228100082969501</v>
      </c>
      <c r="K148">
        <f t="shared" si="15"/>
        <v>2139.535536602345</v>
      </c>
      <c r="L148">
        <f t="shared" si="16"/>
        <v>4.2261498045149786</v>
      </c>
      <c r="M148">
        <f t="shared" si="17"/>
        <v>15268.753954253774</v>
      </c>
      <c r="N148">
        <f t="shared" si="18"/>
        <v>2.3520051639172803</v>
      </c>
      <c r="O148">
        <f t="shared" si="19"/>
        <v>440.93923400345011</v>
      </c>
      <c r="P148">
        <f t="shared" si="20"/>
        <v>147.93891631756728</v>
      </c>
      <c r="Q148">
        <f t="shared" si="21"/>
        <v>2.3146877662987055</v>
      </c>
    </row>
    <row r="149" spans="1:17" x14ac:dyDescent="0.2">
      <c r="A149">
        <v>608</v>
      </c>
      <c r="B149">
        <v>-0.76700988364376999</v>
      </c>
      <c r="C149">
        <v>9.2149126113283604</v>
      </c>
      <c r="D149">
        <v>4.7463764343522401</v>
      </c>
      <c r="E149">
        <v>28.0274217801167</v>
      </c>
      <c r="F149">
        <v>4.2552448954686701</v>
      </c>
      <c r="G149">
        <v>23.996879985126402</v>
      </c>
      <c r="H149">
        <v>10.3410468858991</v>
      </c>
      <c r="I149">
        <v>1.30257828497151</v>
      </c>
      <c r="K149">
        <f t="shared" si="15"/>
        <v>782.48075143780795</v>
      </c>
      <c r="L149">
        <f t="shared" si="16"/>
        <v>106.92679195838805</v>
      </c>
      <c r="M149">
        <f t="shared" si="17"/>
        <v>22016.559211592477</v>
      </c>
      <c r="N149">
        <f t="shared" si="18"/>
        <v>77.050183656328102</v>
      </c>
      <c r="O149">
        <f t="shared" si="19"/>
        <v>13818.609315151532</v>
      </c>
      <c r="P149">
        <f t="shared" si="20"/>
        <v>1105.8431233002409</v>
      </c>
      <c r="Q149">
        <f t="shared" si="21"/>
        <v>2.2100978474030804</v>
      </c>
    </row>
    <row r="150" spans="1:17" x14ac:dyDescent="0.2">
      <c r="A150">
        <v>610</v>
      </c>
      <c r="B150">
        <v>-0.93982826975697997</v>
      </c>
      <c r="C150">
        <v>13.464841863182301</v>
      </c>
      <c r="D150">
        <v>3.8473081276055998</v>
      </c>
      <c r="E150">
        <v>5.43589246557839</v>
      </c>
      <c r="F150">
        <v>5.8194557423493301</v>
      </c>
      <c r="G150">
        <v>15.2156327825513</v>
      </c>
      <c r="H150">
        <v>7.3175678542473204</v>
      </c>
      <c r="I150">
        <v>2.2644746796485502</v>
      </c>
      <c r="K150">
        <f t="shared" si="15"/>
        <v>2441.2023070668124</v>
      </c>
      <c r="L150">
        <f t="shared" si="16"/>
        <v>56.947007838140429</v>
      </c>
      <c r="M150">
        <f t="shared" si="17"/>
        <v>160.62478908713314</v>
      </c>
      <c r="N150">
        <f t="shared" si="18"/>
        <v>197.0820672332373</v>
      </c>
      <c r="O150">
        <f t="shared" si="19"/>
        <v>3522.6545419677545</v>
      </c>
      <c r="P150">
        <f t="shared" si="20"/>
        <v>391.83233726658972</v>
      </c>
      <c r="Q150">
        <f t="shared" si="21"/>
        <v>11.611876465213182</v>
      </c>
    </row>
    <row r="151" spans="1:17" x14ac:dyDescent="0.2">
      <c r="A151">
        <v>611</v>
      </c>
      <c r="B151">
        <v>-0.64450890547544004</v>
      </c>
      <c r="C151">
        <v>4.7123942358695698</v>
      </c>
      <c r="D151">
        <v>2.0897167512487398</v>
      </c>
      <c r="E151">
        <v>20.575018685504102</v>
      </c>
      <c r="F151">
        <v>2.0722878846973698</v>
      </c>
      <c r="G151">
        <v>5.4591734869962698</v>
      </c>
      <c r="H151">
        <v>6.8207209370361497</v>
      </c>
      <c r="I151">
        <v>1.07116733709233</v>
      </c>
      <c r="K151">
        <f t="shared" si="15"/>
        <v>104.6465339159101</v>
      </c>
      <c r="L151">
        <f t="shared" si="16"/>
        <v>9.1256177264073273</v>
      </c>
      <c r="M151">
        <f t="shared" si="17"/>
        <v>8710.0513398349412</v>
      </c>
      <c r="N151">
        <f t="shared" si="18"/>
        <v>8.8991855891207923</v>
      </c>
      <c r="O151">
        <f t="shared" si="19"/>
        <v>162.69742816381634</v>
      </c>
      <c r="P151">
        <f t="shared" si="20"/>
        <v>317.31517616986463</v>
      </c>
      <c r="Q151">
        <f t="shared" si="21"/>
        <v>1.2290568284913259</v>
      </c>
    </row>
    <row r="152" spans="1:17" x14ac:dyDescent="0.2">
      <c r="A152">
        <v>613</v>
      </c>
      <c r="B152">
        <v>-0.696842953113332</v>
      </c>
      <c r="C152">
        <v>4.5562822627791899</v>
      </c>
      <c r="D152">
        <v>2.25303116457841</v>
      </c>
      <c r="E152">
        <v>15.395967955572001</v>
      </c>
      <c r="F152">
        <v>3.3217385202238501</v>
      </c>
      <c r="G152">
        <v>5.2514670301609998</v>
      </c>
      <c r="H152">
        <v>11.9982115410095</v>
      </c>
      <c r="I152">
        <v>1.4219210530248101</v>
      </c>
      <c r="K152">
        <f t="shared" si="15"/>
        <v>94.58708960566932</v>
      </c>
      <c r="L152">
        <f t="shared" si="16"/>
        <v>11.436722858606052</v>
      </c>
      <c r="M152">
        <f t="shared" si="17"/>
        <v>3649.3960320558776</v>
      </c>
      <c r="N152">
        <f t="shared" si="18"/>
        <v>36.651886104828272</v>
      </c>
      <c r="O152">
        <f t="shared" si="19"/>
        <v>144.8244639563905</v>
      </c>
      <c r="P152">
        <f t="shared" si="20"/>
        <v>1727.2275008594638</v>
      </c>
      <c r="Q152">
        <f t="shared" si="21"/>
        <v>2.8749245623417456</v>
      </c>
    </row>
    <row r="153" spans="1:17" x14ac:dyDescent="0.2">
      <c r="A153">
        <v>614</v>
      </c>
      <c r="B153">
        <v>-0.97215822489945303</v>
      </c>
      <c r="C153">
        <v>11.636556757903399</v>
      </c>
      <c r="D153">
        <v>2.7830265657560598</v>
      </c>
      <c r="E153">
        <v>10.760731926832801</v>
      </c>
      <c r="F153">
        <v>0.72039185668313499</v>
      </c>
      <c r="G153">
        <v>5.8984609171787099</v>
      </c>
      <c r="H153">
        <v>7.5990380270988798</v>
      </c>
      <c r="I153">
        <v>2.6325417878120398</v>
      </c>
      <c r="K153">
        <f t="shared" si="15"/>
        <v>1575.6997874846538</v>
      </c>
      <c r="L153">
        <f t="shared" si="16"/>
        <v>21.555199955327343</v>
      </c>
      <c r="M153">
        <f t="shared" si="17"/>
        <v>1246.0212154895651</v>
      </c>
      <c r="N153">
        <f t="shared" si="18"/>
        <v>0.37385774724536763</v>
      </c>
      <c r="O153">
        <f t="shared" si="19"/>
        <v>205.21831550466089</v>
      </c>
      <c r="P153">
        <f t="shared" si="20"/>
        <v>438.80933043373818</v>
      </c>
      <c r="Q153">
        <f t="shared" si="21"/>
        <v>18.244241867579859</v>
      </c>
    </row>
    <row r="154" spans="1:17" x14ac:dyDescent="0.2">
      <c r="A154">
        <v>628</v>
      </c>
      <c r="B154">
        <v>-0.76975162344829795</v>
      </c>
      <c r="C154">
        <v>6.1775380903640604</v>
      </c>
      <c r="D154">
        <v>3.4864615010119402</v>
      </c>
      <c r="E154">
        <v>15.8044896690723</v>
      </c>
      <c r="F154">
        <v>2.96991709217337</v>
      </c>
      <c r="G154">
        <v>1.8822187229680301</v>
      </c>
      <c r="H154">
        <v>4.8775485009231598</v>
      </c>
      <c r="I154">
        <v>0.52589660655051795</v>
      </c>
      <c r="K154">
        <f t="shared" si="15"/>
        <v>235.74706564326189</v>
      </c>
      <c r="L154">
        <f t="shared" si="16"/>
        <v>42.379382235730318</v>
      </c>
      <c r="M154">
        <f t="shared" si="17"/>
        <v>3947.675358500011</v>
      </c>
      <c r="N154">
        <f t="shared" si="18"/>
        <v>26.195879096300402</v>
      </c>
      <c r="O154">
        <f t="shared" si="19"/>
        <v>6.6682253385030679</v>
      </c>
      <c r="P154">
        <f t="shared" si="20"/>
        <v>116.03921703059103</v>
      </c>
      <c r="Q154">
        <f t="shared" si="21"/>
        <v>0.14544577340995216</v>
      </c>
    </row>
    <row r="155" spans="1:17" x14ac:dyDescent="0.2">
      <c r="A155">
        <v>630</v>
      </c>
      <c r="B155">
        <v>-0.80509475852766998</v>
      </c>
      <c r="C155">
        <v>10.9170301916896</v>
      </c>
      <c r="D155">
        <v>0.73256885418699103</v>
      </c>
      <c r="E155">
        <v>12.5984627492884</v>
      </c>
      <c r="F155">
        <v>1.7134678741337199</v>
      </c>
      <c r="G155">
        <v>2.6389725194763298</v>
      </c>
      <c r="H155">
        <v>12.279461376596799</v>
      </c>
      <c r="I155">
        <v>2.6026531567863098</v>
      </c>
      <c r="K155">
        <f t="shared" si="15"/>
        <v>1301.1085600600745</v>
      </c>
      <c r="L155">
        <f t="shared" si="16"/>
        <v>0.39313829597655825</v>
      </c>
      <c r="M155">
        <f t="shared" si="17"/>
        <v>1999.6439275541288</v>
      </c>
      <c r="N155">
        <f t="shared" si="18"/>
        <v>5.0306939681230771</v>
      </c>
      <c r="O155">
        <f t="shared" si="19"/>
        <v>18.378268975414471</v>
      </c>
      <c r="P155">
        <f t="shared" si="20"/>
        <v>1851.5606920454711</v>
      </c>
      <c r="Q155">
        <f t="shared" si="21"/>
        <v>17.629860944381846</v>
      </c>
    </row>
    <row r="156" spans="1:17" x14ac:dyDescent="0.2">
      <c r="A156">
        <v>634</v>
      </c>
      <c r="B156">
        <v>-0.52589743541103195</v>
      </c>
      <c r="C156">
        <v>3.6568581591147198</v>
      </c>
      <c r="D156">
        <v>1.3115304413805799</v>
      </c>
      <c r="E156">
        <v>24.607432689510699</v>
      </c>
      <c r="F156">
        <v>5.20119736607798</v>
      </c>
      <c r="G156">
        <v>6.74195562776326</v>
      </c>
      <c r="H156">
        <v>3.84898466119086</v>
      </c>
      <c r="I156">
        <v>0.94133435730130499</v>
      </c>
      <c r="K156">
        <f t="shared" si="15"/>
        <v>48.901743823080146</v>
      </c>
      <c r="L156">
        <f t="shared" si="16"/>
        <v>2.2559793799900376</v>
      </c>
      <c r="M156">
        <f t="shared" si="17"/>
        <v>14900.433976635155</v>
      </c>
      <c r="N156">
        <f t="shared" si="18"/>
        <v>140.70515270345658</v>
      </c>
      <c r="O156">
        <f t="shared" si="19"/>
        <v>306.44861976579864</v>
      </c>
      <c r="P156">
        <f t="shared" si="20"/>
        <v>57.021487327501809</v>
      </c>
      <c r="Q156">
        <f t="shared" si="21"/>
        <v>0.83412613774666433</v>
      </c>
    </row>
    <row r="157" spans="1:17" x14ac:dyDescent="0.2">
      <c r="A157">
        <v>643</v>
      </c>
      <c r="B157">
        <v>-0.90363834748217398</v>
      </c>
      <c r="C157">
        <v>5.8499218613555</v>
      </c>
      <c r="D157">
        <v>0.70845375729479199</v>
      </c>
      <c r="E157">
        <v>3.2246222911893998</v>
      </c>
      <c r="F157">
        <v>3.62179204333209</v>
      </c>
      <c r="G157">
        <v>8.0339906614469196</v>
      </c>
      <c r="H157">
        <v>2.5237068886558101</v>
      </c>
      <c r="I157">
        <v>1.0616404579711201</v>
      </c>
      <c r="K157">
        <f t="shared" si="15"/>
        <v>200.19360280786944</v>
      </c>
      <c r="L157">
        <f t="shared" si="16"/>
        <v>0.35557770600570626</v>
      </c>
      <c r="M157">
        <f t="shared" si="17"/>
        <v>33.530231782125043</v>
      </c>
      <c r="N157">
        <f t="shared" si="18"/>
        <v>47.508413839691769</v>
      </c>
      <c r="O157">
        <f t="shared" si="19"/>
        <v>518.55397503100573</v>
      </c>
      <c r="P157">
        <f t="shared" si="20"/>
        <v>16.073732610233723</v>
      </c>
      <c r="Q157">
        <f t="shared" si="21"/>
        <v>1.1965542178491806</v>
      </c>
    </row>
    <row r="158" spans="1:17" x14ac:dyDescent="0.2">
      <c r="A158">
        <v>644</v>
      </c>
      <c r="B158">
        <v>-0.631294022014249</v>
      </c>
      <c r="C158">
        <v>17.401231869259799</v>
      </c>
      <c r="D158">
        <v>7.21464692874456E-2</v>
      </c>
      <c r="E158">
        <v>10.040560022217001</v>
      </c>
      <c r="F158">
        <v>2.8435784918072602</v>
      </c>
      <c r="G158">
        <v>15.817200163933</v>
      </c>
      <c r="H158">
        <v>21.412457147102302</v>
      </c>
      <c r="I158">
        <v>1.80947023834284</v>
      </c>
      <c r="K158">
        <f t="shared" si="15"/>
        <v>5269.1429614267581</v>
      </c>
      <c r="L158">
        <f t="shared" si="16"/>
        <v>3.7553052740306415E-4</v>
      </c>
      <c r="M158">
        <f t="shared" si="17"/>
        <v>1012.2174268530848</v>
      </c>
      <c r="N158">
        <f t="shared" si="18"/>
        <v>22.993001200129456</v>
      </c>
      <c r="O158">
        <f t="shared" si="19"/>
        <v>3957.2075749445999</v>
      </c>
      <c r="P158">
        <f t="shared" si="20"/>
        <v>9817.4685897830113</v>
      </c>
      <c r="Q158">
        <f t="shared" si="21"/>
        <v>5.9245358672717137</v>
      </c>
    </row>
    <row r="159" spans="1:17" x14ac:dyDescent="0.2">
      <c r="A159">
        <v>650</v>
      </c>
      <c r="B159">
        <v>-0.58453364161896104</v>
      </c>
      <c r="C159">
        <v>13.9665322865241</v>
      </c>
      <c r="D159">
        <v>2.40933929276689</v>
      </c>
      <c r="E159">
        <v>7.7996172517000604</v>
      </c>
      <c r="F159">
        <v>6.2255257289591599</v>
      </c>
      <c r="G159">
        <v>2.5800111097938299</v>
      </c>
      <c r="H159">
        <v>8.6557409326979098</v>
      </c>
      <c r="I159">
        <v>1.35291774299481</v>
      </c>
      <c r="K159">
        <f t="shared" si="15"/>
        <v>2724.3679906788939</v>
      </c>
      <c r="L159">
        <f t="shared" si="16"/>
        <v>13.986011794810866</v>
      </c>
      <c r="M159">
        <f t="shared" si="17"/>
        <v>474.48214420825144</v>
      </c>
      <c r="N159">
        <f t="shared" si="18"/>
        <v>241.28376276399021</v>
      </c>
      <c r="O159">
        <f t="shared" si="19"/>
        <v>17.173733854650276</v>
      </c>
      <c r="P159">
        <f t="shared" si="20"/>
        <v>648.50413326767841</v>
      </c>
      <c r="Q159">
        <f t="shared" si="21"/>
        <v>2.4763622632214686</v>
      </c>
    </row>
    <row r="160" spans="1:17" x14ac:dyDescent="0.2">
      <c r="A160">
        <v>652</v>
      </c>
      <c r="B160">
        <v>-0.57305812491249797</v>
      </c>
      <c r="C160">
        <v>14.094126009553399</v>
      </c>
      <c r="D160">
        <v>3.1231729589876198</v>
      </c>
      <c r="E160">
        <v>12.487277920174201</v>
      </c>
      <c r="F160">
        <v>2.8732097843363</v>
      </c>
      <c r="G160">
        <v>9.9206863005071302</v>
      </c>
      <c r="H160">
        <v>5.42703720307785</v>
      </c>
      <c r="I160">
        <v>1.95698160335289</v>
      </c>
      <c r="K160">
        <f t="shared" si="15"/>
        <v>2799.7190351844661</v>
      </c>
      <c r="L160">
        <f t="shared" si="16"/>
        <v>30.464082821230939</v>
      </c>
      <c r="M160">
        <f t="shared" si="17"/>
        <v>1947.1675924468873</v>
      </c>
      <c r="N160">
        <f t="shared" si="18"/>
        <v>23.719307757248835</v>
      </c>
      <c r="O160">
        <f t="shared" si="19"/>
        <v>976.39411110420747</v>
      </c>
      <c r="P160">
        <f t="shared" si="20"/>
        <v>159.84107665740004</v>
      </c>
      <c r="Q160">
        <f t="shared" si="21"/>
        <v>7.4948031258453423</v>
      </c>
    </row>
    <row r="161" spans="1:17" x14ac:dyDescent="0.2">
      <c r="A161">
        <v>661</v>
      </c>
      <c r="B161">
        <v>-0.888790667559757</v>
      </c>
      <c r="C161">
        <v>8.6744387549270492</v>
      </c>
      <c r="D161">
        <v>0.50394069488323701</v>
      </c>
      <c r="E161">
        <v>12.596870650711599</v>
      </c>
      <c r="F161">
        <v>1.89392121751304</v>
      </c>
      <c r="G161">
        <v>17.803307989691099</v>
      </c>
      <c r="H161">
        <v>6.0623866199199803</v>
      </c>
      <c r="I161">
        <v>2.0630860737083099</v>
      </c>
      <c r="K161">
        <f t="shared" si="15"/>
        <v>652.71584452636569</v>
      </c>
      <c r="L161">
        <f t="shared" si="16"/>
        <v>0.12797887597202287</v>
      </c>
      <c r="M161">
        <f t="shared" si="17"/>
        <v>1998.8859236591347</v>
      </c>
      <c r="N161">
        <f t="shared" si="18"/>
        <v>6.7933771851456903</v>
      </c>
      <c r="O161">
        <f t="shared" si="19"/>
        <v>5642.8968947426774</v>
      </c>
      <c r="P161">
        <f t="shared" si="20"/>
        <v>222.80805539192966</v>
      </c>
      <c r="Q161">
        <f t="shared" si="21"/>
        <v>8.781163073955824</v>
      </c>
    </row>
    <row r="162" spans="1:17" x14ac:dyDescent="0.2">
      <c r="A162">
        <v>662</v>
      </c>
      <c r="B162">
        <v>-0.61634005152441895</v>
      </c>
      <c r="C162">
        <v>10.1360369855872</v>
      </c>
      <c r="D162">
        <v>4.6749102406543299</v>
      </c>
      <c r="E162">
        <v>33.927529045561997</v>
      </c>
      <c r="F162">
        <v>4.6628138134836901</v>
      </c>
      <c r="G162">
        <v>3.9926161039636598</v>
      </c>
      <c r="H162">
        <v>6.8484131986814001</v>
      </c>
      <c r="I162">
        <v>3.52974945885417</v>
      </c>
      <c r="K162">
        <f t="shared" si="15"/>
        <v>1041.3687950284041</v>
      </c>
      <c r="L162">
        <f t="shared" si="16"/>
        <v>102.16916174819742</v>
      </c>
      <c r="M162">
        <f t="shared" si="17"/>
        <v>39053.206057390897</v>
      </c>
      <c r="N162">
        <f t="shared" si="18"/>
        <v>101.37811765383533</v>
      </c>
      <c r="O162">
        <f t="shared" si="19"/>
        <v>63.646226850719586</v>
      </c>
      <c r="P162">
        <f t="shared" si="20"/>
        <v>321.19580668502317</v>
      </c>
      <c r="Q162">
        <f t="shared" si="21"/>
        <v>43.977611760235519</v>
      </c>
    </row>
    <row r="163" spans="1:17" x14ac:dyDescent="0.2">
      <c r="A163">
        <v>664</v>
      </c>
      <c r="B163">
        <v>-0.827184636972226</v>
      </c>
      <c r="C163">
        <v>7.6566615995031002</v>
      </c>
      <c r="D163">
        <v>1.5915470183050899</v>
      </c>
      <c r="E163">
        <v>21.1017999774513</v>
      </c>
      <c r="F163">
        <v>2.8833939930644599</v>
      </c>
      <c r="G163">
        <v>9.2122403599170894</v>
      </c>
      <c r="H163">
        <v>8.6438045329518491</v>
      </c>
      <c r="I163">
        <v>2.6742932463934102</v>
      </c>
      <c r="K163">
        <f t="shared" si="15"/>
        <v>448.86770411641896</v>
      </c>
      <c r="L163">
        <f t="shared" si="16"/>
        <v>4.0314234705108039</v>
      </c>
      <c r="M163">
        <f t="shared" si="17"/>
        <v>9396.335308975973</v>
      </c>
      <c r="N163">
        <f t="shared" si="18"/>
        <v>23.972424973109899</v>
      </c>
      <c r="O163">
        <f t="shared" si="19"/>
        <v>781.80020923301743</v>
      </c>
      <c r="P163">
        <f t="shared" si="20"/>
        <v>645.82493982248354</v>
      </c>
      <c r="Q163">
        <f t="shared" si="21"/>
        <v>19.126129091811311</v>
      </c>
    </row>
    <row r="164" spans="1:17" x14ac:dyDescent="0.2">
      <c r="A164">
        <v>669</v>
      </c>
      <c r="B164">
        <v>-0.74924686631798998</v>
      </c>
      <c r="C164">
        <v>9.6370899958569005</v>
      </c>
      <c r="D164">
        <v>0.802211391410101</v>
      </c>
      <c r="E164">
        <v>13.1485275309182</v>
      </c>
      <c r="F164">
        <v>2.9721060112336</v>
      </c>
      <c r="G164">
        <v>6.3041455148528103</v>
      </c>
      <c r="H164">
        <v>3.1063627192066798</v>
      </c>
      <c r="I164">
        <v>0.74767333792069002</v>
      </c>
      <c r="K164">
        <f t="shared" si="15"/>
        <v>895.03031231045736</v>
      </c>
      <c r="L164">
        <f t="shared" si="16"/>
        <v>0.51625761892637989</v>
      </c>
      <c r="M164">
        <f t="shared" si="17"/>
        <v>2273.1670914265314</v>
      </c>
      <c r="N164">
        <f t="shared" si="18"/>
        <v>26.25384327118649</v>
      </c>
      <c r="O164">
        <f t="shared" si="19"/>
        <v>250.54093132681118</v>
      </c>
      <c r="P164">
        <f t="shared" si="20"/>
        <v>29.974813955338188</v>
      </c>
      <c r="Q164">
        <f t="shared" si="21"/>
        <v>0.4179609251980837</v>
      </c>
    </row>
    <row r="165" spans="1:17" x14ac:dyDescent="0.2">
      <c r="A165">
        <v>680</v>
      </c>
      <c r="B165">
        <v>-0.51228566579728896</v>
      </c>
      <c r="C165">
        <v>6.1541792580686501</v>
      </c>
      <c r="D165">
        <v>0.53840631650848503</v>
      </c>
      <c r="E165">
        <v>10.5893545251999</v>
      </c>
      <c r="F165">
        <v>4.3910812456369204</v>
      </c>
      <c r="G165">
        <v>8.2574289378975898</v>
      </c>
      <c r="H165">
        <v>5.4715942908720097</v>
      </c>
      <c r="I165">
        <v>2.3284645090269902</v>
      </c>
      <c r="K165">
        <f t="shared" si="15"/>
        <v>233.08290728925346</v>
      </c>
      <c r="L165">
        <f t="shared" si="16"/>
        <v>0.15607395615379746</v>
      </c>
      <c r="M165">
        <f t="shared" si="17"/>
        <v>1187.431225919024</v>
      </c>
      <c r="N165">
        <f t="shared" si="18"/>
        <v>84.667048020325268</v>
      </c>
      <c r="O165">
        <f t="shared" si="19"/>
        <v>563.03388759763823</v>
      </c>
      <c r="P165">
        <f t="shared" si="20"/>
        <v>163.8104725676464</v>
      </c>
      <c r="Q165">
        <f t="shared" si="21"/>
        <v>12.624345396099978</v>
      </c>
    </row>
    <row r="166" spans="1:17" x14ac:dyDescent="0.2">
      <c r="A166">
        <v>683</v>
      </c>
      <c r="B166">
        <v>-0.70892779352661395</v>
      </c>
      <c r="C166">
        <v>20.586328430031401</v>
      </c>
      <c r="D166">
        <v>0.66299046304197295</v>
      </c>
      <c r="E166">
        <v>19.8455055412485</v>
      </c>
      <c r="F166">
        <v>4.0226348255042197</v>
      </c>
      <c r="G166">
        <v>12.705913248298</v>
      </c>
      <c r="H166">
        <v>11.9124647820002</v>
      </c>
      <c r="I166">
        <v>2.6855227807189701</v>
      </c>
      <c r="K166">
        <f t="shared" si="15"/>
        <v>8724.4225462998074</v>
      </c>
      <c r="L166">
        <f t="shared" si="16"/>
        <v>0.29142167072759678</v>
      </c>
      <c r="M166">
        <f t="shared" si="17"/>
        <v>7816.0350742084674</v>
      </c>
      <c r="N166">
        <f t="shared" si="18"/>
        <v>65.092631244730512</v>
      </c>
      <c r="O166">
        <f t="shared" si="19"/>
        <v>2051.2455758845758</v>
      </c>
      <c r="P166">
        <f t="shared" si="20"/>
        <v>1690.4599620110218</v>
      </c>
      <c r="Q166">
        <f t="shared" si="21"/>
        <v>19.368077858057951</v>
      </c>
    </row>
    <row r="167" spans="1:17" x14ac:dyDescent="0.2">
      <c r="A167">
        <v>684</v>
      </c>
      <c r="B167">
        <v>-0.823768378358533</v>
      </c>
      <c r="C167">
        <v>19.995927240478402</v>
      </c>
      <c r="D167">
        <v>2.03084913062286</v>
      </c>
      <c r="E167">
        <v>14.6936275195376</v>
      </c>
      <c r="F167">
        <v>1.8163712255849001</v>
      </c>
      <c r="G167">
        <v>12.418944267652099</v>
      </c>
      <c r="H167">
        <v>16.474344234971699</v>
      </c>
      <c r="I167">
        <v>0.52329177244758596</v>
      </c>
      <c r="K167">
        <f t="shared" si="15"/>
        <v>7995.1136837487329</v>
      </c>
      <c r="L167">
        <f t="shared" si="16"/>
        <v>8.3759289387924163</v>
      </c>
      <c r="M167">
        <f t="shared" si="17"/>
        <v>3172.3937026670324</v>
      </c>
      <c r="N167">
        <f t="shared" si="18"/>
        <v>5.9925799923990599</v>
      </c>
      <c r="O167">
        <f t="shared" si="19"/>
        <v>1915.3759691136788</v>
      </c>
      <c r="P167">
        <f t="shared" si="20"/>
        <v>4471.2032188308622</v>
      </c>
      <c r="Q167">
        <f t="shared" si="21"/>
        <v>0.143295225273078</v>
      </c>
    </row>
    <row r="168" spans="1:17" x14ac:dyDescent="0.2">
      <c r="A168">
        <v>694</v>
      </c>
      <c r="B168">
        <v>-0.50309736175525699</v>
      </c>
      <c r="C168">
        <v>13.077424637305899</v>
      </c>
      <c r="D168">
        <v>0.56603821551973399</v>
      </c>
      <c r="E168">
        <v>12.2665232477266</v>
      </c>
      <c r="F168">
        <v>4.9550441642122101</v>
      </c>
      <c r="G168">
        <v>11.124692221369299</v>
      </c>
      <c r="H168">
        <v>19.625213777351199</v>
      </c>
      <c r="I168">
        <v>1.5977941369814701</v>
      </c>
      <c r="K168">
        <f t="shared" si="15"/>
        <v>2236.4885436458608</v>
      </c>
      <c r="L168">
        <f t="shared" si="16"/>
        <v>0.18135822619297878</v>
      </c>
      <c r="M168">
        <f t="shared" si="17"/>
        <v>1845.7142224981001</v>
      </c>
      <c r="N168">
        <f t="shared" si="18"/>
        <v>121.65853686652079</v>
      </c>
      <c r="O168">
        <f t="shared" si="19"/>
        <v>1376.7783040427364</v>
      </c>
      <c r="P168">
        <f t="shared" si="20"/>
        <v>7558.6317713435965</v>
      </c>
      <c r="Q168">
        <f t="shared" si="21"/>
        <v>4.079082317276284</v>
      </c>
    </row>
    <row r="169" spans="1:17" x14ac:dyDescent="0.2">
      <c r="A169">
        <v>700</v>
      </c>
      <c r="B169">
        <v>-0.747681728027768</v>
      </c>
      <c r="C169">
        <v>19.144533232974201</v>
      </c>
      <c r="D169">
        <v>1.39542652650506</v>
      </c>
      <c r="E169">
        <v>13.082059361552</v>
      </c>
      <c r="F169">
        <v>2.3077963727588902</v>
      </c>
      <c r="G169">
        <v>7.8984235185759797</v>
      </c>
      <c r="H169">
        <v>12.102614585306</v>
      </c>
      <c r="I169">
        <v>1.6446363324828299</v>
      </c>
      <c r="K169">
        <f t="shared" si="15"/>
        <v>7016.7232323491389</v>
      </c>
      <c r="L169">
        <f t="shared" si="16"/>
        <v>2.7171957301591614</v>
      </c>
      <c r="M169">
        <f t="shared" si="17"/>
        <v>2238.8672646870868</v>
      </c>
      <c r="N169">
        <f t="shared" si="18"/>
        <v>12.2911483152284</v>
      </c>
      <c r="O169">
        <f t="shared" si="19"/>
        <v>492.74389428052291</v>
      </c>
      <c r="P169">
        <f t="shared" si="20"/>
        <v>1772.7096524706722</v>
      </c>
      <c r="Q169">
        <f t="shared" si="21"/>
        <v>4.4484594974462546</v>
      </c>
    </row>
    <row r="170" spans="1:17" x14ac:dyDescent="0.2">
      <c r="A170">
        <v>701</v>
      </c>
      <c r="B170">
        <v>-0.73147216394592895</v>
      </c>
      <c r="C170">
        <v>6.27960790169573</v>
      </c>
      <c r="D170">
        <v>2.28680905740933</v>
      </c>
      <c r="E170">
        <v>15.917351806089</v>
      </c>
      <c r="F170">
        <v>3.6251360016533001</v>
      </c>
      <c r="G170">
        <v>6.3267101218913302</v>
      </c>
      <c r="H170">
        <v>7.4308503047140997</v>
      </c>
      <c r="I170">
        <v>1.5376845066678999</v>
      </c>
      <c r="K170">
        <f t="shared" si="15"/>
        <v>247.62676370713231</v>
      </c>
      <c r="L170">
        <f t="shared" si="16"/>
        <v>11.958858052517678</v>
      </c>
      <c r="M170">
        <f t="shared" si="17"/>
        <v>4032.8534972792777</v>
      </c>
      <c r="N170">
        <f t="shared" si="18"/>
        <v>47.640127266327596</v>
      </c>
      <c r="O170">
        <f t="shared" si="19"/>
        <v>253.24087710797571</v>
      </c>
      <c r="P170">
        <f t="shared" si="20"/>
        <v>410.31324607682257</v>
      </c>
      <c r="Q170">
        <f t="shared" si="21"/>
        <v>3.6358144857995294</v>
      </c>
    </row>
    <row r="171" spans="1:17" x14ac:dyDescent="0.2">
      <c r="A171">
        <v>702</v>
      </c>
      <c r="B171">
        <v>-0.76259192726595504</v>
      </c>
      <c r="C171">
        <v>3.3164307398929802</v>
      </c>
      <c r="D171">
        <v>2.75389303736624</v>
      </c>
      <c r="E171">
        <v>15.950978463852</v>
      </c>
      <c r="F171">
        <v>6.7493493950236099</v>
      </c>
      <c r="G171">
        <v>7.0058178887205598</v>
      </c>
      <c r="H171">
        <v>8.6082867912751606</v>
      </c>
      <c r="I171">
        <v>1.53556387526009</v>
      </c>
      <c r="K171">
        <f t="shared" si="15"/>
        <v>36.476469403310553</v>
      </c>
      <c r="L171">
        <f t="shared" si="16"/>
        <v>20.885323379102896</v>
      </c>
      <c r="M171">
        <f t="shared" si="17"/>
        <v>4058.4666917624454</v>
      </c>
      <c r="N171">
        <f t="shared" si="18"/>
        <v>307.4579540035727</v>
      </c>
      <c r="O171">
        <f t="shared" si="19"/>
        <v>343.85594064325767</v>
      </c>
      <c r="P171">
        <f t="shared" si="20"/>
        <v>637.89644552666277</v>
      </c>
      <c r="Q171">
        <f t="shared" si="21"/>
        <v>3.6207926903176015</v>
      </c>
    </row>
    <row r="172" spans="1:17" x14ac:dyDescent="0.2">
      <c r="A172">
        <v>708</v>
      </c>
      <c r="B172">
        <v>-0.74868442090471898</v>
      </c>
      <c r="C172">
        <v>7.2948264087827202</v>
      </c>
      <c r="D172">
        <v>0.30181179568250299</v>
      </c>
      <c r="E172">
        <v>20.505279598284201</v>
      </c>
      <c r="F172">
        <v>4.20973391176961</v>
      </c>
      <c r="G172">
        <v>7.7887711096179002</v>
      </c>
      <c r="H172">
        <v>4.0611451317400098</v>
      </c>
      <c r="I172">
        <v>1.8245515587513501</v>
      </c>
      <c r="K172">
        <f t="shared" si="15"/>
        <v>388.19048401002613</v>
      </c>
      <c r="L172">
        <f t="shared" si="16"/>
        <v>2.7492145124918453E-2</v>
      </c>
      <c r="M172">
        <f t="shared" si="17"/>
        <v>8621.7829679446895</v>
      </c>
      <c r="N172">
        <f t="shared" si="18"/>
        <v>74.60431337100961</v>
      </c>
      <c r="O172">
        <f t="shared" si="19"/>
        <v>472.50545197034461</v>
      </c>
      <c r="P172">
        <f t="shared" si="20"/>
        <v>66.980059654109738</v>
      </c>
      <c r="Q172">
        <f t="shared" si="21"/>
        <v>6.0739109570285201</v>
      </c>
    </row>
    <row r="173" spans="1:17" x14ac:dyDescent="0.2">
      <c r="A173">
        <v>716</v>
      </c>
      <c r="B173">
        <v>-0.928743845028977</v>
      </c>
      <c r="C173">
        <v>7.0041052960866201</v>
      </c>
      <c r="D173">
        <v>1.1018407924818401</v>
      </c>
      <c r="E173">
        <v>25.987048729646101</v>
      </c>
      <c r="F173">
        <v>6.1457510890869402</v>
      </c>
      <c r="G173">
        <v>10.9515228919712</v>
      </c>
      <c r="H173">
        <v>7.2685696947573497</v>
      </c>
      <c r="I173">
        <v>1.9962382963922101</v>
      </c>
      <c r="K173">
        <f t="shared" si="15"/>
        <v>343.60383251649671</v>
      </c>
      <c r="L173">
        <f t="shared" si="16"/>
        <v>1.3376932650526079</v>
      </c>
      <c r="M173">
        <f t="shared" si="17"/>
        <v>17549.747904911404</v>
      </c>
      <c r="N173">
        <f t="shared" si="18"/>
        <v>232.12659470661657</v>
      </c>
      <c r="O173">
        <f t="shared" si="19"/>
        <v>1313.4802468529808</v>
      </c>
      <c r="P173">
        <f t="shared" si="20"/>
        <v>384.01384027550711</v>
      </c>
      <c r="Q173">
        <f t="shared" si="21"/>
        <v>7.9549444059610543</v>
      </c>
    </row>
    <row r="174" spans="1:17" x14ac:dyDescent="0.2">
      <c r="A174">
        <v>717</v>
      </c>
      <c r="B174">
        <v>-0.50847710840475002</v>
      </c>
      <c r="C174">
        <v>10.9054768698324</v>
      </c>
      <c r="D174">
        <v>10.778538000150901</v>
      </c>
      <c r="E174">
        <v>7.57835354031495</v>
      </c>
      <c r="F174">
        <v>0.98236924464738395</v>
      </c>
      <c r="G174">
        <v>3.8255317746087898</v>
      </c>
      <c r="H174">
        <v>1.95300557568059</v>
      </c>
      <c r="I174">
        <v>1.26156539769652</v>
      </c>
      <c r="K174">
        <f t="shared" si="15"/>
        <v>1296.9821017512204</v>
      </c>
      <c r="L174">
        <f t="shared" si="16"/>
        <v>1252.2169311320076</v>
      </c>
      <c r="M174">
        <f t="shared" si="17"/>
        <v>435.23577470105511</v>
      </c>
      <c r="N174">
        <f t="shared" si="18"/>
        <v>0.94803478413875697</v>
      </c>
      <c r="O174">
        <f t="shared" si="19"/>
        <v>55.985484454756644</v>
      </c>
      <c r="P174">
        <f t="shared" si="20"/>
        <v>7.4492139776154085</v>
      </c>
      <c r="Q174">
        <f t="shared" si="21"/>
        <v>2.0078409427613497</v>
      </c>
    </row>
    <row r="175" spans="1:17" x14ac:dyDescent="0.2">
      <c r="A175">
        <v>723</v>
      </c>
      <c r="B175">
        <v>-0.52681233366499003</v>
      </c>
      <c r="C175">
        <v>7.7920568467722999</v>
      </c>
      <c r="D175">
        <v>2.8303367671195998</v>
      </c>
      <c r="E175">
        <v>4.59391188718969</v>
      </c>
      <c r="F175">
        <v>4.1164415573054303</v>
      </c>
      <c r="G175">
        <v>6.9488462211073099</v>
      </c>
      <c r="H175">
        <v>2.5344613659295199</v>
      </c>
      <c r="I175">
        <v>1.6858871390126799</v>
      </c>
      <c r="K175">
        <f t="shared" si="15"/>
        <v>473.10369156390425</v>
      </c>
      <c r="L175">
        <f t="shared" si="16"/>
        <v>22.673279365459351</v>
      </c>
      <c r="M175">
        <f t="shared" si="17"/>
        <v>96.950037871767663</v>
      </c>
      <c r="N175">
        <f t="shared" si="18"/>
        <v>69.753477174595176</v>
      </c>
      <c r="O175">
        <f t="shared" si="19"/>
        <v>335.5352115392111</v>
      </c>
      <c r="P175">
        <f t="shared" si="20"/>
        <v>16.280098430068279</v>
      </c>
      <c r="Q175">
        <f t="shared" si="21"/>
        <v>4.7916544658520195</v>
      </c>
    </row>
    <row r="176" spans="1:17" x14ac:dyDescent="0.2">
      <c r="A176">
        <v>725</v>
      </c>
      <c r="B176">
        <v>-0.90104422475934498</v>
      </c>
      <c r="C176">
        <v>11.771312002735</v>
      </c>
      <c r="D176">
        <v>1.10302230845993</v>
      </c>
      <c r="E176">
        <v>20.0283190097995</v>
      </c>
      <c r="F176">
        <v>3.1591829262844699</v>
      </c>
      <c r="G176">
        <v>0.74275583030834003</v>
      </c>
      <c r="H176">
        <v>3.33971107807269</v>
      </c>
      <c r="I176">
        <v>1.02462056276445</v>
      </c>
      <c r="K176">
        <f t="shared" si="15"/>
        <v>1631.0775604142309</v>
      </c>
      <c r="L176">
        <f t="shared" si="16"/>
        <v>1.3420011506661733</v>
      </c>
      <c r="M176">
        <f t="shared" si="17"/>
        <v>8034.0309524492523</v>
      </c>
      <c r="N176">
        <f t="shared" si="18"/>
        <v>31.530025414510771</v>
      </c>
      <c r="O176">
        <f t="shared" si="19"/>
        <v>0.40976815897349989</v>
      </c>
      <c r="P176">
        <f t="shared" si="20"/>
        <v>37.2500355440473</v>
      </c>
      <c r="Q176">
        <f t="shared" si="21"/>
        <v>1.0756951289243655</v>
      </c>
    </row>
    <row r="177" spans="1:17" x14ac:dyDescent="0.2">
      <c r="A177">
        <v>728</v>
      </c>
      <c r="B177">
        <v>-0.70894996010423394</v>
      </c>
      <c r="C177">
        <v>6.3953970545959304</v>
      </c>
      <c r="D177">
        <v>2.7785695215588799E-2</v>
      </c>
      <c r="E177">
        <v>17.515093809842401</v>
      </c>
      <c r="F177">
        <v>2.7974287959136102</v>
      </c>
      <c r="G177">
        <v>15.6537294009192</v>
      </c>
      <c r="H177">
        <v>14.7089178821068</v>
      </c>
      <c r="I177">
        <v>2.0944367212446999</v>
      </c>
      <c r="K177">
        <f t="shared" si="15"/>
        <v>261.57879676366758</v>
      </c>
      <c r="L177">
        <f t="shared" si="16"/>
        <v>2.145180313419968E-5</v>
      </c>
      <c r="M177">
        <f t="shared" si="17"/>
        <v>5373.254401943942</v>
      </c>
      <c r="N177">
        <f t="shared" si="18"/>
        <v>21.89158079604946</v>
      </c>
      <c r="O177">
        <f t="shared" si="19"/>
        <v>3835.7780206426141</v>
      </c>
      <c r="P177">
        <f t="shared" si="20"/>
        <v>3182.3077033548002</v>
      </c>
      <c r="Q177">
        <f t="shared" si="21"/>
        <v>9.187592635327718</v>
      </c>
    </row>
    <row r="178" spans="1:17" x14ac:dyDescent="0.2">
      <c r="A178">
        <v>730</v>
      </c>
      <c r="B178">
        <v>-0.82522745095744099</v>
      </c>
      <c r="C178">
        <v>1.3715752145772899</v>
      </c>
      <c r="D178">
        <v>1.5656712118076399</v>
      </c>
      <c r="E178">
        <v>11.378209598839399</v>
      </c>
      <c r="F178">
        <v>5.5791831619853998</v>
      </c>
      <c r="G178">
        <v>9.2858110779925997</v>
      </c>
      <c r="H178">
        <v>14.123070882867401</v>
      </c>
      <c r="I178">
        <v>3.3503529949120399</v>
      </c>
      <c r="K178">
        <f t="shared" si="15"/>
        <v>2.5802327627758923</v>
      </c>
      <c r="L178">
        <f t="shared" si="16"/>
        <v>3.8379710867373382</v>
      </c>
      <c r="M178">
        <f t="shared" si="17"/>
        <v>1473.0645869470818</v>
      </c>
      <c r="N178">
        <f t="shared" si="18"/>
        <v>173.66482298331707</v>
      </c>
      <c r="O178">
        <f t="shared" si="19"/>
        <v>800.68101453181373</v>
      </c>
      <c r="P178">
        <f t="shared" si="20"/>
        <v>2817.0036937848563</v>
      </c>
      <c r="Q178">
        <f t="shared" si="21"/>
        <v>37.607260708529438</v>
      </c>
    </row>
    <row r="179" spans="1:17" x14ac:dyDescent="0.2">
      <c r="A179">
        <v>735</v>
      </c>
      <c r="B179">
        <v>-0.86759579696711897</v>
      </c>
      <c r="C179">
        <v>4.38886943630584</v>
      </c>
      <c r="D179">
        <v>3.6537959315458699</v>
      </c>
      <c r="E179">
        <v>29.3549502380307</v>
      </c>
      <c r="F179">
        <v>4.8668042939138996</v>
      </c>
      <c r="G179">
        <v>7.9105127636736396</v>
      </c>
      <c r="H179">
        <v>9.3991561453423298</v>
      </c>
      <c r="I179">
        <v>1.38074985333912</v>
      </c>
      <c r="K179">
        <f t="shared" si="15"/>
        <v>84.53917082239937</v>
      </c>
      <c r="L179">
        <f t="shared" si="16"/>
        <v>48.778996728359999</v>
      </c>
      <c r="M179">
        <f t="shared" si="17"/>
        <v>25295.545272033927</v>
      </c>
      <c r="N179">
        <f t="shared" si="18"/>
        <v>115.27407544751468</v>
      </c>
      <c r="O179">
        <f t="shared" si="19"/>
        <v>495.00992518580864</v>
      </c>
      <c r="P179">
        <f t="shared" si="20"/>
        <v>830.36033108770118</v>
      </c>
      <c r="Q179">
        <f t="shared" si="21"/>
        <v>2.632358390358013</v>
      </c>
    </row>
    <row r="180" spans="1:17" x14ac:dyDescent="0.2">
      <c r="A180">
        <v>739</v>
      </c>
      <c r="B180">
        <v>-0.93389100708883199</v>
      </c>
      <c r="C180">
        <v>13.3888983380558</v>
      </c>
      <c r="D180">
        <v>3.3222400296238499</v>
      </c>
      <c r="E180">
        <v>6.8354097490711503</v>
      </c>
      <c r="F180">
        <v>4.3353314512585497</v>
      </c>
      <c r="G180">
        <v>14.327124528234799</v>
      </c>
      <c r="H180">
        <v>6.0741185708606098</v>
      </c>
      <c r="I180">
        <v>2.3396670305759302</v>
      </c>
      <c r="K180">
        <f t="shared" si="15"/>
        <v>2400.1287099009492</v>
      </c>
      <c r="L180">
        <f t="shared" si="16"/>
        <v>36.668489495435487</v>
      </c>
      <c r="M180">
        <f t="shared" si="17"/>
        <v>319.36966333639282</v>
      </c>
      <c r="N180">
        <f t="shared" si="18"/>
        <v>81.482982923646489</v>
      </c>
      <c r="O180">
        <f t="shared" si="19"/>
        <v>2940.8786675401748</v>
      </c>
      <c r="P180">
        <f t="shared" si="20"/>
        <v>224.10409695378627</v>
      </c>
      <c r="Q180">
        <f t="shared" si="21"/>
        <v>12.807435156125607</v>
      </c>
    </row>
    <row r="181" spans="1:17" x14ac:dyDescent="0.2">
      <c r="A181">
        <v>742</v>
      </c>
      <c r="B181">
        <v>-0.76339689918638398</v>
      </c>
      <c r="C181">
        <v>4.8487310495317599</v>
      </c>
      <c r="D181">
        <v>0.12566883488045399</v>
      </c>
      <c r="E181">
        <v>12.5512423497697</v>
      </c>
      <c r="F181">
        <v>1.49475645542099</v>
      </c>
      <c r="G181">
        <v>22.709964039354201</v>
      </c>
      <c r="H181">
        <v>8.2024278339478407</v>
      </c>
      <c r="I181">
        <v>1.6280930299067</v>
      </c>
      <c r="K181">
        <f t="shared" si="15"/>
        <v>113.99460176471264</v>
      </c>
      <c r="L181">
        <f t="shared" si="16"/>
        <v>1.9846446867544335E-3</v>
      </c>
      <c r="M181">
        <f t="shared" si="17"/>
        <v>1977.2434526959744</v>
      </c>
      <c r="N181">
        <f t="shared" si="18"/>
        <v>3.3397296563405683</v>
      </c>
      <c r="O181">
        <f t="shared" si="19"/>
        <v>11712.492871615394</v>
      </c>
      <c r="P181">
        <f t="shared" si="20"/>
        <v>551.85788767995984</v>
      </c>
      <c r="Q181">
        <f t="shared" si="21"/>
        <v>4.3155648891984111</v>
      </c>
    </row>
    <row r="182" spans="1:17" x14ac:dyDescent="0.2">
      <c r="A182">
        <v>753</v>
      </c>
      <c r="B182">
        <v>-0.98735351997787102</v>
      </c>
      <c r="C182">
        <v>4.5234256338535701</v>
      </c>
      <c r="D182">
        <v>2.4128566702882699</v>
      </c>
      <c r="E182">
        <v>14.3477152523832</v>
      </c>
      <c r="F182">
        <v>3.48295111450224</v>
      </c>
      <c r="G182">
        <v>20.0015410358459</v>
      </c>
      <c r="H182">
        <v>10.4220467037098</v>
      </c>
      <c r="I182">
        <v>4.3176573924772796</v>
      </c>
      <c r="K182">
        <f t="shared" si="15"/>
        <v>92.555528376002201</v>
      </c>
      <c r="L182">
        <f t="shared" si="16"/>
        <v>14.047355504301878</v>
      </c>
      <c r="M182">
        <f t="shared" si="17"/>
        <v>2953.5766568887971</v>
      </c>
      <c r="N182">
        <f t="shared" si="18"/>
        <v>42.251500479667115</v>
      </c>
      <c r="O182">
        <f t="shared" si="19"/>
        <v>8001.8493855062288</v>
      </c>
      <c r="P182">
        <f t="shared" si="20"/>
        <v>1132.032890118621</v>
      </c>
      <c r="Q182">
        <f t="shared" si="21"/>
        <v>80.490483073265835</v>
      </c>
    </row>
    <row r="183" spans="1:17" x14ac:dyDescent="0.2">
      <c r="A183">
        <v>760</v>
      </c>
      <c r="B183">
        <v>-0.87239516096293901</v>
      </c>
      <c r="C183">
        <v>7.1507036388797296</v>
      </c>
      <c r="D183">
        <v>5.9574570747323996</v>
      </c>
      <c r="E183">
        <v>10.284389423957</v>
      </c>
      <c r="F183">
        <v>2.21423041016841</v>
      </c>
      <c r="G183">
        <v>10.3443123421808</v>
      </c>
      <c r="H183">
        <v>4.5569928271047901</v>
      </c>
      <c r="I183">
        <v>2.7043337079887202</v>
      </c>
      <c r="K183">
        <f t="shared" si="15"/>
        <v>365.63380095629492</v>
      </c>
      <c r="L183">
        <f t="shared" si="16"/>
        <v>211.43786528146367</v>
      </c>
      <c r="M183">
        <f t="shared" si="17"/>
        <v>1087.7661481822597</v>
      </c>
      <c r="N183">
        <f t="shared" si="18"/>
        <v>10.855964967553961</v>
      </c>
      <c r="O183">
        <f t="shared" si="19"/>
        <v>1106.8910508922636</v>
      </c>
      <c r="P183">
        <f t="shared" si="20"/>
        <v>94.63134983131944</v>
      </c>
      <c r="Q183">
        <f t="shared" si="21"/>
        <v>19.777930401406735</v>
      </c>
    </row>
    <row r="184" spans="1:17" x14ac:dyDescent="0.2">
      <c r="A184">
        <v>761</v>
      </c>
      <c r="B184">
        <v>-0.87625075327395496</v>
      </c>
      <c r="C184">
        <v>5.3389116320326799</v>
      </c>
      <c r="D184">
        <v>2.1846854404445599</v>
      </c>
      <c r="E184">
        <v>8.1556636719088509</v>
      </c>
      <c r="F184">
        <v>2.0631929386980299</v>
      </c>
      <c r="G184">
        <v>23.081802108732099</v>
      </c>
      <c r="H184">
        <v>12.0073091978023</v>
      </c>
      <c r="I184">
        <v>1.5924050561382299</v>
      </c>
      <c r="K184">
        <f t="shared" si="15"/>
        <v>152.18021657829226</v>
      </c>
      <c r="L184">
        <f t="shared" si="16"/>
        <v>10.427176939290426</v>
      </c>
      <c r="M184">
        <f t="shared" si="17"/>
        <v>542.4727452108101</v>
      </c>
      <c r="N184">
        <f t="shared" si="18"/>
        <v>8.7825277007479663</v>
      </c>
      <c r="O184">
        <f t="shared" si="19"/>
        <v>12297.282213308123</v>
      </c>
      <c r="P184">
        <f t="shared" si="20"/>
        <v>1731.1594971184934</v>
      </c>
      <c r="Q184">
        <f t="shared" si="21"/>
        <v>4.0379472722680152</v>
      </c>
    </row>
    <row r="185" spans="1:17" x14ac:dyDescent="0.2">
      <c r="A185">
        <v>773</v>
      </c>
      <c r="B185">
        <v>-0.75233155764631199</v>
      </c>
      <c r="C185">
        <v>3.75285293645981</v>
      </c>
      <c r="D185">
        <v>1.34183019838976</v>
      </c>
      <c r="E185">
        <v>18.1895042760118</v>
      </c>
      <c r="F185">
        <v>7.4607328038006502</v>
      </c>
      <c r="G185">
        <v>5.6632193140881002</v>
      </c>
      <c r="H185">
        <v>2.34495802959953</v>
      </c>
      <c r="I185">
        <v>2.3212360681649602</v>
      </c>
      <c r="K185">
        <f t="shared" si="15"/>
        <v>52.854824846641478</v>
      </c>
      <c r="L185">
        <f t="shared" si="16"/>
        <v>2.415976384313546</v>
      </c>
      <c r="M185">
        <f t="shared" si="17"/>
        <v>6018.1442027503581</v>
      </c>
      <c r="N185">
        <f t="shared" si="18"/>
        <v>415.28329313046186</v>
      </c>
      <c r="O185">
        <f t="shared" si="19"/>
        <v>181.63106998900182</v>
      </c>
      <c r="P185">
        <f t="shared" si="20"/>
        <v>12.894521248547848</v>
      </c>
      <c r="Q185">
        <f t="shared" si="21"/>
        <v>12.507137675698768</v>
      </c>
    </row>
    <row r="186" spans="1:17" x14ac:dyDescent="0.2">
      <c r="A186">
        <v>775</v>
      </c>
      <c r="B186">
        <v>-0.98099954252521704</v>
      </c>
      <c r="C186">
        <v>15.716351123377899</v>
      </c>
      <c r="D186">
        <v>0.73906268940424602</v>
      </c>
      <c r="E186">
        <v>9.4092697797985405</v>
      </c>
      <c r="F186">
        <v>4.0235892652642002</v>
      </c>
      <c r="G186">
        <v>19.363870344321199</v>
      </c>
      <c r="H186">
        <v>8.9540838679495405</v>
      </c>
      <c r="I186">
        <v>0.77970524182624001</v>
      </c>
      <c r="K186">
        <f t="shared" si="15"/>
        <v>3881.9967621958817</v>
      </c>
      <c r="L186">
        <f t="shared" si="16"/>
        <v>0.40368613571337958</v>
      </c>
      <c r="M186">
        <f t="shared" si="17"/>
        <v>833.04365721819227</v>
      </c>
      <c r="N186">
        <f t="shared" si="18"/>
        <v>65.138975300237774</v>
      </c>
      <c r="O186">
        <f t="shared" si="19"/>
        <v>7260.6666526917934</v>
      </c>
      <c r="P186">
        <f t="shared" si="20"/>
        <v>717.89920696908882</v>
      </c>
      <c r="Q186">
        <f t="shared" si="21"/>
        <v>0.47401421066041549</v>
      </c>
    </row>
    <row r="187" spans="1:17" x14ac:dyDescent="0.2">
      <c r="A187">
        <v>781</v>
      </c>
      <c r="B187">
        <v>-0.606622527448055</v>
      </c>
      <c r="C187">
        <v>5.3292846149516899</v>
      </c>
      <c r="D187">
        <v>1.52376660577231</v>
      </c>
      <c r="E187">
        <v>20.854801545331298</v>
      </c>
      <c r="F187">
        <v>3.6141956439701</v>
      </c>
      <c r="G187">
        <v>2.4088858184957802</v>
      </c>
      <c r="H187">
        <v>6.33878706749611</v>
      </c>
      <c r="I187">
        <v>0.51387803326605996</v>
      </c>
      <c r="K187">
        <f t="shared" si="15"/>
        <v>151.35847527603158</v>
      </c>
      <c r="L187">
        <f t="shared" si="16"/>
        <v>3.5379798455419138</v>
      </c>
      <c r="M187">
        <f t="shared" si="17"/>
        <v>9070.2275865616448</v>
      </c>
      <c r="N187">
        <f t="shared" si="18"/>
        <v>47.21010587433468</v>
      </c>
      <c r="O187">
        <f t="shared" si="19"/>
        <v>13.978116141157946</v>
      </c>
      <c r="P187">
        <f t="shared" si="20"/>
        <v>254.69386833127945</v>
      </c>
      <c r="Q187">
        <f t="shared" si="21"/>
        <v>0.13570009756707899</v>
      </c>
    </row>
    <row r="188" spans="1:17" x14ac:dyDescent="0.2">
      <c r="A188">
        <v>787</v>
      </c>
      <c r="B188">
        <v>-0.69661416783742303</v>
      </c>
      <c r="C188">
        <v>13.5986727760449</v>
      </c>
      <c r="D188">
        <v>11.936029783947401</v>
      </c>
      <c r="E188">
        <v>16.316113054772998</v>
      </c>
      <c r="F188">
        <v>4.3806882133362102</v>
      </c>
      <c r="G188">
        <v>9.7169644596169</v>
      </c>
      <c r="H188">
        <v>3.1599614283297499</v>
      </c>
      <c r="I188">
        <v>3.0560780678822299</v>
      </c>
      <c r="K188">
        <f t="shared" si="15"/>
        <v>2514.719621839612</v>
      </c>
      <c r="L188">
        <f t="shared" si="16"/>
        <v>1700.5119236745975</v>
      </c>
      <c r="M188">
        <f t="shared" si="17"/>
        <v>4343.6029326844737</v>
      </c>
      <c r="N188">
        <f t="shared" si="18"/>
        <v>84.067287103705539</v>
      </c>
      <c r="O188">
        <f t="shared" si="19"/>
        <v>917.46993767141498</v>
      </c>
      <c r="P188">
        <f t="shared" si="20"/>
        <v>31.55334053029269</v>
      </c>
      <c r="Q188">
        <f t="shared" si="21"/>
        <v>28.542586931583845</v>
      </c>
    </row>
    <row r="189" spans="1:17" x14ac:dyDescent="0.2">
      <c r="A189">
        <v>793</v>
      </c>
      <c r="B189">
        <v>-0.99619493584214103</v>
      </c>
      <c r="C189">
        <v>4.0652330049116596</v>
      </c>
      <c r="D189">
        <v>3.4896776546782101E-3</v>
      </c>
      <c r="E189">
        <v>18.095196748789501</v>
      </c>
      <c r="F189">
        <v>1.33372389934414</v>
      </c>
      <c r="G189">
        <v>12.6640378236711</v>
      </c>
      <c r="H189">
        <v>9.4652129979826007</v>
      </c>
      <c r="I189">
        <v>2.9952954038874302</v>
      </c>
      <c r="K189">
        <f t="shared" si="15"/>
        <v>67.182525963854033</v>
      </c>
      <c r="L189">
        <f t="shared" si="16"/>
        <v>4.2496771493105832E-8</v>
      </c>
      <c r="M189">
        <f t="shared" si="17"/>
        <v>5925.021473269333</v>
      </c>
      <c r="N189">
        <f t="shared" si="18"/>
        <v>2.3724539993214857</v>
      </c>
      <c r="O189">
        <f t="shared" si="19"/>
        <v>2031.0312091272513</v>
      </c>
      <c r="P189">
        <f t="shared" si="20"/>
        <v>847.99086596881955</v>
      </c>
      <c r="Q189">
        <f t="shared" si="21"/>
        <v>26.873174999853973</v>
      </c>
    </row>
    <row r="190" spans="1:17" x14ac:dyDescent="0.2">
      <c r="A190">
        <v>798</v>
      </c>
      <c r="B190">
        <v>-0.58334945289852302</v>
      </c>
      <c r="C190">
        <v>12.6455834682291</v>
      </c>
      <c r="D190">
        <v>2.3656713465883401</v>
      </c>
      <c r="E190">
        <v>11.7109228649103</v>
      </c>
      <c r="F190">
        <v>5.9540695292123003</v>
      </c>
      <c r="G190">
        <v>5.63536142949342</v>
      </c>
      <c r="H190">
        <v>3.4953909516808199</v>
      </c>
      <c r="I190">
        <v>0.99281359914197598</v>
      </c>
      <c r="K190">
        <f t="shared" si="15"/>
        <v>2022.1651317912476</v>
      </c>
      <c r="L190">
        <f t="shared" si="16"/>
        <v>13.23924530062807</v>
      </c>
      <c r="M190">
        <f t="shared" si="17"/>
        <v>1606.1028819810313</v>
      </c>
      <c r="N190">
        <f t="shared" si="18"/>
        <v>211.0773852062751</v>
      </c>
      <c r="O190">
        <f t="shared" si="19"/>
        <v>178.96385473944758</v>
      </c>
      <c r="P190">
        <f t="shared" si="20"/>
        <v>42.7058404312859</v>
      </c>
      <c r="Q190">
        <f t="shared" si="21"/>
        <v>0.97859535936075104</v>
      </c>
    </row>
    <row r="191" spans="1:17" x14ac:dyDescent="0.2">
      <c r="A191">
        <v>807</v>
      </c>
      <c r="B191">
        <v>-0.79242969807653196</v>
      </c>
      <c r="C191">
        <v>8.7468497549030708</v>
      </c>
      <c r="D191">
        <v>2.3681662282248399</v>
      </c>
      <c r="E191">
        <v>18.382978334318398</v>
      </c>
      <c r="F191">
        <v>4.8142357742685897</v>
      </c>
      <c r="G191">
        <v>5.5072115817524496</v>
      </c>
      <c r="H191">
        <v>7.8546283944436404</v>
      </c>
      <c r="I191">
        <v>1.57171850761639</v>
      </c>
      <c r="K191">
        <f t="shared" si="15"/>
        <v>669.1985635541954</v>
      </c>
      <c r="L191">
        <f t="shared" si="16"/>
        <v>13.281176564713395</v>
      </c>
      <c r="M191">
        <f t="shared" si="17"/>
        <v>6212.2314231567652</v>
      </c>
      <c r="N191">
        <f t="shared" si="18"/>
        <v>111.57889786710203</v>
      </c>
      <c r="O191">
        <f t="shared" si="19"/>
        <v>167.03030953312455</v>
      </c>
      <c r="P191">
        <f t="shared" si="20"/>
        <v>484.59276929788649</v>
      </c>
      <c r="Q191">
        <f t="shared" si="21"/>
        <v>3.8826147632404271</v>
      </c>
    </row>
    <row r="192" spans="1:17" x14ac:dyDescent="0.2">
      <c r="A192">
        <v>809</v>
      </c>
      <c r="B192">
        <v>-0.57720387885498503</v>
      </c>
      <c r="C192">
        <v>13.2506971779308</v>
      </c>
      <c r="D192">
        <v>3.7003594708851901</v>
      </c>
      <c r="E192">
        <v>7.7330529397763099</v>
      </c>
      <c r="F192">
        <v>4.8416523824761102</v>
      </c>
      <c r="G192">
        <v>4.9472899428324899</v>
      </c>
      <c r="H192">
        <v>4.4791506274282797</v>
      </c>
      <c r="I192">
        <v>2.0668862231276499</v>
      </c>
      <c r="K192">
        <f t="shared" si="15"/>
        <v>2326.570339222535</v>
      </c>
      <c r="L192">
        <f t="shared" si="16"/>
        <v>50.667764903635629</v>
      </c>
      <c r="M192">
        <f t="shared" si="17"/>
        <v>462.4373991849676</v>
      </c>
      <c r="N192">
        <f t="shared" si="18"/>
        <v>113.49606780224985</v>
      </c>
      <c r="O192">
        <f t="shared" si="19"/>
        <v>121.08827451734177</v>
      </c>
      <c r="P192">
        <f t="shared" si="20"/>
        <v>89.864259953666689</v>
      </c>
      <c r="Q192">
        <f t="shared" si="21"/>
        <v>8.829776511964857</v>
      </c>
    </row>
    <row r="193" spans="1:17" x14ac:dyDescent="0.2">
      <c r="A193">
        <v>812</v>
      </c>
      <c r="B193">
        <v>-0.75249256002143095</v>
      </c>
      <c r="C193">
        <v>11.5762349667778</v>
      </c>
      <c r="D193">
        <v>3.3210007025203701</v>
      </c>
      <c r="E193">
        <v>11.037253460144001</v>
      </c>
      <c r="F193">
        <v>2.3982457359977598</v>
      </c>
      <c r="G193">
        <v>21.9059271012473</v>
      </c>
      <c r="H193">
        <v>6.2352948691079</v>
      </c>
      <c r="I193">
        <v>0.77710697094801195</v>
      </c>
      <c r="K193">
        <f t="shared" si="15"/>
        <v>1551.322172199704</v>
      </c>
      <c r="L193">
        <f t="shared" si="16"/>
        <v>36.627468405382814</v>
      </c>
      <c r="M193">
        <f t="shared" si="17"/>
        <v>1344.5688558030395</v>
      </c>
      <c r="N193">
        <f t="shared" si="18"/>
        <v>13.793708470226409</v>
      </c>
      <c r="O193">
        <f t="shared" si="19"/>
        <v>10511.989399371643</v>
      </c>
      <c r="P193">
        <f t="shared" si="20"/>
        <v>242.42141881012955</v>
      </c>
      <c r="Q193">
        <f t="shared" si="21"/>
        <v>0.46929120406476982</v>
      </c>
    </row>
    <row r="194" spans="1:17" x14ac:dyDescent="0.2">
      <c r="A194">
        <v>817</v>
      </c>
      <c r="B194">
        <v>-0.65359869738251997</v>
      </c>
      <c r="C194">
        <v>4.9437445622672396</v>
      </c>
      <c r="D194">
        <v>3.5337884114355102E-2</v>
      </c>
      <c r="E194">
        <v>8.0990012450876705</v>
      </c>
      <c r="F194">
        <v>11.6987025579724</v>
      </c>
      <c r="G194">
        <v>11.912533811907601</v>
      </c>
      <c r="H194">
        <v>3.5743120426325299</v>
      </c>
      <c r="I194">
        <v>3.73000649836542</v>
      </c>
      <c r="K194">
        <f t="shared" si="15"/>
        <v>120.82813425402394</v>
      </c>
      <c r="L194">
        <f t="shared" si="16"/>
        <v>4.4128750090869918E-5</v>
      </c>
      <c r="M194">
        <f t="shared" si="17"/>
        <v>531.24443930913628</v>
      </c>
      <c r="N194">
        <f t="shared" si="18"/>
        <v>1601.0802385661304</v>
      </c>
      <c r="O194">
        <f t="shared" si="19"/>
        <v>1690.4893496246646</v>
      </c>
      <c r="P194">
        <f t="shared" si="20"/>
        <v>45.664361875270792</v>
      </c>
      <c r="Q194">
        <f t="shared" si="21"/>
        <v>51.895388233797298</v>
      </c>
    </row>
    <row r="195" spans="1:17" x14ac:dyDescent="0.2">
      <c r="A195">
        <v>818</v>
      </c>
      <c r="B195">
        <v>-0.81397951079523501</v>
      </c>
      <c r="C195">
        <v>21.661574852493398</v>
      </c>
      <c r="D195">
        <v>4.28376990447354</v>
      </c>
      <c r="E195">
        <v>18.301324121541398</v>
      </c>
      <c r="F195">
        <v>4.6773675164335904</v>
      </c>
      <c r="G195">
        <v>11.840650850486499</v>
      </c>
      <c r="H195">
        <v>5.3425739582494103</v>
      </c>
      <c r="I195">
        <v>1.34944344611196</v>
      </c>
      <c r="K195">
        <f t="shared" ref="K195:K247" si="22">C195^3</f>
        <v>10164.127009764083</v>
      </c>
      <c r="L195">
        <f t="shared" ref="L195:L247" si="23">D195^3</f>
        <v>78.610110392290707</v>
      </c>
      <c r="M195">
        <f t="shared" ref="M195:M247" si="24">E195^3</f>
        <v>6129.8174014473707</v>
      </c>
      <c r="N195">
        <f t="shared" ref="N195:N247" si="25">F195^3</f>
        <v>102.33035615433715</v>
      </c>
      <c r="O195">
        <f t="shared" ref="O195:O247" si="26">G195^3</f>
        <v>1660.0712386446539</v>
      </c>
      <c r="P195">
        <f t="shared" ref="P195:P247" si="27">H195^3</f>
        <v>152.49360404530614</v>
      </c>
      <c r="Q195">
        <f t="shared" ref="Q195:Q247" si="28">I195^3</f>
        <v>2.4573332959412801</v>
      </c>
    </row>
    <row r="196" spans="1:17" x14ac:dyDescent="0.2">
      <c r="A196">
        <v>819</v>
      </c>
      <c r="B196">
        <v>-0.59786234372830505</v>
      </c>
      <c r="C196">
        <v>13.7605639682129</v>
      </c>
      <c r="D196">
        <v>1.22611463489402</v>
      </c>
      <c r="E196">
        <v>19.2073962286672</v>
      </c>
      <c r="F196">
        <v>2.1659546816905699</v>
      </c>
      <c r="G196">
        <v>1.8504823142058</v>
      </c>
      <c r="H196">
        <v>2.4719905704212701</v>
      </c>
      <c r="I196">
        <v>3.19902017304589</v>
      </c>
      <c r="K196">
        <f t="shared" si="22"/>
        <v>2605.6057302934223</v>
      </c>
      <c r="L196">
        <f t="shared" si="23"/>
        <v>1.8432881392085807</v>
      </c>
      <c r="M196">
        <f t="shared" si="24"/>
        <v>7086.0707885740685</v>
      </c>
      <c r="N196">
        <f t="shared" si="25"/>
        <v>10.161272469185619</v>
      </c>
      <c r="O196">
        <f t="shared" si="26"/>
        <v>6.3365784523000626</v>
      </c>
      <c r="P196">
        <f t="shared" si="27"/>
        <v>15.105685182302921</v>
      </c>
      <c r="Q196">
        <f t="shared" si="28"/>
        <v>32.737908931613305</v>
      </c>
    </row>
    <row r="197" spans="1:17" x14ac:dyDescent="0.2">
      <c r="A197">
        <v>825</v>
      </c>
      <c r="B197">
        <v>-0.50755354797026497</v>
      </c>
      <c r="C197">
        <v>9.2456753651250203</v>
      </c>
      <c r="D197">
        <v>4.8460789960278703</v>
      </c>
      <c r="E197">
        <v>13.8654985911536</v>
      </c>
      <c r="F197">
        <v>2.6256610944443799</v>
      </c>
      <c r="G197">
        <v>8.7609476467693401</v>
      </c>
      <c r="H197">
        <v>7.48626720799402</v>
      </c>
      <c r="I197">
        <v>1.5089395170307001</v>
      </c>
      <c r="K197">
        <f t="shared" si="22"/>
        <v>790.34356419810115</v>
      </c>
      <c r="L197">
        <f t="shared" si="23"/>
        <v>113.80765318757392</v>
      </c>
      <c r="M197">
        <f t="shared" si="24"/>
        <v>2665.6705448004614</v>
      </c>
      <c r="N197">
        <f t="shared" si="25"/>
        <v>18.101560128742527</v>
      </c>
      <c r="O197">
        <f t="shared" si="26"/>
        <v>672.43956001737581</v>
      </c>
      <c r="P197">
        <f t="shared" si="27"/>
        <v>419.56183202459573</v>
      </c>
      <c r="Q197">
        <f t="shared" si="28"/>
        <v>3.4357020716997537</v>
      </c>
    </row>
    <row r="198" spans="1:17" x14ac:dyDescent="0.2">
      <c r="A198">
        <v>826</v>
      </c>
      <c r="B198">
        <v>-0.87758180206992398</v>
      </c>
      <c r="C198">
        <v>4.7149346198698296</v>
      </c>
      <c r="D198">
        <v>1.02457754296328</v>
      </c>
      <c r="E198">
        <v>11.4683767895001</v>
      </c>
      <c r="F198">
        <v>4.1111586025546298</v>
      </c>
      <c r="G198">
        <v>9.8019947681380302</v>
      </c>
      <c r="H198">
        <v>7.5548883708400396</v>
      </c>
      <c r="I198">
        <v>0.917263347364901</v>
      </c>
      <c r="K198">
        <f t="shared" si="22"/>
        <v>104.81586549431036</v>
      </c>
      <c r="L198">
        <f t="shared" si="23"/>
        <v>1.0755596419470819</v>
      </c>
      <c r="M198">
        <f t="shared" si="24"/>
        <v>1508.3629605568465</v>
      </c>
      <c r="N198">
        <f t="shared" si="25"/>
        <v>69.485261243491763</v>
      </c>
      <c r="O198">
        <f t="shared" si="26"/>
        <v>941.7668495894045</v>
      </c>
      <c r="P198">
        <f t="shared" si="27"/>
        <v>431.2053644414799</v>
      </c>
      <c r="Q198">
        <f t="shared" si="28"/>
        <v>0.77175974151213333</v>
      </c>
    </row>
    <row r="199" spans="1:17" x14ac:dyDescent="0.2">
      <c r="A199">
        <v>828</v>
      </c>
      <c r="B199">
        <v>-0.78189005513407295</v>
      </c>
      <c r="C199">
        <v>7.3258892009413401</v>
      </c>
      <c r="D199">
        <v>6.6107586456951797</v>
      </c>
      <c r="E199">
        <v>11.3715393632908</v>
      </c>
      <c r="F199">
        <v>3.5271971544951599</v>
      </c>
      <c r="G199">
        <v>8.0572361552365201</v>
      </c>
      <c r="H199">
        <v>14.553818168676599</v>
      </c>
      <c r="I199">
        <v>1.11180256345277</v>
      </c>
      <c r="K199">
        <f t="shared" si="22"/>
        <v>393.17060239763356</v>
      </c>
      <c r="L199">
        <f t="shared" si="23"/>
        <v>288.90423288419515</v>
      </c>
      <c r="M199">
        <f t="shared" si="24"/>
        <v>1470.4754461746709</v>
      </c>
      <c r="N199">
        <f t="shared" si="25"/>
        <v>43.882282239762787</v>
      </c>
      <c r="O199">
        <f t="shared" si="26"/>
        <v>523.06815276895691</v>
      </c>
      <c r="P199">
        <f t="shared" si="27"/>
        <v>3082.6969589661217</v>
      </c>
      <c r="Q199">
        <f t="shared" si="28"/>
        <v>1.37430464109998</v>
      </c>
    </row>
    <row r="200" spans="1:17" x14ac:dyDescent="0.2">
      <c r="A200">
        <v>831</v>
      </c>
      <c r="B200">
        <v>-0.98424163020103195</v>
      </c>
      <c r="C200">
        <v>9.6097558031407395</v>
      </c>
      <c r="D200">
        <v>11.9508889489727</v>
      </c>
      <c r="E200">
        <v>12.3872773169866</v>
      </c>
      <c r="F200">
        <v>5.20606175962845</v>
      </c>
      <c r="G200">
        <v>10.439184824798399</v>
      </c>
      <c r="H200">
        <v>3.7216318032391502</v>
      </c>
      <c r="I200">
        <v>1.0226439077249201</v>
      </c>
      <c r="K200">
        <f t="shared" si="22"/>
        <v>887.43602644088071</v>
      </c>
      <c r="L200">
        <f t="shared" si="23"/>
        <v>1706.8707357374801</v>
      </c>
      <c r="M200">
        <f t="shared" si="24"/>
        <v>1900.7613001600662</v>
      </c>
      <c r="N200">
        <f t="shared" si="25"/>
        <v>141.10030338470358</v>
      </c>
      <c r="O200">
        <f t="shared" si="26"/>
        <v>1137.626658172371</v>
      </c>
      <c r="P200">
        <f t="shared" si="27"/>
        <v>51.546622358824116</v>
      </c>
      <c r="Q200">
        <f t="shared" si="28"/>
        <v>1.0694815734316485</v>
      </c>
    </row>
    <row r="201" spans="1:17" x14ac:dyDescent="0.2">
      <c r="A201">
        <v>836</v>
      </c>
      <c r="B201">
        <v>-0.78878213443561995</v>
      </c>
      <c r="C201">
        <v>9.5738949652000507</v>
      </c>
      <c r="D201">
        <v>7.2521603247624498</v>
      </c>
      <c r="E201">
        <v>9.5709281356845501</v>
      </c>
      <c r="F201">
        <v>4.6476480711827497</v>
      </c>
      <c r="G201">
        <v>6.4806324073926298</v>
      </c>
      <c r="H201">
        <v>5.1066612797899902</v>
      </c>
      <c r="I201">
        <v>2.6419734012214402</v>
      </c>
      <c r="K201">
        <f t="shared" si="22"/>
        <v>877.53808860648473</v>
      </c>
      <c r="L201">
        <f t="shared" si="23"/>
        <v>381.41888272837804</v>
      </c>
      <c r="M201">
        <f t="shared" si="24"/>
        <v>876.72252737419058</v>
      </c>
      <c r="N201">
        <f t="shared" si="25"/>
        <v>100.39213840982696</v>
      </c>
      <c r="O201">
        <f t="shared" si="26"/>
        <v>272.17746489320768</v>
      </c>
      <c r="P201">
        <f t="shared" si="27"/>
        <v>133.1714588591127</v>
      </c>
      <c r="Q201">
        <f t="shared" si="28"/>
        <v>18.441036302097945</v>
      </c>
    </row>
    <row r="202" spans="1:17" x14ac:dyDescent="0.2">
      <c r="A202">
        <v>839</v>
      </c>
      <c r="B202">
        <v>-0.814741784384442</v>
      </c>
      <c r="C202">
        <v>12.637312370749401</v>
      </c>
      <c r="D202">
        <v>0.292537801062418</v>
      </c>
      <c r="E202">
        <v>17.672974860073399</v>
      </c>
      <c r="F202">
        <v>3.0474001681206402</v>
      </c>
      <c r="G202">
        <v>4.1174058145026997</v>
      </c>
      <c r="H202">
        <v>6.9901370841698398</v>
      </c>
      <c r="I202">
        <v>4.0811731556809301</v>
      </c>
      <c r="K202">
        <f t="shared" si="22"/>
        <v>2018.1998135391061</v>
      </c>
      <c r="L202">
        <f t="shared" si="23"/>
        <v>2.5034906730371096E-2</v>
      </c>
      <c r="M202">
        <f t="shared" si="24"/>
        <v>5519.8716440189392</v>
      </c>
      <c r="N202">
        <f t="shared" si="25"/>
        <v>28.300132020255255</v>
      </c>
      <c r="O202">
        <f t="shared" si="26"/>
        <v>69.802506935933678</v>
      </c>
      <c r="P202">
        <f t="shared" si="27"/>
        <v>341.55219323281267</v>
      </c>
      <c r="Q202">
        <f t="shared" si="28"/>
        <v>67.97591530363735</v>
      </c>
    </row>
    <row r="203" spans="1:17" x14ac:dyDescent="0.2">
      <c r="A203">
        <v>842</v>
      </c>
      <c r="B203">
        <v>-0.73599313536154898</v>
      </c>
      <c r="C203">
        <v>2.2140567632730601</v>
      </c>
      <c r="D203">
        <v>3.4768895509726101</v>
      </c>
      <c r="E203">
        <v>19.521593112065599</v>
      </c>
      <c r="F203">
        <v>3.3101375818951002</v>
      </c>
      <c r="G203">
        <v>18.097241988312099</v>
      </c>
      <c r="H203">
        <v>4.7305405849609201</v>
      </c>
      <c r="I203">
        <v>1.5940753699680399</v>
      </c>
      <c r="K203">
        <f t="shared" si="22"/>
        <v>10.853411091355666</v>
      </c>
      <c r="L203">
        <f t="shared" si="23"/>
        <v>42.031286630087337</v>
      </c>
      <c r="M203">
        <f t="shared" si="24"/>
        <v>7439.534629012478</v>
      </c>
      <c r="N203">
        <f t="shared" si="25"/>
        <v>36.269213270968088</v>
      </c>
      <c r="O203">
        <f t="shared" si="26"/>
        <v>5927.0307563917277</v>
      </c>
      <c r="P203">
        <f t="shared" si="27"/>
        <v>105.86010450674797</v>
      </c>
      <c r="Q203">
        <f t="shared" si="28"/>
        <v>4.050667119349554</v>
      </c>
    </row>
    <row r="204" spans="1:17" x14ac:dyDescent="0.2">
      <c r="A204">
        <v>844</v>
      </c>
      <c r="B204">
        <v>-0.91320745787870194</v>
      </c>
      <c r="C204">
        <v>9.7033293410092192</v>
      </c>
      <c r="D204">
        <v>1.80020631595489</v>
      </c>
      <c r="E204">
        <v>6.29808701369035</v>
      </c>
      <c r="F204">
        <v>2.99082636936792</v>
      </c>
      <c r="G204">
        <v>14.497925599159201</v>
      </c>
      <c r="H204">
        <v>6.8161432104667696</v>
      </c>
      <c r="I204">
        <v>2.0856223434447601</v>
      </c>
      <c r="K204">
        <f t="shared" si="22"/>
        <v>913.61309568286265</v>
      </c>
      <c r="L204">
        <f t="shared" si="23"/>
        <v>5.8340056209481883</v>
      </c>
      <c r="M204">
        <f t="shared" si="24"/>
        <v>249.81928987797352</v>
      </c>
      <c r="N204">
        <f t="shared" si="25"/>
        <v>26.75306860041314</v>
      </c>
      <c r="O204">
        <f t="shared" si="26"/>
        <v>3047.3167588472797</v>
      </c>
      <c r="P204">
        <f t="shared" si="27"/>
        <v>316.67670666910448</v>
      </c>
      <c r="Q204">
        <f t="shared" si="28"/>
        <v>9.0720829488185579</v>
      </c>
    </row>
    <row r="205" spans="1:17" x14ac:dyDescent="0.2">
      <c r="A205">
        <v>846</v>
      </c>
      <c r="B205">
        <v>-0.50053830803462995</v>
      </c>
      <c r="C205">
        <v>14.323831393199301</v>
      </c>
      <c r="D205">
        <v>0.37983735666284302</v>
      </c>
      <c r="E205">
        <v>5.3692630529663798</v>
      </c>
      <c r="F205">
        <v>3.55187506414073</v>
      </c>
      <c r="G205">
        <v>2.4804357225717899</v>
      </c>
      <c r="H205">
        <v>21.8516326739101</v>
      </c>
      <c r="I205">
        <v>4.4028294244953399</v>
      </c>
      <c r="K205">
        <f t="shared" si="22"/>
        <v>2938.8512227451129</v>
      </c>
      <c r="L205">
        <f t="shared" si="23"/>
        <v>5.4801573058296055E-2</v>
      </c>
      <c r="M205">
        <f t="shared" si="24"/>
        <v>154.79040794505326</v>
      </c>
      <c r="N205">
        <f t="shared" si="25"/>
        <v>44.809803938061037</v>
      </c>
      <c r="O205">
        <f t="shared" si="26"/>
        <v>15.261033016914281</v>
      </c>
      <c r="P205">
        <f t="shared" si="27"/>
        <v>10434.020225515545</v>
      </c>
      <c r="Q205">
        <f t="shared" si="28"/>
        <v>85.348438671827964</v>
      </c>
    </row>
    <row r="206" spans="1:17" x14ac:dyDescent="0.2">
      <c r="A206">
        <v>849</v>
      </c>
      <c r="B206">
        <v>-0.93603398150519501</v>
      </c>
      <c r="C206">
        <v>9.5813604121337992</v>
      </c>
      <c r="D206">
        <v>6.2424992012226204</v>
      </c>
      <c r="E206">
        <v>18.173649313000698</v>
      </c>
      <c r="F206">
        <v>1.5581944522314599</v>
      </c>
      <c r="G206">
        <v>1.8145035756175301</v>
      </c>
      <c r="H206">
        <v>6.24058740511546</v>
      </c>
      <c r="I206">
        <v>1.0990253532218699</v>
      </c>
      <c r="K206">
        <f t="shared" si="22"/>
        <v>879.59252637671352</v>
      </c>
      <c r="L206">
        <f t="shared" si="23"/>
        <v>243.26267963343415</v>
      </c>
      <c r="M206">
        <f t="shared" si="24"/>
        <v>6002.4206890035366</v>
      </c>
      <c r="N206">
        <f t="shared" si="25"/>
        <v>3.7832493077781959</v>
      </c>
      <c r="O206">
        <f t="shared" si="26"/>
        <v>5.9741137158940134</v>
      </c>
      <c r="P206">
        <f t="shared" si="27"/>
        <v>243.03924689571195</v>
      </c>
      <c r="Q206">
        <f t="shared" si="28"/>
        <v>1.3274651660594643</v>
      </c>
    </row>
    <row r="207" spans="1:17" x14ac:dyDescent="0.2">
      <c r="A207">
        <v>853</v>
      </c>
      <c r="B207">
        <v>-0.83386356369127701</v>
      </c>
      <c r="C207">
        <v>14.6723472716281</v>
      </c>
      <c r="D207">
        <v>0.19072412416835</v>
      </c>
      <c r="E207">
        <v>12.0767302704658</v>
      </c>
      <c r="F207">
        <v>6.6775255090778396</v>
      </c>
      <c r="G207">
        <v>9.4838465359066397</v>
      </c>
      <c r="H207">
        <v>10.470673449069601</v>
      </c>
      <c r="I207">
        <v>2.3877107061099099</v>
      </c>
      <c r="K207">
        <f t="shared" si="22"/>
        <v>3158.6302667293835</v>
      </c>
      <c r="L207">
        <f t="shared" si="23"/>
        <v>6.9377219099433975E-3</v>
      </c>
      <c r="M207">
        <f t="shared" si="24"/>
        <v>1761.3598798319401</v>
      </c>
      <c r="N207">
        <f t="shared" si="25"/>
        <v>297.7465015207041</v>
      </c>
      <c r="O207">
        <f t="shared" si="26"/>
        <v>853.00888201219129</v>
      </c>
      <c r="P207">
        <f t="shared" si="27"/>
        <v>1147.9523095251388</v>
      </c>
      <c r="Q207">
        <f t="shared" si="28"/>
        <v>13.61272653812628</v>
      </c>
    </row>
    <row r="208" spans="1:17" x14ac:dyDescent="0.2">
      <c r="A208">
        <v>854</v>
      </c>
      <c r="B208">
        <v>-0.94121575697995097</v>
      </c>
      <c r="C208">
        <v>11.466572494285799</v>
      </c>
      <c r="D208">
        <v>2.6349550124894998</v>
      </c>
      <c r="E208">
        <v>10.1413832894648</v>
      </c>
      <c r="F208">
        <v>3.4463485072120799</v>
      </c>
      <c r="G208">
        <v>1.8881714052890599</v>
      </c>
      <c r="H208">
        <v>5.2797570843228403</v>
      </c>
      <c r="I208">
        <v>1.04431119139809</v>
      </c>
      <c r="K208">
        <f t="shared" si="22"/>
        <v>1507.6511499918286</v>
      </c>
      <c r="L208">
        <f t="shared" si="23"/>
        <v>18.294460815775871</v>
      </c>
      <c r="M208">
        <f t="shared" si="24"/>
        <v>1043.0174900193697</v>
      </c>
      <c r="N208">
        <f t="shared" si="25"/>
        <v>40.933377273274182</v>
      </c>
      <c r="O208">
        <f t="shared" si="26"/>
        <v>6.731692183496131</v>
      </c>
      <c r="P208">
        <f t="shared" si="27"/>
        <v>147.17763663343041</v>
      </c>
      <c r="Q208">
        <f t="shared" si="28"/>
        <v>1.138911023456292</v>
      </c>
    </row>
    <row r="209" spans="1:17" x14ac:dyDescent="0.2">
      <c r="A209">
        <v>855</v>
      </c>
      <c r="B209">
        <v>-0.54558505865778495</v>
      </c>
      <c r="C209">
        <v>11.491402235997301</v>
      </c>
      <c r="D209">
        <v>3.3563164479748302</v>
      </c>
      <c r="E209">
        <v>13.447788458980099</v>
      </c>
      <c r="F209">
        <v>4.2132717655235297</v>
      </c>
      <c r="G209">
        <v>9.0196416583298404</v>
      </c>
      <c r="H209">
        <v>5.70047345047562</v>
      </c>
      <c r="I209">
        <v>2.5371936904413999</v>
      </c>
      <c r="K209">
        <f t="shared" si="22"/>
        <v>1517.4663867897009</v>
      </c>
      <c r="L209">
        <f t="shared" si="23"/>
        <v>37.808435234229108</v>
      </c>
      <c r="M209">
        <f t="shared" si="24"/>
        <v>2431.938602439493</v>
      </c>
      <c r="N209">
        <f t="shared" si="25"/>
        <v>74.792563530168181</v>
      </c>
      <c r="O209">
        <f t="shared" si="26"/>
        <v>733.78334700983226</v>
      </c>
      <c r="P209">
        <f t="shared" si="27"/>
        <v>185.23915105102134</v>
      </c>
      <c r="Q209">
        <f t="shared" si="28"/>
        <v>16.332808427999311</v>
      </c>
    </row>
    <row r="210" spans="1:17" x14ac:dyDescent="0.2">
      <c r="A210">
        <v>857</v>
      </c>
      <c r="B210">
        <v>-0.81722532844593898</v>
      </c>
      <c r="C210">
        <v>13.510796981301</v>
      </c>
      <c r="D210">
        <v>0.60949108993391099</v>
      </c>
      <c r="E210">
        <v>15.3618754287352</v>
      </c>
      <c r="F210">
        <v>2.9279737782286301</v>
      </c>
      <c r="G210">
        <v>12.255012408163299</v>
      </c>
      <c r="H210">
        <v>12.411132836219799</v>
      </c>
      <c r="I210">
        <v>2.3435781667271498</v>
      </c>
      <c r="K210">
        <f t="shared" si="22"/>
        <v>2466.2829720645891</v>
      </c>
      <c r="L210">
        <f t="shared" si="23"/>
        <v>0.22641337751212584</v>
      </c>
      <c r="M210">
        <f t="shared" si="24"/>
        <v>3625.2062255346627</v>
      </c>
      <c r="N210">
        <f t="shared" si="25"/>
        <v>25.101608345827415</v>
      </c>
      <c r="O210">
        <f t="shared" si="26"/>
        <v>1840.5230719416065</v>
      </c>
      <c r="P210">
        <f t="shared" si="27"/>
        <v>1911.7639666408468</v>
      </c>
      <c r="Q210">
        <f t="shared" si="28"/>
        <v>12.871771754011238</v>
      </c>
    </row>
    <row r="211" spans="1:17" x14ac:dyDescent="0.2">
      <c r="A211">
        <v>858</v>
      </c>
      <c r="B211">
        <v>-0.84264990905113402</v>
      </c>
      <c r="C211">
        <v>6.5042432881237797</v>
      </c>
      <c r="D211">
        <v>2.4972492353365601</v>
      </c>
      <c r="E211">
        <v>23.3691615189313</v>
      </c>
      <c r="F211">
        <v>7.60347261003088</v>
      </c>
      <c r="G211">
        <v>2.0036417119344501</v>
      </c>
      <c r="H211">
        <v>5.5538681603962097</v>
      </c>
      <c r="I211">
        <v>3.79092162291867</v>
      </c>
      <c r="K211">
        <f t="shared" si="22"/>
        <v>275.16318795322655</v>
      </c>
      <c r="L211">
        <f t="shared" si="23"/>
        <v>15.573479892043027</v>
      </c>
      <c r="M211">
        <f t="shared" si="24"/>
        <v>12762.312975626712</v>
      </c>
      <c r="N211">
        <f t="shared" si="25"/>
        <v>439.57800885369289</v>
      </c>
      <c r="O211">
        <f t="shared" si="26"/>
        <v>8.0437801639049056</v>
      </c>
      <c r="P211">
        <f t="shared" si="27"/>
        <v>171.31157121806049</v>
      </c>
      <c r="Q211">
        <f t="shared" si="28"/>
        <v>54.47966350963172</v>
      </c>
    </row>
    <row r="212" spans="1:17" x14ac:dyDescent="0.2">
      <c r="A212">
        <v>861</v>
      </c>
      <c r="B212">
        <v>-0.79615401184851498</v>
      </c>
      <c r="C212">
        <v>7.4858560054012901</v>
      </c>
      <c r="D212">
        <v>0.89618876291050298</v>
      </c>
      <c r="E212">
        <v>13.459591387650599</v>
      </c>
      <c r="F212">
        <v>1.6761600718289</v>
      </c>
      <c r="G212">
        <v>2.1590894764963799</v>
      </c>
      <c r="H212">
        <v>5.92509194086675</v>
      </c>
      <c r="I212">
        <v>1.1364263902929901</v>
      </c>
      <c r="K212">
        <f t="shared" si="22"/>
        <v>419.49269926504724</v>
      </c>
      <c r="L212">
        <f t="shared" si="23"/>
        <v>0.71977785743830192</v>
      </c>
      <c r="M212">
        <f t="shared" si="24"/>
        <v>2438.3476558825782</v>
      </c>
      <c r="N212">
        <f t="shared" si="25"/>
        <v>4.7091928186134666</v>
      </c>
      <c r="O212">
        <f t="shared" si="26"/>
        <v>10.064956956133425</v>
      </c>
      <c r="P212">
        <f t="shared" si="27"/>
        <v>208.01051120002592</v>
      </c>
      <c r="Q212">
        <f t="shared" si="28"/>
        <v>1.4676548405841372</v>
      </c>
    </row>
    <row r="213" spans="1:17" x14ac:dyDescent="0.2">
      <c r="A213">
        <v>865</v>
      </c>
      <c r="B213">
        <v>-0.92090998696852899</v>
      </c>
      <c r="C213">
        <v>15.8847305493255</v>
      </c>
      <c r="D213">
        <v>1.83847452389386</v>
      </c>
      <c r="E213">
        <v>12.7753158331712</v>
      </c>
      <c r="F213">
        <v>2.3726843661761099</v>
      </c>
      <c r="G213">
        <v>5.9644717942004899</v>
      </c>
      <c r="H213">
        <v>8.1258655117262695</v>
      </c>
      <c r="I213">
        <v>0.93149186322744904</v>
      </c>
      <c r="K213">
        <f t="shared" si="22"/>
        <v>4008.1093085118832</v>
      </c>
      <c r="L213">
        <f t="shared" si="23"/>
        <v>6.2140228862022306</v>
      </c>
      <c r="M213">
        <f t="shared" si="24"/>
        <v>2085.0426207107798</v>
      </c>
      <c r="N213">
        <f t="shared" si="25"/>
        <v>13.357337701859606</v>
      </c>
      <c r="O213">
        <f t="shared" si="26"/>
        <v>212.18562948938606</v>
      </c>
      <c r="P213">
        <f t="shared" si="27"/>
        <v>536.5483832778815</v>
      </c>
      <c r="Q213">
        <f t="shared" si="28"/>
        <v>0.80823415041656765</v>
      </c>
    </row>
    <row r="214" spans="1:17" x14ac:dyDescent="0.2">
      <c r="A214">
        <v>866</v>
      </c>
      <c r="B214">
        <v>-0.95608072105724695</v>
      </c>
      <c r="C214">
        <v>11.2497819266062</v>
      </c>
      <c r="D214">
        <v>5.4840901370553201</v>
      </c>
      <c r="E214">
        <v>9.7365161772198192</v>
      </c>
      <c r="F214">
        <v>3.9787357531388201</v>
      </c>
      <c r="G214">
        <v>12.4287497133051</v>
      </c>
      <c r="H214">
        <v>4.0779328854160299</v>
      </c>
      <c r="I214">
        <v>1.0049114806430099</v>
      </c>
      <c r="K214">
        <f t="shared" si="22"/>
        <v>1423.7453268632964</v>
      </c>
      <c r="L214">
        <f t="shared" si="23"/>
        <v>164.93535245229845</v>
      </c>
      <c r="M214">
        <f t="shared" si="24"/>
        <v>923.01927288353193</v>
      </c>
      <c r="N214">
        <f t="shared" si="25"/>
        <v>62.984732553982134</v>
      </c>
      <c r="O214">
        <f t="shared" si="26"/>
        <v>1919.9164390281001</v>
      </c>
      <c r="P214">
        <f t="shared" si="27"/>
        <v>67.814134243599</v>
      </c>
      <c r="Q214">
        <f t="shared" si="28"/>
        <v>1.0148069283332397</v>
      </c>
    </row>
    <row r="215" spans="1:17" x14ac:dyDescent="0.2">
      <c r="A215">
        <v>870</v>
      </c>
      <c r="B215">
        <v>-0.71595580663040603</v>
      </c>
      <c r="C215">
        <v>5.4125890215772801</v>
      </c>
      <c r="D215">
        <v>0.127332358135271</v>
      </c>
      <c r="E215">
        <v>22.638220123009901</v>
      </c>
      <c r="F215">
        <v>3.28046417690943</v>
      </c>
      <c r="G215">
        <v>4.1391199638607903</v>
      </c>
      <c r="H215">
        <v>9.3054591753538407</v>
      </c>
      <c r="I215">
        <v>4.4239902175129302</v>
      </c>
      <c r="K215">
        <f t="shared" si="22"/>
        <v>158.56785703485343</v>
      </c>
      <c r="L215">
        <f t="shared" si="23"/>
        <v>2.0645069357996394E-3</v>
      </c>
      <c r="M215">
        <f t="shared" si="24"/>
        <v>11601.839026651756</v>
      </c>
      <c r="N215">
        <f t="shared" si="25"/>
        <v>35.302535522815653</v>
      </c>
      <c r="O215">
        <f t="shared" si="26"/>
        <v>70.912703215921638</v>
      </c>
      <c r="P215">
        <f t="shared" si="27"/>
        <v>805.77432388417435</v>
      </c>
      <c r="Q215">
        <f t="shared" si="28"/>
        <v>86.584962643333142</v>
      </c>
    </row>
    <row r="216" spans="1:17" x14ac:dyDescent="0.2">
      <c r="A216">
        <v>876</v>
      </c>
      <c r="B216">
        <v>-0.50287746980176196</v>
      </c>
      <c r="C216">
        <v>14.1949827131101</v>
      </c>
      <c r="D216">
        <v>0.99488664325569898</v>
      </c>
      <c r="E216">
        <v>20.668987275113601</v>
      </c>
      <c r="F216">
        <v>5.9876618082296602</v>
      </c>
      <c r="G216">
        <v>6.2099653052656096</v>
      </c>
      <c r="H216">
        <v>3.99459639318966</v>
      </c>
      <c r="I216">
        <v>1.4515788424033</v>
      </c>
      <c r="K216">
        <f t="shared" si="22"/>
        <v>2860.2540150652062</v>
      </c>
      <c r="L216">
        <f t="shared" si="23"/>
        <v>0.98473823532272164</v>
      </c>
      <c r="M216">
        <f t="shared" si="24"/>
        <v>8829.9367698159931</v>
      </c>
      <c r="N216">
        <f t="shared" si="25"/>
        <v>214.67021356811924</v>
      </c>
      <c r="O216">
        <f t="shared" si="26"/>
        <v>239.47904710880582</v>
      </c>
      <c r="P216">
        <f t="shared" si="27"/>
        <v>63.74097710292267</v>
      </c>
      <c r="Q216">
        <f t="shared" si="28"/>
        <v>3.0585943958279684</v>
      </c>
    </row>
    <row r="217" spans="1:17" x14ac:dyDescent="0.2">
      <c r="A217">
        <v>880</v>
      </c>
      <c r="B217">
        <v>-0.59145599533398296</v>
      </c>
      <c r="C217">
        <v>9.6308055584999206</v>
      </c>
      <c r="D217">
        <v>3.33429933921632</v>
      </c>
      <c r="E217">
        <v>17.9853152649207</v>
      </c>
      <c r="F217">
        <v>6.0384565653772002</v>
      </c>
      <c r="G217">
        <v>2.70535038589014</v>
      </c>
      <c r="H217">
        <v>7.6751560783172899</v>
      </c>
      <c r="I217">
        <v>3.0866773327338599</v>
      </c>
      <c r="K217">
        <f t="shared" si="22"/>
        <v>893.2804807421054</v>
      </c>
      <c r="L217">
        <f t="shared" si="23"/>
        <v>37.069246565711701</v>
      </c>
      <c r="M217">
        <f t="shared" si="24"/>
        <v>5817.7380789742783</v>
      </c>
      <c r="N217">
        <f t="shared" si="25"/>
        <v>220.17998626800852</v>
      </c>
      <c r="O217">
        <f t="shared" si="26"/>
        <v>19.800244968277177</v>
      </c>
      <c r="P217">
        <f t="shared" si="27"/>
        <v>452.12825410838968</v>
      </c>
      <c r="Q217">
        <f t="shared" si="28"/>
        <v>29.408555827237517</v>
      </c>
    </row>
    <row r="218" spans="1:17" x14ac:dyDescent="0.2">
      <c r="A218">
        <v>883</v>
      </c>
      <c r="B218">
        <v>-0.87352403167563497</v>
      </c>
      <c r="C218">
        <v>5.5033891321807804</v>
      </c>
      <c r="D218">
        <v>10.6417344839506</v>
      </c>
      <c r="E218">
        <v>9.1356487095186498</v>
      </c>
      <c r="F218">
        <v>1.85406315057277</v>
      </c>
      <c r="G218">
        <v>7.0591728739747603</v>
      </c>
      <c r="H218">
        <v>17.350073298285501</v>
      </c>
      <c r="I218">
        <v>4.8746951912249301</v>
      </c>
      <c r="K218">
        <f t="shared" si="22"/>
        <v>166.68275330691361</v>
      </c>
      <c r="L218">
        <f t="shared" si="23"/>
        <v>1205.1393207372112</v>
      </c>
      <c r="M218">
        <f t="shared" si="24"/>
        <v>762.46194788157163</v>
      </c>
      <c r="N218">
        <f t="shared" si="25"/>
        <v>6.3734350916040539</v>
      </c>
      <c r="O218">
        <f t="shared" si="26"/>
        <v>351.77214967321066</v>
      </c>
      <c r="P218">
        <f t="shared" si="27"/>
        <v>5222.806568579088</v>
      </c>
      <c r="Q218">
        <f t="shared" si="28"/>
        <v>115.83569132062182</v>
      </c>
    </row>
    <row r="219" spans="1:17" x14ac:dyDescent="0.2">
      <c r="A219">
        <v>886</v>
      </c>
      <c r="B219">
        <v>-0.75056133022016502</v>
      </c>
      <c r="C219">
        <v>10.714087278821401</v>
      </c>
      <c r="D219">
        <v>1.3215860053042101</v>
      </c>
      <c r="E219">
        <v>10.4367558930741</v>
      </c>
      <c r="F219">
        <v>3.7777074926095802</v>
      </c>
      <c r="G219">
        <v>3.4692825258833202</v>
      </c>
      <c r="H219">
        <v>8.4384755914265099</v>
      </c>
      <c r="I219">
        <v>1.85929678424961</v>
      </c>
      <c r="K219">
        <f t="shared" si="22"/>
        <v>1229.8879307431564</v>
      </c>
      <c r="L219">
        <f t="shared" si="23"/>
        <v>2.308268331950412</v>
      </c>
      <c r="M219">
        <f t="shared" si="24"/>
        <v>1136.8327529068174</v>
      </c>
      <c r="N219">
        <f t="shared" si="25"/>
        <v>53.911942798551827</v>
      </c>
      <c r="O219">
        <f t="shared" si="26"/>
        <v>41.756011256102497</v>
      </c>
      <c r="P219">
        <f t="shared" si="27"/>
        <v>600.88587550393629</v>
      </c>
      <c r="Q219">
        <f t="shared" si="28"/>
        <v>6.4275602234012483</v>
      </c>
    </row>
    <row r="220" spans="1:17" x14ac:dyDescent="0.2">
      <c r="A220">
        <v>889</v>
      </c>
      <c r="B220">
        <v>-0.51639274823495895</v>
      </c>
      <c r="C220">
        <v>6.0718759039089703</v>
      </c>
      <c r="D220">
        <v>2.6675932172678301</v>
      </c>
      <c r="E220">
        <v>4.3047641557133502</v>
      </c>
      <c r="F220">
        <v>1.40447087665842</v>
      </c>
      <c r="G220">
        <v>2.7239789740933098</v>
      </c>
      <c r="H220">
        <v>3.6831177958744399</v>
      </c>
      <c r="I220">
        <v>1.76239403475944</v>
      </c>
      <c r="K220">
        <f t="shared" si="22"/>
        <v>223.85595956367999</v>
      </c>
      <c r="L220">
        <f t="shared" si="23"/>
        <v>18.982736244551354</v>
      </c>
      <c r="M220">
        <f t="shared" si="24"/>
        <v>79.77156061917006</v>
      </c>
      <c r="N220">
        <f t="shared" si="25"/>
        <v>2.7703727968186902</v>
      </c>
      <c r="O220">
        <f t="shared" si="26"/>
        <v>20.212091379828138</v>
      </c>
      <c r="P220">
        <f t="shared" si="27"/>
        <v>49.962806662845352</v>
      </c>
      <c r="Q220">
        <f t="shared" si="28"/>
        <v>5.4740535617385282</v>
      </c>
    </row>
    <row r="221" spans="1:17" x14ac:dyDescent="0.2">
      <c r="A221">
        <v>904</v>
      </c>
      <c r="B221">
        <v>-0.90343199135777197</v>
      </c>
      <c r="C221">
        <v>6.2856877930887496</v>
      </c>
      <c r="D221">
        <v>7.8388358521995203</v>
      </c>
      <c r="E221">
        <v>4.9359354514628402</v>
      </c>
      <c r="F221">
        <v>2.6971754459925199</v>
      </c>
      <c r="G221">
        <v>20.1867693334497</v>
      </c>
      <c r="H221">
        <v>8.6456966947357099</v>
      </c>
      <c r="I221">
        <v>1.90598659781428</v>
      </c>
      <c r="K221">
        <f t="shared" si="22"/>
        <v>248.34671405351554</v>
      </c>
      <c r="L221">
        <f t="shared" si="23"/>
        <v>481.67567074453399</v>
      </c>
      <c r="M221">
        <f t="shared" si="24"/>
        <v>120.25645991742941</v>
      </c>
      <c r="N221">
        <f t="shared" si="25"/>
        <v>19.621291603975084</v>
      </c>
      <c r="O221">
        <f t="shared" si="26"/>
        <v>8226.222682208976</v>
      </c>
      <c r="P221">
        <f t="shared" si="27"/>
        <v>646.24915329931684</v>
      </c>
      <c r="Q221">
        <f t="shared" si="28"/>
        <v>6.9240393531987703</v>
      </c>
    </row>
    <row r="222" spans="1:17" x14ac:dyDescent="0.2">
      <c r="A222">
        <v>905</v>
      </c>
      <c r="B222">
        <v>-0.75205427325605601</v>
      </c>
      <c r="C222">
        <v>14.962314413613001</v>
      </c>
      <c r="D222">
        <v>2.4951852913566799</v>
      </c>
      <c r="E222">
        <v>12.8303080736681</v>
      </c>
      <c r="F222">
        <v>2.7334966190701002</v>
      </c>
      <c r="G222">
        <v>10.6843273604212</v>
      </c>
      <c r="H222">
        <v>2.9117633229207098</v>
      </c>
      <c r="I222">
        <v>1.14231009319348</v>
      </c>
      <c r="K222">
        <f t="shared" si="22"/>
        <v>3349.626084821537</v>
      </c>
      <c r="L222">
        <f t="shared" si="23"/>
        <v>15.534897961970866</v>
      </c>
      <c r="M222">
        <f t="shared" si="24"/>
        <v>2112.084325655966</v>
      </c>
      <c r="N222">
        <f t="shared" si="25"/>
        <v>20.424697033318427</v>
      </c>
      <c r="O222">
        <f t="shared" si="26"/>
        <v>1219.6677994095405</v>
      </c>
      <c r="P222">
        <f t="shared" si="27"/>
        <v>24.68699413421372</v>
      </c>
      <c r="Q222">
        <f t="shared" si="28"/>
        <v>1.4905688546051465</v>
      </c>
    </row>
    <row r="223" spans="1:17" x14ac:dyDescent="0.2">
      <c r="A223">
        <v>906</v>
      </c>
      <c r="B223">
        <v>-0.87994173902203898</v>
      </c>
      <c r="C223">
        <v>7.37808444290736</v>
      </c>
      <c r="D223">
        <v>6.2726709769122504</v>
      </c>
      <c r="E223">
        <v>14.9898129601203</v>
      </c>
      <c r="F223">
        <v>2.6557638381168598</v>
      </c>
      <c r="G223">
        <v>29.673521738050699</v>
      </c>
      <c r="H223">
        <v>14.636637093968201</v>
      </c>
      <c r="I223">
        <v>1.5432286782787099</v>
      </c>
      <c r="K223">
        <f t="shared" si="22"/>
        <v>401.63436422942971</v>
      </c>
      <c r="L223">
        <f t="shared" si="23"/>
        <v>246.80702875656917</v>
      </c>
      <c r="M223">
        <f t="shared" si="24"/>
        <v>3368.128416934203</v>
      </c>
      <c r="N223">
        <f t="shared" si="25"/>
        <v>18.731318964559399</v>
      </c>
      <c r="O223">
        <f t="shared" si="26"/>
        <v>26128.066819051062</v>
      </c>
      <c r="P223">
        <f t="shared" si="27"/>
        <v>3135.6235297453654</v>
      </c>
      <c r="Q223">
        <f t="shared" si="28"/>
        <v>3.6752835944333153</v>
      </c>
    </row>
    <row r="224" spans="1:17" x14ac:dyDescent="0.2">
      <c r="A224">
        <v>914</v>
      </c>
      <c r="B224">
        <v>-0.68061194122940205</v>
      </c>
      <c r="C224">
        <v>14.493374774407499</v>
      </c>
      <c r="D224">
        <v>14.016981341189499</v>
      </c>
      <c r="E224">
        <v>10.6929893399998</v>
      </c>
      <c r="F224">
        <v>7.1205079280332297</v>
      </c>
      <c r="G224">
        <v>36.800866253375098</v>
      </c>
      <c r="H224">
        <v>10.782041007952801</v>
      </c>
      <c r="I224">
        <v>1.2664152582878601</v>
      </c>
      <c r="K224">
        <f t="shared" si="22"/>
        <v>3044.4480480389407</v>
      </c>
      <c r="L224">
        <f t="shared" si="23"/>
        <v>2753.997144886107</v>
      </c>
      <c r="M224">
        <f t="shared" si="24"/>
        <v>1222.6366259594135</v>
      </c>
      <c r="N224">
        <f t="shared" si="25"/>
        <v>361.02138083147963</v>
      </c>
      <c r="O224">
        <f t="shared" si="26"/>
        <v>49839.551427756327</v>
      </c>
      <c r="P224">
        <f t="shared" si="27"/>
        <v>1253.4382335334224</v>
      </c>
      <c r="Q224">
        <f t="shared" si="28"/>
        <v>2.0310864241338735</v>
      </c>
    </row>
    <row r="225" spans="1:17" x14ac:dyDescent="0.2">
      <c r="A225">
        <v>921</v>
      </c>
      <c r="B225">
        <v>-0.72839874666373705</v>
      </c>
      <c r="C225">
        <v>9.7153759487877007</v>
      </c>
      <c r="D225">
        <v>6.0660303814933103</v>
      </c>
      <c r="E225">
        <v>15.745101485445501</v>
      </c>
      <c r="F225">
        <v>5.6742066441856904</v>
      </c>
      <c r="G225">
        <v>6.0732988043852698</v>
      </c>
      <c r="H225">
        <v>6.8375438282307703</v>
      </c>
      <c r="I225">
        <v>3.7754776178832499</v>
      </c>
      <c r="K225">
        <f t="shared" si="22"/>
        <v>917.02005251569574</v>
      </c>
      <c r="L225">
        <f t="shared" si="23"/>
        <v>223.2100492975284</v>
      </c>
      <c r="M225">
        <f t="shared" si="24"/>
        <v>3903.3400953672003</v>
      </c>
      <c r="N225">
        <f t="shared" si="25"/>
        <v>182.69028103072296</v>
      </c>
      <c r="O225">
        <f t="shared" si="26"/>
        <v>224.01337355221233</v>
      </c>
      <c r="P225">
        <f t="shared" si="27"/>
        <v>319.66888736804367</v>
      </c>
      <c r="Q225">
        <f t="shared" si="28"/>
        <v>53.81653101859731</v>
      </c>
    </row>
    <row r="226" spans="1:17" x14ac:dyDescent="0.2">
      <c r="A226">
        <v>927</v>
      </c>
      <c r="B226">
        <v>-0.57915491551620202</v>
      </c>
      <c r="C226">
        <v>2.6629469645554402</v>
      </c>
      <c r="D226">
        <v>9.5797710657463703E-2</v>
      </c>
      <c r="E226">
        <v>28.811876185485399</v>
      </c>
      <c r="F226">
        <v>3.4698280444850602</v>
      </c>
      <c r="G226">
        <v>6.4983454066616897</v>
      </c>
      <c r="H226">
        <v>4.8834795169084497</v>
      </c>
      <c r="I226">
        <v>1.29014263006096</v>
      </c>
      <c r="K226">
        <f t="shared" si="22"/>
        <v>18.883719955927351</v>
      </c>
      <c r="L226">
        <f t="shared" si="23"/>
        <v>8.791548812213725E-4</v>
      </c>
      <c r="M226">
        <f t="shared" si="24"/>
        <v>23917.435937724829</v>
      </c>
      <c r="N226">
        <f t="shared" si="25"/>
        <v>41.775711810325561</v>
      </c>
      <c r="O226">
        <f t="shared" si="26"/>
        <v>274.41533367458214</v>
      </c>
      <c r="P226">
        <f t="shared" si="27"/>
        <v>116.46303711155549</v>
      </c>
      <c r="Q226">
        <f t="shared" si="28"/>
        <v>2.1474011307849357</v>
      </c>
    </row>
    <row r="227" spans="1:17" x14ac:dyDescent="0.2">
      <c r="A227">
        <v>931</v>
      </c>
      <c r="B227">
        <v>-0.98807795927400299</v>
      </c>
      <c r="C227">
        <v>7.9367411649809796</v>
      </c>
      <c r="D227">
        <v>1.9776807854888701</v>
      </c>
      <c r="E227">
        <v>13.206622118817201</v>
      </c>
      <c r="F227">
        <v>0.95903882993299205</v>
      </c>
      <c r="G227">
        <v>1.3350783327254601</v>
      </c>
      <c r="H227">
        <v>6.2652356969299801</v>
      </c>
      <c r="I227">
        <v>1.1266344754953901</v>
      </c>
      <c r="K227">
        <f t="shared" si="22"/>
        <v>499.95009085971111</v>
      </c>
      <c r="L227">
        <f t="shared" si="23"/>
        <v>7.7351471916275445</v>
      </c>
      <c r="M227">
        <f t="shared" si="24"/>
        <v>2303.4312507958452</v>
      </c>
      <c r="N227">
        <f t="shared" si="25"/>
        <v>0.8820812167927069</v>
      </c>
      <c r="O227">
        <f t="shared" si="26"/>
        <v>2.3796892192001233</v>
      </c>
      <c r="P227">
        <f t="shared" si="27"/>
        <v>245.93041414173314</v>
      </c>
      <c r="Q227">
        <f t="shared" si="28"/>
        <v>1.4300430448598167</v>
      </c>
    </row>
    <row r="228" spans="1:17" x14ac:dyDescent="0.2">
      <c r="A228">
        <v>932</v>
      </c>
      <c r="B228">
        <v>-0.67685279140525501</v>
      </c>
      <c r="C228">
        <v>17.200520948948601</v>
      </c>
      <c r="D228">
        <v>1.0428572204592901</v>
      </c>
      <c r="E228">
        <v>13.101518183118401</v>
      </c>
      <c r="F228">
        <v>6.2487524332980504</v>
      </c>
      <c r="G228">
        <v>17.653333883192001</v>
      </c>
      <c r="H228">
        <v>10.2613878938149</v>
      </c>
      <c r="I228">
        <v>1.13663083813766</v>
      </c>
      <c r="K228">
        <f t="shared" si="22"/>
        <v>5088.9103666146138</v>
      </c>
      <c r="L228">
        <f t="shared" si="23"/>
        <v>1.1341606030431295</v>
      </c>
      <c r="M228">
        <f t="shared" si="24"/>
        <v>2248.8726968001288</v>
      </c>
      <c r="N228">
        <f t="shared" si="25"/>
        <v>243.99445495809874</v>
      </c>
      <c r="O228">
        <f t="shared" si="26"/>
        <v>5501.4884524445451</v>
      </c>
      <c r="P228">
        <f t="shared" si="27"/>
        <v>1080.4839360454732</v>
      </c>
      <c r="Q228">
        <f t="shared" si="28"/>
        <v>1.4684470947675634</v>
      </c>
    </row>
    <row r="229" spans="1:17" x14ac:dyDescent="0.2">
      <c r="A229">
        <v>939</v>
      </c>
      <c r="B229">
        <v>-0.84731030421991305</v>
      </c>
      <c r="C229">
        <v>8.9025889280591208</v>
      </c>
      <c r="D229">
        <v>0.38303849112056298</v>
      </c>
      <c r="E229">
        <v>19.870278095889699</v>
      </c>
      <c r="F229">
        <v>2.9823143414141202</v>
      </c>
      <c r="G229">
        <v>8.4474171004481295</v>
      </c>
      <c r="H229">
        <v>5.8377255633032403</v>
      </c>
      <c r="I229">
        <v>1.55213056945695</v>
      </c>
      <c r="K229">
        <f t="shared" si="22"/>
        <v>705.58438595008613</v>
      </c>
      <c r="L229">
        <f t="shared" si="23"/>
        <v>5.6198827374329567E-2</v>
      </c>
      <c r="M229">
        <f t="shared" si="24"/>
        <v>7845.3411984813201</v>
      </c>
      <c r="N229">
        <f t="shared" si="25"/>
        <v>26.525296729092936</v>
      </c>
      <c r="O229">
        <f t="shared" si="26"/>
        <v>602.79801764624324</v>
      </c>
      <c r="P229">
        <f t="shared" si="27"/>
        <v>198.94408153567045</v>
      </c>
      <c r="Q229">
        <f t="shared" si="28"/>
        <v>3.7392521968991974</v>
      </c>
    </row>
    <row r="230" spans="1:17" x14ac:dyDescent="0.2">
      <c r="A230">
        <v>948</v>
      </c>
      <c r="B230">
        <v>-0.59862505923005105</v>
      </c>
      <c r="C230">
        <v>13.1012685209058</v>
      </c>
      <c r="D230">
        <v>4.6514679084951203</v>
      </c>
      <c r="E230">
        <v>11.431337727606101</v>
      </c>
      <c r="F230">
        <v>1.1783652497111301</v>
      </c>
      <c r="G230">
        <v>12.4606791514035</v>
      </c>
      <c r="H230">
        <v>43.192210697959297</v>
      </c>
      <c r="I230">
        <v>1.61532706033171</v>
      </c>
      <c r="K230">
        <f t="shared" si="22"/>
        <v>2248.7441358593837</v>
      </c>
      <c r="L230">
        <f t="shared" si="23"/>
        <v>100.63987461630734</v>
      </c>
      <c r="M230">
        <f t="shared" si="24"/>
        <v>1493.7955702328472</v>
      </c>
      <c r="N230">
        <f t="shared" si="25"/>
        <v>1.6362127770507269</v>
      </c>
      <c r="O230">
        <f t="shared" si="26"/>
        <v>1934.751271267819</v>
      </c>
      <c r="P230">
        <f t="shared" si="27"/>
        <v>80577.965741656197</v>
      </c>
      <c r="Q230">
        <f t="shared" si="28"/>
        <v>4.2148430340981999</v>
      </c>
    </row>
    <row r="231" spans="1:17" x14ac:dyDescent="0.2">
      <c r="A231">
        <v>955</v>
      </c>
      <c r="B231">
        <v>-0.62483213631066503</v>
      </c>
      <c r="C231">
        <v>6.1732590961330098</v>
      </c>
      <c r="D231">
        <v>1.8664076375446601</v>
      </c>
      <c r="E231">
        <v>14.258667108915001</v>
      </c>
      <c r="F231">
        <v>5.7488549566823703</v>
      </c>
      <c r="G231">
        <v>5.6543294465607596</v>
      </c>
      <c r="H231">
        <v>13.5718011413074</v>
      </c>
      <c r="I231">
        <v>3.16043419070105</v>
      </c>
      <c r="K231">
        <f t="shared" si="22"/>
        <v>235.25752025675874</v>
      </c>
      <c r="L231">
        <f t="shared" si="23"/>
        <v>6.5015889542616234</v>
      </c>
      <c r="M231">
        <f t="shared" si="24"/>
        <v>2898.9237313909339</v>
      </c>
      <c r="N231">
        <f t="shared" si="25"/>
        <v>189.99582363132373</v>
      </c>
      <c r="O231">
        <f t="shared" si="26"/>
        <v>180.77706306728166</v>
      </c>
      <c r="P231">
        <f t="shared" si="27"/>
        <v>2499.8414380313729</v>
      </c>
      <c r="Q231">
        <f t="shared" si="28"/>
        <v>31.567504751259506</v>
      </c>
    </row>
    <row r="232" spans="1:17" x14ac:dyDescent="0.2">
      <c r="A232">
        <v>957</v>
      </c>
      <c r="B232">
        <v>-0.86694519037736195</v>
      </c>
      <c r="C232">
        <v>6.6414394976565196</v>
      </c>
      <c r="D232">
        <v>0.34736693943372099</v>
      </c>
      <c r="E232">
        <v>10.433544056025999</v>
      </c>
      <c r="F232">
        <v>1.22372174206825</v>
      </c>
      <c r="G232">
        <v>5.13681583143459</v>
      </c>
      <c r="H232">
        <v>22.073634603691598</v>
      </c>
      <c r="I232">
        <v>3.25640325633174</v>
      </c>
      <c r="K232">
        <f t="shared" si="22"/>
        <v>292.94538590791126</v>
      </c>
      <c r="L232">
        <f t="shared" si="23"/>
        <v>4.1914611645205616E-2</v>
      </c>
      <c r="M232">
        <f t="shared" si="24"/>
        <v>1135.7835193984859</v>
      </c>
      <c r="N232">
        <f t="shared" si="25"/>
        <v>1.8325170702266766</v>
      </c>
      <c r="O232">
        <f t="shared" si="26"/>
        <v>135.54452693051599</v>
      </c>
      <c r="P232">
        <f t="shared" si="27"/>
        <v>10755.275699431875</v>
      </c>
      <c r="Q232">
        <f t="shared" si="28"/>
        <v>34.531428214049939</v>
      </c>
    </row>
    <row r="233" spans="1:17" x14ac:dyDescent="0.2">
      <c r="A233">
        <v>958</v>
      </c>
      <c r="B233">
        <v>-0.60768554050561796</v>
      </c>
      <c r="C233">
        <v>7.3400755953916699</v>
      </c>
      <c r="D233">
        <v>3.2018986920694501</v>
      </c>
      <c r="E233">
        <v>12.017576261033501</v>
      </c>
      <c r="F233">
        <v>3.1991717441843499</v>
      </c>
      <c r="G233">
        <v>14.7909292895616</v>
      </c>
      <c r="H233">
        <v>8.2032808618241901</v>
      </c>
      <c r="I233">
        <v>2.3523262643964702</v>
      </c>
      <c r="K233">
        <f t="shared" si="22"/>
        <v>395.45912236708767</v>
      </c>
      <c r="L233">
        <f t="shared" si="23"/>
        <v>32.826362435521467</v>
      </c>
      <c r="M233">
        <f t="shared" si="24"/>
        <v>1735.604071494487</v>
      </c>
      <c r="N233">
        <f t="shared" si="25"/>
        <v>32.742562566448925</v>
      </c>
      <c r="O233">
        <f t="shared" si="26"/>
        <v>3235.8351071441812</v>
      </c>
      <c r="P233">
        <f t="shared" si="27"/>
        <v>552.03008027822705</v>
      </c>
      <c r="Q233">
        <f t="shared" si="28"/>
        <v>13.016453549094711</v>
      </c>
    </row>
    <row r="234" spans="1:17" x14ac:dyDescent="0.2">
      <c r="A234">
        <v>963</v>
      </c>
      <c r="B234">
        <v>-0.91787715026901395</v>
      </c>
      <c r="C234">
        <v>7.0543303834683</v>
      </c>
      <c r="D234">
        <v>2.00428850685647</v>
      </c>
      <c r="E234">
        <v>19.782615800158599</v>
      </c>
      <c r="F234">
        <v>3.4872604702896299</v>
      </c>
      <c r="G234">
        <v>1.76933177519101</v>
      </c>
      <c r="H234">
        <v>7.9892871507530803</v>
      </c>
      <c r="I234">
        <v>1.5029895894952701</v>
      </c>
      <c r="K234">
        <f t="shared" si="22"/>
        <v>351.0487143436776</v>
      </c>
      <c r="L234">
        <f t="shared" si="23"/>
        <v>8.0515725088951662</v>
      </c>
      <c r="M234">
        <f t="shared" si="24"/>
        <v>7741.9640409268495</v>
      </c>
      <c r="N234">
        <f t="shared" si="25"/>
        <v>42.408524319555099</v>
      </c>
      <c r="O234">
        <f t="shared" si="26"/>
        <v>5.5389549262339068</v>
      </c>
      <c r="P234">
        <f t="shared" si="27"/>
        <v>509.94588607846549</v>
      </c>
      <c r="Q234">
        <f t="shared" si="28"/>
        <v>3.3952199752170396</v>
      </c>
    </row>
    <row r="235" spans="1:17" x14ac:dyDescent="0.2">
      <c r="A235">
        <v>964</v>
      </c>
      <c r="B235">
        <v>-0.67681125814578702</v>
      </c>
      <c r="C235">
        <v>7.6131368048651602</v>
      </c>
      <c r="D235">
        <v>0.67776687400842595</v>
      </c>
      <c r="E235">
        <v>6.1128157583468603</v>
      </c>
      <c r="F235">
        <v>7.1919858970055799</v>
      </c>
      <c r="G235">
        <v>25.7179412035496</v>
      </c>
      <c r="H235">
        <v>5.3893821308484799</v>
      </c>
      <c r="I235">
        <v>5.0631838348006601</v>
      </c>
      <c r="K235">
        <f t="shared" si="22"/>
        <v>441.25628253876658</v>
      </c>
      <c r="L235">
        <f t="shared" si="23"/>
        <v>0.31134436966567658</v>
      </c>
      <c r="M235">
        <f t="shared" si="24"/>
        <v>228.41463086818177</v>
      </c>
      <c r="N235">
        <f t="shared" si="25"/>
        <v>372.00303346588623</v>
      </c>
      <c r="O235">
        <f t="shared" si="26"/>
        <v>17010.16777984357</v>
      </c>
      <c r="P235">
        <f t="shared" si="27"/>
        <v>156.53697398372969</v>
      </c>
      <c r="Q235">
        <f t="shared" si="28"/>
        <v>129.79892280706574</v>
      </c>
    </row>
    <row r="236" spans="1:17" x14ac:dyDescent="0.2">
      <c r="A236">
        <v>966</v>
      </c>
      <c r="B236">
        <v>-0.64731245550036898</v>
      </c>
      <c r="C236">
        <v>10.2694400433175</v>
      </c>
      <c r="D236">
        <v>0.89525871468685003</v>
      </c>
      <c r="E236">
        <v>19.817422687660802</v>
      </c>
      <c r="F236">
        <v>1.81348270510743</v>
      </c>
      <c r="G236">
        <v>12.9111253595396</v>
      </c>
      <c r="H236">
        <v>13.837099766872001</v>
      </c>
      <c r="I236">
        <v>1.3623615961175199</v>
      </c>
      <c r="K236">
        <f t="shared" si="22"/>
        <v>1083.0295118948127</v>
      </c>
      <c r="L236">
        <f t="shared" si="23"/>
        <v>0.71753926552930025</v>
      </c>
      <c r="M236">
        <f t="shared" si="24"/>
        <v>7782.9012075729725</v>
      </c>
      <c r="N236">
        <f t="shared" si="25"/>
        <v>5.9640359745952214</v>
      </c>
      <c r="O236">
        <f t="shared" si="26"/>
        <v>2152.2479046592639</v>
      </c>
      <c r="P236">
        <f t="shared" si="27"/>
        <v>2649.3248725310209</v>
      </c>
      <c r="Q236">
        <f t="shared" si="28"/>
        <v>2.528582792423625</v>
      </c>
    </row>
    <row r="237" spans="1:17" x14ac:dyDescent="0.2">
      <c r="A237">
        <v>969</v>
      </c>
      <c r="B237">
        <v>-0.59247624058952297</v>
      </c>
      <c r="C237">
        <v>7.6189841253787502</v>
      </c>
      <c r="D237">
        <v>1.35016074983009</v>
      </c>
      <c r="E237">
        <v>14.8317575935287</v>
      </c>
      <c r="F237">
        <v>5.4931436264446099</v>
      </c>
      <c r="G237">
        <v>5.7680134196725197</v>
      </c>
      <c r="H237">
        <v>6.6306128939523301</v>
      </c>
      <c r="I237">
        <v>2.6369615200969401</v>
      </c>
      <c r="K237">
        <f t="shared" si="22"/>
        <v>442.27379313942578</v>
      </c>
      <c r="L237">
        <f t="shared" si="23"/>
        <v>2.4612540043542279</v>
      </c>
      <c r="M237">
        <f t="shared" si="24"/>
        <v>3262.7053612752879</v>
      </c>
      <c r="N237">
        <f t="shared" si="25"/>
        <v>165.75355944019367</v>
      </c>
      <c r="O237">
        <f t="shared" si="26"/>
        <v>191.90168424554483</v>
      </c>
      <c r="P237">
        <f t="shared" si="27"/>
        <v>291.51507722620937</v>
      </c>
      <c r="Q237">
        <f t="shared" si="28"/>
        <v>18.336286123642719</v>
      </c>
    </row>
    <row r="238" spans="1:17" x14ac:dyDescent="0.2">
      <c r="A238">
        <v>974</v>
      </c>
      <c r="B238">
        <v>-0.624865320490535</v>
      </c>
      <c r="C238">
        <v>11.4226237434812</v>
      </c>
      <c r="D238">
        <v>2.8030948387865902</v>
      </c>
      <c r="E238">
        <v>5.2926380618609699</v>
      </c>
      <c r="F238">
        <v>3.0299497134167299</v>
      </c>
      <c r="G238">
        <v>8.3457344011440107</v>
      </c>
      <c r="H238">
        <v>10.3355503372923</v>
      </c>
      <c r="I238">
        <v>0.90614916576778004</v>
      </c>
      <c r="K238">
        <f t="shared" si="22"/>
        <v>1490.3820614029494</v>
      </c>
      <c r="L238">
        <f t="shared" si="23"/>
        <v>22.024871093330816</v>
      </c>
      <c r="M238">
        <f t="shared" si="24"/>
        <v>148.25747082433793</v>
      </c>
      <c r="N238">
        <f t="shared" si="25"/>
        <v>27.816741994709087</v>
      </c>
      <c r="O238">
        <f t="shared" si="26"/>
        <v>581.2911060667825</v>
      </c>
      <c r="P238">
        <f t="shared" si="27"/>
        <v>1104.0807030177593</v>
      </c>
      <c r="Q238">
        <f t="shared" si="28"/>
        <v>0.74404479837646209</v>
      </c>
    </row>
    <row r="239" spans="1:17" x14ac:dyDescent="0.2">
      <c r="A239">
        <v>980</v>
      </c>
      <c r="B239">
        <v>-0.98828783179454205</v>
      </c>
      <c r="C239">
        <v>1.4342670767174801</v>
      </c>
      <c r="D239">
        <v>2.3670147698674699</v>
      </c>
      <c r="E239">
        <v>18.607712264600401</v>
      </c>
      <c r="F239">
        <v>4.4993903513257196</v>
      </c>
      <c r="G239">
        <v>11.7922676782359</v>
      </c>
      <c r="H239">
        <v>6.9771739106639004</v>
      </c>
      <c r="I239">
        <v>2.1215454424910698</v>
      </c>
      <c r="K239">
        <f t="shared" si="22"/>
        <v>2.9504624253119465</v>
      </c>
      <c r="L239">
        <f t="shared" si="23"/>
        <v>13.261813117471096</v>
      </c>
      <c r="M239">
        <f t="shared" si="24"/>
        <v>6442.8637245717919</v>
      </c>
      <c r="N239">
        <f t="shared" si="25"/>
        <v>91.087968860376208</v>
      </c>
      <c r="O239">
        <f t="shared" si="26"/>
        <v>1639.804170613909</v>
      </c>
      <c r="P239">
        <f t="shared" si="27"/>
        <v>339.6554946119499</v>
      </c>
      <c r="Q239">
        <f t="shared" si="28"/>
        <v>9.5489807040629735</v>
      </c>
    </row>
    <row r="240" spans="1:17" x14ac:dyDescent="0.2">
      <c r="A240">
        <v>981</v>
      </c>
      <c r="B240">
        <v>-0.72557902695017995</v>
      </c>
      <c r="C240">
        <v>5.8649466251937499</v>
      </c>
      <c r="D240">
        <v>3.3123816886186801</v>
      </c>
      <c r="E240">
        <v>12.2660935608962</v>
      </c>
      <c r="F240">
        <v>5.8843485659333004</v>
      </c>
      <c r="G240">
        <v>14.460128525276801</v>
      </c>
      <c r="H240">
        <v>4.2895734293947498</v>
      </c>
      <c r="I240">
        <v>0.74044335777867298</v>
      </c>
      <c r="K240">
        <f t="shared" si="22"/>
        <v>201.74008167934156</v>
      </c>
      <c r="L240">
        <f t="shared" si="23"/>
        <v>36.343029396871266</v>
      </c>
      <c r="M240">
        <f t="shared" si="24"/>
        <v>1845.5202674635441</v>
      </c>
      <c r="N240">
        <f t="shared" si="25"/>
        <v>203.74885282909733</v>
      </c>
      <c r="O240">
        <f t="shared" si="26"/>
        <v>3023.5451573838855</v>
      </c>
      <c r="P240">
        <f t="shared" si="27"/>
        <v>78.930039397551255</v>
      </c>
      <c r="Q240">
        <f t="shared" si="28"/>
        <v>0.40595278462273926</v>
      </c>
    </row>
    <row r="241" spans="1:17" x14ac:dyDescent="0.2">
      <c r="A241">
        <v>984</v>
      </c>
      <c r="B241">
        <v>-0.60114216499056505</v>
      </c>
      <c r="C241">
        <v>8.4339438139414895</v>
      </c>
      <c r="D241">
        <v>2.8212498485088E-2</v>
      </c>
      <c r="E241">
        <v>11.8037655111963</v>
      </c>
      <c r="F241">
        <v>3.48839475623801</v>
      </c>
      <c r="G241">
        <v>10.195572284214</v>
      </c>
      <c r="H241">
        <v>8.58657504802113</v>
      </c>
      <c r="I241">
        <v>1.30656350543501</v>
      </c>
      <c r="K241">
        <f t="shared" si="22"/>
        <v>599.91830064372641</v>
      </c>
      <c r="L241">
        <f t="shared" si="23"/>
        <v>2.2455599103342715E-5</v>
      </c>
      <c r="M241">
        <f t="shared" si="24"/>
        <v>1644.6054313295497</v>
      </c>
      <c r="N241">
        <f t="shared" si="25"/>
        <v>42.449919886402249</v>
      </c>
      <c r="O241">
        <f t="shared" si="26"/>
        <v>1059.8266211648825</v>
      </c>
      <c r="P241">
        <f t="shared" si="27"/>
        <v>633.08191915221744</v>
      </c>
      <c r="Q241">
        <f t="shared" si="28"/>
        <v>2.2304452657627349</v>
      </c>
    </row>
    <row r="242" spans="1:17" x14ac:dyDescent="0.2">
      <c r="A242">
        <v>985</v>
      </c>
      <c r="B242">
        <v>-0.72958462930778101</v>
      </c>
      <c r="C242">
        <v>11.483007003488501</v>
      </c>
      <c r="D242">
        <v>2.0498108587319699</v>
      </c>
      <c r="E242">
        <v>12.2695992301751</v>
      </c>
      <c r="F242">
        <v>6.4924572407484602</v>
      </c>
      <c r="G242">
        <v>3.96272394274482</v>
      </c>
      <c r="H242">
        <v>7.5600171524206097</v>
      </c>
      <c r="I242">
        <v>2.77101977477392</v>
      </c>
      <c r="K242">
        <f t="shared" si="22"/>
        <v>1514.1429860137323</v>
      </c>
      <c r="L242">
        <f t="shared" si="23"/>
        <v>8.6127406214692215</v>
      </c>
      <c r="M242">
        <f t="shared" si="24"/>
        <v>1847.1030777341136</v>
      </c>
      <c r="N242">
        <f t="shared" si="25"/>
        <v>273.67006425346949</v>
      </c>
      <c r="O242">
        <f t="shared" si="26"/>
        <v>62.227371509838029</v>
      </c>
      <c r="P242">
        <f t="shared" si="27"/>
        <v>432.08415697443229</v>
      </c>
      <c r="Q242">
        <f t="shared" si="28"/>
        <v>21.277415532555235</v>
      </c>
    </row>
    <row r="243" spans="1:17" x14ac:dyDescent="0.2">
      <c r="A243">
        <v>988</v>
      </c>
      <c r="B243">
        <v>-0.72310703924097497</v>
      </c>
      <c r="C243">
        <v>19.038919157299901</v>
      </c>
      <c r="D243">
        <v>0.91394334724424597</v>
      </c>
      <c r="E243">
        <v>9.0111862356792294</v>
      </c>
      <c r="F243">
        <v>4.6249238676577296</v>
      </c>
      <c r="G243">
        <v>10.864811802433501</v>
      </c>
      <c r="H243">
        <v>4.9941180084030501</v>
      </c>
      <c r="I243">
        <v>1.9829322750235401</v>
      </c>
      <c r="K243">
        <f t="shared" si="22"/>
        <v>6901.2358442525538</v>
      </c>
      <c r="L243">
        <f t="shared" si="23"/>
        <v>0.76340997034372471</v>
      </c>
      <c r="M243">
        <f t="shared" si="24"/>
        <v>731.72163523026154</v>
      </c>
      <c r="N243">
        <f t="shared" si="25"/>
        <v>98.926755150269273</v>
      </c>
      <c r="O243">
        <f t="shared" si="26"/>
        <v>1282.5273166134298</v>
      </c>
      <c r="P243">
        <f t="shared" si="27"/>
        <v>124.55936939410184</v>
      </c>
      <c r="Q243">
        <f t="shared" si="28"/>
        <v>7.7969301717459283</v>
      </c>
    </row>
    <row r="244" spans="1:17" x14ac:dyDescent="0.2">
      <c r="A244">
        <v>989</v>
      </c>
      <c r="B244">
        <v>-0.55466471788603</v>
      </c>
      <c r="C244">
        <v>24.624866494791998</v>
      </c>
      <c r="D244">
        <v>0.32279949514950901</v>
      </c>
      <c r="E244">
        <v>16.7160066958693</v>
      </c>
      <c r="F244">
        <v>2.92806760871188</v>
      </c>
      <c r="G244">
        <v>16.3895549097765</v>
      </c>
      <c r="H244">
        <v>3.0814483096824401</v>
      </c>
      <c r="I244">
        <v>1.7860165940216901</v>
      </c>
      <c r="K244">
        <f t="shared" si="22"/>
        <v>14932.126273022155</v>
      </c>
      <c r="L244">
        <f t="shared" si="23"/>
        <v>3.3635550536225668E-2</v>
      </c>
      <c r="M244">
        <f t="shared" si="24"/>
        <v>4670.8681626711759</v>
      </c>
      <c r="N244">
        <f t="shared" si="25"/>
        <v>25.104021657932279</v>
      </c>
      <c r="O244">
        <f t="shared" si="26"/>
        <v>4402.5214321764652</v>
      </c>
      <c r="P244">
        <f t="shared" si="27"/>
        <v>29.259349119785124</v>
      </c>
      <c r="Q244">
        <f t="shared" si="28"/>
        <v>5.6971344521074245</v>
      </c>
    </row>
    <row r="245" spans="1:17" x14ac:dyDescent="0.2">
      <c r="A245">
        <v>990</v>
      </c>
      <c r="B245">
        <v>-0.95930048614923802</v>
      </c>
      <c r="C245">
        <v>10.8391737304967</v>
      </c>
      <c r="D245">
        <v>0.21056128884130301</v>
      </c>
      <c r="E245">
        <v>11.983648655893299</v>
      </c>
      <c r="F245">
        <v>5.9583211067845703</v>
      </c>
      <c r="G245">
        <v>17.850941236189598</v>
      </c>
      <c r="H245">
        <v>6.3308901123758501</v>
      </c>
      <c r="I245">
        <v>1.2283683091926401</v>
      </c>
      <c r="K245">
        <f t="shared" si="22"/>
        <v>1273.4694523202913</v>
      </c>
      <c r="L245">
        <f t="shared" si="23"/>
        <v>9.3354571689886479E-3</v>
      </c>
      <c r="M245">
        <f t="shared" si="24"/>
        <v>1720.9458401664517</v>
      </c>
      <c r="N245">
        <f t="shared" si="25"/>
        <v>211.52987547358595</v>
      </c>
      <c r="O245">
        <f t="shared" si="26"/>
        <v>5688.3113695256088</v>
      </c>
      <c r="P245">
        <f t="shared" si="27"/>
        <v>253.74314951781312</v>
      </c>
      <c r="Q245">
        <f t="shared" si="28"/>
        <v>1.8534710648993447</v>
      </c>
    </row>
    <row r="246" spans="1:17" x14ac:dyDescent="0.2">
      <c r="A246">
        <v>991</v>
      </c>
      <c r="B246">
        <v>-0.61992352240392001</v>
      </c>
      <c r="C246">
        <v>18.331379294315301</v>
      </c>
      <c r="D246">
        <v>7.4980873311984499</v>
      </c>
      <c r="E246">
        <v>5.4756854038427702</v>
      </c>
      <c r="F246">
        <v>6.8470803946051504</v>
      </c>
      <c r="G246">
        <v>16.7132128778387</v>
      </c>
      <c r="H246">
        <v>12.2680694726624</v>
      </c>
      <c r="I246">
        <v>1.1505749659915301</v>
      </c>
      <c r="K246">
        <f t="shared" si="22"/>
        <v>6160.0669243578268</v>
      </c>
      <c r="L246">
        <f t="shared" si="23"/>
        <v>421.55231944453504</v>
      </c>
      <c r="M246">
        <f t="shared" si="24"/>
        <v>164.17819081712597</v>
      </c>
      <c r="N246">
        <f t="shared" si="25"/>
        <v>321.00831459285939</v>
      </c>
      <c r="O246">
        <f t="shared" si="26"/>
        <v>4668.5265672730648</v>
      </c>
      <c r="P246">
        <f t="shared" si="27"/>
        <v>1846.4122807136971</v>
      </c>
      <c r="Q246">
        <f t="shared" si="28"/>
        <v>1.5231573182827967</v>
      </c>
    </row>
    <row r="247" spans="1:17" x14ac:dyDescent="0.2">
      <c r="A247">
        <v>993</v>
      </c>
      <c r="B247">
        <v>-0.69511693330512903</v>
      </c>
      <c r="C247">
        <v>11.257778433537901</v>
      </c>
      <c r="D247">
        <v>1.7120155411156499</v>
      </c>
      <c r="E247">
        <v>14.4318018545206</v>
      </c>
      <c r="F247">
        <v>3.92142231691022</v>
      </c>
      <c r="G247">
        <v>15.473184952110399</v>
      </c>
      <c r="H247">
        <v>16.557204020536599</v>
      </c>
      <c r="I247">
        <v>1.2777286441461499</v>
      </c>
      <c r="K247">
        <f t="shared" si="22"/>
        <v>1426.7835414655035</v>
      </c>
      <c r="L247">
        <f t="shared" si="23"/>
        <v>5.0179127796594853</v>
      </c>
      <c r="M247">
        <f t="shared" si="24"/>
        <v>3005.8110204867144</v>
      </c>
      <c r="N247">
        <f t="shared" si="25"/>
        <v>60.301879464893169</v>
      </c>
      <c r="O247">
        <f t="shared" si="26"/>
        <v>3704.5814706281853</v>
      </c>
      <c r="P247">
        <f t="shared" si="27"/>
        <v>4539.0085498102762</v>
      </c>
      <c r="Q247">
        <f t="shared" si="28"/>
        <v>2.0860076307695739</v>
      </c>
    </row>
    <row r="248" spans="1:17" x14ac:dyDescent="0.2">
      <c r="C248">
        <f>AVERAGE(C2:C247)</f>
        <v>9.0410398289800717</v>
      </c>
      <c r="D248">
        <f t="shared" ref="D248:I248" si="29">AVERAGE(D2:D247)</f>
        <v>2.6436736902606826</v>
      </c>
      <c r="E248">
        <f t="shared" si="29"/>
        <v>14.083667151073964</v>
      </c>
      <c r="F248">
        <f t="shared" si="29"/>
        <v>4.1758597062432337</v>
      </c>
      <c r="G248">
        <f t="shared" si="29"/>
        <v>9.8708478207823909</v>
      </c>
      <c r="H248">
        <f t="shared" si="29"/>
        <v>7.8716291762981854</v>
      </c>
      <c r="I248">
        <f t="shared" si="29"/>
        <v>1.9935980579357129</v>
      </c>
      <c r="K248">
        <f t="shared" ref="K248" si="30">AVERAGE(K2:K247)</f>
        <v>1351.0235188423003</v>
      </c>
      <c r="L248">
        <f t="shared" ref="L248" si="31">AVERAGE(L2:L247)</f>
        <v>97.625592512572709</v>
      </c>
      <c r="M248">
        <f t="shared" ref="M248" si="32">AVERAGE(M2:M247)</f>
        <v>4257.4506935565332</v>
      </c>
      <c r="N248">
        <f t="shared" ref="N248" si="33">AVERAGE(N2:N247)</f>
        <v>141.32999142408562</v>
      </c>
      <c r="O248">
        <f t="shared" ref="O248" si="34">AVERAGE(O2:O247)</f>
        <v>2691.0845728967283</v>
      </c>
      <c r="P248">
        <f t="shared" ref="P248" si="35">AVERAGE(P2:P247)</f>
        <v>1210.2748355807239</v>
      </c>
      <c r="Q248">
        <f t="shared" ref="Q248" si="36">AVERAGE(Q2:Q247)</f>
        <v>15.663764265400127</v>
      </c>
    </row>
    <row r="249" spans="1:17" x14ac:dyDescent="0.2">
      <c r="C249">
        <f>SUMSQ(C2:C247)/246</f>
        <v>102.23811561362749</v>
      </c>
      <c r="D249">
        <f t="shared" ref="D249:I249" si="37">SUMSQ(D2:D247)/246</f>
        <v>13.459370798432072</v>
      </c>
      <c r="E249">
        <f t="shared" si="37"/>
        <v>230.47942364362729</v>
      </c>
      <c r="F249">
        <f t="shared" si="37"/>
        <v>22.116751833438961</v>
      </c>
      <c r="G249">
        <f t="shared" si="37"/>
        <v>143.20999137747651</v>
      </c>
      <c r="H249">
        <f t="shared" si="37"/>
        <v>82.360327495845439</v>
      </c>
      <c r="I249">
        <f t="shared" si="37"/>
        <v>5.0420964676495155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AC8A7-A5B5-CF44-80CC-54095A19F359}">
  <dimension ref="A1:Q246"/>
  <sheetViews>
    <sheetView workbookViewId="0">
      <selection activeCell="H2" sqref="H2:I244"/>
    </sheetView>
  </sheetViews>
  <sheetFormatPr baseColWidth="10" defaultRowHeight="16" x14ac:dyDescent="0.2"/>
  <sheetData>
    <row r="1" spans="1:17" x14ac:dyDescent="0.2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</row>
    <row r="2" spans="1:17" x14ac:dyDescent="0.2">
      <c r="A2">
        <v>0</v>
      </c>
      <c r="B2">
        <v>-2.23026618129742E-2</v>
      </c>
      <c r="C2">
        <v>13.345850011866901</v>
      </c>
      <c r="D2">
        <v>-8.9939999742357006</v>
      </c>
      <c r="E2">
        <v>30.253123670091199</v>
      </c>
      <c r="F2">
        <v>8.0345396580261301</v>
      </c>
      <c r="G2">
        <v>7.5590164529521902</v>
      </c>
      <c r="H2">
        <v>24.811324844240399</v>
      </c>
      <c r="I2">
        <v>1.1019470357594201</v>
      </c>
      <c r="K2">
        <f>C2^3</f>
        <v>2377.0522009055535</v>
      </c>
      <c r="L2">
        <f t="shared" ref="L2:Q2" si="0">D2^3</f>
        <v>-727.54296553162021</v>
      </c>
      <c r="M2">
        <f t="shared" si="0"/>
        <v>27689.216570595283</v>
      </c>
      <c r="N2">
        <f t="shared" si="0"/>
        <v>518.66028725785122</v>
      </c>
      <c r="O2">
        <f t="shared" si="0"/>
        <v>431.912598175227</v>
      </c>
      <c r="P2">
        <f t="shared" si="0"/>
        <v>15273.897240013304</v>
      </c>
      <c r="Q2">
        <f t="shared" si="0"/>
        <v>1.3380802573170265</v>
      </c>
    </row>
    <row r="3" spans="1:17" x14ac:dyDescent="0.2">
      <c r="A3">
        <v>4</v>
      </c>
      <c r="B3">
        <v>-6.0169762219424099E-2</v>
      </c>
      <c r="C3">
        <v>4.4967397203935002</v>
      </c>
      <c r="D3">
        <v>-5.2454147113882597</v>
      </c>
      <c r="E3">
        <v>27.067988721595501</v>
      </c>
      <c r="F3">
        <v>9.4358231127926508</v>
      </c>
      <c r="G3">
        <v>7.0916932054842201</v>
      </c>
      <c r="H3">
        <v>11.551419296292901</v>
      </c>
      <c r="I3">
        <v>2.2268916880304799</v>
      </c>
      <c r="K3">
        <f t="shared" ref="K3:K66" si="1">C3^3</f>
        <v>90.927081476462263</v>
      </c>
      <c r="L3">
        <f t="shared" ref="L3:L66" si="2">D3^3</f>
        <v>-144.32430999324015</v>
      </c>
      <c r="M3">
        <f t="shared" ref="M3:M66" si="3">E3^3</f>
        <v>19832.066068172335</v>
      </c>
      <c r="N3">
        <f t="shared" ref="N3:N66" si="4">F3^3</f>
        <v>840.11622564127845</v>
      </c>
      <c r="O3">
        <f t="shared" ref="O3:O66" si="5">G3^3</f>
        <v>356.65623265257443</v>
      </c>
      <c r="P3">
        <f t="shared" ref="P3:P66" si="6">H3^3</f>
        <v>1541.3669578230281</v>
      </c>
      <c r="Q3">
        <f t="shared" ref="Q3:Q66" si="7">I3^3</f>
        <v>11.04325963231512</v>
      </c>
    </row>
    <row r="4" spans="1:17" x14ac:dyDescent="0.2">
      <c r="A4">
        <v>7</v>
      </c>
      <c r="B4">
        <v>-0.33741255773616402</v>
      </c>
      <c r="C4">
        <v>-2.9138613477938802</v>
      </c>
      <c r="D4">
        <v>2.3844362089792002</v>
      </c>
      <c r="E4">
        <v>20.818266056797501</v>
      </c>
      <c r="F4">
        <v>4.6785971677967604</v>
      </c>
      <c r="G4">
        <v>3.6630163431689802</v>
      </c>
      <c r="H4">
        <v>11.3020488747936</v>
      </c>
      <c r="I4">
        <v>2.87031669515095</v>
      </c>
      <c r="K4">
        <f t="shared" si="1"/>
        <v>-24.740396059692028</v>
      </c>
      <c r="L4">
        <f t="shared" si="2"/>
        <v>13.55679798857348</v>
      </c>
      <c r="M4">
        <f t="shared" si="3"/>
        <v>9022.6407062201106</v>
      </c>
      <c r="N4">
        <f t="shared" si="4"/>
        <v>102.4110834509468</v>
      </c>
      <c r="O4">
        <f t="shared" si="5"/>
        <v>49.149213106727572</v>
      </c>
      <c r="P4">
        <f t="shared" si="6"/>
        <v>1443.6820047841859</v>
      </c>
      <c r="Q4">
        <f t="shared" si="7"/>
        <v>23.647729622445343</v>
      </c>
    </row>
    <row r="5" spans="1:17" x14ac:dyDescent="0.2">
      <c r="A5">
        <v>9</v>
      </c>
      <c r="B5">
        <v>-5.7852183409965403E-2</v>
      </c>
      <c r="C5">
        <v>8.5804094498758694</v>
      </c>
      <c r="D5">
        <v>-1.2050770454289901</v>
      </c>
      <c r="E5">
        <v>18.0226064775654</v>
      </c>
      <c r="F5">
        <v>3.22616463638875</v>
      </c>
      <c r="G5">
        <v>5.5774035857837196</v>
      </c>
      <c r="H5">
        <v>26.167323437105299</v>
      </c>
      <c r="I5">
        <v>0.96243901119072495</v>
      </c>
      <c r="K5">
        <f t="shared" si="1"/>
        <v>631.71914299288494</v>
      </c>
      <c r="L5">
        <f t="shared" si="2"/>
        <v>-1.7500257621261786</v>
      </c>
      <c r="M5">
        <f t="shared" si="3"/>
        <v>5854.0011045993806</v>
      </c>
      <c r="N5">
        <f t="shared" si="4"/>
        <v>33.578367588558272</v>
      </c>
      <c r="O5">
        <f t="shared" si="5"/>
        <v>173.49869585816518</v>
      </c>
      <c r="P5">
        <f t="shared" si="6"/>
        <v>17917.520391369173</v>
      </c>
      <c r="Q5">
        <f t="shared" si="7"/>
        <v>0.89149652512294142</v>
      </c>
    </row>
    <row r="6" spans="1:17" x14ac:dyDescent="0.2">
      <c r="A6">
        <v>11</v>
      </c>
      <c r="B6">
        <v>-1.6156391261217699E-2</v>
      </c>
      <c r="C6">
        <v>7.0301553462242499</v>
      </c>
      <c r="D6">
        <v>-9.3173045729391806</v>
      </c>
      <c r="E6">
        <v>12.3961283883555</v>
      </c>
      <c r="F6">
        <v>14.3303038609401</v>
      </c>
      <c r="G6">
        <v>3.7106403493370199</v>
      </c>
      <c r="H6">
        <v>12.2276968008242</v>
      </c>
      <c r="I6">
        <v>0.80240059614516701</v>
      </c>
      <c r="K6">
        <f t="shared" si="1"/>
        <v>347.45195955959917</v>
      </c>
      <c r="L6">
        <f t="shared" si="2"/>
        <v>-808.8553773283777</v>
      </c>
      <c r="M6">
        <f t="shared" si="3"/>
        <v>1904.8386605274059</v>
      </c>
      <c r="N6">
        <f t="shared" si="4"/>
        <v>2942.8369334987656</v>
      </c>
      <c r="O6">
        <f t="shared" si="5"/>
        <v>51.091257061017757</v>
      </c>
      <c r="P6">
        <f t="shared" si="6"/>
        <v>1828.2432730781893</v>
      </c>
      <c r="Q6">
        <f t="shared" si="7"/>
        <v>0.51662298930146988</v>
      </c>
    </row>
    <row r="7" spans="1:17" x14ac:dyDescent="0.2">
      <c r="A7">
        <v>13</v>
      </c>
      <c r="B7">
        <v>-0.36342741820448599</v>
      </c>
      <c r="C7">
        <v>-0.129791010826491</v>
      </c>
      <c r="D7">
        <v>-2.6131566340438899</v>
      </c>
      <c r="E7">
        <v>14.962497252395799</v>
      </c>
      <c r="F7">
        <v>3.6378156174718801</v>
      </c>
      <c r="G7">
        <v>7.3048358633745503</v>
      </c>
      <c r="H7">
        <v>14.239292001484101</v>
      </c>
      <c r="I7">
        <v>1.9714286481890699</v>
      </c>
      <c r="K7">
        <f t="shared" si="1"/>
        <v>-2.1864212736002944E-3</v>
      </c>
      <c r="L7">
        <f t="shared" si="2"/>
        <v>-17.844168972535272</v>
      </c>
      <c r="M7">
        <f t="shared" si="3"/>
        <v>3349.7488831447013</v>
      </c>
      <c r="N7">
        <f t="shared" si="4"/>
        <v>48.141769510418591</v>
      </c>
      <c r="O7">
        <f t="shared" si="5"/>
        <v>389.79062173486204</v>
      </c>
      <c r="P7">
        <f t="shared" si="6"/>
        <v>2887.1223466939805</v>
      </c>
      <c r="Q7">
        <f t="shared" si="7"/>
        <v>7.6620183877074872</v>
      </c>
    </row>
    <row r="8" spans="1:17" x14ac:dyDescent="0.2">
      <c r="A8">
        <v>18</v>
      </c>
      <c r="B8">
        <v>-0.36809658771457099</v>
      </c>
      <c r="C8">
        <v>-0.126579632473832</v>
      </c>
      <c r="D8">
        <v>-1.69841096798122</v>
      </c>
      <c r="E8">
        <v>15.503135053324399</v>
      </c>
      <c r="F8">
        <v>4.7763217839641898</v>
      </c>
      <c r="G8">
        <v>4.9382942617063996</v>
      </c>
      <c r="H8">
        <v>17.599746639544399</v>
      </c>
      <c r="I8">
        <v>0.99961365434473604</v>
      </c>
      <c r="K8">
        <f t="shared" si="1"/>
        <v>-2.0281099283031823E-3</v>
      </c>
      <c r="L8">
        <f t="shared" si="2"/>
        <v>-4.8992359660008953</v>
      </c>
      <c r="M8">
        <f t="shared" si="3"/>
        <v>3726.1350467423836</v>
      </c>
      <c r="N8">
        <f t="shared" si="4"/>
        <v>108.96342190619637</v>
      </c>
      <c r="O8">
        <f t="shared" si="5"/>
        <v>120.42894864940109</v>
      </c>
      <c r="P8">
        <f t="shared" si="6"/>
        <v>5451.5405605851156</v>
      </c>
      <c r="Q8">
        <f t="shared" si="7"/>
        <v>0.99884141076543698</v>
      </c>
    </row>
    <row r="9" spans="1:17" x14ac:dyDescent="0.2">
      <c r="A9">
        <v>24</v>
      </c>
      <c r="B9">
        <v>-0.23366790135886201</v>
      </c>
      <c r="C9">
        <v>-3.6412987972641</v>
      </c>
      <c r="D9">
        <v>-5.2515046892999404</v>
      </c>
      <c r="E9">
        <v>20.2273978071327</v>
      </c>
      <c r="F9">
        <v>4.8536259713724004</v>
      </c>
      <c r="G9">
        <v>15.0159375153791</v>
      </c>
      <c r="H9">
        <v>16.080106853084001</v>
      </c>
      <c r="I9">
        <v>2.0754758846194101</v>
      </c>
      <c r="K9">
        <f t="shared" si="1"/>
        <v>-48.280188055549885</v>
      </c>
      <c r="L9">
        <f t="shared" si="2"/>
        <v>-144.82757965931134</v>
      </c>
      <c r="M9">
        <f t="shared" si="3"/>
        <v>8275.9917130072081</v>
      </c>
      <c r="N9">
        <f t="shared" si="4"/>
        <v>114.34019208107006</v>
      </c>
      <c r="O9">
        <f t="shared" si="5"/>
        <v>3385.7692571269326</v>
      </c>
      <c r="P9">
        <f t="shared" si="6"/>
        <v>4157.8305984025619</v>
      </c>
      <c r="Q9">
        <f t="shared" si="7"/>
        <v>8.9403202270030295</v>
      </c>
    </row>
    <row r="10" spans="1:17" x14ac:dyDescent="0.2">
      <c r="A10">
        <v>27</v>
      </c>
      <c r="B10">
        <v>-0.280359874303649</v>
      </c>
      <c r="C10">
        <v>-1.9536170447044801</v>
      </c>
      <c r="D10">
        <v>-2.8475931639468501</v>
      </c>
      <c r="E10">
        <v>30.509451936109802</v>
      </c>
      <c r="F10">
        <v>14.228089050445901</v>
      </c>
      <c r="G10">
        <v>10.7297457041165</v>
      </c>
      <c r="H10">
        <v>22.2437403858412</v>
      </c>
      <c r="I10">
        <v>1.41575465656012</v>
      </c>
      <c r="K10">
        <f t="shared" si="1"/>
        <v>-7.4562130204107033</v>
      </c>
      <c r="L10">
        <f t="shared" si="2"/>
        <v>-23.090525937483584</v>
      </c>
      <c r="M10">
        <f t="shared" si="3"/>
        <v>28399.011166070162</v>
      </c>
      <c r="N10">
        <f t="shared" si="4"/>
        <v>2880.3132617344086</v>
      </c>
      <c r="O10">
        <f t="shared" si="5"/>
        <v>1235.2881856140184</v>
      </c>
      <c r="P10">
        <f t="shared" si="6"/>
        <v>11005.846539501117</v>
      </c>
      <c r="Q10">
        <f t="shared" si="7"/>
        <v>2.8376837696782342</v>
      </c>
    </row>
    <row r="11" spans="1:17" x14ac:dyDescent="0.2">
      <c r="A11">
        <v>30</v>
      </c>
      <c r="B11">
        <v>-0.30525327205324099</v>
      </c>
      <c r="C11">
        <v>-0.94017696132749995</v>
      </c>
      <c r="D11">
        <v>2.7090906811991098</v>
      </c>
      <c r="E11">
        <v>27.648141879008001</v>
      </c>
      <c r="F11">
        <v>5.3391324396519302</v>
      </c>
      <c r="G11">
        <v>16.213982885013699</v>
      </c>
      <c r="H11">
        <v>15.0397461386556</v>
      </c>
      <c r="I11">
        <v>2.5458812938806998</v>
      </c>
      <c r="K11">
        <f t="shared" si="1"/>
        <v>-0.83105317740165663</v>
      </c>
      <c r="L11">
        <f t="shared" si="2"/>
        <v>19.882483337008608</v>
      </c>
      <c r="M11">
        <f t="shared" si="3"/>
        <v>21134.785685469567</v>
      </c>
      <c r="N11">
        <f t="shared" si="4"/>
        <v>152.19909904539131</v>
      </c>
      <c r="O11">
        <f t="shared" si="5"/>
        <v>4262.546510087097</v>
      </c>
      <c r="P11">
        <f t="shared" si="6"/>
        <v>3401.8997953809244</v>
      </c>
      <c r="Q11">
        <f t="shared" si="7"/>
        <v>16.501159043120833</v>
      </c>
    </row>
    <row r="12" spans="1:17" x14ac:dyDescent="0.2">
      <c r="A12">
        <v>34</v>
      </c>
      <c r="B12">
        <v>-0.24921700833190699</v>
      </c>
      <c r="C12">
        <v>10.008235845675699</v>
      </c>
      <c r="D12">
        <v>4.2428072379002302</v>
      </c>
      <c r="E12">
        <v>36.497525440007202</v>
      </c>
      <c r="F12">
        <v>10.1605716867663</v>
      </c>
      <c r="G12">
        <v>7.8707492902766596</v>
      </c>
      <c r="H12">
        <v>26.729682561611501</v>
      </c>
      <c r="I12">
        <v>0.86645681311914102</v>
      </c>
      <c r="K12">
        <f t="shared" si="1"/>
        <v>1002.4727891359601</v>
      </c>
      <c r="L12">
        <f t="shared" si="2"/>
        <v>76.376526463384678</v>
      </c>
      <c r="M12">
        <f t="shared" si="3"/>
        <v>48617.235472851098</v>
      </c>
      <c r="N12">
        <f t="shared" si="4"/>
        <v>1048.9491440902261</v>
      </c>
      <c r="O12">
        <f t="shared" si="5"/>
        <v>487.58264240673202</v>
      </c>
      <c r="P12">
        <f t="shared" si="6"/>
        <v>19097.714802656174</v>
      </c>
      <c r="Q12">
        <f t="shared" si="7"/>
        <v>0.65049020746009323</v>
      </c>
    </row>
    <row r="13" spans="1:17" x14ac:dyDescent="0.2">
      <c r="A13">
        <v>36</v>
      </c>
      <c r="B13">
        <v>-1.3489124592843901E-2</v>
      </c>
      <c r="C13">
        <v>-13.7426676293351</v>
      </c>
      <c r="D13">
        <v>-0.89344910967524105</v>
      </c>
      <c r="E13">
        <v>31.226138857052401</v>
      </c>
      <c r="F13">
        <v>15.9939952662866</v>
      </c>
      <c r="G13">
        <v>6.1929567791806202</v>
      </c>
      <c r="H13">
        <v>27.373042710441101</v>
      </c>
      <c r="I13">
        <v>0.78300543958635904</v>
      </c>
      <c r="K13">
        <f t="shared" si="1"/>
        <v>-2595.4527633702446</v>
      </c>
      <c r="L13">
        <f t="shared" si="2"/>
        <v>-0.71319692362778064</v>
      </c>
      <c r="M13">
        <f t="shared" si="3"/>
        <v>30447.72579613615</v>
      </c>
      <c r="N13">
        <f t="shared" si="4"/>
        <v>4091.3900950192915</v>
      </c>
      <c r="O13">
        <f t="shared" si="5"/>
        <v>237.51669811516322</v>
      </c>
      <c r="P13">
        <f t="shared" si="6"/>
        <v>20510.168350649386</v>
      </c>
      <c r="Q13">
        <f t="shared" si="7"/>
        <v>0.48005869192118877</v>
      </c>
    </row>
    <row r="14" spans="1:17" x14ac:dyDescent="0.2">
      <c r="A14">
        <v>37</v>
      </c>
      <c r="B14">
        <v>-0.18079662403160199</v>
      </c>
      <c r="C14">
        <v>5.7831508212211302</v>
      </c>
      <c r="D14">
        <v>-8.2421888483483698</v>
      </c>
      <c r="E14">
        <v>15.405920019801099</v>
      </c>
      <c r="F14">
        <v>5.5922335736253999</v>
      </c>
      <c r="G14">
        <v>11.9594023531773</v>
      </c>
      <c r="H14">
        <v>37.049733848170902</v>
      </c>
      <c r="I14">
        <v>1.12285604516669</v>
      </c>
      <c r="K14">
        <f t="shared" si="1"/>
        <v>193.41651586420588</v>
      </c>
      <c r="L14">
        <f t="shared" si="2"/>
        <v>-559.92219509427309</v>
      </c>
      <c r="M14">
        <f t="shared" si="3"/>
        <v>3656.4775950500743</v>
      </c>
      <c r="N14">
        <f t="shared" si="4"/>
        <v>174.88634747018816</v>
      </c>
      <c r="O14">
        <f t="shared" si="5"/>
        <v>1710.5210837422051</v>
      </c>
      <c r="P14">
        <f t="shared" si="6"/>
        <v>50857.531591029947</v>
      </c>
      <c r="Q14">
        <f t="shared" si="7"/>
        <v>1.4157032999678516</v>
      </c>
    </row>
    <row r="15" spans="1:17" x14ac:dyDescent="0.2">
      <c r="A15">
        <v>39</v>
      </c>
      <c r="B15">
        <v>-7.6579883658265402E-2</v>
      </c>
      <c r="C15">
        <v>-6.5247941517080097</v>
      </c>
      <c r="D15">
        <v>-2.24662722937002</v>
      </c>
      <c r="E15">
        <v>24.648024843883</v>
      </c>
      <c r="F15">
        <v>5.1897085355532102</v>
      </c>
      <c r="G15">
        <v>5.8322136653056997</v>
      </c>
      <c r="H15">
        <v>24.356443757314501</v>
      </c>
      <c r="I15">
        <v>2.4934277156530098</v>
      </c>
      <c r="K15">
        <f t="shared" si="1"/>
        <v>-277.77966159539289</v>
      </c>
      <c r="L15">
        <f t="shared" si="2"/>
        <v>-11.339477792866578</v>
      </c>
      <c r="M15">
        <f t="shared" si="3"/>
        <v>14974.294465596013</v>
      </c>
      <c r="N15">
        <f t="shared" si="4"/>
        <v>139.77480757621493</v>
      </c>
      <c r="O15">
        <f t="shared" si="5"/>
        <v>198.3810928634677</v>
      </c>
      <c r="P15">
        <f t="shared" si="6"/>
        <v>14449.127854539189</v>
      </c>
      <c r="Q15">
        <f t="shared" si="7"/>
        <v>15.50209334651616</v>
      </c>
    </row>
    <row r="16" spans="1:17" x14ac:dyDescent="0.2">
      <c r="A16">
        <v>41</v>
      </c>
      <c r="B16">
        <v>-0.265582720630756</v>
      </c>
      <c r="C16">
        <v>18.3390610394741</v>
      </c>
      <c r="D16">
        <v>1.12001543595648</v>
      </c>
      <c r="E16">
        <v>30.9636289336656</v>
      </c>
      <c r="F16">
        <v>8.9275104022053497</v>
      </c>
      <c r="G16">
        <v>5.1302241049970201</v>
      </c>
      <c r="H16">
        <v>18.636088531092799</v>
      </c>
      <c r="I16">
        <v>4.9639097458154797</v>
      </c>
      <c r="K16">
        <f t="shared" si="1"/>
        <v>6167.8142786141862</v>
      </c>
      <c r="L16">
        <f t="shared" si="2"/>
        <v>1.4049860893920123</v>
      </c>
      <c r="M16">
        <f t="shared" si="3"/>
        <v>29686.265193109663</v>
      </c>
      <c r="N16">
        <f t="shared" si="4"/>
        <v>711.52652485006888</v>
      </c>
      <c r="O16">
        <f t="shared" si="5"/>
        <v>135.02339101933222</v>
      </c>
      <c r="P16">
        <f t="shared" si="6"/>
        <v>6472.3842845715162</v>
      </c>
      <c r="Q16">
        <f t="shared" si="7"/>
        <v>122.31272152507877</v>
      </c>
    </row>
    <row r="17" spans="1:17" x14ac:dyDescent="0.2">
      <c r="A17">
        <v>42</v>
      </c>
      <c r="B17">
        <v>-0.40895032450441299</v>
      </c>
      <c r="C17">
        <v>2.6513866372291202</v>
      </c>
      <c r="D17">
        <v>-10.529182783929601</v>
      </c>
      <c r="E17">
        <v>28.794513066924999</v>
      </c>
      <c r="F17">
        <v>2.9646464732298199</v>
      </c>
      <c r="G17">
        <v>17.7570405236924</v>
      </c>
      <c r="H17">
        <v>19.4859445419746</v>
      </c>
      <c r="I17">
        <v>2.49303165802948</v>
      </c>
      <c r="K17">
        <f t="shared" si="1"/>
        <v>18.638853268454966</v>
      </c>
      <c r="L17">
        <f t="shared" si="2"/>
        <v>-1167.3040571364454</v>
      </c>
      <c r="M17">
        <f t="shared" si="3"/>
        <v>23874.221355721569</v>
      </c>
      <c r="N17">
        <f t="shared" si="4"/>
        <v>26.056659436522857</v>
      </c>
      <c r="O17">
        <f t="shared" si="5"/>
        <v>5599.0166298843596</v>
      </c>
      <c r="P17">
        <f t="shared" si="6"/>
        <v>7398.8527905009541</v>
      </c>
      <c r="Q17">
        <f t="shared" si="7"/>
        <v>15.494707433109102</v>
      </c>
    </row>
    <row r="18" spans="1:17" x14ac:dyDescent="0.2">
      <c r="A18">
        <v>43</v>
      </c>
      <c r="B18">
        <v>-0.34551530063620101</v>
      </c>
      <c r="C18">
        <v>-6.2443381282253103</v>
      </c>
      <c r="D18">
        <v>-6.6628524697031501</v>
      </c>
      <c r="E18">
        <v>24.5366426230838</v>
      </c>
      <c r="F18">
        <v>6.1288637936946397</v>
      </c>
      <c r="G18">
        <v>11.3303464814012</v>
      </c>
      <c r="H18">
        <v>18.810176906580899</v>
      </c>
      <c r="I18">
        <v>1.17708286028564</v>
      </c>
      <c r="K18">
        <f t="shared" si="1"/>
        <v>-243.47772528475198</v>
      </c>
      <c r="L18">
        <f t="shared" si="2"/>
        <v>-295.78802760764097</v>
      </c>
      <c r="M18">
        <f t="shared" si="3"/>
        <v>14772.207939831784</v>
      </c>
      <c r="N18">
        <f t="shared" si="4"/>
        <v>230.21833540722761</v>
      </c>
      <c r="O18">
        <f t="shared" si="5"/>
        <v>1454.5530733895469</v>
      </c>
      <c r="P18">
        <f t="shared" si="6"/>
        <v>6655.4686199555899</v>
      </c>
      <c r="Q18">
        <f t="shared" si="7"/>
        <v>1.63087662351374</v>
      </c>
    </row>
    <row r="19" spans="1:17" x14ac:dyDescent="0.2">
      <c r="A19">
        <v>50</v>
      </c>
      <c r="B19">
        <v>-5.1998422277345302E-2</v>
      </c>
      <c r="C19">
        <v>9.0678222142107892</v>
      </c>
      <c r="D19">
        <v>-4.9773770740406398E-2</v>
      </c>
      <c r="E19">
        <v>17.434777772792</v>
      </c>
      <c r="F19">
        <v>8.0992860349714597</v>
      </c>
      <c r="G19">
        <v>5.5173380894624504</v>
      </c>
      <c r="H19">
        <v>20.185167657941001</v>
      </c>
      <c r="I19">
        <v>1.49770056404059</v>
      </c>
      <c r="K19">
        <f t="shared" si="1"/>
        <v>745.60530604941187</v>
      </c>
      <c r="L19">
        <f t="shared" si="2"/>
        <v>-1.2331094592639178E-4</v>
      </c>
      <c r="M19">
        <f t="shared" si="3"/>
        <v>5299.6751330946827</v>
      </c>
      <c r="N19">
        <f t="shared" si="4"/>
        <v>531.30048264989784</v>
      </c>
      <c r="O19">
        <f t="shared" si="5"/>
        <v>167.95339688492155</v>
      </c>
      <c r="P19">
        <f t="shared" si="6"/>
        <v>8224.2647620769258</v>
      </c>
      <c r="Q19">
        <f t="shared" si="7"/>
        <v>3.3595025884417229</v>
      </c>
    </row>
    <row r="20" spans="1:17" x14ac:dyDescent="0.2">
      <c r="A20">
        <v>51</v>
      </c>
      <c r="B20">
        <v>-0.32086369570105899</v>
      </c>
      <c r="C20">
        <v>3.3875120954829399</v>
      </c>
      <c r="D20">
        <v>-5.6186556331572497</v>
      </c>
      <c r="E20">
        <v>17.0349773667789</v>
      </c>
      <c r="F20">
        <v>3.70892840860067</v>
      </c>
      <c r="G20">
        <v>9.3731140082200195</v>
      </c>
      <c r="H20">
        <v>14.405494785942601</v>
      </c>
      <c r="I20">
        <v>1.5233301050930801</v>
      </c>
      <c r="K20">
        <f t="shared" si="1"/>
        <v>38.872508191031741</v>
      </c>
      <c r="L20">
        <f t="shared" si="2"/>
        <v>-177.37697540869823</v>
      </c>
      <c r="M20">
        <f t="shared" si="3"/>
        <v>4943.387814014709</v>
      </c>
      <c r="N20">
        <f t="shared" si="4"/>
        <v>51.02057530590038</v>
      </c>
      <c r="O20">
        <f t="shared" si="5"/>
        <v>823.47742641907007</v>
      </c>
      <c r="P20">
        <f t="shared" si="6"/>
        <v>2989.4035009285299</v>
      </c>
      <c r="Q20">
        <f t="shared" si="7"/>
        <v>3.5349402299263746</v>
      </c>
    </row>
    <row r="21" spans="1:17" x14ac:dyDescent="0.2">
      <c r="A21">
        <v>57</v>
      </c>
      <c r="B21">
        <v>-0.37949242962916102</v>
      </c>
      <c r="C21">
        <v>11.2545199631726</v>
      </c>
      <c r="D21">
        <v>1.06846408264281</v>
      </c>
      <c r="E21">
        <v>21.677378030998302</v>
      </c>
      <c r="F21">
        <v>6.3022609542007402</v>
      </c>
      <c r="G21">
        <v>2.8704777204370902</v>
      </c>
      <c r="H21">
        <v>28.745118065222801</v>
      </c>
      <c r="I21">
        <v>0.92442802931999002</v>
      </c>
      <c r="K21">
        <f t="shared" si="1"/>
        <v>1425.5449881242034</v>
      </c>
      <c r="L21">
        <f t="shared" si="2"/>
        <v>1.2197751535551971</v>
      </c>
      <c r="M21">
        <f t="shared" si="3"/>
        <v>10186.388926625146</v>
      </c>
      <c r="N21">
        <f t="shared" si="4"/>
        <v>250.31630844341259</v>
      </c>
      <c r="O21">
        <f t="shared" si="5"/>
        <v>23.651709771460609</v>
      </c>
      <c r="P21">
        <f t="shared" si="6"/>
        <v>23751.568257861833</v>
      </c>
      <c r="Q21">
        <f t="shared" si="7"/>
        <v>0.78998585541615207</v>
      </c>
    </row>
    <row r="22" spans="1:17" x14ac:dyDescent="0.2">
      <c r="A22">
        <v>61</v>
      </c>
      <c r="B22">
        <v>-0.32314549822406802</v>
      </c>
      <c r="C22">
        <v>2.61927924703883</v>
      </c>
      <c r="D22">
        <v>1.22455043751223</v>
      </c>
      <c r="E22">
        <v>30.289658265627398</v>
      </c>
      <c r="F22">
        <v>7.8787912666998601</v>
      </c>
      <c r="G22">
        <v>21.695580686452899</v>
      </c>
      <c r="H22">
        <v>12.1956027515808</v>
      </c>
      <c r="I22">
        <v>3.8426694729977999</v>
      </c>
      <c r="K22">
        <f t="shared" si="1"/>
        <v>17.969889472896387</v>
      </c>
      <c r="L22">
        <f t="shared" si="2"/>
        <v>1.8362424935256429</v>
      </c>
      <c r="M22">
        <f t="shared" si="3"/>
        <v>27789.652792052118</v>
      </c>
      <c r="N22">
        <f t="shared" si="4"/>
        <v>489.07873983003293</v>
      </c>
      <c r="O22">
        <f t="shared" si="5"/>
        <v>10212.071239669734</v>
      </c>
      <c r="P22">
        <f t="shared" si="6"/>
        <v>1813.8852482408827</v>
      </c>
      <c r="Q22">
        <f t="shared" si="7"/>
        <v>56.74127505464368</v>
      </c>
    </row>
    <row r="23" spans="1:17" x14ac:dyDescent="0.2">
      <c r="A23">
        <v>65</v>
      </c>
      <c r="B23">
        <v>-0.42367658597076202</v>
      </c>
      <c r="C23">
        <v>7.0165405024303098</v>
      </c>
      <c r="D23">
        <v>3.1987417285159401</v>
      </c>
      <c r="E23">
        <v>24.2468479399502</v>
      </c>
      <c r="F23">
        <v>5.1209921707927304</v>
      </c>
      <c r="G23">
        <v>8.8234987152478492</v>
      </c>
      <c r="H23">
        <v>19.1966530471434</v>
      </c>
      <c r="I23">
        <v>0.67762642436378095</v>
      </c>
      <c r="K23">
        <f t="shared" si="1"/>
        <v>345.43720373517573</v>
      </c>
      <c r="L23">
        <f t="shared" si="2"/>
        <v>32.729361097189951</v>
      </c>
      <c r="M23">
        <f t="shared" si="3"/>
        <v>14254.955522835933</v>
      </c>
      <c r="N23">
        <f t="shared" si="4"/>
        <v>134.29577060749182</v>
      </c>
      <c r="O23">
        <f t="shared" si="5"/>
        <v>686.94581230804999</v>
      </c>
      <c r="P23">
        <f t="shared" si="6"/>
        <v>7074.1871830999171</v>
      </c>
      <c r="Q23">
        <f t="shared" si="7"/>
        <v>0.31115085558209477</v>
      </c>
    </row>
    <row r="24" spans="1:17" x14ac:dyDescent="0.2">
      <c r="A24">
        <v>66</v>
      </c>
      <c r="B24">
        <v>-0.20925114937351399</v>
      </c>
      <c r="C24">
        <v>6.9674867127035096</v>
      </c>
      <c r="D24">
        <v>3.3216335293268999</v>
      </c>
      <c r="E24">
        <v>24.1517934760321</v>
      </c>
      <c r="F24">
        <v>9.67641246370518</v>
      </c>
      <c r="G24">
        <v>11.4568437362823</v>
      </c>
      <c r="H24">
        <v>20.017167677368601</v>
      </c>
      <c r="I24">
        <v>1.22657712022971</v>
      </c>
      <c r="K24">
        <f t="shared" si="1"/>
        <v>338.2427117880369</v>
      </c>
      <c r="L24">
        <f t="shared" si="2"/>
        <v>36.648410822761299</v>
      </c>
      <c r="M24">
        <f t="shared" si="3"/>
        <v>14087.961594770666</v>
      </c>
      <c r="N24">
        <f t="shared" si="4"/>
        <v>906.0311234279917</v>
      </c>
      <c r="O24">
        <f t="shared" si="5"/>
        <v>1503.8169269699374</v>
      </c>
      <c r="P24">
        <f t="shared" si="6"/>
        <v>8020.6189016509106</v>
      </c>
      <c r="Q24">
        <f t="shared" si="7"/>
        <v>1.8453747679146146</v>
      </c>
    </row>
    <row r="25" spans="1:17" x14ac:dyDescent="0.2">
      <c r="A25">
        <v>76</v>
      </c>
      <c r="B25">
        <v>-0.39668285201596098</v>
      </c>
      <c r="C25">
        <v>15.3370029900861</v>
      </c>
      <c r="D25">
        <v>-2.86640358165495</v>
      </c>
      <c r="E25">
        <v>14.2428684174407</v>
      </c>
      <c r="F25">
        <v>6.6416288871762301</v>
      </c>
      <c r="G25">
        <v>13.3144165225661</v>
      </c>
      <c r="H25">
        <v>25.309817065710501</v>
      </c>
      <c r="I25">
        <v>2.0991434576492898</v>
      </c>
      <c r="K25">
        <f t="shared" si="1"/>
        <v>3607.6259877695838</v>
      </c>
      <c r="L25">
        <f t="shared" si="2"/>
        <v>-23.551144302360587</v>
      </c>
      <c r="M25">
        <f t="shared" si="3"/>
        <v>2889.2983279292821</v>
      </c>
      <c r="N25">
        <f t="shared" si="4"/>
        <v>292.97044780966399</v>
      </c>
      <c r="O25">
        <f t="shared" si="5"/>
        <v>2360.2957116877301</v>
      </c>
      <c r="P25">
        <f t="shared" si="6"/>
        <v>16213.13573256376</v>
      </c>
      <c r="Q25">
        <f t="shared" si="7"/>
        <v>9.2496725661599193</v>
      </c>
    </row>
    <row r="26" spans="1:17" x14ac:dyDescent="0.2">
      <c r="A26">
        <v>87</v>
      </c>
      <c r="B26">
        <v>-0.31694957196464901</v>
      </c>
      <c r="C26">
        <v>2.1363359151811401</v>
      </c>
      <c r="D26">
        <v>2.4337558844498099</v>
      </c>
      <c r="E26">
        <v>18.576625676774899</v>
      </c>
      <c r="F26">
        <v>13.952582223924001</v>
      </c>
      <c r="G26">
        <v>7.8779510569507796</v>
      </c>
      <c r="H26">
        <v>18.852642410192399</v>
      </c>
      <c r="I26">
        <v>0.52085192997421004</v>
      </c>
      <c r="K26">
        <f t="shared" si="1"/>
        <v>9.7500900141211453</v>
      </c>
      <c r="L26">
        <f t="shared" si="2"/>
        <v>14.415544256855785</v>
      </c>
      <c r="M26">
        <f t="shared" si="3"/>
        <v>6410.6267314717925</v>
      </c>
      <c r="N26">
        <f t="shared" si="4"/>
        <v>2716.2126757615238</v>
      </c>
      <c r="O26">
        <f t="shared" si="5"/>
        <v>488.92228756825415</v>
      </c>
      <c r="P26">
        <f t="shared" si="6"/>
        <v>6700.6462432560693</v>
      </c>
      <c r="Q26">
        <f t="shared" si="7"/>
        <v>0.14130021843749918</v>
      </c>
    </row>
    <row r="27" spans="1:17" x14ac:dyDescent="0.2">
      <c r="A27">
        <v>89</v>
      </c>
      <c r="B27">
        <v>-0.31442116440941797</v>
      </c>
      <c r="C27">
        <v>2.82395763724245</v>
      </c>
      <c r="D27">
        <v>-6.38847327939681</v>
      </c>
      <c r="E27">
        <v>32.562989591394199</v>
      </c>
      <c r="F27">
        <v>6.5547128862125001</v>
      </c>
      <c r="G27">
        <v>11.536271569041199</v>
      </c>
      <c r="H27">
        <v>18.591636859826099</v>
      </c>
      <c r="I27">
        <v>0.83375269626805804</v>
      </c>
      <c r="K27">
        <f t="shared" si="1"/>
        <v>22.520318713279536</v>
      </c>
      <c r="L27">
        <f t="shared" si="2"/>
        <v>-260.73014605430592</v>
      </c>
      <c r="M27">
        <f t="shared" si="3"/>
        <v>34528.110367294292</v>
      </c>
      <c r="N27">
        <f t="shared" si="4"/>
        <v>281.61839535884997</v>
      </c>
      <c r="O27">
        <f t="shared" si="5"/>
        <v>1535.3111818588059</v>
      </c>
      <c r="P27">
        <f t="shared" si="6"/>
        <v>6426.179966261313</v>
      </c>
      <c r="Q27">
        <f t="shared" si="7"/>
        <v>0.57957781622130911</v>
      </c>
    </row>
    <row r="28" spans="1:17" x14ac:dyDescent="0.2">
      <c r="A28">
        <v>90</v>
      </c>
      <c r="B28">
        <v>-0.357481799507398</v>
      </c>
      <c r="C28">
        <v>1.7297288279282199</v>
      </c>
      <c r="D28">
        <v>-2.6417740827050502</v>
      </c>
      <c r="E28">
        <v>29.449772222028599</v>
      </c>
      <c r="F28">
        <v>2.4184325945518799</v>
      </c>
      <c r="G28">
        <v>7.8076933365893604</v>
      </c>
      <c r="H28">
        <v>42.7775157798145</v>
      </c>
      <c r="I28">
        <v>2.5680914167689601</v>
      </c>
      <c r="K28">
        <f t="shared" si="1"/>
        <v>5.1752826089421458</v>
      </c>
      <c r="L28">
        <f t="shared" si="2"/>
        <v>-18.436862873213045</v>
      </c>
      <c r="M28">
        <f t="shared" si="3"/>
        <v>25541.465972371712</v>
      </c>
      <c r="N28">
        <f t="shared" si="4"/>
        <v>14.144967772426579</v>
      </c>
      <c r="O28">
        <f t="shared" si="5"/>
        <v>475.95757323545115</v>
      </c>
      <c r="P28">
        <f t="shared" si="6"/>
        <v>78279.254418275712</v>
      </c>
      <c r="Q28">
        <f t="shared" si="7"/>
        <v>16.936803074039048</v>
      </c>
    </row>
    <row r="29" spans="1:17" x14ac:dyDescent="0.2">
      <c r="A29">
        <v>91</v>
      </c>
      <c r="B29">
        <v>-0.34755921658980798</v>
      </c>
      <c r="C29">
        <v>19.660073407750399</v>
      </c>
      <c r="D29">
        <v>-5.1666400319664598</v>
      </c>
      <c r="E29">
        <v>34.332585550203802</v>
      </c>
      <c r="F29">
        <v>14.066551959946301</v>
      </c>
      <c r="G29">
        <v>22.224078521986701</v>
      </c>
      <c r="H29">
        <v>11.432406745228199</v>
      </c>
      <c r="I29">
        <v>0.65799105365653598</v>
      </c>
      <c r="K29">
        <f t="shared" si="1"/>
        <v>7598.9818160398972</v>
      </c>
      <c r="L29">
        <f t="shared" si="2"/>
        <v>-137.9191633117172</v>
      </c>
      <c r="M29">
        <f t="shared" si="3"/>
        <v>40468.726017558387</v>
      </c>
      <c r="N29">
        <f t="shared" si="4"/>
        <v>2783.3188720795811</v>
      </c>
      <c r="O29">
        <f t="shared" si="5"/>
        <v>10976.687203317631</v>
      </c>
      <c r="P29">
        <f t="shared" si="6"/>
        <v>1494.2146926051025</v>
      </c>
      <c r="Q29">
        <f t="shared" si="7"/>
        <v>0.2848786918240378</v>
      </c>
    </row>
    <row r="30" spans="1:17" x14ac:dyDescent="0.2">
      <c r="A30">
        <v>92</v>
      </c>
      <c r="B30">
        <v>-0.32092327027613898</v>
      </c>
      <c r="C30">
        <v>-3.4754787785666501</v>
      </c>
      <c r="D30">
        <v>-9.8249512152948597</v>
      </c>
      <c r="E30">
        <v>13.506682624934101</v>
      </c>
      <c r="F30">
        <v>10.633533584038201</v>
      </c>
      <c r="G30">
        <v>9.1406758787300699</v>
      </c>
      <c r="H30">
        <v>20.577359676333099</v>
      </c>
      <c r="I30">
        <v>2.8723613822834499</v>
      </c>
      <c r="K30">
        <f t="shared" si="1"/>
        <v>-41.980143916107913</v>
      </c>
      <c r="L30">
        <f t="shared" si="2"/>
        <v>-948.39926304091591</v>
      </c>
      <c r="M30">
        <f t="shared" si="3"/>
        <v>2464.030534108927</v>
      </c>
      <c r="N30">
        <f t="shared" si="4"/>
        <v>1202.3552973561727</v>
      </c>
      <c r="O30">
        <f t="shared" si="5"/>
        <v>763.72134444237099</v>
      </c>
      <c r="P30">
        <f t="shared" si="6"/>
        <v>8713.024722848073</v>
      </c>
      <c r="Q30">
        <f t="shared" si="7"/>
        <v>23.698302432806354</v>
      </c>
    </row>
    <row r="31" spans="1:17" x14ac:dyDescent="0.2">
      <c r="A31">
        <v>94</v>
      </c>
      <c r="B31">
        <v>-0.27654207326022001</v>
      </c>
      <c r="C31">
        <v>8.7379995364353196</v>
      </c>
      <c r="D31">
        <v>5.0261577519907901</v>
      </c>
      <c r="E31">
        <v>31.5916847606372</v>
      </c>
      <c r="F31">
        <v>10.2228745669583</v>
      </c>
      <c r="G31">
        <v>15.975965483171301</v>
      </c>
      <c r="H31">
        <v>44.508751484349098</v>
      </c>
      <c r="I31">
        <v>1.60980326671295</v>
      </c>
      <c r="K31">
        <f t="shared" si="1"/>
        <v>667.16929708883856</v>
      </c>
      <c r="L31">
        <f t="shared" si="2"/>
        <v>126.97211271701349</v>
      </c>
      <c r="M31">
        <f t="shared" si="3"/>
        <v>31529.592757946604</v>
      </c>
      <c r="N31">
        <f t="shared" si="4"/>
        <v>1068.3636331299399</v>
      </c>
      <c r="O31">
        <f t="shared" si="5"/>
        <v>4077.5692047757893</v>
      </c>
      <c r="P31">
        <f t="shared" si="6"/>
        <v>88173.125605879017</v>
      </c>
      <c r="Q31">
        <f t="shared" si="7"/>
        <v>4.1717513298725528</v>
      </c>
    </row>
    <row r="32" spans="1:17" x14ac:dyDescent="0.2">
      <c r="A32">
        <v>95</v>
      </c>
      <c r="B32">
        <v>-0.41973811265454503</v>
      </c>
      <c r="C32">
        <v>1.9502003570742099</v>
      </c>
      <c r="D32">
        <v>0.72381120129513399</v>
      </c>
      <c r="E32">
        <v>27.311738185968601</v>
      </c>
      <c r="F32">
        <v>7.8341373459390997</v>
      </c>
      <c r="G32">
        <v>6.5781924325733803</v>
      </c>
      <c r="H32">
        <v>23.479682061604102</v>
      </c>
      <c r="I32">
        <v>1.1325351440253699</v>
      </c>
      <c r="K32">
        <f t="shared" si="1"/>
        <v>7.4171608081683917</v>
      </c>
      <c r="L32">
        <f t="shared" si="2"/>
        <v>0.37920661016433821</v>
      </c>
      <c r="M32">
        <f t="shared" si="3"/>
        <v>20372.673344071263</v>
      </c>
      <c r="N32">
        <f t="shared" si="4"/>
        <v>480.81005754932062</v>
      </c>
      <c r="O32">
        <f t="shared" si="5"/>
        <v>284.6555930036065</v>
      </c>
      <c r="P32">
        <f t="shared" si="6"/>
        <v>12944.242350887727</v>
      </c>
      <c r="Q32">
        <f t="shared" si="7"/>
        <v>1.4526301798894692</v>
      </c>
    </row>
    <row r="33" spans="1:17" x14ac:dyDescent="0.2">
      <c r="A33">
        <v>100</v>
      </c>
      <c r="B33">
        <v>-5.8246073912011399E-2</v>
      </c>
      <c r="C33">
        <v>19.263973801439199</v>
      </c>
      <c r="D33">
        <v>-2.7973211986497399</v>
      </c>
      <c r="E33">
        <v>25.187255602743299</v>
      </c>
      <c r="F33">
        <v>3.85897900639169</v>
      </c>
      <c r="G33">
        <v>10.613458541667701</v>
      </c>
      <c r="H33">
        <v>20.910130582079098</v>
      </c>
      <c r="I33">
        <v>1.29154396772555</v>
      </c>
      <c r="K33">
        <f t="shared" si="1"/>
        <v>7148.8739047926283</v>
      </c>
      <c r="L33">
        <f t="shared" si="2"/>
        <v>-21.88905485122293</v>
      </c>
      <c r="M33">
        <f t="shared" si="3"/>
        <v>15978.74067075478</v>
      </c>
      <c r="N33">
        <f t="shared" si="4"/>
        <v>57.466830881152198</v>
      </c>
      <c r="O33">
        <f t="shared" si="5"/>
        <v>1195.5583676716592</v>
      </c>
      <c r="P33">
        <f t="shared" si="6"/>
        <v>9142.6108545326679</v>
      </c>
      <c r="Q33">
        <f t="shared" si="7"/>
        <v>2.1544061792034559</v>
      </c>
    </row>
    <row r="34" spans="1:17" x14ac:dyDescent="0.2">
      <c r="A34">
        <v>109</v>
      </c>
      <c r="B34">
        <v>-0.25879201336957097</v>
      </c>
      <c r="C34">
        <v>-2.6640202017722401</v>
      </c>
      <c r="D34">
        <v>0.50560244342233596</v>
      </c>
      <c r="E34">
        <v>25.575926088135901</v>
      </c>
      <c r="F34">
        <v>6.0800216686326296</v>
      </c>
      <c r="G34">
        <v>9.8137296893365598</v>
      </c>
      <c r="H34">
        <v>23.7959855933276</v>
      </c>
      <c r="I34">
        <v>2.9477153759630101</v>
      </c>
      <c r="K34">
        <f t="shared" si="1"/>
        <v>-18.906561056891448</v>
      </c>
      <c r="L34">
        <f t="shared" si="2"/>
        <v>0.12924908947118016</v>
      </c>
      <c r="M34">
        <f t="shared" si="3"/>
        <v>16729.929259098371</v>
      </c>
      <c r="N34">
        <f t="shared" si="4"/>
        <v>224.75811504258795</v>
      </c>
      <c r="O34">
        <f t="shared" si="5"/>
        <v>945.15334270821279</v>
      </c>
      <c r="P34">
        <f t="shared" si="6"/>
        <v>13474.451389032676</v>
      </c>
      <c r="Q34">
        <f t="shared" si="7"/>
        <v>25.612775358666543</v>
      </c>
    </row>
    <row r="35" spans="1:17" x14ac:dyDescent="0.2">
      <c r="A35">
        <v>111</v>
      </c>
      <c r="B35">
        <v>-0.41905826177689298</v>
      </c>
      <c r="C35">
        <v>-7.6181628003674797</v>
      </c>
      <c r="D35">
        <v>0.98785958666334395</v>
      </c>
      <c r="E35">
        <v>43.433610671939597</v>
      </c>
      <c r="F35">
        <v>9.2406788206335797</v>
      </c>
      <c r="G35">
        <v>14.917045969439201</v>
      </c>
      <c r="H35">
        <v>27.798521400326699</v>
      </c>
      <c r="I35">
        <v>1.35738462164423</v>
      </c>
      <c r="K35">
        <f t="shared" si="1"/>
        <v>-442.13077747018627</v>
      </c>
      <c r="L35">
        <f t="shared" si="2"/>
        <v>0.96401913952688401</v>
      </c>
      <c r="M35">
        <f t="shared" si="3"/>
        <v>81936.574273665188</v>
      </c>
      <c r="N35">
        <f t="shared" si="4"/>
        <v>789.06290500319471</v>
      </c>
      <c r="O35">
        <f t="shared" si="5"/>
        <v>3319.3151202373679</v>
      </c>
      <c r="P35">
        <f t="shared" si="6"/>
        <v>21481.524019416058</v>
      </c>
      <c r="Q35">
        <f t="shared" si="7"/>
        <v>2.5009716787218728</v>
      </c>
    </row>
    <row r="36" spans="1:17" x14ac:dyDescent="0.2">
      <c r="A36">
        <v>116</v>
      </c>
      <c r="B36">
        <v>-0.254302801851787</v>
      </c>
      <c r="C36">
        <v>8.0980759867695493</v>
      </c>
      <c r="D36">
        <v>-9.87926934432382</v>
      </c>
      <c r="E36">
        <v>30.3673265051114</v>
      </c>
      <c r="F36">
        <v>3.4811181154365598</v>
      </c>
      <c r="G36">
        <v>18.778683987546401</v>
      </c>
      <c r="H36">
        <v>21.080239656419199</v>
      </c>
      <c r="I36">
        <v>0.52458076772449802</v>
      </c>
      <c r="K36">
        <f t="shared" si="1"/>
        <v>531.06238642312201</v>
      </c>
      <c r="L36">
        <f t="shared" si="2"/>
        <v>-964.216320276842</v>
      </c>
      <c r="M36">
        <f t="shared" si="3"/>
        <v>28003.974715233289</v>
      </c>
      <c r="N36">
        <f t="shared" si="4"/>
        <v>42.184827528848018</v>
      </c>
      <c r="O36">
        <f t="shared" si="5"/>
        <v>6622.0958225924151</v>
      </c>
      <c r="P36">
        <f t="shared" si="6"/>
        <v>9367.5632014129242</v>
      </c>
      <c r="Q36">
        <f t="shared" si="7"/>
        <v>0.14435674905374063</v>
      </c>
    </row>
    <row r="37" spans="1:17" x14ac:dyDescent="0.2">
      <c r="A37">
        <v>118</v>
      </c>
      <c r="B37">
        <v>-0.17166607260346201</v>
      </c>
      <c r="C37">
        <v>3.1537331673261</v>
      </c>
      <c r="D37">
        <v>-2.7715800111936799</v>
      </c>
      <c r="E37">
        <v>19.973930528651302</v>
      </c>
      <c r="F37">
        <v>3.9182994189951801</v>
      </c>
      <c r="G37">
        <v>7.31387506834115</v>
      </c>
      <c r="H37">
        <v>11.5263220308205</v>
      </c>
      <c r="I37">
        <v>0.86389554426888304</v>
      </c>
      <c r="K37">
        <f t="shared" si="1"/>
        <v>31.3671338106939</v>
      </c>
      <c r="L37">
        <f t="shared" si="2"/>
        <v>-21.290323552986298</v>
      </c>
      <c r="M37">
        <f t="shared" si="3"/>
        <v>7968.7573937044817</v>
      </c>
      <c r="N37">
        <f t="shared" si="4"/>
        <v>60.157926580859431</v>
      </c>
      <c r="O37">
        <f t="shared" si="5"/>
        <v>391.23942598061365</v>
      </c>
      <c r="P37">
        <f t="shared" si="6"/>
        <v>1531.3421872663091</v>
      </c>
      <c r="Q37">
        <f t="shared" si="7"/>
        <v>0.64473864492380395</v>
      </c>
    </row>
    <row r="38" spans="1:17" x14ac:dyDescent="0.2">
      <c r="A38">
        <v>119</v>
      </c>
      <c r="B38">
        <v>-0.34442322992936902</v>
      </c>
      <c r="C38">
        <v>0.12399969184394299</v>
      </c>
      <c r="D38">
        <v>1.8007650954516401</v>
      </c>
      <c r="E38">
        <v>11.572872280598499</v>
      </c>
      <c r="F38">
        <v>15.782738115703101</v>
      </c>
      <c r="G38">
        <v>10.2130455296624</v>
      </c>
      <c r="H38">
        <v>15.955034309153</v>
      </c>
      <c r="I38">
        <v>1.1993831683576399</v>
      </c>
      <c r="K38">
        <f t="shared" si="1"/>
        <v>1.9066097854127276E-3</v>
      </c>
      <c r="L38">
        <f t="shared" si="2"/>
        <v>5.8394398892414774</v>
      </c>
      <c r="M38">
        <f t="shared" si="3"/>
        <v>1549.9706720463219</v>
      </c>
      <c r="N38">
        <f t="shared" si="4"/>
        <v>3931.3983483723819</v>
      </c>
      <c r="O38">
        <f t="shared" si="5"/>
        <v>1065.2849806252245</v>
      </c>
      <c r="P38">
        <f t="shared" si="6"/>
        <v>4061.5633103537339</v>
      </c>
      <c r="Q38">
        <f t="shared" si="7"/>
        <v>1.7253366568029016</v>
      </c>
    </row>
    <row r="39" spans="1:17" x14ac:dyDescent="0.2">
      <c r="A39">
        <v>121</v>
      </c>
      <c r="B39">
        <v>-0.17782503657683099</v>
      </c>
      <c r="C39">
        <v>4.5972886309729599</v>
      </c>
      <c r="D39">
        <v>8.4430156784638708</v>
      </c>
      <c r="E39">
        <v>25.574807408190299</v>
      </c>
      <c r="F39">
        <v>2.8626958934719999</v>
      </c>
      <c r="G39">
        <v>8.1040558510914291</v>
      </c>
      <c r="H39">
        <v>19.056844290702699</v>
      </c>
      <c r="I39">
        <v>0.74226381238305394</v>
      </c>
      <c r="K39">
        <f t="shared" si="1"/>
        <v>97.163983725234417</v>
      </c>
      <c r="L39">
        <f t="shared" si="2"/>
        <v>601.85626719579375</v>
      </c>
      <c r="M39">
        <f t="shared" si="3"/>
        <v>16727.734075507069</v>
      </c>
      <c r="N39">
        <f t="shared" si="4"/>
        <v>23.459872368405073</v>
      </c>
      <c r="O39">
        <f t="shared" si="5"/>
        <v>532.23971297029664</v>
      </c>
      <c r="P39">
        <f t="shared" si="6"/>
        <v>6920.7467330934396</v>
      </c>
      <c r="Q39">
        <f t="shared" si="7"/>
        <v>0.4089543797438146</v>
      </c>
    </row>
    <row r="40" spans="1:17" x14ac:dyDescent="0.2">
      <c r="A40">
        <v>126</v>
      </c>
      <c r="B40">
        <v>-0.103274854472116</v>
      </c>
      <c r="C40">
        <v>0.89496937235713503</v>
      </c>
      <c r="D40">
        <v>-1.5779194486103501</v>
      </c>
      <c r="E40">
        <v>43.601368578312403</v>
      </c>
      <c r="F40">
        <v>5.4403618673841798</v>
      </c>
      <c r="G40">
        <v>10.611981835559</v>
      </c>
      <c r="H40">
        <v>10.790795174966799</v>
      </c>
      <c r="I40">
        <v>7.6726185295625102</v>
      </c>
      <c r="K40">
        <f t="shared" si="1"/>
        <v>0.71684377699576451</v>
      </c>
      <c r="L40">
        <f t="shared" si="2"/>
        <v>-3.9287508435365259</v>
      </c>
      <c r="M40">
        <f t="shared" si="3"/>
        <v>82889.661082878069</v>
      </c>
      <c r="N40">
        <f t="shared" si="4"/>
        <v>161.02131301298022</v>
      </c>
      <c r="O40">
        <f t="shared" si="5"/>
        <v>1195.0594041977834</v>
      </c>
      <c r="P40">
        <f t="shared" si="6"/>
        <v>1256.4937920577147</v>
      </c>
      <c r="Q40">
        <f t="shared" si="7"/>
        <v>451.67995643189391</v>
      </c>
    </row>
    <row r="41" spans="1:17" x14ac:dyDescent="0.2">
      <c r="A41">
        <v>130</v>
      </c>
      <c r="B41">
        <v>-0.39030558834191997</v>
      </c>
      <c r="C41">
        <v>-9.26112143786853</v>
      </c>
      <c r="D41">
        <v>12.076660998068199</v>
      </c>
      <c r="E41">
        <v>22.792776504108801</v>
      </c>
      <c r="F41">
        <v>14.122965384951</v>
      </c>
      <c r="G41">
        <v>4.1953331400343803</v>
      </c>
      <c r="H41">
        <v>14.222257373488199</v>
      </c>
      <c r="I41">
        <v>2.9368805385319598</v>
      </c>
      <c r="K41">
        <f t="shared" si="1"/>
        <v>-794.31129275550097</v>
      </c>
      <c r="L41">
        <f t="shared" si="2"/>
        <v>1761.3295704056359</v>
      </c>
      <c r="M41">
        <f t="shared" si="3"/>
        <v>11841.090382347116</v>
      </c>
      <c r="N41">
        <f t="shared" si="4"/>
        <v>2816.9405660551947</v>
      </c>
      <c r="O41">
        <f t="shared" si="5"/>
        <v>73.841304091709574</v>
      </c>
      <c r="P41">
        <f t="shared" si="6"/>
        <v>2876.7730450393146</v>
      </c>
      <c r="Q41">
        <f t="shared" si="7"/>
        <v>25.331379665980421</v>
      </c>
    </row>
    <row r="42" spans="1:17" x14ac:dyDescent="0.2">
      <c r="A42">
        <v>132</v>
      </c>
      <c r="B42">
        <v>-0.13025746834375501</v>
      </c>
      <c r="C42">
        <v>-5.7048139689650501</v>
      </c>
      <c r="D42">
        <v>-3.23563673677377</v>
      </c>
      <c r="E42">
        <v>16.8004106134239</v>
      </c>
      <c r="F42">
        <v>13.030046599371399</v>
      </c>
      <c r="G42">
        <v>5.3755608387077203</v>
      </c>
      <c r="H42">
        <v>38.485296425448603</v>
      </c>
      <c r="I42">
        <v>1.7894213536659</v>
      </c>
      <c r="K42">
        <f t="shared" si="1"/>
        <v>-185.66261394706584</v>
      </c>
      <c r="L42">
        <f t="shared" si="2"/>
        <v>-33.874997590802224</v>
      </c>
      <c r="M42">
        <f t="shared" si="3"/>
        <v>4741.979683095964</v>
      </c>
      <c r="N42">
        <f t="shared" si="4"/>
        <v>2212.268862134531</v>
      </c>
      <c r="O42">
        <f t="shared" si="5"/>
        <v>155.33572338950549</v>
      </c>
      <c r="P42">
        <f t="shared" si="6"/>
        <v>57001.266847219318</v>
      </c>
      <c r="Q42">
        <f t="shared" si="7"/>
        <v>5.7297786756945666</v>
      </c>
    </row>
    <row r="43" spans="1:17" x14ac:dyDescent="0.2">
      <c r="A43">
        <v>133</v>
      </c>
      <c r="B43">
        <v>-0.21584970539315201</v>
      </c>
      <c r="C43">
        <v>-2.6397170134368202</v>
      </c>
      <c r="D43">
        <v>-8.9206205204207798</v>
      </c>
      <c r="E43">
        <v>36.197965469696499</v>
      </c>
      <c r="F43">
        <v>5.4336726217312199</v>
      </c>
      <c r="G43">
        <v>8.8869880006655908</v>
      </c>
      <c r="H43">
        <v>24.139421008459401</v>
      </c>
      <c r="I43">
        <v>3.41912903785876</v>
      </c>
      <c r="K43">
        <f t="shared" si="1"/>
        <v>-18.393827724769771</v>
      </c>
      <c r="L43">
        <f t="shared" si="2"/>
        <v>-709.88041603208285</v>
      </c>
      <c r="M43">
        <f t="shared" si="3"/>
        <v>47429.930059848266</v>
      </c>
      <c r="N43">
        <f t="shared" si="4"/>
        <v>160.42808742495512</v>
      </c>
      <c r="O43">
        <f t="shared" si="5"/>
        <v>701.88147702885738</v>
      </c>
      <c r="P43">
        <f t="shared" si="6"/>
        <v>14066.321764380933</v>
      </c>
      <c r="Q43">
        <f t="shared" si="7"/>
        <v>39.971134417552939</v>
      </c>
    </row>
    <row r="44" spans="1:17" x14ac:dyDescent="0.2">
      <c r="A44">
        <v>134</v>
      </c>
      <c r="B44">
        <v>-0.48091335611831498</v>
      </c>
      <c r="C44">
        <v>18.0987250400485</v>
      </c>
      <c r="D44">
        <v>5.1998177434649504</v>
      </c>
      <c r="E44">
        <v>20.555232536235302</v>
      </c>
      <c r="F44">
        <v>9.6674444660371606</v>
      </c>
      <c r="G44">
        <v>9.4010863161173095</v>
      </c>
      <c r="H44">
        <v>18.7116836417851</v>
      </c>
      <c r="I44">
        <v>2.2330069941026398</v>
      </c>
      <c r="K44">
        <f t="shared" si="1"/>
        <v>5928.4880193746867</v>
      </c>
      <c r="L44">
        <f t="shared" si="2"/>
        <v>140.59321586806286</v>
      </c>
      <c r="M44">
        <f t="shared" si="3"/>
        <v>8684.9472024859842</v>
      </c>
      <c r="N44">
        <f t="shared" si="4"/>
        <v>903.51435693114593</v>
      </c>
      <c r="O44">
        <f t="shared" si="5"/>
        <v>830.87199395599077</v>
      </c>
      <c r="P44">
        <f t="shared" si="6"/>
        <v>6551.4676177523288</v>
      </c>
      <c r="Q44">
        <f t="shared" si="7"/>
        <v>11.134487961178872</v>
      </c>
    </row>
    <row r="45" spans="1:17" x14ac:dyDescent="0.2">
      <c r="A45">
        <v>145</v>
      </c>
      <c r="B45">
        <v>-0.47963633439588699</v>
      </c>
      <c r="C45">
        <v>-14.292855362396899</v>
      </c>
      <c r="D45">
        <v>2.3788425005925302</v>
      </c>
      <c r="E45">
        <v>16.5561101466247</v>
      </c>
      <c r="F45">
        <v>5.85514375177394</v>
      </c>
      <c r="G45">
        <v>12.4917752230345</v>
      </c>
      <c r="H45">
        <v>18.607900879418398</v>
      </c>
      <c r="I45">
        <v>1.8390135781832599</v>
      </c>
      <c r="K45">
        <f t="shared" si="1"/>
        <v>-2919.826168671736</v>
      </c>
      <c r="L45">
        <f t="shared" si="2"/>
        <v>13.461611945724993</v>
      </c>
      <c r="M45">
        <f t="shared" si="3"/>
        <v>4538.1089821634578</v>
      </c>
      <c r="N45">
        <f t="shared" si="4"/>
        <v>200.73018561244487</v>
      </c>
      <c r="O45">
        <f t="shared" si="5"/>
        <v>1949.2721720018956</v>
      </c>
      <c r="P45">
        <f t="shared" si="6"/>
        <v>6443.0596484773441</v>
      </c>
      <c r="Q45">
        <f t="shared" si="7"/>
        <v>6.2194904810464822</v>
      </c>
    </row>
    <row r="46" spans="1:17" x14ac:dyDescent="0.2">
      <c r="A46">
        <v>147</v>
      </c>
      <c r="B46">
        <v>-2.5021101337451501E-2</v>
      </c>
      <c r="C46">
        <v>-4.6506904226018504</v>
      </c>
      <c r="D46">
        <v>-7.6498276516894101</v>
      </c>
      <c r="E46">
        <v>15.9216894321815</v>
      </c>
      <c r="F46">
        <v>5.3927205275613002</v>
      </c>
      <c r="G46">
        <v>9.0351003567468293</v>
      </c>
      <c r="H46">
        <v>15.404583875104301</v>
      </c>
      <c r="I46">
        <v>0.69778577249768803</v>
      </c>
      <c r="K46">
        <f t="shared" si="1"/>
        <v>-100.58941763818765</v>
      </c>
      <c r="L46">
        <f t="shared" si="2"/>
        <v>-447.66686691968084</v>
      </c>
      <c r="M46">
        <f t="shared" si="3"/>
        <v>4036.1513658338472</v>
      </c>
      <c r="N46">
        <f t="shared" si="4"/>
        <v>156.82804981496562</v>
      </c>
      <c r="O46">
        <f t="shared" si="5"/>
        <v>737.56269488053056</v>
      </c>
      <c r="P46">
        <f t="shared" si="6"/>
        <v>3655.5263063058105</v>
      </c>
      <c r="Q46">
        <f t="shared" si="7"/>
        <v>0.33975537060288641</v>
      </c>
    </row>
    <row r="47" spans="1:17" x14ac:dyDescent="0.2">
      <c r="A47">
        <v>148</v>
      </c>
      <c r="B47">
        <v>-0.42468899449323999</v>
      </c>
      <c r="C47">
        <v>6.5522958850949404</v>
      </c>
      <c r="D47">
        <v>-2.8093021959116702</v>
      </c>
      <c r="E47">
        <v>18.189489633689899</v>
      </c>
      <c r="F47">
        <v>4.9418473978270399</v>
      </c>
      <c r="G47">
        <v>6.1923848889743303</v>
      </c>
      <c r="H47">
        <v>27.4123806009211</v>
      </c>
      <c r="I47">
        <v>0.98535338395781902</v>
      </c>
      <c r="K47">
        <f t="shared" si="1"/>
        <v>281.3069762198453</v>
      </c>
      <c r="L47">
        <f t="shared" si="2"/>
        <v>-22.171515311899135</v>
      </c>
      <c r="M47">
        <f t="shared" si="3"/>
        <v>6018.1296691711486</v>
      </c>
      <c r="N47">
        <f t="shared" si="4"/>
        <v>120.6890840580036</v>
      </c>
      <c r="O47">
        <f t="shared" si="5"/>
        <v>237.45090356735648</v>
      </c>
      <c r="P47">
        <f t="shared" si="6"/>
        <v>20598.721181297013</v>
      </c>
      <c r="Q47">
        <f t="shared" si="7"/>
        <v>0.95670057991661051</v>
      </c>
    </row>
    <row r="48" spans="1:17" x14ac:dyDescent="0.2">
      <c r="A48">
        <v>151</v>
      </c>
      <c r="B48">
        <v>-0.41243157425285598</v>
      </c>
      <c r="C48">
        <v>7.87477379864659</v>
      </c>
      <c r="D48">
        <v>-2.0064413618490202</v>
      </c>
      <c r="E48">
        <v>18.343303371232999</v>
      </c>
      <c r="F48">
        <v>6.8199978235163696</v>
      </c>
      <c r="G48">
        <v>8.6295178989771397</v>
      </c>
      <c r="H48">
        <v>20.835898367870499</v>
      </c>
      <c r="I48">
        <v>1.9318846193421899</v>
      </c>
      <c r="K48">
        <f t="shared" si="1"/>
        <v>488.33096402888737</v>
      </c>
      <c r="L48">
        <f t="shared" si="2"/>
        <v>-8.0775455563025247</v>
      </c>
      <c r="M48">
        <f t="shared" si="3"/>
        <v>6172.0956266679696</v>
      </c>
      <c r="N48">
        <f t="shared" si="4"/>
        <v>317.21426429966527</v>
      </c>
      <c r="O48">
        <f t="shared" si="5"/>
        <v>642.62793684826943</v>
      </c>
      <c r="P48">
        <f t="shared" si="6"/>
        <v>9045.5856703201498</v>
      </c>
      <c r="Q48">
        <f t="shared" si="7"/>
        <v>7.2101376273214184</v>
      </c>
    </row>
    <row r="49" spans="1:17" x14ac:dyDescent="0.2">
      <c r="A49">
        <v>165</v>
      </c>
      <c r="B49">
        <v>-0.29372289669556401</v>
      </c>
      <c r="C49">
        <v>1.93716723514867</v>
      </c>
      <c r="D49">
        <v>9.3952277578589705</v>
      </c>
      <c r="E49">
        <v>30.755245072150299</v>
      </c>
      <c r="F49">
        <v>12.844383368181401</v>
      </c>
      <c r="G49">
        <v>9.0083001247145091</v>
      </c>
      <c r="H49">
        <v>16.877052164384899</v>
      </c>
      <c r="I49">
        <v>2.7972796877171402</v>
      </c>
      <c r="K49">
        <f t="shared" si="1"/>
        <v>7.2694464988049319</v>
      </c>
      <c r="L49">
        <f t="shared" si="2"/>
        <v>829.31961617969193</v>
      </c>
      <c r="M49">
        <f t="shared" si="3"/>
        <v>29090.928043619275</v>
      </c>
      <c r="N49">
        <f t="shared" si="4"/>
        <v>2119.0430440800324</v>
      </c>
      <c r="O49">
        <f t="shared" si="5"/>
        <v>731.01879096333596</v>
      </c>
      <c r="P49">
        <f t="shared" si="6"/>
        <v>4807.1732927056928</v>
      </c>
      <c r="Q49">
        <f t="shared" si="7"/>
        <v>21.888080395807453</v>
      </c>
    </row>
    <row r="50" spans="1:17" x14ac:dyDescent="0.2">
      <c r="A50">
        <v>174</v>
      </c>
      <c r="B50">
        <v>-0.48561109743011799</v>
      </c>
      <c r="C50">
        <v>11.3976222785505</v>
      </c>
      <c r="D50">
        <v>-0.32871339025928697</v>
      </c>
      <c r="E50">
        <v>11.421472779026599</v>
      </c>
      <c r="F50">
        <v>8.7826781181193603</v>
      </c>
      <c r="G50">
        <v>7.2454083718992797</v>
      </c>
      <c r="H50">
        <v>16.291071631251398</v>
      </c>
      <c r="I50">
        <v>3.54090484321073</v>
      </c>
      <c r="K50">
        <f t="shared" si="1"/>
        <v>1480.6171672995542</v>
      </c>
      <c r="L50">
        <f t="shared" si="2"/>
        <v>-3.5518301278879456E-2</v>
      </c>
      <c r="M50">
        <f t="shared" si="3"/>
        <v>1489.9315859317426</v>
      </c>
      <c r="N50">
        <f t="shared" si="4"/>
        <v>677.45569646052661</v>
      </c>
      <c r="O50">
        <f t="shared" si="5"/>
        <v>380.35454110336957</v>
      </c>
      <c r="P50">
        <f t="shared" si="6"/>
        <v>4323.6343625109012</v>
      </c>
      <c r="Q50">
        <f t="shared" si="7"/>
        <v>44.395890095311508</v>
      </c>
    </row>
    <row r="51" spans="1:17" x14ac:dyDescent="0.2">
      <c r="A51">
        <v>186</v>
      </c>
      <c r="B51">
        <v>-3.2013113793649601E-3</v>
      </c>
      <c r="C51">
        <v>-9.4743936448895294</v>
      </c>
      <c r="D51">
        <v>0.90711345174875202</v>
      </c>
      <c r="E51">
        <v>23.101316029813901</v>
      </c>
      <c r="F51">
        <v>7.0210992538634498</v>
      </c>
      <c r="G51">
        <v>9.9504706787832191</v>
      </c>
      <c r="H51">
        <v>27.839869042519499</v>
      </c>
      <c r="I51">
        <v>4.5335310856424096</v>
      </c>
      <c r="K51">
        <f t="shared" si="1"/>
        <v>-850.4607495986545</v>
      </c>
      <c r="L51">
        <f t="shared" si="2"/>
        <v>0.74642267092724301</v>
      </c>
      <c r="M51">
        <f t="shared" si="3"/>
        <v>12328.497860032327</v>
      </c>
      <c r="N51">
        <f t="shared" si="4"/>
        <v>346.11094845964703</v>
      </c>
      <c r="O51">
        <f t="shared" si="5"/>
        <v>985.21467674173596</v>
      </c>
      <c r="P51">
        <f t="shared" si="6"/>
        <v>21577.521803517757</v>
      </c>
      <c r="Q51">
        <f t="shared" si="7"/>
        <v>93.177229657914964</v>
      </c>
    </row>
    <row r="52" spans="1:17" x14ac:dyDescent="0.2">
      <c r="A52">
        <v>191</v>
      </c>
      <c r="B52">
        <v>-0.22458486835489999</v>
      </c>
      <c r="C52">
        <v>-3.6316480445853898</v>
      </c>
      <c r="D52">
        <v>-3.5465578841535299</v>
      </c>
      <c r="E52">
        <v>29.545798280643499</v>
      </c>
      <c r="F52">
        <v>5.26616010613093</v>
      </c>
      <c r="G52">
        <v>9.6039134094463599</v>
      </c>
      <c r="H52">
        <v>16.532224477689699</v>
      </c>
      <c r="I52">
        <v>0.91151803611598703</v>
      </c>
      <c r="K52">
        <f t="shared" si="1"/>
        <v>-47.897324938362743</v>
      </c>
      <c r="L52">
        <f t="shared" si="2"/>
        <v>-44.608863347271821</v>
      </c>
      <c r="M52">
        <f t="shared" si="3"/>
        <v>25792.128584453236</v>
      </c>
      <c r="N52">
        <f t="shared" si="4"/>
        <v>146.04348109312238</v>
      </c>
      <c r="O52">
        <f t="shared" si="5"/>
        <v>885.81842056913922</v>
      </c>
      <c r="P52">
        <f t="shared" si="6"/>
        <v>4518.4957772551434</v>
      </c>
      <c r="Q52">
        <f t="shared" si="7"/>
        <v>0.75734855172502302</v>
      </c>
    </row>
    <row r="53" spans="1:17" x14ac:dyDescent="0.2">
      <c r="A53">
        <v>194</v>
      </c>
      <c r="B53">
        <v>-0.21173292990114201</v>
      </c>
      <c r="C53">
        <v>13.051045759645</v>
      </c>
      <c r="D53">
        <v>-3.76743011255948</v>
      </c>
      <c r="E53">
        <v>31.581521456160999</v>
      </c>
      <c r="F53">
        <v>14.9727372623358</v>
      </c>
      <c r="G53">
        <v>6.3173981555259804</v>
      </c>
      <c r="H53">
        <v>21.447819675519298</v>
      </c>
      <c r="I53">
        <v>3.2884858439798998</v>
      </c>
      <c r="K53">
        <f t="shared" si="1"/>
        <v>2222.9819542619293</v>
      </c>
      <c r="L53">
        <f t="shared" si="2"/>
        <v>-53.473131018293216</v>
      </c>
      <c r="M53">
        <f t="shared" si="3"/>
        <v>31499.172559566774</v>
      </c>
      <c r="N53">
        <f t="shared" si="4"/>
        <v>3356.6310783723707</v>
      </c>
      <c r="O53">
        <f t="shared" si="5"/>
        <v>252.12432459574421</v>
      </c>
      <c r="P53">
        <f t="shared" si="6"/>
        <v>9866.1894126644747</v>
      </c>
      <c r="Q53">
        <f t="shared" si="7"/>
        <v>35.562143496634675</v>
      </c>
    </row>
    <row r="54" spans="1:17" x14ac:dyDescent="0.2">
      <c r="A54">
        <v>197</v>
      </c>
      <c r="B54">
        <v>-0.36096980830692599</v>
      </c>
      <c r="C54">
        <v>-3.8481946743857298</v>
      </c>
      <c r="D54">
        <v>2.25828230117805</v>
      </c>
      <c r="E54">
        <v>16.996434327407702</v>
      </c>
      <c r="F54">
        <v>6.2368356995567398</v>
      </c>
      <c r="G54">
        <v>10.255837264551401</v>
      </c>
      <c r="H54">
        <v>25.949442976080501</v>
      </c>
      <c r="I54">
        <v>2.0048272959753399</v>
      </c>
      <c r="K54">
        <f t="shared" si="1"/>
        <v>-56.986384321130146</v>
      </c>
      <c r="L54">
        <f t="shared" si="2"/>
        <v>11.516876043740039</v>
      </c>
      <c r="M54">
        <f t="shared" si="3"/>
        <v>4909.9092102322156</v>
      </c>
      <c r="N54">
        <f t="shared" si="4"/>
        <v>242.60118061306341</v>
      </c>
      <c r="O54">
        <f t="shared" si="5"/>
        <v>1078.7315057846581</v>
      </c>
      <c r="P54">
        <f t="shared" si="6"/>
        <v>17473.669595254934</v>
      </c>
      <c r="Q54">
        <f t="shared" si="7"/>
        <v>8.0580674809121273</v>
      </c>
    </row>
    <row r="55" spans="1:17" x14ac:dyDescent="0.2">
      <c r="A55">
        <v>203</v>
      </c>
      <c r="B55">
        <v>-0.47534437338379498</v>
      </c>
      <c r="C55">
        <v>-3.2554161939911799E-2</v>
      </c>
      <c r="D55">
        <v>-7.5291044175665398</v>
      </c>
      <c r="E55">
        <v>33.7542160702451</v>
      </c>
      <c r="F55">
        <v>2.5429321159481901</v>
      </c>
      <c r="G55">
        <v>8.2331269506634097</v>
      </c>
      <c r="H55">
        <v>19.726980529106701</v>
      </c>
      <c r="I55">
        <v>3.6578171189243198</v>
      </c>
      <c r="K55">
        <f t="shared" si="1"/>
        <v>-3.4500036823764576E-5</v>
      </c>
      <c r="L55">
        <f t="shared" si="2"/>
        <v>-426.80545412799125</v>
      </c>
      <c r="M55">
        <f t="shared" si="3"/>
        <v>38457.768277359508</v>
      </c>
      <c r="N55">
        <f t="shared" si="4"/>
        <v>16.443880054418297</v>
      </c>
      <c r="O55">
        <f t="shared" si="5"/>
        <v>558.07740075473077</v>
      </c>
      <c r="P55">
        <f t="shared" si="6"/>
        <v>7676.8286620465024</v>
      </c>
      <c r="Q55">
        <f t="shared" si="7"/>
        <v>48.940225303754794</v>
      </c>
    </row>
    <row r="56" spans="1:17" x14ac:dyDescent="0.2">
      <c r="A56">
        <v>205</v>
      </c>
      <c r="B56">
        <v>-0.34581179421792602</v>
      </c>
      <c r="C56">
        <v>7.5883762342744498</v>
      </c>
      <c r="D56">
        <v>-1.6361687117629999</v>
      </c>
      <c r="E56">
        <v>39.000223152088402</v>
      </c>
      <c r="F56">
        <v>8.3068893368041792</v>
      </c>
      <c r="G56">
        <v>6.5354932667235399</v>
      </c>
      <c r="H56">
        <v>22.5405330520151</v>
      </c>
      <c r="I56">
        <v>2.4433360399942501</v>
      </c>
      <c r="K56">
        <f t="shared" si="1"/>
        <v>436.9649128565631</v>
      </c>
      <c r="L56">
        <f t="shared" si="2"/>
        <v>-4.3801022647809074</v>
      </c>
      <c r="M56">
        <f t="shared" si="3"/>
        <v>59320.018248805623</v>
      </c>
      <c r="N56">
        <f t="shared" si="4"/>
        <v>573.21200139205189</v>
      </c>
      <c r="O56">
        <f t="shared" si="5"/>
        <v>279.14838182429452</v>
      </c>
      <c r="P56">
        <f t="shared" si="6"/>
        <v>11452.295537001462</v>
      </c>
      <c r="Q56">
        <f t="shared" si="7"/>
        <v>14.586449845728646</v>
      </c>
    </row>
    <row r="57" spans="1:17" x14ac:dyDescent="0.2">
      <c r="A57">
        <v>208</v>
      </c>
      <c r="B57">
        <v>-0.40756852845221803</v>
      </c>
      <c r="C57">
        <v>2.6008778579690701</v>
      </c>
      <c r="D57">
        <v>1.9968941057552201</v>
      </c>
      <c r="E57">
        <v>29.554000424761401</v>
      </c>
      <c r="F57">
        <v>3.30759736247792</v>
      </c>
      <c r="G57">
        <v>5.36301033789566</v>
      </c>
      <c r="H57">
        <v>17.845804913601601</v>
      </c>
      <c r="I57">
        <v>1.6712085136820301</v>
      </c>
      <c r="K57">
        <f t="shared" si="1"/>
        <v>17.593808971239238</v>
      </c>
      <c r="L57">
        <f t="shared" si="2"/>
        <v>7.9627871185757444</v>
      </c>
      <c r="M57">
        <f t="shared" si="3"/>
        <v>25813.614836473429</v>
      </c>
      <c r="N57">
        <f t="shared" si="4"/>
        <v>36.185777697847321</v>
      </c>
      <c r="O57">
        <f t="shared" si="5"/>
        <v>154.25025915722023</v>
      </c>
      <c r="P57">
        <f t="shared" si="6"/>
        <v>5683.4026205913069</v>
      </c>
      <c r="Q57">
        <f t="shared" si="7"/>
        <v>4.6675815903201334</v>
      </c>
    </row>
    <row r="58" spans="1:17" x14ac:dyDescent="0.2">
      <c r="A58">
        <v>213</v>
      </c>
      <c r="B58">
        <v>-0.38509034823011801</v>
      </c>
      <c r="C58">
        <v>5.9691968996177502</v>
      </c>
      <c r="D58">
        <v>-5.4285798802919096</v>
      </c>
      <c r="E58">
        <v>14.3509465457881</v>
      </c>
      <c r="F58">
        <v>8.2560432743525602</v>
      </c>
      <c r="G58">
        <v>7.1288072677917498</v>
      </c>
      <c r="H58">
        <v>21.642472402357999</v>
      </c>
      <c r="I58">
        <v>0.585177236364958</v>
      </c>
      <c r="K58">
        <f t="shared" si="1"/>
        <v>212.69031488965754</v>
      </c>
      <c r="L58">
        <f t="shared" si="2"/>
        <v>-159.97742358708712</v>
      </c>
      <c r="M58">
        <f t="shared" si="3"/>
        <v>2955.5726587965992</v>
      </c>
      <c r="N58">
        <f t="shared" si="4"/>
        <v>562.75049020140204</v>
      </c>
      <c r="O58">
        <f t="shared" si="5"/>
        <v>362.28522300394087</v>
      </c>
      <c r="P58">
        <f t="shared" si="6"/>
        <v>10137.260741790164</v>
      </c>
      <c r="Q58">
        <f t="shared" si="7"/>
        <v>0.20038364427990024</v>
      </c>
    </row>
    <row r="59" spans="1:17" x14ac:dyDescent="0.2">
      <c r="A59">
        <v>216</v>
      </c>
      <c r="B59">
        <v>-0.46869751273197102</v>
      </c>
      <c r="C59">
        <v>-2.9584481050703402</v>
      </c>
      <c r="D59">
        <v>6.1871921300189996</v>
      </c>
      <c r="E59">
        <v>28.273362913271502</v>
      </c>
      <c r="F59">
        <v>10.759377021739599</v>
      </c>
      <c r="G59">
        <v>9.7985518705211003</v>
      </c>
      <c r="H59">
        <v>46.3473746801155</v>
      </c>
      <c r="I59">
        <v>1.4994622569581699</v>
      </c>
      <c r="K59">
        <f t="shared" si="1"/>
        <v>-25.893566134810836</v>
      </c>
      <c r="L59">
        <f t="shared" si="2"/>
        <v>236.85404550529057</v>
      </c>
      <c r="M59">
        <f t="shared" si="3"/>
        <v>22601.247091399768</v>
      </c>
      <c r="N59">
        <f t="shared" si="4"/>
        <v>1245.5506077441639</v>
      </c>
      <c r="O59">
        <f t="shared" si="5"/>
        <v>940.77482658562485</v>
      </c>
      <c r="P59">
        <f t="shared" si="6"/>
        <v>99557.828732024136</v>
      </c>
      <c r="Q59">
        <f t="shared" si="7"/>
        <v>3.3713715355662548</v>
      </c>
    </row>
    <row r="60" spans="1:17" x14ac:dyDescent="0.2">
      <c r="A60">
        <v>217</v>
      </c>
      <c r="B60">
        <v>-0.316454253281505</v>
      </c>
      <c r="C60">
        <v>0.867550201295614</v>
      </c>
      <c r="D60">
        <v>-7.8889239743897299</v>
      </c>
      <c r="E60">
        <v>19.072414045599</v>
      </c>
      <c r="F60">
        <v>13.848205253825499</v>
      </c>
      <c r="G60">
        <v>7.3337299034008501</v>
      </c>
      <c r="H60">
        <v>31.910253185818199</v>
      </c>
      <c r="I60">
        <v>0.942837728134719</v>
      </c>
      <c r="K60">
        <f t="shared" si="1"/>
        <v>0.65295589133018639</v>
      </c>
      <c r="L60">
        <f t="shared" si="2"/>
        <v>-490.96814184293731</v>
      </c>
      <c r="M60">
        <f t="shared" si="3"/>
        <v>6937.7236873660559</v>
      </c>
      <c r="N60">
        <f t="shared" si="4"/>
        <v>2655.7089407373242</v>
      </c>
      <c r="O60">
        <f t="shared" si="5"/>
        <v>394.43435380121747</v>
      </c>
      <c r="P60">
        <f t="shared" si="6"/>
        <v>32493.070295071586</v>
      </c>
      <c r="Q60">
        <f t="shared" si="7"/>
        <v>0.83812898120761503</v>
      </c>
    </row>
    <row r="61" spans="1:17" x14ac:dyDescent="0.2">
      <c r="A61">
        <v>224</v>
      </c>
      <c r="B61">
        <v>-5.6464821037910597E-2</v>
      </c>
      <c r="C61">
        <v>-7.2890782720218201</v>
      </c>
      <c r="D61">
        <v>2.6240966222436</v>
      </c>
      <c r="E61">
        <v>42.731578290226601</v>
      </c>
      <c r="F61">
        <v>12.896794500205401</v>
      </c>
      <c r="G61">
        <v>5.3240860214066501</v>
      </c>
      <c r="H61">
        <v>14.9251572453015</v>
      </c>
      <c r="I61">
        <v>1.48288724296076</v>
      </c>
      <c r="K61">
        <f t="shared" si="1"/>
        <v>-387.27355436804987</v>
      </c>
      <c r="L61">
        <f t="shared" si="2"/>
        <v>18.069222538924222</v>
      </c>
      <c r="M61">
        <f t="shared" si="3"/>
        <v>78027.339913687072</v>
      </c>
      <c r="N61">
        <f t="shared" si="4"/>
        <v>2145.0891159559646</v>
      </c>
      <c r="O61">
        <f t="shared" si="5"/>
        <v>150.91596716630931</v>
      </c>
      <c r="P61">
        <f t="shared" si="6"/>
        <v>3324.7327860583564</v>
      </c>
      <c r="Q61">
        <f t="shared" si="7"/>
        <v>3.2608016876155999</v>
      </c>
    </row>
    <row r="62" spans="1:17" x14ac:dyDescent="0.2">
      <c r="A62">
        <v>236</v>
      </c>
      <c r="B62">
        <v>-0.387738045982366</v>
      </c>
      <c r="C62">
        <v>-0.30636206795153098</v>
      </c>
      <c r="D62">
        <v>-8.9075482442770593</v>
      </c>
      <c r="E62">
        <v>24.353358940093599</v>
      </c>
      <c r="F62">
        <v>11.4192149683088</v>
      </c>
      <c r="G62">
        <v>5.9402380989983801</v>
      </c>
      <c r="H62">
        <v>13.315853720840099</v>
      </c>
      <c r="I62">
        <v>1.49437941907045</v>
      </c>
      <c r="K62">
        <f t="shared" si="1"/>
        <v>-2.8754444175152313E-2</v>
      </c>
      <c r="L62">
        <f t="shared" si="2"/>
        <v>-706.76421097660375</v>
      </c>
      <c r="M62">
        <f t="shared" si="3"/>
        <v>14443.638472695897</v>
      </c>
      <c r="N62">
        <f t="shared" si="4"/>
        <v>1489.0481660919329</v>
      </c>
      <c r="O62">
        <f t="shared" si="5"/>
        <v>209.60978797970719</v>
      </c>
      <c r="P62">
        <f t="shared" si="6"/>
        <v>2361.0601265074297</v>
      </c>
      <c r="Q62">
        <f t="shared" si="7"/>
        <v>3.337203060351094</v>
      </c>
    </row>
    <row r="63" spans="1:17" x14ac:dyDescent="0.2">
      <c r="A63">
        <v>244</v>
      </c>
      <c r="B63">
        <v>-0.250483899507707</v>
      </c>
      <c r="C63">
        <v>-2.3101011376193799</v>
      </c>
      <c r="D63">
        <v>4.0226765566715397</v>
      </c>
      <c r="E63">
        <v>14.022227929513001</v>
      </c>
      <c r="F63">
        <v>5.5393583768319301</v>
      </c>
      <c r="G63">
        <v>21.005045561069601</v>
      </c>
      <c r="H63">
        <v>26.262850809215699</v>
      </c>
      <c r="I63">
        <v>0.95968727865750203</v>
      </c>
      <c r="K63">
        <f t="shared" si="1"/>
        <v>-12.328010112239062</v>
      </c>
      <c r="L63">
        <f t="shared" si="2"/>
        <v>65.094657095783717</v>
      </c>
      <c r="M63">
        <f t="shared" si="3"/>
        <v>2757.0907849317573</v>
      </c>
      <c r="N63">
        <f t="shared" si="4"/>
        <v>169.97239351698687</v>
      </c>
      <c r="O63">
        <f t="shared" si="5"/>
        <v>9267.6768812577793</v>
      </c>
      <c r="P63">
        <f t="shared" si="6"/>
        <v>18114.468664332482</v>
      </c>
      <c r="Q63">
        <f t="shared" si="7"/>
        <v>0.88387166965023678</v>
      </c>
    </row>
    <row r="64" spans="1:17" x14ac:dyDescent="0.2">
      <c r="A64">
        <v>245</v>
      </c>
      <c r="B64">
        <v>-0.239446241032757</v>
      </c>
      <c r="C64">
        <v>-7.5016407427353897</v>
      </c>
      <c r="D64">
        <v>1.2142018524529901</v>
      </c>
      <c r="E64">
        <v>21.253725755590398</v>
      </c>
      <c r="F64">
        <v>2.90837237060473</v>
      </c>
      <c r="G64">
        <v>11.916545508306401</v>
      </c>
      <c r="H64">
        <v>33.938172303950999</v>
      </c>
      <c r="I64">
        <v>0.386758464121707</v>
      </c>
      <c r="K64">
        <f t="shared" si="1"/>
        <v>-422.15193591184021</v>
      </c>
      <c r="L64">
        <f t="shared" si="2"/>
        <v>1.7900809604127965</v>
      </c>
      <c r="M64">
        <f t="shared" si="3"/>
        <v>9600.7512445080738</v>
      </c>
      <c r="N64">
        <f t="shared" si="4"/>
        <v>24.60084533756099</v>
      </c>
      <c r="O64">
        <f t="shared" si="5"/>
        <v>1692.1978058354755</v>
      </c>
      <c r="P64">
        <f t="shared" si="6"/>
        <v>39089.97122548343</v>
      </c>
      <c r="Q64">
        <f t="shared" si="7"/>
        <v>5.7852146957293668E-2</v>
      </c>
    </row>
    <row r="65" spans="1:17" x14ac:dyDescent="0.2">
      <c r="A65">
        <v>247</v>
      </c>
      <c r="B65">
        <v>-3.7962180554748301E-2</v>
      </c>
      <c r="C65">
        <v>-6.0506104592571504</v>
      </c>
      <c r="D65">
        <v>-6.6377573394076599</v>
      </c>
      <c r="E65">
        <v>35.895516608243803</v>
      </c>
      <c r="F65">
        <v>8.9095367573647</v>
      </c>
      <c r="G65">
        <v>6.1402081817646197</v>
      </c>
      <c r="H65">
        <v>12.579773964431499</v>
      </c>
      <c r="I65">
        <v>2.93254425865402</v>
      </c>
      <c r="K65">
        <f t="shared" si="1"/>
        <v>-221.51216476889519</v>
      </c>
      <c r="L65">
        <f t="shared" si="2"/>
        <v>-292.45841015153292</v>
      </c>
      <c r="M65">
        <f t="shared" si="3"/>
        <v>46250.946444378307</v>
      </c>
      <c r="N65">
        <f t="shared" si="4"/>
        <v>707.23764887802474</v>
      </c>
      <c r="O65">
        <f t="shared" si="5"/>
        <v>231.49908990608571</v>
      </c>
      <c r="P65">
        <f t="shared" si="6"/>
        <v>1990.7581992021751</v>
      </c>
      <c r="Q65">
        <f t="shared" si="7"/>
        <v>25.219340534712266</v>
      </c>
    </row>
    <row r="66" spans="1:17" x14ac:dyDescent="0.2">
      <c r="A66">
        <v>248</v>
      </c>
      <c r="B66">
        <v>-1.5696760706787199E-2</v>
      </c>
      <c r="C66">
        <v>18.860030953124902</v>
      </c>
      <c r="D66">
        <v>-2.1454102748095298</v>
      </c>
      <c r="E66">
        <v>42.964055633342603</v>
      </c>
      <c r="F66">
        <v>12.3268626965182</v>
      </c>
      <c r="G66">
        <v>15.3666768531019</v>
      </c>
      <c r="H66">
        <v>25.1609903304225</v>
      </c>
      <c r="I66">
        <v>3.2543209126903299</v>
      </c>
      <c r="K66">
        <f t="shared" si="1"/>
        <v>6708.5274860966483</v>
      </c>
      <c r="L66">
        <f t="shared" si="2"/>
        <v>-9.8748627622096841</v>
      </c>
      <c r="M66">
        <f t="shared" si="3"/>
        <v>79307.783219388177</v>
      </c>
      <c r="N66">
        <f t="shared" si="4"/>
        <v>1873.085818657687</v>
      </c>
      <c r="O66">
        <f t="shared" si="5"/>
        <v>3628.6065124057541</v>
      </c>
      <c r="P66">
        <f t="shared" si="6"/>
        <v>15928.804883558014</v>
      </c>
      <c r="Q66">
        <f t="shared" si="7"/>
        <v>34.465226036840662</v>
      </c>
    </row>
    <row r="67" spans="1:17" x14ac:dyDescent="0.2">
      <c r="A67">
        <v>251</v>
      </c>
      <c r="B67">
        <v>-0.39277493793113599</v>
      </c>
      <c r="C67">
        <v>-9.2861301983211995</v>
      </c>
      <c r="D67">
        <v>-2.5527834464598902</v>
      </c>
      <c r="E67">
        <v>24.1853417693209</v>
      </c>
      <c r="F67">
        <v>3.27504949054227</v>
      </c>
      <c r="G67">
        <v>6.20412937193296</v>
      </c>
      <c r="H67">
        <v>19.783659261861601</v>
      </c>
      <c r="I67">
        <v>1.3607541862358801</v>
      </c>
      <c r="K67">
        <f t="shared" ref="K67:K130" si="8">C67^3</f>
        <v>-800.76356705226965</v>
      </c>
      <c r="L67">
        <f t="shared" ref="L67:L130" si="9">D67^3</f>
        <v>-16.635732372323858</v>
      </c>
      <c r="M67">
        <f t="shared" ref="M67:M130" si="10">E67^3</f>
        <v>14146.750257312306</v>
      </c>
      <c r="N67">
        <f t="shared" ref="N67:N130" si="11">F67^3</f>
        <v>35.128014350056937</v>
      </c>
      <c r="O67">
        <f t="shared" ref="O67:O130" si="12">G67^3</f>
        <v>238.80451640357541</v>
      </c>
      <c r="P67">
        <f t="shared" ref="P67:P130" si="13">H67^3</f>
        <v>7743.1891876689069</v>
      </c>
      <c r="Q67">
        <f t="shared" ref="Q67:Q130" si="14">I67^3</f>
        <v>2.5196431497058942</v>
      </c>
    </row>
    <row r="68" spans="1:17" x14ac:dyDescent="0.2">
      <c r="A68">
        <v>257</v>
      </c>
      <c r="B68">
        <v>-0.229531665977775</v>
      </c>
      <c r="C68">
        <v>21.7641070207337</v>
      </c>
      <c r="D68">
        <v>7.3390204806789798</v>
      </c>
      <c r="E68">
        <v>21.634677377228499</v>
      </c>
      <c r="F68">
        <v>8.0096145715145308</v>
      </c>
      <c r="G68">
        <v>15.507566557320899</v>
      </c>
      <c r="H68">
        <v>20.324118582232</v>
      </c>
      <c r="I68">
        <v>0.84575918276712103</v>
      </c>
      <c r="K68">
        <f t="shared" si="8"/>
        <v>10309.142870569136</v>
      </c>
      <c r="L68">
        <f t="shared" si="9"/>
        <v>395.28860855293289</v>
      </c>
      <c r="M68">
        <f t="shared" si="10"/>
        <v>10126.311196387287</v>
      </c>
      <c r="N68">
        <f t="shared" si="11"/>
        <v>513.84821717921056</v>
      </c>
      <c r="O68">
        <f t="shared" si="12"/>
        <v>3729.3312588769654</v>
      </c>
      <c r="P68">
        <f t="shared" si="13"/>
        <v>8395.2795195818198</v>
      </c>
      <c r="Q68">
        <f t="shared" si="14"/>
        <v>0.60497881293217348</v>
      </c>
    </row>
    <row r="69" spans="1:17" x14ac:dyDescent="0.2">
      <c r="A69">
        <v>258</v>
      </c>
      <c r="B69">
        <v>-0.21797249767700699</v>
      </c>
      <c r="C69">
        <v>11.294370430822999</v>
      </c>
      <c r="D69">
        <v>-0.41180236436150502</v>
      </c>
      <c r="E69">
        <v>37.7427794941893</v>
      </c>
      <c r="F69">
        <v>7.7680854617056196</v>
      </c>
      <c r="G69">
        <v>6.1275165876607902</v>
      </c>
      <c r="H69">
        <v>11.696748157997799</v>
      </c>
      <c r="I69">
        <v>1.2876493257297701</v>
      </c>
      <c r="K69">
        <f t="shared" si="8"/>
        <v>1440.741555117419</v>
      </c>
      <c r="L69">
        <f t="shared" si="9"/>
        <v>-6.9833933878787474E-2</v>
      </c>
      <c r="M69">
        <f t="shared" si="10"/>
        <v>53765.24626280646</v>
      </c>
      <c r="N69">
        <f t="shared" si="11"/>
        <v>468.75075974780384</v>
      </c>
      <c r="O69">
        <f t="shared" si="12"/>
        <v>230.06655359062083</v>
      </c>
      <c r="P69">
        <f t="shared" si="13"/>
        <v>1600.2779371746915</v>
      </c>
      <c r="Q69">
        <f t="shared" si="14"/>
        <v>2.1349751001927428</v>
      </c>
    </row>
    <row r="70" spans="1:17" x14ac:dyDescent="0.2">
      <c r="A70">
        <v>260</v>
      </c>
      <c r="B70">
        <v>-5.5138854270223303E-2</v>
      </c>
      <c r="C70">
        <v>18.011094228730499</v>
      </c>
      <c r="D70">
        <v>-4.3222302566157902</v>
      </c>
      <c r="E70">
        <v>39.582279715736597</v>
      </c>
      <c r="F70">
        <v>4.3468080583981203</v>
      </c>
      <c r="G70">
        <v>8.6464045838724992</v>
      </c>
      <c r="H70">
        <v>12.4407686210417</v>
      </c>
      <c r="I70">
        <v>0.86798514396469595</v>
      </c>
      <c r="K70">
        <f t="shared" si="8"/>
        <v>5842.7902381147451</v>
      </c>
      <c r="L70">
        <f t="shared" si="9"/>
        <v>-80.74649829791062</v>
      </c>
      <c r="M70">
        <f t="shared" si="10"/>
        <v>62015.808575730945</v>
      </c>
      <c r="N70">
        <f t="shared" si="11"/>
        <v>82.131809382404256</v>
      </c>
      <c r="O70">
        <f t="shared" si="12"/>
        <v>646.40790634001678</v>
      </c>
      <c r="P70">
        <f t="shared" si="13"/>
        <v>1925.4916466680168</v>
      </c>
      <c r="Q70">
        <f t="shared" si="14"/>
        <v>0.65393845389407534</v>
      </c>
    </row>
    <row r="71" spans="1:17" x14ac:dyDescent="0.2">
      <c r="A71">
        <v>271</v>
      </c>
      <c r="B71">
        <v>-0.25037331901123999</v>
      </c>
      <c r="C71">
        <v>-0.64177713441135098</v>
      </c>
      <c r="D71">
        <v>4.4500715241327704</v>
      </c>
      <c r="E71">
        <v>24.856088336147401</v>
      </c>
      <c r="F71">
        <v>10.8650263530914</v>
      </c>
      <c r="G71">
        <v>8.1247230914085797</v>
      </c>
      <c r="H71">
        <v>24.110036407083498</v>
      </c>
      <c r="I71">
        <v>1.87036924065268</v>
      </c>
      <c r="K71">
        <f t="shared" si="8"/>
        <v>-0.26433381213412066</v>
      </c>
      <c r="L71">
        <f t="shared" si="9"/>
        <v>88.125374138212536</v>
      </c>
      <c r="M71">
        <f t="shared" si="10"/>
        <v>15356.715942308683</v>
      </c>
      <c r="N71">
        <f t="shared" si="11"/>
        <v>1282.6032974546258</v>
      </c>
      <c r="O71">
        <f t="shared" si="12"/>
        <v>536.32211411282253</v>
      </c>
      <c r="P71">
        <f t="shared" si="13"/>
        <v>14015.016020545936</v>
      </c>
      <c r="Q71">
        <f t="shared" si="14"/>
        <v>6.5430773578252914</v>
      </c>
    </row>
    <row r="72" spans="1:17" x14ac:dyDescent="0.2">
      <c r="A72">
        <v>275</v>
      </c>
      <c r="B72">
        <v>-0.33056754434631103</v>
      </c>
      <c r="C72">
        <v>-10.431778576126201</v>
      </c>
      <c r="D72">
        <v>8.82693407506396</v>
      </c>
      <c r="E72">
        <v>28.143095530621</v>
      </c>
      <c r="F72">
        <v>9.7781744455800901</v>
      </c>
      <c r="G72">
        <v>10.468994551949599</v>
      </c>
      <c r="H72">
        <v>17.8553034952701</v>
      </c>
      <c r="I72">
        <v>0.86890003875920396</v>
      </c>
      <c r="K72">
        <f t="shared" si="8"/>
        <v>-1135.2070526644102</v>
      </c>
      <c r="L72">
        <f t="shared" si="9"/>
        <v>687.74849559018128</v>
      </c>
      <c r="M72">
        <f t="shared" si="10"/>
        <v>22290.283629886257</v>
      </c>
      <c r="N72">
        <f t="shared" si="11"/>
        <v>934.91761569570394</v>
      </c>
      <c r="O72">
        <f t="shared" si="12"/>
        <v>1147.400200391598</v>
      </c>
      <c r="P72">
        <f t="shared" si="13"/>
        <v>5692.4825701184382</v>
      </c>
      <c r="Q72">
        <f t="shared" si="14"/>
        <v>0.65600847455711364</v>
      </c>
    </row>
    <row r="73" spans="1:17" x14ac:dyDescent="0.2">
      <c r="A73">
        <v>276</v>
      </c>
      <c r="B73">
        <v>-0.49917646531794801</v>
      </c>
      <c r="C73">
        <v>-0.80569829931084802</v>
      </c>
      <c r="D73">
        <v>10.693092098416299</v>
      </c>
      <c r="E73">
        <v>17.305035258594302</v>
      </c>
      <c r="F73">
        <v>10.499091728799099</v>
      </c>
      <c r="G73">
        <v>21.725204381461001</v>
      </c>
      <c r="H73">
        <v>24.976504795039599</v>
      </c>
      <c r="I73">
        <v>5.8721946699075103</v>
      </c>
      <c r="K73">
        <f t="shared" si="8"/>
        <v>-0.52301884918019792</v>
      </c>
      <c r="L73">
        <f t="shared" si="9"/>
        <v>1222.6718744966552</v>
      </c>
      <c r="M73">
        <f t="shared" si="10"/>
        <v>5182.2393236254602</v>
      </c>
      <c r="N73">
        <f t="shared" si="11"/>
        <v>1157.324615285685</v>
      </c>
      <c r="O73">
        <f t="shared" si="12"/>
        <v>10253.959845050867</v>
      </c>
      <c r="P73">
        <f t="shared" si="13"/>
        <v>15580.987879578524</v>
      </c>
      <c r="Q73">
        <f t="shared" si="14"/>
        <v>202.48895239508246</v>
      </c>
    </row>
    <row r="74" spans="1:17" x14ac:dyDescent="0.2">
      <c r="A74">
        <v>279</v>
      </c>
      <c r="B74">
        <v>-0.217746083530203</v>
      </c>
      <c r="C74">
        <v>-3.9258774476599299</v>
      </c>
      <c r="D74">
        <v>14.364513084823299</v>
      </c>
      <c r="E74">
        <v>24.326507846900899</v>
      </c>
      <c r="F74">
        <v>14.2597115522052</v>
      </c>
      <c r="G74">
        <v>11.9947080351171</v>
      </c>
      <c r="H74">
        <v>19.227720467474299</v>
      </c>
      <c r="I74">
        <v>2.8776183608795001</v>
      </c>
      <c r="K74">
        <f t="shared" si="8"/>
        <v>-60.507640080235589</v>
      </c>
      <c r="L74">
        <f t="shared" si="9"/>
        <v>2963.9626577910813</v>
      </c>
      <c r="M74">
        <f t="shared" si="10"/>
        <v>14395.916098523257</v>
      </c>
      <c r="N74">
        <f t="shared" si="11"/>
        <v>2899.5608140589693</v>
      </c>
      <c r="O74">
        <f t="shared" si="12"/>
        <v>1725.7148791985098</v>
      </c>
      <c r="P74">
        <f t="shared" si="13"/>
        <v>7108.588901930917</v>
      </c>
      <c r="Q74">
        <f t="shared" si="14"/>
        <v>23.828658191777969</v>
      </c>
    </row>
    <row r="75" spans="1:17" x14ac:dyDescent="0.2">
      <c r="A75">
        <v>288</v>
      </c>
      <c r="B75">
        <v>-0.28137766863497099</v>
      </c>
      <c r="C75">
        <v>-5.0723228928525002</v>
      </c>
      <c r="D75">
        <v>0.81130509337886902</v>
      </c>
      <c r="E75">
        <v>6.7273528271886098</v>
      </c>
      <c r="F75">
        <v>5.96766172345336</v>
      </c>
      <c r="G75">
        <v>12.0873183303334</v>
      </c>
      <c r="H75">
        <v>15.7598544206962</v>
      </c>
      <c r="I75">
        <v>1.3617757797088501</v>
      </c>
      <c r="K75">
        <f t="shared" si="8"/>
        <v>-130.50305426857923</v>
      </c>
      <c r="L75">
        <f t="shared" si="9"/>
        <v>0.53401395646356065</v>
      </c>
      <c r="M75">
        <f t="shared" si="10"/>
        <v>304.4616640630702</v>
      </c>
      <c r="N75">
        <f t="shared" si="11"/>
        <v>212.52625606909336</v>
      </c>
      <c r="O75">
        <f t="shared" si="12"/>
        <v>1765.9966661310757</v>
      </c>
      <c r="P75">
        <f t="shared" si="13"/>
        <v>3914.3225010877554</v>
      </c>
      <c r="Q75">
        <f t="shared" si="14"/>
        <v>2.5253223178939832</v>
      </c>
    </row>
    <row r="76" spans="1:17" x14ac:dyDescent="0.2">
      <c r="A76">
        <v>292</v>
      </c>
      <c r="B76">
        <v>-0.30964082343141802</v>
      </c>
      <c r="C76">
        <v>0.70261832126903301</v>
      </c>
      <c r="D76">
        <v>-4.0343314597615798</v>
      </c>
      <c r="E76">
        <v>21.122351479911298</v>
      </c>
      <c r="F76">
        <v>12.5313941871342</v>
      </c>
      <c r="G76">
        <v>10.540004480880601</v>
      </c>
      <c r="H76">
        <v>37.378338712149102</v>
      </c>
      <c r="I76">
        <v>0.74188403151331905</v>
      </c>
      <c r="K76">
        <f t="shared" si="8"/>
        <v>0.34686334698882076</v>
      </c>
      <c r="L76">
        <f t="shared" si="9"/>
        <v>-65.662094322853321</v>
      </c>
      <c r="M76">
        <f t="shared" si="10"/>
        <v>9423.815942242285</v>
      </c>
      <c r="N76">
        <f t="shared" si="11"/>
        <v>1967.8780159730779</v>
      </c>
      <c r="O76">
        <f t="shared" si="12"/>
        <v>1170.9069573652209</v>
      </c>
      <c r="P76">
        <f t="shared" si="13"/>
        <v>52222.779806371422</v>
      </c>
      <c r="Q76">
        <f t="shared" si="14"/>
        <v>0.40832697371352106</v>
      </c>
    </row>
    <row r="77" spans="1:17" x14ac:dyDescent="0.2">
      <c r="A77">
        <v>295</v>
      </c>
      <c r="B77">
        <v>-0.21013097848919901</v>
      </c>
      <c r="C77">
        <v>-4.06012119914518</v>
      </c>
      <c r="D77">
        <v>7.0450074727503598</v>
      </c>
      <c r="E77">
        <v>19.266925810169699</v>
      </c>
      <c r="F77">
        <v>2.2175779628637802</v>
      </c>
      <c r="G77">
        <v>4.1033946468535696</v>
      </c>
      <c r="H77">
        <v>35.089783814740301</v>
      </c>
      <c r="I77">
        <v>1.57259293013517</v>
      </c>
      <c r="K77">
        <f t="shared" si="8"/>
        <v>-66.929409573605099</v>
      </c>
      <c r="L77">
        <f t="shared" si="9"/>
        <v>349.65872878937824</v>
      </c>
      <c r="M77">
        <f t="shared" si="10"/>
        <v>7152.1608858381169</v>
      </c>
      <c r="N77">
        <f t="shared" si="11"/>
        <v>10.905276751642756</v>
      </c>
      <c r="O77">
        <f t="shared" si="12"/>
        <v>69.09233382055946</v>
      </c>
      <c r="P77">
        <f t="shared" si="13"/>
        <v>43205.802661935792</v>
      </c>
      <c r="Q77">
        <f t="shared" si="14"/>
        <v>3.8890986245838448</v>
      </c>
    </row>
    <row r="78" spans="1:17" x14ac:dyDescent="0.2">
      <c r="A78">
        <v>299</v>
      </c>
      <c r="B78">
        <v>-0.104991203676106</v>
      </c>
      <c r="C78">
        <v>7.6947981173501399</v>
      </c>
      <c r="D78">
        <v>-2.66089514281092</v>
      </c>
      <c r="E78">
        <v>32.331738935021498</v>
      </c>
      <c r="F78">
        <v>5.9065998841136604</v>
      </c>
      <c r="G78">
        <v>13.4783156500927</v>
      </c>
      <c r="H78">
        <v>25.075994637351201</v>
      </c>
      <c r="I78">
        <v>2.6250640195664401</v>
      </c>
      <c r="K78">
        <f t="shared" si="8"/>
        <v>455.60836606867832</v>
      </c>
      <c r="L78">
        <f t="shared" si="9"/>
        <v>-18.840103412355699</v>
      </c>
      <c r="M78">
        <f t="shared" si="10"/>
        <v>33797.70338571191</v>
      </c>
      <c r="N78">
        <f t="shared" si="11"/>
        <v>206.06899717039497</v>
      </c>
      <c r="O78">
        <f t="shared" si="12"/>
        <v>2448.5381150387147</v>
      </c>
      <c r="P78">
        <f t="shared" si="13"/>
        <v>15767.923522784544</v>
      </c>
      <c r="Q78">
        <f t="shared" si="14"/>
        <v>18.089214061750994</v>
      </c>
    </row>
    <row r="79" spans="1:17" x14ac:dyDescent="0.2">
      <c r="A79">
        <v>300</v>
      </c>
      <c r="B79">
        <v>-0.23137678843687001</v>
      </c>
      <c r="C79">
        <v>17.479366101422102</v>
      </c>
      <c r="D79">
        <v>3.3297009750292101</v>
      </c>
      <c r="E79">
        <v>36.217941279089999</v>
      </c>
      <c r="F79">
        <v>11.001086936510101</v>
      </c>
      <c r="G79">
        <v>10.894212896666099</v>
      </c>
      <c r="H79">
        <v>19.496546517564301</v>
      </c>
      <c r="I79">
        <v>1.8371692463314</v>
      </c>
      <c r="K79">
        <f t="shared" si="8"/>
        <v>5340.4399491794657</v>
      </c>
      <c r="L79">
        <f t="shared" si="9"/>
        <v>36.916090319242663</v>
      </c>
      <c r="M79">
        <f t="shared" si="10"/>
        <v>47508.495872286396</v>
      </c>
      <c r="N79">
        <f t="shared" si="11"/>
        <v>1331.3945969416729</v>
      </c>
      <c r="O79">
        <f t="shared" si="12"/>
        <v>1292.9673977063599</v>
      </c>
      <c r="P79">
        <f t="shared" si="13"/>
        <v>7410.9361375729322</v>
      </c>
      <c r="Q79">
        <f t="shared" si="14"/>
        <v>6.2007968111336176</v>
      </c>
    </row>
    <row r="80" spans="1:17" x14ac:dyDescent="0.2">
      <c r="A80">
        <v>301</v>
      </c>
      <c r="B80">
        <v>-0.38516267220928102</v>
      </c>
      <c r="C80">
        <v>14.7081649527414</v>
      </c>
      <c r="D80">
        <v>-7.3321207053852904</v>
      </c>
      <c r="E80">
        <v>28.157005983288698</v>
      </c>
      <c r="F80">
        <v>7.7247193900164204</v>
      </c>
      <c r="G80">
        <v>5.1270805229984999</v>
      </c>
      <c r="H80">
        <v>41.917414929509597</v>
      </c>
      <c r="I80">
        <v>0.84581414708063996</v>
      </c>
      <c r="K80">
        <f t="shared" si="8"/>
        <v>3181.8190344485856</v>
      </c>
      <c r="L80">
        <f t="shared" si="9"/>
        <v>-394.1747654099002</v>
      </c>
      <c r="M80">
        <f t="shared" si="10"/>
        <v>22323.352616848711</v>
      </c>
      <c r="N80">
        <f t="shared" si="11"/>
        <v>460.94396822136883</v>
      </c>
      <c r="O80">
        <f t="shared" si="12"/>
        <v>134.77533339650833</v>
      </c>
      <c r="P80">
        <f t="shared" si="13"/>
        <v>73651.818600737693</v>
      </c>
      <c r="Q80">
        <f t="shared" si="14"/>
        <v>0.60509676993532113</v>
      </c>
    </row>
    <row r="81" spans="1:17" x14ac:dyDescent="0.2">
      <c r="A81">
        <v>304</v>
      </c>
      <c r="B81">
        <v>-0.22125715770245699</v>
      </c>
      <c r="C81">
        <v>-0.116313406604221</v>
      </c>
      <c r="D81">
        <v>3.6954587806649601</v>
      </c>
      <c r="E81">
        <v>47.692901425065401</v>
      </c>
      <c r="F81">
        <v>3.3743050118156401</v>
      </c>
      <c r="G81">
        <v>4.6777739768994104</v>
      </c>
      <c r="H81">
        <v>25.806826015843999</v>
      </c>
      <c r="I81">
        <v>0.926184078365895</v>
      </c>
      <c r="K81">
        <f t="shared" si="8"/>
        <v>-1.5735818104305995E-3</v>
      </c>
      <c r="L81">
        <f t="shared" si="9"/>
        <v>50.46672093992867</v>
      </c>
      <c r="M81">
        <f t="shared" si="10"/>
        <v>108482.88626072901</v>
      </c>
      <c r="N81">
        <f t="shared" si="11"/>
        <v>38.419615215763727</v>
      </c>
      <c r="O81">
        <f t="shared" si="12"/>
        <v>102.35703581460558</v>
      </c>
      <c r="P81">
        <f t="shared" si="13"/>
        <v>17187.146614290959</v>
      </c>
      <c r="Q81">
        <f t="shared" si="14"/>
        <v>0.79449639848095888</v>
      </c>
    </row>
    <row r="82" spans="1:17" x14ac:dyDescent="0.2">
      <c r="A82">
        <v>306</v>
      </c>
      <c r="B82">
        <v>-0.25398377704464298</v>
      </c>
      <c r="C82">
        <v>4.43219986109251</v>
      </c>
      <c r="D82">
        <v>3.2445711414883101</v>
      </c>
      <c r="E82">
        <v>16.081770292983901</v>
      </c>
      <c r="F82">
        <v>3.5575766540195199</v>
      </c>
      <c r="G82">
        <v>4.4488285121553899</v>
      </c>
      <c r="H82">
        <v>23.704051642381099</v>
      </c>
      <c r="I82">
        <v>1.2180644461296399</v>
      </c>
      <c r="K82">
        <f t="shared" si="8"/>
        <v>87.067887487986681</v>
      </c>
      <c r="L82">
        <f t="shared" si="9"/>
        <v>34.156385242829984</v>
      </c>
      <c r="M82">
        <f t="shared" si="10"/>
        <v>4159.1210780380588</v>
      </c>
      <c r="N82">
        <f t="shared" si="11"/>
        <v>45.025941152343322</v>
      </c>
      <c r="O82">
        <f t="shared" si="12"/>
        <v>88.051548155586929</v>
      </c>
      <c r="P82">
        <f t="shared" si="13"/>
        <v>13318.881468257436</v>
      </c>
      <c r="Q82">
        <f t="shared" si="14"/>
        <v>1.8072190693165229</v>
      </c>
    </row>
    <row r="83" spans="1:17" x14ac:dyDescent="0.2">
      <c r="A83">
        <v>311</v>
      </c>
      <c r="B83">
        <v>-0.38279710003356399</v>
      </c>
      <c r="C83">
        <v>-14.8772883914801</v>
      </c>
      <c r="D83">
        <v>0.26884093337917098</v>
      </c>
      <c r="E83">
        <v>18.4213349235512</v>
      </c>
      <c r="F83">
        <v>10.267919539750499</v>
      </c>
      <c r="G83">
        <v>19.034421746578602</v>
      </c>
      <c r="H83">
        <v>18.529192439303198</v>
      </c>
      <c r="I83">
        <v>1.2748315510842201</v>
      </c>
      <c r="K83">
        <f t="shared" si="8"/>
        <v>-3292.8454326895753</v>
      </c>
      <c r="L83">
        <f t="shared" si="9"/>
        <v>1.9430598755593057E-2</v>
      </c>
      <c r="M83">
        <f t="shared" si="10"/>
        <v>6251.198590742445</v>
      </c>
      <c r="N83">
        <f t="shared" si="11"/>
        <v>1082.5485198188269</v>
      </c>
      <c r="O83">
        <f t="shared" si="12"/>
        <v>6896.3463291577991</v>
      </c>
      <c r="P83">
        <f t="shared" si="13"/>
        <v>6361.6456589497539</v>
      </c>
      <c r="Q83">
        <f t="shared" si="14"/>
        <v>2.0718504792235932</v>
      </c>
    </row>
    <row r="84" spans="1:17" x14ac:dyDescent="0.2">
      <c r="A84">
        <v>318</v>
      </c>
      <c r="B84">
        <v>-0.218634366436641</v>
      </c>
      <c r="C84">
        <v>6.6375043104601401</v>
      </c>
      <c r="D84">
        <v>-0.937350734777181</v>
      </c>
      <c r="E84">
        <v>13.8722444250447</v>
      </c>
      <c r="F84">
        <v>9.3230965413231193</v>
      </c>
      <c r="G84">
        <v>8.5356588819599608</v>
      </c>
      <c r="H84">
        <v>16.198454277729901</v>
      </c>
      <c r="I84">
        <v>1.1015595620065499</v>
      </c>
      <c r="K84">
        <f t="shared" si="8"/>
        <v>292.42496619489413</v>
      </c>
      <c r="L84">
        <f t="shared" si="9"/>
        <v>-0.82358110162274489</v>
      </c>
      <c r="M84">
        <f t="shared" si="10"/>
        <v>2669.5631392164873</v>
      </c>
      <c r="N84">
        <f t="shared" si="11"/>
        <v>810.36475515913332</v>
      </c>
      <c r="O84">
        <f t="shared" si="12"/>
        <v>621.88653268157907</v>
      </c>
      <c r="P84">
        <f t="shared" si="13"/>
        <v>4250.3111380565197</v>
      </c>
      <c r="Q84">
        <f t="shared" si="14"/>
        <v>1.336669240248048</v>
      </c>
    </row>
    <row r="85" spans="1:17" x14ac:dyDescent="0.2">
      <c r="A85">
        <v>319</v>
      </c>
      <c r="B85">
        <v>-3.2907810511344698E-2</v>
      </c>
      <c r="C85">
        <v>-0.91091923585483703</v>
      </c>
      <c r="D85">
        <v>5.3768449349066598</v>
      </c>
      <c r="E85">
        <v>27.9269916482525</v>
      </c>
      <c r="F85">
        <v>3.4677949211937702</v>
      </c>
      <c r="G85">
        <v>4.1797912510170896</v>
      </c>
      <c r="H85">
        <v>21.198395261520801</v>
      </c>
      <c r="I85">
        <v>2.70859716582431</v>
      </c>
      <c r="K85">
        <f t="shared" si="8"/>
        <v>-0.75585696524606105</v>
      </c>
      <c r="L85">
        <f t="shared" si="9"/>
        <v>155.44706823492297</v>
      </c>
      <c r="M85">
        <f t="shared" si="10"/>
        <v>21780.731705971037</v>
      </c>
      <c r="N85">
        <f t="shared" si="11"/>
        <v>41.702320206382446</v>
      </c>
      <c r="O85">
        <f t="shared" si="12"/>
        <v>73.023690509248667</v>
      </c>
      <c r="P85">
        <f t="shared" si="13"/>
        <v>9525.9644627913967</v>
      </c>
      <c r="Q85">
        <f t="shared" si="14"/>
        <v>19.871619333212724</v>
      </c>
    </row>
    <row r="86" spans="1:17" x14ac:dyDescent="0.2">
      <c r="A86">
        <v>322</v>
      </c>
      <c r="B86">
        <v>-0.15690305536992899</v>
      </c>
      <c r="C86">
        <v>-2.36270968060705</v>
      </c>
      <c r="D86">
        <v>9.0709806277519505</v>
      </c>
      <c r="E86">
        <v>21.801271494680499</v>
      </c>
      <c r="F86">
        <v>7.8127870529172201</v>
      </c>
      <c r="G86">
        <v>7.2028233820423004</v>
      </c>
      <c r="H86">
        <v>11.983845797546</v>
      </c>
      <c r="I86">
        <v>1.61261404389511</v>
      </c>
      <c r="K86">
        <f t="shared" si="8"/>
        <v>-13.189583515195016</v>
      </c>
      <c r="L86">
        <f t="shared" si="9"/>
        <v>746.38468289877108</v>
      </c>
      <c r="M86">
        <f t="shared" si="10"/>
        <v>10362.044901130033</v>
      </c>
      <c r="N86">
        <f t="shared" si="11"/>
        <v>476.88972109334765</v>
      </c>
      <c r="O86">
        <f t="shared" si="12"/>
        <v>373.68726458182613</v>
      </c>
      <c r="P86">
        <f t="shared" si="13"/>
        <v>1721.0307748215484</v>
      </c>
      <c r="Q86">
        <f t="shared" si="14"/>
        <v>4.19364161188299</v>
      </c>
    </row>
    <row r="87" spans="1:17" x14ac:dyDescent="0.2">
      <c r="A87">
        <v>331</v>
      </c>
      <c r="B87">
        <v>-9.0130137886014802E-2</v>
      </c>
      <c r="C87">
        <v>-2.4058849086368999</v>
      </c>
      <c r="D87">
        <v>3.65352172476278</v>
      </c>
      <c r="E87">
        <v>16.731637278288499</v>
      </c>
      <c r="F87">
        <v>9.3586356699708801</v>
      </c>
      <c r="G87">
        <v>10.4632874066334</v>
      </c>
      <c r="H87">
        <v>50.042043207100903</v>
      </c>
      <c r="I87">
        <v>1.2920823330408899</v>
      </c>
      <c r="K87">
        <f t="shared" si="8"/>
        <v>-13.925940776530251</v>
      </c>
      <c r="L87">
        <f t="shared" si="9"/>
        <v>48.76801538600585</v>
      </c>
      <c r="M87">
        <f t="shared" si="10"/>
        <v>4683.983139252553</v>
      </c>
      <c r="N87">
        <f t="shared" si="11"/>
        <v>819.66732304111451</v>
      </c>
      <c r="O87">
        <f t="shared" si="12"/>
        <v>1145.5247164193495</v>
      </c>
      <c r="P87">
        <f t="shared" si="13"/>
        <v>125315.58927226317</v>
      </c>
      <c r="Q87">
        <f t="shared" si="14"/>
        <v>2.1571014210184183</v>
      </c>
    </row>
    <row r="88" spans="1:17" x14ac:dyDescent="0.2">
      <c r="A88">
        <v>335</v>
      </c>
      <c r="B88">
        <v>-1.8581665662347601E-2</v>
      </c>
      <c r="C88">
        <v>-11.4184387355717</v>
      </c>
      <c r="D88">
        <v>-5.9691847816494699</v>
      </c>
      <c r="E88">
        <v>11.457435295072299</v>
      </c>
      <c r="F88">
        <v>2.2886811486365</v>
      </c>
      <c r="G88">
        <v>11.2683804018623</v>
      </c>
      <c r="H88">
        <v>26.567316074022099</v>
      </c>
      <c r="I88">
        <v>2.4782936994223799</v>
      </c>
      <c r="K88">
        <f t="shared" si="8"/>
        <v>-1488.7445280479803</v>
      </c>
      <c r="L88">
        <f t="shared" si="9"/>
        <v>-212.68901955497495</v>
      </c>
      <c r="M88">
        <f t="shared" si="10"/>
        <v>1504.0498817197983</v>
      </c>
      <c r="N88">
        <f t="shared" si="11"/>
        <v>11.988252381864513</v>
      </c>
      <c r="O88">
        <f t="shared" si="12"/>
        <v>1430.8183421137878</v>
      </c>
      <c r="P88">
        <f t="shared" si="13"/>
        <v>18751.803694564569</v>
      </c>
      <c r="Q88">
        <f t="shared" si="14"/>
        <v>15.221530363089146</v>
      </c>
    </row>
    <row r="89" spans="1:17" x14ac:dyDescent="0.2">
      <c r="A89">
        <v>344</v>
      </c>
      <c r="B89">
        <v>-0.26997171065655301</v>
      </c>
      <c r="C89">
        <v>5.6983953959522298</v>
      </c>
      <c r="D89">
        <v>5.2030579379918702</v>
      </c>
      <c r="E89">
        <v>26.932631595726299</v>
      </c>
      <c r="F89">
        <v>4.0666219533310004</v>
      </c>
      <c r="G89">
        <v>4.7576184203157901</v>
      </c>
      <c r="H89">
        <v>29.778574972843298</v>
      </c>
      <c r="I89">
        <v>0.58866766382163804</v>
      </c>
      <c r="K89">
        <f t="shared" si="8"/>
        <v>185.03664326762834</v>
      </c>
      <c r="L89">
        <f t="shared" si="9"/>
        <v>140.85620583385753</v>
      </c>
      <c r="M89">
        <f t="shared" si="10"/>
        <v>19536.032612755229</v>
      </c>
      <c r="N89">
        <f t="shared" si="11"/>
        <v>67.251411276393924</v>
      </c>
      <c r="O89">
        <f t="shared" si="12"/>
        <v>107.6883743419762</v>
      </c>
      <c r="P89">
        <f t="shared" si="13"/>
        <v>26406.554184258424</v>
      </c>
      <c r="Q89">
        <f t="shared" si="14"/>
        <v>0.20399078092573558</v>
      </c>
    </row>
    <row r="90" spans="1:17" x14ac:dyDescent="0.2">
      <c r="A90">
        <v>349</v>
      </c>
      <c r="B90">
        <v>-2.6926006857092601E-2</v>
      </c>
      <c r="C90">
        <v>0.66060540246968302</v>
      </c>
      <c r="D90">
        <v>2.6801559199454599</v>
      </c>
      <c r="E90">
        <v>14.458898661722399</v>
      </c>
      <c r="F90">
        <v>15.845421738459301</v>
      </c>
      <c r="G90">
        <v>5.9985347217886504</v>
      </c>
      <c r="H90">
        <v>15.2724090763256</v>
      </c>
      <c r="I90">
        <v>1.97100032298382</v>
      </c>
      <c r="K90">
        <f t="shared" si="8"/>
        <v>0.28828786586332672</v>
      </c>
      <c r="L90">
        <f t="shared" si="9"/>
        <v>19.25219183371328</v>
      </c>
      <c r="M90">
        <f t="shared" si="10"/>
        <v>3022.7737468684472</v>
      </c>
      <c r="N90">
        <f t="shared" si="11"/>
        <v>3978.4271346450764</v>
      </c>
      <c r="O90">
        <f t="shared" si="12"/>
        <v>215.84178859675251</v>
      </c>
      <c r="P90">
        <f t="shared" si="13"/>
        <v>3562.2356428186145</v>
      </c>
      <c r="Q90">
        <f t="shared" si="14"/>
        <v>7.6570253752229762</v>
      </c>
    </row>
    <row r="91" spans="1:17" x14ac:dyDescent="0.2">
      <c r="A91">
        <v>355</v>
      </c>
      <c r="B91">
        <v>-0.170185912926724</v>
      </c>
      <c r="C91">
        <v>-3.94391899420798</v>
      </c>
      <c r="D91">
        <v>7.3974767250357898</v>
      </c>
      <c r="E91">
        <v>18.849240442256502</v>
      </c>
      <c r="F91">
        <v>13.470694627422001</v>
      </c>
      <c r="G91">
        <v>12.469453653416901</v>
      </c>
      <c r="H91">
        <v>36.971188954137901</v>
      </c>
      <c r="I91">
        <v>3.6141573736319601</v>
      </c>
      <c r="K91">
        <f t="shared" si="8"/>
        <v>-61.345676293305345</v>
      </c>
      <c r="L91">
        <f t="shared" si="9"/>
        <v>404.80961771836138</v>
      </c>
      <c r="M91">
        <f t="shared" si="10"/>
        <v>6697.0194937558954</v>
      </c>
      <c r="N91">
        <f t="shared" si="11"/>
        <v>2444.3870439722909</v>
      </c>
      <c r="O91">
        <f t="shared" si="12"/>
        <v>1938.8413620103679</v>
      </c>
      <c r="P91">
        <f t="shared" si="13"/>
        <v>50534.765149205363</v>
      </c>
      <c r="Q91">
        <f t="shared" si="14"/>
        <v>47.208606181654467</v>
      </c>
    </row>
    <row r="92" spans="1:17" x14ac:dyDescent="0.2">
      <c r="A92">
        <v>357</v>
      </c>
      <c r="B92">
        <v>-0.31649890847840001</v>
      </c>
      <c r="C92">
        <v>7.3714672260884102</v>
      </c>
      <c r="D92">
        <v>1.60053703896059</v>
      </c>
      <c r="E92">
        <v>53.876916884087997</v>
      </c>
      <c r="F92">
        <v>9.9583820782354202</v>
      </c>
      <c r="G92">
        <v>8.27198770041133</v>
      </c>
      <c r="H92">
        <v>18.152285073569399</v>
      </c>
      <c r="I92">
        <v>2.0129445286347898</v>
      </c>
      <c r="K92">
        <f t="shared" si="8"/>
        <v>400.55468611867872</v>
      </c>
      <c r="L92">
        <f t="shared" si="9"/>
        <v>4.1001258437442756</v>
      </c>
      <c r="M92">
        <f t="shared" si="10"/>
        <v>156389.72124881431</v>
      </c>
      <c r="N92">
        <f t="shared" si="11"/>
        <v>987.56651292860602</v>
      </c>
      <c r="O92">
        <f t="shared" si="12"/>
        <v>566.01721481738161</v>
      </c>
      <c r="P92">
        <f t="shared" si="13"/>
        <v>5981.2769232696855</v>
      </c>
      <c r="Q92">
        <f t="shared" si="14"/>
        <v>8.1563418775427916</v>
      </c>
    </row>
    <row r="93" spans="1:17" x14ac:dyDescent="0.2">
      <c r="A93">
        <v>362</v>
      </c>
      <c r="B93">
        <v>-0.36412209716538801</v>
      </c>
      <c r="C93">
        <v>2.1652294149345801</v>
      </c>
      <c r="D93">
        <v>-1.1993250561108999</v>
      </c>
      <c r="E93">
        <v>28.418141983472999</v>
      </c>
      <c r="F93">
        <v>20.011188630596902</v>
      </c>
      <c r="G93">
        <v>14.2678415117672</v>
      </c>
      <c r="H93">
        <v>24.3220033040648</v>
      </c>
      <c r="I93">
        <v>2.5135108612363899</v>
      </c>
      <c r="K93">
        <f t="shared" si="8"/>
        <v>10.151068425102009</v>
      </c>
      <c r="L93">
        <f t="shared" si="9"/>
        <v>-1.7250858820689297</v>
      </c>
      <c r="M93">
        <f t="shared" si="10"/>
        <v>22950.229842550329</v>
      </c>
      <c r="N93">
        <f t="shared" si="11"/>
        <v>8013.4338692442134</v>
      </c>
      <c r="O93">
        <f t="shared" si="12"/>
        <v>2904.5230647894095</v>
      </c>
      <c r="P93">
        <f t="shared" si="13"/>
        <v>14387.920497903384</v>
      </c>
      <c r="Q93">
        <f t="shared" si="14"/>
        <v>15.87970018978559</v>
      </c>
    </row>
    <row r="94" spans="1:17" x14ac:dyDescent="0.2">
      <c r="A94">
        <v>367</v>
      </c>
      <c r="B94">
        <v>-0.42653985100624098</v>
      </c>
      <c r="C94">
        <v>4.9535721941964299</v>
      </c>
      <c r="D94">
        <v>-4.7340300133428803</v>
      </c>
      <c r="E94">
        <v>14.994768121443199</v>
      </c>
      <c r="F94">
        <v>10.811138940928601</v>
      </c>
      <c r="G94">
        <v>6.7072363572969298</v>
      </c>
      <c r="H94">
        <v>16.654433097377201</v>
      </c>
      <c r="I94">
        <v>0.98035057267272896</v>
      </c>
      <c r="K94">
        <f t="shared" si="8"/>
        <v>121.55014760496226</v>
      </c>
      <c r="L94">
        <f t="shared" si="9"/>
        <v>-106.0945367819053</v>
      </c>
      <c r="M94">
        <f t="shared" si="10"/>
        <v>3371.469713595845</v>
      </c>
      <c r="N94">
        <f t="shared" si="11"/>
        <v>1263.6137596543736</v>
      </c>
      <c r="O94">
        <f t="shared" si="12"/>
        <v>301.7385731499337</v>
      </c>
      <c r="P94">
        <f t="shared" si="13"/>
        <v>4619.4424697350742</v>
      </c>
      <c r="Q94">
        <f t="shared" si="14"/>
        <v>0.94220243135727721</v>
      </c>
    </row>
    <row r="95" spans="1:17" x14ac:dyDescent="0.2">
      <c r="A95">
        <v>368</v>
      </c>
      <c r="B95">
        <v>-0.15262459867992101</v>
      </c>
      <c r="C95">
        <v>5.6210614565398798</v>
      </c>
      <c r="D95">
        <v>-4.3486038148580199</v>
      </c>
      <c r="E95">
        <v>25.450557853561602</v>
      </c>
      <c r="F95">
        <v>18.955443409943701</v>
      </c>
      <c r="G95">
        <v>19.665253823698599</v>
      </c>
      <c r="H95">
        <v>13.5788780689634</v>
      </c>
      <c r="I95">
        <v>1.0626788012469</v>
      </c>
      <c r="K95">
        <f t="shared" si="8"/>
        <v>177.60492340100362</v>
      </c>
      <c r="L95">
        <f t="shared" si="9"/>
        <v>-82.233642496026022</v>
      </c>
      <c r="M95">
        <f t="shared" si="10"/>
        <v>16485.11261819979</v>
      </c>
      <c r="N95">
        <f t="shared" si="11"/>
        <v>6810.8582860251827</v>
      </c>
      <c r="O95">
        <f t="shared" si="12"/>
        <v>7604.9903786075847</v>
      </c>
      <c r="P95">
        <f t="shared" si="13"/>
        <v>2503.7540558307633</v>
      </c>
      <c r="Q95">
        <f t="shared" si="14"/>
        <v>1.2000685420701269</v>
      </c>
    </row>
    <row r="96" spans="1:17" x14ac:dyDescent="0.2">
      <c r="A96">
        <v>375</v>
      </c>
      <c r="B96">
        <v>-0.49132070172062497</v>
      </c>
      <c r="C96">
        <v>-2.4096730610610901</v>
      </c>
      <c r="D96">
        <v>-0.70957721368585802</v>
      </c>
      <c r="E96">
        <v>30.4356255421688</v>
      </c>
      <c r="F96">
        <v>11.729112361457499</v>
      </c>
      <c r="G96">
        <v>13.843049343814601</v>
      </c>
      <c r="H96">
        <v>14.9366331349779</v>
      </c>
      <c r="I96">
        <v>2.7352604714217899</v>
      </c>
      <c r="K96">
        <f t="shared" si="8"/>
        <v>-13.991825090619781</v>
      </c>
      <c r="L96">
        <f t="shared" si="9"/>
        <v>-0.35727200091536038</v>
      </c>
      <c r="M96">
        <f t="shared" si="10"/>
        <v>28193.350897515396</v>
      </c>
      <c r="N96">
        <f t="shared" si="11"/>
        <v>1613.5983464419351</v>
      </c>
      <c r="O96">
        <f t="shared" si="12"/>
        <v>2652.7437552737006</v>
      </c>
      <c r="P96">
        <f t="shared" si="13"/>
        <v>3332.4078028505564</v>
      </c>
      <c r="Q96">
        <f t="shared" si="14"/>
        <v>20.464261086212037</v>
      </c>
    </row>
    <row r="97" spans="1:17" x14ac:dyDescent="0.2">
      <c r="A97">
        <v>377</v>
      </c>
      <c r="B97">
        <v>-0.40552777130963902</v>
      </c>
      <c r="C97">
        <v>-9.5718230866672105</v>
      </c>
      <c r="D97">
        <v>-3.2009287936197102</v>
      </c>
      <c r="E97">
        <v>27.803984818714099</v>
      </c>
      <c r="F97">
        <v>3.3798856456465098</v>
      </c>
      <c r="G97">
        <v>3.90908568421733</v>
      </c>
      <c r="H97">
        <v>26.690679250097901</v>
      </c>
      <c r="I97">
        <v>1.1999999728398301</v>
      </c>
      <c r="K97">
        <f t="shared" si="8"/>
        <v>-876.96849005823049</v>
      </c>
      <c r="L97">
        <f t="shared" si="9"/>
        <v>-32.796540822311577</v>
      </c>
      <c r="M97">
        <f t="shared" si="10"/>
        <v>21494.192206238557</v>
      </c>
      <c r="N97">
        <f t="shared" si="11"/>
        <v>38.610552842970421</v>
      </c>
      <c r="O97">
        <f t="shared" si="12"/>
        <v>59.734546351851947</v>
      </c>
      <c r="P97">
        <f t="shared" si="13"/>
        <v>19014.23594979506</v>
      </c>
      <c r="Q97">
        <f t="shared" si="14"/>
        <v>1.7279998826680687</v>
      </c>
    </row>
    <row r="98" spans="1:17" x14ac:dyDescent="0.2">
      <c r="A98">
        <v>379</v>
      </c>
      <c r="B98">
        <v>-0.47963892651641199</v>
      </c>
      <c r="C98">
        <v>12.618449608684699</v>
      </c>
      <c r="D98">
        <v>-8.4126802679033599</v>
      </c>
      <c r="E98">
        <v>32.552315248591199</v>
      </c>
      <c r="F98">
        <v>5.2272516550547996</v>
      </c>
      <c r="G98">
        <v>17.511102248214399</v>
      </c>
      <c r="H98">
        <v>26.756327117076701</v>
      </c>
      <c r="I98">
        <v>1.3838135284442901</v>
      </c>
      <c r="K98">
        <f t="shared" si="8"/>
        <v>2009.1760525730665</v>
      </c>
      <c r="L98">
        <f t="shared" si="9"/>
        <v>-595.39221303632462</v>
      </c>
      <c r="M98">
        <f t="shared" si="10"/>
        <v>34494.165933464625</v>
      </c>
      <c r="N98">
        <f t="shared" si="11"/>
        <v>142.83025987873097</v>
      </c>
      <c r="O98">
        <f t="shared" si="12"/>
        <v>5369.5816630610007</v>
      </c>
      <c r="P98">
        <f t="shared" si="13"/>
        <v>19154.882430993825</v>
      </c>
      <c r="Q98">
        <f t="shared" si="14"/>
        <v>2.6499197141847279</v>
      </c>
    </row>
    <row r="99" spans="1:17" x14ac:dyDescent="0.2">
      <c r="A99">
        <v>381</v>
      </c>
      <c r="B99">
        <v>-0.112144040572437</v>
      </c>
      <c r="C99">
        <v>-10.0567320079189</v>
      </c>
      <c r="D99">
        <v>-2.7386844895813902</v>
      </c>
      <c r="E99">
        <v>20.333943649306899</v>
      </c>
      <c r="F99">
        <v>8.5275261446691193</v>
      </c>
      <c r="G99">
        <v>7.0353487286199696</v>
      </c>
      <c r="H99">
        <v>16.241465560414898</v>
      </c>
      <c r="I99">
        <v>0.96790369064460202</v>
      </c>
      <c r="K99">
        <f t="shared" si="8"/>
        <v>-1017.1163405904883</v>
      </c>
      <c r="L99">
        <f t="shared" si="9"/>
        <v>-20.541209244933334</v>
      </c>
      <c r="M99">
        <f t="shared" si="10"/>
        <v>8407.4607216714321</v>
      </c>
      <c r="N99">
        <f t="shared" si="11"/>
        <v>620.11063377360745</v>
      </c>
      <c r="O99">
        <f t="shared" si="12"/>
        <v>348.22254746144085</v>
      </c>
      <c r="P99">
        <f t="shared" si="13"/>
        <v>4284.2582988066852</v>
      </c>
      <c r="Q99">
        <f t="shared" si="14"/>
        <v>0.90676852640283789</v>
      </c>
    </row>
    <row r="100" spans="1:17" x14ac:dyDescent="0.2">
      <c r="A100">
        <v>382</v>
      </c>
      <c r="B100">
        <v>-0.47080859732980301</v>
      </c>
      <c r="C100">
        <v>2.0370756458381001</v>
      </c>
      <c r="D100">
        <v>6.7696896117289302</v>
      </c>
      <c r="E100">
        <v>22.049377147355699</v>
      </c>
      <c r="F100">
        <v>12.5852727646982</v>
      </c>
      <c r="G100">
        <v>12.2425735705264</v>
      </c>
      <c r="H100">
        <v>23.490940865999601</v>
      </c>
      <c r="I100">
        <v>2.1441559367390099</v>
      </c>
      <c r="K100">
        <f t="shared" si="8"/>
        <v>8.4532063354561391</v>
      </c>
      <c r="L100">
        <f t="shared" si="9"/>
        <v>310.24605697288604</v>
      </c>
      <c r="M100">
        <f t="shared" si="10"/>
        <v>10719.856653123976</v>
      </c>
      <c r="N100">
        <f t="shared" si="11"/>
        <v>1993.369907673421</v>
      </c>
      <c r="O100">
        <f t="shared" si="12"/>
        <v>1834.9243657024335</v>
      </c>
      <c r="P100">
        <f t="shared" si="13"/>
        <v>12962.872064788948</v>
      </c>
      <c r="Q100">
        <f t="shared" si="14"/>
        <v>9.8575525404718061</v>
      </c>
    </row>
    <row r="101" spans="1:17" x14ac:dyDescent="0.2">
      <c r="A101">
        <v>391</v>
      </c>
      <c r="B101">
        <v>-0.18296386706991399</v>
      </c>
      <c r="C101">
        <v>7.1731676103209701</v>
      </c>
      <c r="D101">
        <v>-8.8134558352306698</v>
      </c>
      <c r="E101">
        <v>16.997662944843999</v>
      </c>
      <c r="F101">
        <v>4.1648168282504701</v>
      </c>
      <c r="G101">
        <v>21.547073540377198</v>
      </c>
      <c r="H101">
        <v>25.856026552528999</v>
      </c>
      <c r="I101">
        <v>1.24210691782097</v>
      </c>
      <c r="K101">
        <f t="shared" si="8"/>
        <v>369.09055894454536</v>
      </c>
      <c r="L101">
        <f t="shared" si="9"/>
        <v>-684.60284204794232</v>
      </c>
      <c r="M101">
        <f t="shared" si="10"/>
        <v>4910.974051720149</v>
      </c>
      <c r="N101">
        <f t="shared" si="11"/>
        <v>72.241659979566492</v>
      </c>
      <c r="O101">
        <f t="shared" si="12"/>
        <v>10003.79726315333</v>
      </c>
      <c r="P101">
        <f t="shared" si="13"/>
        <v>17285.635675775266</v>
      </c>
      <c r="Q101">
        <f t="shared" si="14"/>
        <v>1.9163593133394554</v>
      </c>
    </row>
    <row r="102" spans="1:17" x14ac:dyDescent="0.2">
      <c r="A102">
        <v>405</v>
      </c>
      <c r="B102">
        <v>-0.234066428434268</v>
      </c>
      <c r="C102">
        <v>14.1484353527221</v>
      </c>
      <c r="D102">
        <v>-2.2054074399273502</v>
      </c>
      <c r="E102">
        <v>12.2358662507019</v>
      </c>
      <c r="F102">
        <v>7.0835752085815002</v>
      </c>
      <c r="G102">
        <v>10.034359219443299</v>
      </c>
      <c r="H102">
        <v>22.639741493029099</v>
      </c>
      <c r="I102">
        <v>2.3037659509116502</v>
      </c>
      <c r="K102">
        <f t="shared" si="8"/>
        <v>2832.2086461501121</v>
      </c>
      <c r="L102">
        <f t="shared" si="9"/>
        <v>-10.726709172544215</v>
      </c>
      <c r="M102">
        <f t="shared" si="10"/>
        <v>1831.9101261999072</v>
      </c>
      <c r="N102">
        <f t="shared" si="11"/>
        <v>355.43282054417023</v>
      </c>
      <c r="O102">
        <f t="shared" si="12"/>
        <v>1010.3432230747937</v>
      </c>
      <c r="P102">
        <f t="shared" si="13"/>
        <v>11604.178240094781</v>
      </c>
      <c r="Q102">
        <f t="shared" si="14"/>
        <v>12.226863552843314</v>
      </c>
    </row>
    <row r="103" spans="1:17" x14ac:dyDescent="0.2">
      <c r="A103">
        <v>407</v>
      </c>
      <c r="B103">
        <v>-0.28345118655025497</v>
      </c>
      <c r="C103">
        <v>18.956452551047601</v>
      </c>
      <c r="D103">
        <v>-7.8302680248156902</v>
      </c>
      <c r="E103">
        <v>23.974582445749899</v>
      </c>
      <c r="F103">
        <v>9.8254000187206092</v>
      </c>
      <c r="G103">
        <v>4.6505645976823198</v>
      </c>
      <c r="H103">
        <v>18.702205585195401</v>
      </c>
      <c r="I103">
        <v>1.94151613670637</v>
      </c>
      <c r="K103">
        <f t="shared" si="8"/>
        <v>6811.9461238797121</v>
      </c>
      <c r="L103">
        <f t="shared" si="9"/>
        <v>-480.09798560734549</v>
      </c>
      <c r="M103">
        <f t="shared" si="10"/>
        <v>13780.124965583374</v>
      </c>
      <c r="N103">
        <f t="shared" si="11"/>
        <v>948.52923751284186</v>
      </c>
      <c r="O103">
        <f t="shared" si="12"/>
        <v>100.58125348718693</v>
      </c>
      <c r="P103">
        <f t="shared" si="13"/>
        <v>6541.517086176068</v>
      </c>
      <c r="Q103">
        <f t="shared" si="14"/>
        <v>7.3185157780717631</v>
      </c>
    </row>
    <row r="104" spans="1:17" x14ac:dyDescent="0.2">
      <c r="A104">
        <v>413</v>
      </c>
      <c r="B104">
        <v>-0.339845159368178</v>
      </c>
      <c r="C104">
        <v>-10.964123205032299</v>
      </c>
      <c r="D104">
        <v>-2.8992940222317598</v>
      </c>
      <c r="E104">
        <v>22.996886087459998</v>
      </c>
      <c r="F104">
        <v>2.9996294142465501</v>
      </c>
      <c r="G104">
        <v>10.5157912762694</v>
      </c>
      <c r="H104">
        <v>14.888624154612</v>
      </c>
      <c r="I104">
        <v>1.17149260380882</v>
      </c>
      <c r="K104">
        <f t="shared" si="8"/>
        <v>-1318.0191530138745</v>
      </c>
      <c r="L104">
        <f t="shared" si="9"/>
        <v>-24.371192516675539</v>
      </c>
      <c r="M104">
        <f t="shared" si="10"/>
        <v>12162.058889823962</v>
      </c>
      <c r="N104">
        <f t="shared" si="11"/>
        <v>26.989995420610164</v>
      </c>
      <c r="O104">
        <f t="shared" si="12"/>
        <v>1162.8558235426822</v>
      </c>
      <c r="P104">
        <f t="shared" si="13"/>
        <v>3300.3781288447494</v>
      </c>
      <c r="Q104">
        <f t="shared" si="14"/>
        <v>1.6077504991971192</v>
      </c>
    </row>
    <row r="105" spans="1:17" x14ac:dyDescent="0.2">
      <c r="A105">
        <v>417</v>
      </c>
      <c r="B105">
        <v>-0.392060982518248</v>
      </c>
      <c r="C105">
        <v>-4.4564685714880596</v>
      </c>
      <c r="D105">
        <v>1.78165769047902</v>
      </c>
      <c r="E105">
        <v>21.6062544297179</v>
      </c>
      <c r="F105">
        <v>6.2317401682532196</v>
      </c>
      <c r="G105">
        <v>6.5422960602637401</v>
      </c>
      <c r="H105">
        <v>21.619499470592199</v>
      </c>
      <c r="I105">
        <v>0.799636938106148</v>
      </c>
      <c r="K105">
        <f t="shared" si="8"/>
        <v>-88.505965527605809</v>
      </c>
      <c r="L105">
        <f t="shared" si="9"/>
        <v>5.6555233580838582</v>
      </c>
      <c r="M105">
        <f t="shared" si="10"/>
        <v>10086.452735271554</v>
      </c>
      <c r="N105">
        <f t="shared" si="11"/>
        <v>242.00704653124362</v>
      </c>
      <c r="O105">
        <f t="shared" si="12"/>
        <v>280.02098596016981</v>
      </c>
      <c r="P105">
        <f t="shared" si="13"/>
        <v>10105.013665274859</v>
      </c>
      <c r="Q105">
        <f t="shared" si="14"/>
        <v>0.51130323746940054</v>
      </c>
    </row>
    <row r="106" spans="1:17" x14ac:dyDescent="0.2">
      <c r="A106">
        <v>418</v>
      </c>
      <c r="B106">
        <v>-0.32689757098918099</v>
      </c>
      <c r="C106">
        <v>12.449486526377999</v>
      </c>
      <c r="D106">
        <v>-3.6863343045729602</v>
      </c>
      <c r="E106">
        <v>21.812512112422201</v>
      </c>
      <c r="F106">
        <v>3.9190983417536001</v>
      </c>
      <c r="G106">
        <v>9.6001236115320001</v>
      </c>
      <c r="H106">
        <v>30.2464592373009</v>
      </c>
      <c r="I106">
        <v>0.41217601566918699</v>
      </c>
      <c r="K106">
        <f t="shared" si="8"/>
        <v>1929.5423657621025</v>
      </c>
      <c r="L106">
        <f t="shared" si="9"/>
        <v>-50.093820275395728</v>
      </c>
      <c r="M106">
        <f t="shared" si="10"/>
        <v>10378.081009444793</v>
      </c>
      <c r="N106">
        <f t="shared" si="11"/>
        <v>60.194731836168621</v>
      </c>
      <c r="O106">
        <f t="shared" si="12"/>
        <v>884.77017655642783</v>
      </c>
      <c r="P106">
        <f t="shared" si="13"/>
        <v>27670.921705186367</v>
      </c>
      <c r="Q106">
        <f t="shared" si="14"/>
        <v>7.0024199109858187E-2</v>
      </c>
    </row>
    <row r="107" spans="1:17" x14ac:dyDescent="0.2">
      <c r="A107">
        <v>420</v>
      </c>
      <c r="B107">
        <v>-0.452601149412659</v>
      </c>
      <c r="C107">
        <v>2.3420325284250101</v>
      </c>
      <c r="D107">
        <v>7.6616237581968196</v>
      </c>
      <c r="E107">
        <v>29.110164781089701</v>
      </c>
      <c r="F107">
        <v>4.1432794701563802</v>
      </c>
      <c r="G107">
        <v>5.8651033701958699</v>
      </c>
      <c r="H107">
        <v>38.451458230650999</v>
      </c>
      <c r="I107">
        <v>1.85605321807336</v>
      </c>
      <c r="K107">
        <f t="shared" si="8"/>
        <v>12.846320947154705</v>
      </c>
      <c r="L107">
        <f t="shared" si="9"/>
        <v>449.74098155249499</v>
      </c>
      <c r="M107">
        <f t="shared" si="10"/>
        <v>24668.002935952187</v>
      </c>
      <c r="N107">
        <f t="shared" si="11"/>
        <v>71.126704031509703</v>
      </c>
      <c r="O107">
        <f t="shared" si="12"/>
        <v>201.75625706677818</v>
      </c>
      <c r="P107">
        <f t="shared" si="13"/>
        <v>56851.043925807608</v>
      </c>
      <c r="Q107">
        <f t="shared" si="14"/>
        <v>6.3939799984090975</v>
      </c>
    </row>
    <row r="108" spans="1:17" x14ac:dyDescent="0.2">
      <c r="A108">
        <v>425</v>
      </c>
      <c r="B108">
        <v>-1.3486160973678401E-2</v>
      </c>
      <c r="C108">
        <v>5.4636807340236704</v>
      </c>
      <c r="D108">
        <v>-6.6559218272646499</v>
      </c>
      <c r="E108">
        <v>21.172013246767499</v>
      </c>
      <c r="F108">
        <v>5.4693438736855899</v>
      </c>
      <c r="G108">
        <v>3.7479053072795701</v>
      </c>
      <c r="H108">
        <v>25.647587994804901</v>
      </c>
      <c r="I108">
        <v>1.6327124993549</v>
      </c>
      <c r="K108">
        <f t="shared" si="8"/>
        <v>163.10074367413839</v>
      </c>
      <c r="L108">
        <f t="shared" si="9"/>
        <v>-294.86595883366095</v>
      </c>
      <c r="M108">
        <f t="shared" si="10"/>
        <v>9490.4426941921683</v>
      </c>
      <c r="N108">
        <f t="shared" si="11"/>
        <v>163.60843439472862</v>
      </c>
      <c r="O108">
        <f t="shared" si="12"/>
        <v>52.64605450371382</v>
      </c>
      <c r="P108">
        <f t="shared" si="13"/>
        <v>16870.951835199379</v>
      </c>
      <c r="Q108">
        <f t="shared" si="14"/>
        <v>4.3524035174876792</v>
      </c>
    </row>
    <row r="109" spans="1:17" x14ac:dyDescent="0.2">
      <c r="A109">
        <v>426</v>
      </c>
      <c r="B109">
        <v>-0.45057468469114398</v>
      </c>
      <c r="C109">
        <v>15.0859984157788</v>
      </c>
      <c r="D109">
        <v>-5.2858278795632403</v>
      </c>
      <c r="E109">
        <v>23.222043310277702</v>
      </c>
      <c r="F109">
        <v>13.120422168376001</v>
      </c>
      <c r="G109">
        <v>4.3673731584101798</v>
      </c>
      <c r="H109">
        <v>12.392792281985001</v>
      </c>
      <c r="I109">
        <v>2.0059747490245301</v>
      </c>
      <c r="K109">
        <f t="shared" si="8"/>
        <v>3433.3823744097808</v>
      </c>
      <c r="L109">
        <f t="shared" si="9"/>
        <v>-147.68590606340109</v>
      </c>
      <c r="M109">
        <f t="shared" si="10"/>
        <v>12522.795603846569</v>
      </c>
      <c r="N109">
        <f t="shared" si="11"/>
        <v>2258.6213441153618</v>
      </c>
      <c r="O109">
        <f t="shared" si="12"/>
        <v>83.303049851294347</v>
      </c>
      <c r="P109">
        <f t="shared" si="13"/>
        <v>1903.3011560441937</v>
      </c>
      <c r="Q109">
        <f t="shared" si="14"/>
        <v>8.0719113873341524</v>
      </c>
    </row>
    <row r="110" spans="1:17" x14ac:dyDescent="0.2">
      <c r="A110">
        <v>442</v>
      </c>
      <c r="B110">
        <v>-0.13303431046949599</v>
      </c>
      <c r="C110">
        <v>-21.909463935508001</v>
      </c>
      <c r="D110">
        <v>1.9510843100770101</v>
      </c>
      <c r="E110">
        <v>21.133624746883399</v>
      </c>
      <c r="F110">
        <v>5.6535272529955796</v>
      </c>
      <c r="G110">
        <v>11.277635503605699</v>
      </c>
      <c r="H110">
        <v>24.4700828019132</v>
      </c>
      <c r="I110">
        <v>2.53522782241473</v>
      </c>
      <c r="K110">
        <f t="shared" si="8"/>
        <v>-10517.081879665771</v>
      </c>
      <c r="L110">
        <f t="shared" si="9"/>
        <v>7.4272511464891542</v>
      </c>
      <c r="M110">
        <f t="shared" si="10"/>
        <v>9438.9128271708742</v>
      </c>
      <c r="N110">
        <f t="shared" si="11"/>
        <v>180.70013212879567</v>
      </c>
      <c r="O110">
        <f t="shared" si="12"/>
        <v>1434.3467769668646</v>
      </c>
      <c r="P110">
        <f t="shared" si="13"/>
        <v>14652.317364115634</v>
      </c>
      <c r="Q110">
        <f t="shared" si="14"/>
        <v>16.294872884025835</v>
      </c>
    </row>
    <row r="111" spans="1:17" x14ac:dyDescent="0.2">
      <c r="A111">
        <v>444</v>
      </c>
      <c r="B111">
        <v>-1.0234458443802301E-2</v>
      </c>
      <c r="C111">
        <v>9.1239543559833098</v>
      </c>
      <c r="D111">
        <v>-0.61346204538410998</v>
      </c>
      <c r="E111">
        <v>24.056716702118798</v>
      </c>
      <c r="F111">
        <v>3.0351333855418301</v>
      </c>
      <c r="G111">
        <v>5.98194732559715</v>
      </c>
      <c r="H111">
        <v>15.5969609362391</v>
      </c>
      <c r="I111">
        <v>0.56151058253526698</v>
      </c>
      <c r="K111">
        <f t="shared" si="8"/>
        <v>759.53765944716736</v>
      </c>
      <c r="L111">
        <f t="shared" si="9"/>
        <v>-0.23086765669510317</v>
      </c>
      <c r="M111">
        <f t="shared" si="10"/>
        <v>13922.238252176225</v>
      </c>
      <c r="N111">
        <f t="shared" si="11"/>
        <v>27.959753969708458</v>
      </c>
      <c r="O111">
        <f t="shared" si="12"/>
        <v>214.05617146409844</v>
      </c>
      <c r="P111">
        <f t="shared" si="13"/>
        <v>3794.1976725418931</v>
      </c>
      <c r="Q111">
        <f t="shared" si="14"/>
        <v>0.17704099302023746</v>
      </c>
    </row>
    <row r="112" spans="1:17" x14ac:dyDescent="0.2">
      <c r="A112">
        <v>445</v>
      </c>
      <c r="B112">
        <v>-0.25324306471163099</v>
      </c>
      <c r="C112">
        <v>-5.7422850469531701</v>
      </c>
      <c r="D112">
        <v>-4.86353119341757</v>
      </c>
      <c r="E112">
        <v>16.5931133452494</v>
      </c>
      <c r="F112">
        <v>8.8276958784889406</v>
      </c>
      <c r="G112">
        <v>5.6854046849473896</v>
      </c>
      <c r="H112">
        <v>20.748140440917702</v>
      </c>
      <c r="I112">
        <v>1.03620235914335</v>
      </c>
      <c r="K112">
        <f t="shared" si="8"/>
        <v>-189.3451743641036</v>
      </c>
      <c r="L112">
        <f t="shared" si="9"/>
        <v>-115.04165397495547</v>
      </c>
      <c r="M112">
        <f t="shared" si="10"/>
        <v>4568.6053017396471</v>
      </c>
      <c r="N112">
        <f t="shared" si="11"/>
        <v>687.92657816348913</v>
      </c>
      <c r="O112">
        <f t="shared" si="12"/>
        <v>183.77403422976843</v>
      </c>
      <c r="P112">
        <f t="shared" si="13"/>
        <v>8931.7701210294617</v>
      </c>
      <c r="Q112">
        <f t="shared" si="14"/>
        <v>1.1125863570558341</v>
      </c>
    </row>
    <row r="113" spans="1:17" x14ac:dyDescent="0.2">
      <c r="A113">
        <v>446</v>
      </c>
      <c r="B113">
        <v>-0.36243401014570498</v>
      </c>
      <c r="C113">
        <v>-10.2454365187488</v>
      </c>
      <c r="D113">
        <v>5.9117130641221998</v>
      </c>
      <c r="E113">
        <v>17.373332522569999</v>
      </c>
      <c r="F113">
        <v>5.5413199106771396</v>
      </c>
      <c r="G113">
        <v>7.2354516101677397</v>
      </c>
      <c r="H113">
        <v>17.540545696360599</v>
      </c>
      <c r="I113">
        <v>1.3700340075392801</v>
      </c>
      <c r="K113">
        <f t="shared" si="8"/>
        <v>-1075.452913037956</v>
      </c>
      <c r="L113">
        <f t="shared" si="9"/>
        <v>206.60462526018435</v>
      </c>
      <c r="M113">
        <f t="shared" si="10"/>
        <v>5243.8395668923858</v>
      </c>
      <c r="N113">
        <f t="shared" si="11"/>
        <v>170.15302346868393</v>
      </c>
      <c r="O113">
        <f t="shared" si="12"/>
        <v>378.78862620939259</v>
      </c>
      <c r="P113">
        <f t="shared" si="13"/>
        <v>5396.7127327449416</v>
      </c>
      <c r="Q113">
        <f t="shared" si="14"/>
        <v>2.5715444910047309</v>
      </c>
    </row>
    <row r="114" spans="1:17" x14ac:dyDescent="0.2">
      <c r="A114">
        <v>455</v>
      </c>
      <c r="B114">
        <v>-5.2182239861751703E-2</v>
      </c>
      <c r="C114">
        <v>-2.9316884335206499</v>
      </c>
      <c r="D114">
        <v>-2.26789271085325E-3</v>
      </c>
      <c r="E114">
        <v>39.9141583262683</v>
      </c>
      <c r="F114">
        <v>14.8314588611653</v>
      </c>
      <c r="G114">
        <v>10.830012834620099</v>
      </c>
      <c r="H114">
        <v>30.116565461371501</v>
      </c>
      <c r="I114">
        <v>2.3087943537940099</v>
      </c>
      <c r="K114">
        <f t="shared" si="8"/>
        <v>-25.197267162207837</v>
      </c>
      <c r="L114">
        <f t="shared" si="9"/>
        <v>-1.1664537280855368E-8</v>
      </c>
      <c r="M114">
        <f t="shared" si="10"/>
        <v>63588.843588692209</v>
      </c>
      <c r="N114">
        <f t="shared" si="11"/>
        <v>3262.5082188841111</v>
      </c>
      <c r="O114">
        <f t="shared" si="12"/>
        <v>1270.2433030807722</v>
      </c>
      <c r="P114">
        <f t="shared" si="13"/>
        <v>27315.951205147674</v>
      </c>
      <c r="Q114">
        <f t="shared" si="14"/>
        <v>12.307100725416765</v>
      </c>
    </row>
    <row r="115" spans="1:17" x14ac:dyDescent="0.2">
      <c r="A115">
        <v>458</v>
      </c>
      <c r="B115">
        <v>-1.4822393602551699E-2</v>
      </c>
      <c r="C115">
        <v>-7.79318038115749</v>
      </c>
      <c r="D115">
        <v>5.5645462128920302</v>
      </c>
      <c r="E115">
        <v>22.084908752825701</v>
      </c>
      <c r="F115">
        <v>3.7533643505929</v>
      </c>
      <c r="G115">
        <v>6.5940335499441298</v>
      </c>
      <c r="H115">
        <v>18.666840862077699</v>
      </c>
      <c r="I115">
        <v>0.72267155793879601</v>
      </c>
      <c r="K115">
        <f t="shared" si="8"/>
        <v>-473.30837112021078</v>
      </c>
      <c r="L115">
        <f t="shared" si="9"/>
        <v>172.30158025764024</v>
      </c>
      <c r="M115">
        <f t="shared" si="10"/>
        <v>10771.763948008482</v>
      </c>
      <c r="N115">
        <f t="shared" si="11"/>
        <v>52.876435915836318</v>
      </c>
      <c r="O115">
        <f t="shared" si="12"/>
        <v>286.71700894512219</v>
      </c>
      <c r="P115">
        <f t="shared" si="13"/>
        <v>6504.4783902652334</v>
      </c>
      <c r="Q115">
        <f t="shared" si="14"/>
        <v>0.37741824237304911</v>
      </c>
    </row>
    <row r="116" spans="1:17" x14ac:dyDescent="0.2">
      <c r="A116">
        <v>464</v>
      </c>
      <c r="B116">
        <v>-0.43715976094891901</v>
      </c>
      <c r="C116">
        <v>-1.2462996027362001</v>
      </c>
      <c r="D116">
        <v>3.2748753312763998</v>
      </c>
      <c r="E116">
        <v>18.134229670633999</v>
      </c>
      <c r="F116">
        <v>14.292620937431</v>
      </c>
      <c r="G116">
        <v>8.0388526648987302</v>
      </c>
      <c r="H116">
        <v>13.733727668109999</v>
      </c>
      <c r="I116">
        <v>3.3127543008928702</v>
      </c>
      <c r="K116">
        <f t="shared" si="8"/>
        <v>-1.9358306856812828</v>
      </c>
      <c r="L116">
        <f t="shared" si="9"/>
        <v>35.122410577765372</v>
      </c>
      <c r="M116">
        <f t="shared" si="10"/>
        <v>5963.446608995202</v>
      </c>
      <c r="N116">
        <f t="shared" si="11"/>
        <v>2919.6825020132142</v>
      </c>
      <c r="O116">
        <f t="shared" si="12"/>
        <v>519.49599901947624</v>
      </c>
      <c r="P116">
        <f t="shared" si="13"/>
        <v>2590.3908299847963</v>
      </c>
      <c r="Q116">
        <f t="shared" si="14"/>
        <v>36.355295539633673</v>
      </c>
    </row>
    <row r="117" spans="1:17" x14ac:dyDescent="0.2">
      <c r="A117">
        <v>465</v>
      </c>
      <c r="B117">
        <v>-0.23483872567683201</v>
      </c>
      <c r="C117">
        <v>-2.3816967261921298</v>
      </c>
      <c r="D117">
        <v>2.2044058281174101</v>
      </c>
      <c r="E117">
        <v>19.48855373584</v>
      </c>
      <c r="F117">
        <v>7.8547258191314899</v>
      </c>
      <c r="G117">
        <v>7.5304620608834902</v>
      </c>
      <c r="H117">
        <v>18.485811525362902</v>
      </c>
      <c r="I117">
        <v>1.26223054642542</v>
      </c>
      <c r="K117">
        <f t="shared" si="8"/>
        <v>-13.510125367614336</v>
      </c>
      <c r="L117">
        <f t="shared" si="9"/>
        <v>10.712100824508983</v>
      </c>
      <c r="M117">
        <f t="shared" si="10"/>
        <v>7401.8253371521732</v>
      </c>
      <c r="N117">
        <f t="shared" si="11"/>
        <v>484.61080142461435</v>
      </c>
      <c r="O117">
        <f t="shared" si="12"/>
        <v>427.03637962691556</v>
      </c>
      <c r="P117">
        <f t="shared" si="13"/>
        <v>6317.0681536711336</v>
      </c>
      <c r="Q117">
        <f t="shared" si="14"/>
        <v>2.011018464387917</v>
      </c>
    </row>
    <row r="118" spans="1:17" x14ac:dyDescent="0.2">
      <c r="A118">
        <v>469</v>
      </c>
      <c r="B118">
        <v>-0.16544813621655899</v>
      </c>
      <c r="C118">
        <v>9.71333069440462</v>
      </c>
      <c r="D118">
        <v>-2.8729771634241801</v>
      </c>
      <c r="E118">
        <v>40.798159313580399</v>
      </c>
      <c r="F118">
        <v>15.985317481073601</v>
      </c>
      <c r="G118">
        <v>9.5152148669171002</v>
      </c>
      <c r="H118">
        <v>9.1961357530947492</v>
      </c>
      <c r="I118">
        <v>0.86768094109170102</v>
      </c>
      <c r="K118">
        <f t="shared" si="8"/>
        <v>916.44102876428258</v>
      </c>
      <c r="L118">
        <f t="shared" si="9"/>
        <v>-23.713547133366667</v>
      </c>
      <c r="M118">
        <f t="shared" si="10"/>
        <v>67908.120173975869</v>
      </c>
      <c r="N118">
        <f t="shared" si="11"/>
        <v>4084.7341699646986</v>
      </c>
      <c r="O118">
        <f t="shared" si="12"/>
        <v>861.50102626692365</v>
      </c>
      <c r="P118">
        <f t="shared" si="13"/>
        <v>777.70720250247064</v>
      </c>
      <c r="Q118">
        <f t="shared" si="14"/>
        <v>0.65325113713426197</v>
      </c>
    </row>
    <row r="119" spans="1:17" x14ac:dyDescent="0.2">
      <c r="A119">
        <v>475</v>
      </c>
      <c r="B119">
        <v>-0.48405545585024901</v>
      </c>
      <c r="C119">
        <v>13.491026939392</v>
      </c>
      <c r="D119">
        <v>3.8940403449710099</v>
      </c>
      <c r="E119">
        <v>24.399141862991499</v>
      </c>
      <c r="F119">
        <v>3.13704332720727</v>
      </c>
      <c r="G119">
        <v>9.0729598513170195</v>
      </c>
      <c r="H119">
        <v>28.609459539530601</v>
      </c>
      <c r="I119">
        <v>2.8886630320944402</v>
      </c>
      <c r="K119">
        <f t="shared" si="8"/>
        <v>2455.472239280678</v>
      </c>
      <c r="L119">
        <f t="shared" si="9"/>
        <v>59.047476283965558</v>
      </c>
      <c r="M119">
        <f t="shared" si="10"/>
        <v>14525.251352555639</v>
      </c>
      <c r="N119">
        <f t="shared" si="11"/>
        <v>30.871771489781327</v>
      </c>
      <c r="O119">
        <f t="shared" si="12"/>
        <v>746.87335702294513</v>
      </c>
      <c r="P119">
        <f t="shared" si="13"/>
        <v>23416.876253341619</v>
      </c>
      <c r="Q119">
        <f t="shared" si="14"/>
        <v>24.104085026157286</v>
      </c>
    </row>
    <row r="120" spans="1:17" x14ac:dyDescent="0.2">
      <c r="A120">
        <v>480</v>
      </c>
      <c r="B120">
        <v>-4.9554516188145797E-2</v>
      </c>
      <c r="C120">
        <v>-1.16157235844049</v>
      </c>
      <c r="D120">
        <v>-5.4339025069710196</v>
      </c>
      <c r="E120">
        <v>31.7913813862599</v>
      </c>
      <c r="F120">
        <v>11.340948414530899</v>
      </c>
      <c r="G120">
        <v>6.5713483884102297</v>
      </c>
      <c r="H120">
        <v>24.418732945771701</v>
      </c>
      <c r="I120">
        <v>2.2431638753474199</v>
      </c>
      <c r="K120">
        <f t="shared" si="8"/>
        <v>-1.5672519040824366</v>
      </c>
      <c r="L120">
        <f t="shared" si="9"/>
        <v>-160.44845023234606</v>
      </c>
      <c r="M120">
        <f t="shared" si="10"/>
        <v>32131.292624844158</v>
      </c>
      <c r="N120">
        <f t="shared" si="11"/>
        <v>1458.6400204084562</v>
      </c>
      <c r="O120">
        <f t="shared" si="12"/>
        <v>283.76803799087992</v>
      </c>
      <c r="P120">
        <f t="shared" si="13"/>
        <v>14560.268233940178</v>
      </c>
      <c r="Q120">
        <f t="shared" si="14"/>
        <v>11.287116482420851</v>
      </c>
    </row>
    <row r="121" spans="1:17" x14ac:dyDescent="0.2">
      <c r="A121">
        <v>481</v>
      </c>
      <c r="B121">
        <v>-0.20460413300288599</v>
      </c>
      <c r="C121">
        <v>3.4354501094104299</v>
      </c>
      <c r="D121">
        <v>6.3422313648283302</v>
      </c>
      <c r="E121">
        <v>23.630273272480501</v>
      </c>
      <c r="F121">
        <v>5.5068452730076203</v>
      </c>
      <c r="G121">
        <v>5.6675049743393897</v>
      </c>
      <c r="H121">
        <v>8.7633418403812495</v>
      </c>
      <c r="I121">
        <v>2.4222402995989398</v>
      </c>
      <c r="K121">
        <f t="shared" si="8"/>
        <v>40.546272789493379</v>
      </c>
      <c r="L121">
        <f t="shared" si="9"/>
        <v>255.10927185576153</v>
      </c>
      <c r="M121">
        <f t="shared" si="10"/>
        <v>13194.903919415487</v>
      </c>
      <c r="N121">
        <f t="shared" si="11"/>
        <v>166.99698199927778</v>
      </c>
      <c r="O121">
        <f t="shared" si="12"/>
        <v>182.04373188294022</v>
      </c>
      <c r="P121">
        <f t="shared" si="13"/>
        <v>672.99100396097856</v>
      </c>
      <c r="Q121">
        <f t="shared" si="14"/>
        <v>14.211884720478675</v>
      </c>
    </row>
    <row r="122" spans="1:17" x14ac:dyDescent="0.2">
      <c r="A122">
        <v>482</v>
      </c>
      <c r="B122">
        <v>-0.30611289827538601</v>
      </c>
      <c r="C122">
        <v>-4.2918409670129298</v>
      </c>
      <c r="D122">
        <v>1.8301014381348399</v>
      </c>
      <c r="E122">
        <v>26.675534842697299</v>
      </c>
      <c r="F122">
        <v>3.7680410970064702</v>
      </c>
      <c r="G122">
        <v>9.9942113005016093</v>
      </c>
      <c r="H122">
        <v>13.637151224867299</v>
      </c>
      <c r="I122">
        <v>2.7227462181544602</v>
      </c>
      <c r="K122">
        <f t="shared" si="8"/>
        <v>-79.055276647730622</v>
      </c>
      <c r="L122">
        <f t="shared" si="9"/>
        <v>6.1295061750007669</v>
      </c>
      <c r="M122">
        <f t="shared" si="10"/>
        <v>18981.888030756101</v>
      </c>
      <c r="N122">
        <f t="shared" si="11"/>
        <v>53.499151315286483</v>
      </c>
      <c r="O122">
        <f t="shared" si="12"/>
        <v>998.26439522776548</v>
      </c>
      <c r="P122">
        <f t="shared" si="13"/>
        <v>2536.1268356421624</v>
      </c>
      <c r="Q122">
        <f t="shared" si="14"/>
        <v>20.184662422280546</v>
      </c>
    </row>
    <row r="123" spans="1:17" x14ac:dyDescent="0.2">
      <c r="A123">
        <v>497</v>
      </c>
      <c r="B123">
        <v>-0.165411422737165</v>
      </c>
      <c r="C123">
        <v>9.4147092235842091</v>
      </c>
      <c r="D123">
        <v>-2.7076764755311702</v>
      </c>
      <c r="E123">
        <v>16.148239307137899</v>
      </c>
      <c r="F123">
        <v>11.1041941337777</v>
      </c>
      <c r="G123">
        <v>19.243250203190801</v>
      </c>
      <c r="H123">
        <v>14.9430336377002</v>
      </c>
      <c r="I123">
        <v>1.9552335185144101</v>
      </c>
      <c r="K123">
        <f t="shared" si="8"/>
        <v>834.4892255576965</v>
      </c>
      <c r="L123">
        <f t="shared" si="9"/>
        <v>-19.851362291268469</v>
      </c>
      <c r="M123">
        <f t="shared" si="10"/>
        <v>4210.9058402493729</v>
      </c>
      <c r="N123">
        <f t="shared" si="11"/>
        <v>1369.1818635142754</v>
      </c>
      <c r="O123">
        <f t="shared" si="12"/>
        <v>7125.827091028119</v>
      </c>
      <c r="P123">
        <f t="shared" si="13"/>
        <v>3336.6935530718233</v>
      </c>
      <c r="Q123">
        <f t="shared" si="14"/>
        <v>7.4747367356365571</v>
      </c>
    </row>
    <row r="124" spans="1:17" x14ac:dyDescent="0.2">
      <c r="A124">
        <v>498</v>
      </c>
      <c r="B124">
        <v>-0.23524889164265</v>
      </c>
      <c r="C124">
        <v>-3.7841576861736899</v>
      </c>
      <c r="D124">
        <v>2.2345017958409499</v>
      </c>
      <c r="E124">
        <v>23.7365395666742</v>
      </c>
      <c r="F124">
        <v>3.74678735439963</v>
      </c>
      <c r="G124">
        <v>9.9805861698636296</v>
      </c>
      <c r="H124">
        <v>19.868138998971901</v>
      </c>
      <c r="I124">
        <v>2.86422454566218</v>
      </c>
      <c r="K124">
        <f t="shared" si="8"/>
        <v>-54.188568148501666</v>
      </c>
      <c r="L124">
        <f t="shared" si="9"/>
        <v>11.156863613495679</v>
      </c>
      <c r="M124">
        <f t="shared" si="10"/>
        <v>13373.719704850346</v>
      </c>
      <c r="N124">
        <f t="shared" si="11"/>
        <v>52.598957592858611</v>
      </c>
      <c r="O124">
        <f t="shared" si="12"/>
        <v>994.18715054609538</v>
      </c>
      <c r="P124">
        <f t="shared" si="13"/>
        <v>7842.807745471915</v>
      </c>
      <c r="Q124">
        <f t="shared" si="14"/>
        <v>23.49747448191399</v>
      </c>
    </row>
    <row r="125" spans="1:17" x14ac:dyDescent="0.2">
      <c r="A125">
        <v>504</v>
      </c>
      <c r="B125">
        <v>-0.26807905538523302</v>
      </c>
      <c r="C125">
        <v>1.1206173967022199</v>
      </c>
      <c r="D125">
        <v>-2.0243420349944299</v>
      </c>
      <c r="E125">
        <v>14.7410766091886</v>
      </c>
      <c r="F125">
        <v>7.9439603340959097</v>
      </c>
      <c r="G125">
        <v>7.3498541562716904</v>
      </c>
      <c r="H125">
        <v>19.818720379690699</v>
      </c>
      <c r="I125">
        <v>1.5177706691842301</v>
      </c>
      <c r="K125">
        <f t="shared" si="8"/>
        <v>1.407252668265524</v>
      </c>
      <c r="L125">
        <f t="shared" si="9"/>
        <v>-8.2956740514387945</v>
      </c>
      <c r="M125">
        <f t="shared" si="10"/>
        <v>3203.2262121397252</v>
      </c>
      <c r="N125">
        <f t="shared" si="11"/>
        <v>501.31557881668482</v>
      </c>
      <c r="O125">
        <f t="shared" si="12"/>
        <v>397.04173894057124</v>
      </c>
      <c r="P125">
        <f t="shared" si="13"/>
        <v>7784.4302364078076</v>
      </c>
      <c r="Q125">
        <f t="shared" si="14"/>
        <v>3.4963787139865894</v>
      </c>
    </row>
    <row r="126" spans="1:17" x14ac:dyDescent="0.2">
      <c r="A126">
        <v>507</v>
      </c>
      <c r="B126">
        <v>-0.213893873341824</v>
      </c>
      <c r="C126">
        <v>7.2320701275036798</v>
      </c>
      <c r="D126">
        <v>3.0388894544783098</v>
      </c>
      <c r="E126">
        <v>14.058927123907999</v>
      </c>
      <c r="F126">
        <v>6.5486212045310896</v>
      </c>
      <c r="G126">
        <v>10.1541439618104</v>
      </c>
      <c r="H126">
        <v>27.723698481580801</v>
      </c>
      <c r="I126">
        <v>0.74415422043271096</v>
      </c>
      <c r="K126">
        <f t="shared" si="8"/>
        <v>378.25779466376343</v>
      </c>
      <c r="L126">
        <f t="shared" si="9"/>
        <v>28.063685593950158</v>
      </c>
      <c r="M126">
        <f t="shared" si="10"/>
        <v>2778.7951945259447</v>
      </c>
      <c r="N126">
        <f t="shared" si="11"/>
        <v>280.83395103572599</v>
      </c>
      <c r="O126">
        <f t="shared" si="12"/>
        <v>1046.9596618881708</v>
      </c>
      <c r="P126">
        <f t="shared" si="13"/>
        <v>21308.530507564123</v>
      </c>
      <c r="Q126">
        <f t="shared" si="14"/>
        <v>0.41208693677374947</v>
      </c>
    </row>
    <row r="127" spans="1:17" x14ac:dyDescent="0.2">
      <c r="A127">
        <v>510</v>
      </c>
      <c r="B127">
        <v>-0.34465118938955502</v>
      </c>
      <c r="C127">
        <v>-0.958270120942742</v>
      </c>
      <c r="D127">
        <v>4.2348596091439301</v>
      </c>
      <c r="E127">
        <v>24.701328160873999</v>
      </c>
      <c r="F127">
        <v>5.2950808397837204</v>
      </c>
      <c r="G127">
        <v>5.8372024707496903</v>
      </c>
      <c r="H127">
        <v>14.166293458712699</v>
      </c>
      <c r="I127">
        <v>1.2492665543750201</v>
      </c>
      <c r="K127">
        <f t="shared" si="8"/>
        <v>-0.87996184355273377</v>
      </c>
      <c r="L127">
        <f t="shared" si="9"/>
        <v>75.948124300632941</v>
      </c>
      <c r="M127">
        <f t="shared" si="10"/>
        <v>15071.654023718434</v>
      </c>
      <c r="N127">
        <f t="shared" si="11"/>
        <v>148.4628469999216</v>
      </c>
      <c r="O127">
        <f t="shared" si="12"/>
        <v>198.89060685180471</v>
      </c>
      <c r="P127">
        <f t="shared" si="13"/>
        <v>2842.9465999268709</v>
      </c>
      <c r="Q127">
        <f t="shared" si="14"/>
        <v>1.9496889905226731</v>
      </c>
    </row>
    <row r="128" spans="1:17" x14ac:dyDescent="0.2">
      <c r="A128">
        <v>511</v>
      </c>
      <c r="B128">
        <v>-6.1798302791516102E-2</v>
      </c>
      <c r="C128">
        <v>3.2076515315184602</v>
      </c>
      <c r="D128">
        <v>1.5416793491562699</v>
      </c>
      <c r="E128">
        <v>16.8443492022231</v>
      </c>
      <c r="F128">
        <v>2.43768987013088</v>
      </c>
      <c r="G128">
        <v>19.381237779594901</v>
      </c>
      <c r="H128">
        <v>21.321151247090601</v>
      </c>
      <c r="I128">
        <v>1.1556806628224701</v>
      </c>
      <c r="K128">
        <f t="shared" si="8"/>
        <v>33.003617537185107</v>
      </c>
      <c r="L128">
        <f t="shared" si="9"/>
        <v>3.664225267499932</v>
      </c>
      <c r="M128">
        <f t="shared" si="10"/>
        <v>4779.2825730622344</v>
      </c>
      <c r="N128">
        <f t="shared" si="11"/>
        <v>14.485562284749239</v>
      </c>
      <c r="O128">
        <f t="shared" si="12"/>
        <v>7280.2204331975427</v>
      </c>
      <c r="P128">
        <f t="shared" si="13"/>
        <v>9692.4139246188461</v>
      </c>
      <c r="Q128">
        <f t="shared" si="14"/>
        <v>1.5435245443215964</v>
      </c>
    </row>
    <row r="129" spans="1:17" x14ac:dyDescent="0.2">
      <c r="A129">
        <v>515</v>
      </c>
      <c r="B129">
        <v>-0.22181999729333499</v>
      </c>
      <c r="C129">
        <v>-2.9917991157988602</v>
      </c>
      <c r="D129">
        <v>1.66391150031442</v>
      </c>
      <c r="E129">
        <v>50.766630827160597</v>
      </c>
      <c r="F129">
        <v>4.7520818020516096</v>
      </c>
      <c r="G129">
        <v>7.1284462317747304</v>
      </c>
      <c r="H129">
        <v>17.795592521417301</v>
      </c>
      <c r="I129">
        <v>3.3895642805924502</v>
      </c>
      <c r="K129">
        <f t="shared" si="8"/>
        <v>-26.77918086553797</v>
      </c>
      <c r="L129">
        <f t="shared" si="9"/>
        <v>4.6067078438214102</v>
      </c>
      <c r="M129">
        <f t="shared" si="10"/>
        <v>130838.34019391301</v>
      </c>
      <c r="N129">
        <f t="shared" si="11"/>
        <v>107.31284874346254</v>
      </c>
      <c r="O129">
        <f t="shared" si="12"/>
        <v>362.23018235622123</v>
      </c>
      <c r="P129">
        <f t="shared" si="13"/>
        <v>5635.5636407132761</v>
      </c>
      <c r="Q129">
        <f t="shared" si="14"/>
        <v>38.943198937695527</v>
      </c>
    </row>
    <row r="130" spans="1:17" x14ac:dyDescent="0.2">
      <c r="A130">
        <v>516</v>
      </c>
      <c r="B130">
        <v>-0.118305563305556</v>
      </c>
      <c r="C130">
        <v>-6.5398545807803403</v>
      </c>
      <c r="D130">
        <v>-2.0304385339501798</v>
      </c>
      <c r="E130">
        <v>25.313355940245099</v>
      </c>
      <c r="F130">
        <v>6.5229537145714804</v>
      </c>
      <c r="G130">
        <v>8.0418153402867603</v>
      </c>
      <c r="H130">
        <v>22.2320972482167</v>
      </c>
      <c r="I130">
        <v>0.65768748165309099</v>
      </c>
      <c r="K130">
        <f t="shared" si="8"/>
        <v>-279.70760497680936</v>
      </c>
      <c r="L130">
        <f t="shared" si="9"/>
        <v>-8.3708496349304582</v>
      </c>
      <c r="M130">
        <f t="shared" si="10"/>
        <v>16219.937552885416</v>
      </c>
      <c r="N130">
        <f t="shared" si="11"/>
        <v>277.54466943937416</v>
      </c>
      <c r="O130">
        <f t="shared" si="12"/>
        <v>520.07058299452808</v>
      </c>
      <c r="P130">
        <f t="shared" si="13"/>
        <v>10988.573070041659</v>
      </c>
      <c r="Q130">
        <f t="shared" si="14"/>
        <v>0.28448457718489739</v>
      </c>
    </row>
    <row r="131" spans="1:17" x14ac:dyDescent="0.2">
      <c r="A131">
        <v>525</v>
      </c>
      <c r="B131">
        <v>-0.33357975772578002</v>
      </c>
      <c r="C131">
        <v>7.8744535214072702</v>
      </c>
      <c r="D131">
        <v>1.0290780674809901</v>
      </c>
      <c r="E131">
        <v>22.402444018795599</v>
      </c>
      <c r="F131">
        <v>3.6361470648530201</v>
      </c>
      <c r="G131">
        <v>11.898186160379099</v>
      </c>
      <c r="H131">
        <v>16.645354933078298</v>
      </c>
      <c r="I131">
        <v>0.28982416686391099</v>
      </c>
      <c r="K131">
        <f t="shared" ref="K131:K194" si="15">C131^3</f>
        <v>488.27138329574791</v>
      </c>
      <c r="L131">
        <f t="shared" ref="L131:L194" si="16">D131^3</f>
        <v>1.0897953909632119</v>
      </c>
      <c r="M131">
        <f t="shared" ref="M131:M194" si="17">E131^3</f>
        <v>11243.103334028152</v>
      </c>
      <c r="N131">
        <f t="shared" ref="N131:N194" si="18">F131^3</f>
        <v>48.075556502825457</v>
      </c>
      <c r="O131">
        <f t="shared" ref="O131:O194" si="19">G131^3</f>
        <v>1684.3885439613912</v>
      </c>
      <c r="P131">
        <f t="shared" ref="P131:P194" si="20">H131^3</f>
        <v>4611.8925514591738</v>
      </c>
      <c r="Q131">
        <f t="shared" ref="Q131:Q194" si="21">I131^3</f>
        <v>2.434466419237228E-2</v>
      </c>
    </row>
    <row r="132" spans="1:17" x14ac:dyDescent="0.2">
      <c r="A132">
        <v>531</v>
      </c>
      <c r="B132">
        <v>-0.10857445755094</v>
      </c>
      <c r="C132">
        <v>-4.1308765363096498</v>
      </c>
      <c r="D132">
        <v>5.1945830326651699</v>
      </c>
      <c r="E132">
        <v>26.959013010221899</v>
      </c>
      <c r="F132">
        <v>2.9585765857322901</v>
      </c>
      <c r="G132">
        <v>7.8788900927285797</v>
      </c>
      <c r="H132">
        <v>16.803146587645202</v>
      </c>
      <c r="I132">
        <v>1.48671148908517</v>
      </c>
      <c r="K132">
        <f t="shared" si="15"/>
        <v>-70.489859496647682</v>
      </c>
      <c r="L132">
        <f t="shared" si="16"/>
        <v>140.16903320999327</v>
      </c>
      <c r="M132">
        <f t="shared" si="17"/>
        <v>19593.497459099697</v>
      </c>
      <c r="N132">
        <f t="shared" si="18"/>
        <v>25.896939829612727</v>
      </c>
      <c r="O132">
        <f t="shared" si="19"/>
        <v>489.09714404238696</v>
      </c>
      <c r="P132">
        <f t="shared" si="20"/>
        <v>4744.2967777331951</v>
      </c>
      <c r="Q132">
        <f t="shared" si="21"/>
        <v>3.2860948351300463</v>
      </c>
    </row>
    <row r="133" spans="1:17" x14ac:dyDescent="0.2">
      <c r="A133">
        <v>532</v>
      </c>
      <c r="B133">
        <v>-0.16015725537265901</v>
      </c>
      <c r="C133">
        <v>0.64428250250138597</v>
      </c>
      <c r="D133">
        <v>-5.23152148689472</v>
      </c>
      <c r="E133">
        <v>19.612677919057301</v>
      </c>
      <c r="F133">
        <v>15.774104406596599</v>
      </c>
      <c r="G133">
        <v>4.2438260438626703</v>
      </c>
      <c r="H133">
        <v>13.8866879229942</v>
      </c>
      <c r="I133">
        <v>0.96012040850609703</v>
      </c>
      <c r="K133">
        <f t="shared" si="15"/>
        <v>0.26744163008319577</v>
      </c>
      <c r="L133">
        <f t="shared" si="16"/>
        <v>-143.18055456130188</v>
      </c>
      <c r="M133">
        <f t="shared" si="17"/>
        <v>7544.1565010952154</v>
      </c>
      <c r="N133">
        <f t="shared" si="18"/>
        <v>3924.950040398528</v>
      </c>
      <c r="O133">
        <f t="shared" si="19"/>
        <v>76.431559517584645</v>
      </c>
      <c r="P133">
        <f t="shared" si="20"/>
        <v>2677.9103081612152</v>
      </c>
      <c r="Q133">
        <f t="shared" si="21"/>
        <v>0.88506894719424278</v>
      </c>
    </row>
    <row r="134" spans="1:17" x14ac:dyDescent="0.2">
      <c r="A134">
        <v>533</v>
      </c>
      <c r="B134">
        <v>-0.13903542947851799</v>
      </c>
      <c r="C134">
        <v>-2.8591373179725701</v>
      </c>
      <c r="D134">
        <v>5.2599034433572402</v>
      </c>
      <c r="E134">
        <v>16.909650870675801</v>
      </c>
      <c r="F134">
        <v>11.760138030121199</v>
      </c>
      <c r="G134">
        <v>6.2149147036267802</v>
      </c>
      <c r="H134">
        <v>17.5521628469366</v>
      </c>
      <c r="I134">
        <v>8.9633101782169504</v>
      </c>
      <c r="K134">
        <f t="shared" si="15"/>
        <v>-23.372493203033283</v>
      </c>
      <c r="L134">
        <f t="shared" si="16"/>
        <v>145.52356167541129</v>
      </c>
      <c r="M134">
        <f t="shared" si="17"/>
        <v>4835.0828785827753</v>
      </c>
      <c r="N134">
        <f t="shared" si="18"/>
        <v>1626.437044375637</v>
      </c>
      <c r="O134">
        <f t="shared" si="19"/>
        <v>240.05210447993954</v>
      </c>
      <c r="P134">
        <f t="shared" si="20"/>
        <v>5407.4426080926851</v>
      </c>
      <c r="Q134">
        <f t="shared" si="21"/>
        <v>720.12066977857808</v>
      </c>
    </row>
    <row r="135" spans="1:17" x14ac:dyDescent="0.2">
      <c r="A135">
        <v>534</v>
      </c>
      <c r="B135">
        <v>-0.25886310625841202</v>
      </c>
      <c r="C135">
        <v>-16.5554533322466</v>
      </c>
      <c r="D135">
        <v>-2.9427505505145999</v>
      </c>
      <c r="E135">
        <v>31.266540379816998</v>
      </c>
      <c r="F135">
        <v>9.8254407568703392</v>
      </c>
      <c r="G135">
        <v>8.9962453838501499</v>
      </c>
      <c r="H135">
        <v>14.957316513262199</v>
      </c>
      <c r="I135">
        <v>2.4562253078688498</v>
      </c>
      <c r="K135">
        <f t="shared" si="15"/>
        <v>-4537.5688957022367</v>
      </c>
      <c r="L135">
        <f t="shared" si="16"/>
        <v>-25.48357472405149</v>
      </c>
      <c r="M135">
        <f t="shared" si="17"/>
        <v>30566.061922035718</v>
      </c>
      <c r="N135">
        <f t="shared" si="18"/>
        <v>948.54103595959486</v>
      </c>
      <c r="O135">
        <f t="shared" si="19"/>
        <v>728.08800884550271</v>
      </c>
      <c r="P135">
        <f t="shared" si="20"/>
        <v>3346.2705532895966</v>
      </c>
      <c r="Q135">
        <f t="shared" si="21"/>
        <v>14.818512317973502</v>
      </c>
    </row>
    <row r="136" spans="1:17" x14ac:dyDescent="0.2">
      <c r="A136">
        <v>535</v>
      </c>
      <c r="B136">
        <v>-0.494412283021888</v>
      </c>
      <c r="C136">
        <v>5.4031276515766002</v>
      </c>
      <c r="D136">
        <v>0.48911102131696799</v>
      </c>
      <c r="E136">
        <v>28.9679920970183</v>
      </c>
      <c r="F136">
        <v>12.387259894464201</v>
      </c>
      <c r="G136">
        <v>9.3259206627780102</v>
      </c>
      <c r="H136">
        <v>12.545643000103</v>
      </c>
      <c r="I136">
        <v>1.8297053802733301</v>
      </c>
      <c r="K136">
        <f t="shared" si="15"/>
        <v>157.73776546222734</v>
      </c>
      <c r="L136">
        <f t="shared" si="16"/>
        <v>0.11700982966822258</v>
      </c>
      <c r="M136">
        <f t="shared" si="17"/>
        <v>24308.333159994119</v>
      </c>
      <c r="N136">
        <f t="shared" si="18"/>
        <v>1900.7532799933495</v>
      </c>
      <c r="O136">
        <f t="shared" si="19"/>
        <v>811.10139725977683</v>
      </c>
      <c r="P136">
        <f t="shared" si="20"/>
        <v>1974.5983745152787</v>
      </c>
      <c r="Q136">
        <f t="shared" si="21"/>
        <v>6.1255275205027919</v>
      </c>
    </row>
    <row r="137" spans="1:17" x14ac:dyDescent="0.2">
      <c r="A137">
        <v>541</v>
      </c>
      <c r="B137">
        <v>-0.19815369715141301</v>
      </c>
      <c r="C137">
        <v>18.1170998200109</v>
      </c>
      <c r="D137">
        <v>5.1586815745697203</v>
      </c>
      <c r="E137">
        <v>19.649196236410599</v>
      </c>
      <c r="F137">
        <v>5.4462784706390002</v>
      </c>
      <c r="G137">
        <v>4.7106811848780801</v>
      </c>
      <c r="H137">
        <v>28.426261131885902</v>
      </c>
      <c r="I137">
        <v>2.5319296464854202</v>
      </c>
      <c r="K137">
        <f t="shared" si="15"/>
        <v>5946.5630986301167</v>
      </c>
      <c r="L137">
        <f t="shared" si="16"/>
        <v>137.28281130134101</v>
      </c>
      <c r="M137">
        <f t="shared" si="17"/>
        <v>7586.3761094636529</v>
      </c>
      <c r="N137">
        <f t="shared" si="18"/>
        <v>161.54723521483817</v>
      </c>
      <c r="O137">
        <f t="shared" si="19"/>
        <v>104.53245197717894</v>
      </c>
      <c r="P137">
        <f t="shared" si="20"/>
        <v>22969.906311641073</v>
      </c>
      <c r="Q137">
        <f t="shared" si="21"/>
        <v>16.231359691385578</v>
      </c>
    </row>
    <row r="138" spans="1:17" x14ac:dyDescent="0.2">
      <c r="A138">
        <v>542</v>
      </c>
      <c r="B138">
        <v>-0.44995032795483603</v>
      </c>
      <c r="C138">
        <v>0.47266307370355398</v>
      </c>
      <c r="D138">
        <v>-3.2398180979956401</v>
      </c>
      <c r="E138">
        <v>20.077556258759799</v>
      </c>
      <c r="F138">
        <v>11.0298329556294</v>
      </c>
      <c r="G138">
        <v>6.6114835195079902</v>
      </c>
      <c r="H138">
        <v>27.276394656585001</v>
      </c>
      <c r="I138">
        <v>1.5267811595359</v>
      </c>
      <c r="K138">
        <f t="shared" si="15"/>
        <v>0.10559783749554782</v>
      </c>
      <c r="L138">
        <f t="shared" si="16"/>
        <v>-34.006495718169731</v>
      </c>
      <c r="M138">
        <f t="shared" si="17"/>
        <v>8093.4288754069521</v>
      </c>
      <c r="N138">
        <f t="shared" si="18"/>
        <v>1341.8587596179316</v>
      </c>
      <c r="O138">
        <f t="shared" si="19"/>
        <v>288.99927889381166</v>
      </c>
      <c r="P138">
        <f t="shared" si="20"/>
        <v>20293.684143347789</v>
      </c>
      <c r="Q138">
        <f t="shared" si="21"/>
        <v>3.5590195724093254</v>
      </c>
    </row>
    <row r="139" spans="1:17" x14ac:dyDescent="0.2">
      <c r="A139">
        <v>550</v>
      </c>
      <c r="B139">
        <v>-0.12489828092064099</v>
      </c>
      <c r="C139">
        <v>2.7339311841338199</v>
      </c>
      <c r="D139">
        <v>-1.2452492022936299</v>
      </c>
      <c r="E139">
        <v>41.345553068165302</v>
      </c>
      <c r="F139">
        <v>6.39428790939537</v>
      </c>
      <c r="G139">
        <v>14.7715417116867</v>
      </c>
      <c r="H139">
        <v>22.649199442323699</v>
      </c>
      <c r="I139">
        <v>0.28789178960931999</v>
      </c>
      <c r="K139">
        <f t="shared" si="15"/>
        <v>20.434439797415383</v>
      </c>
      <c r="L139">
        <f t="shared" si="16"/>
        <v>-1.9309401663211871</v>
      </c>
      <c r="M139">
        <f t="shared" si="17"/>
        <v>70678.352435705165</v>
      </c>
      <c r="N139">
        <f t="shared" si="18"/>
        <v>261.44272457732734</v>
      </c>
      <c r="O139">
        <f t="shared" si="19"/>
        <v>3223.1274249492449</v>
      </c>
      <c r="P139">
        <f t="shared" si="20"/>
        <v>11618.727556246668</v>
      </c>
      <c r="Q139">
        <f t="shared" si="21"/>
        <v>2.3860955907797417E-2</v>
      </c>
    </row>
    <row r="140" spans="1:17" x14ac:dyDescent="0.2">
      <c r="A140">
        <v>551</v>
      </c>
      <c r="B140">
        <v>-0.15546138804678</v>
      </c>
      <c r="C140">
        <v>-10.788106965805399</v>
      </c>
      <c r="D140">
        <v>3.6678510961900801</v>
      </c>
      <c r="E140">
        <v>28.234301110527401</v>
      </c>
      <c r="F140">
        <v>9.0685027642298</v>
      </c>
      <c r="G140">
        <v>11.6665756244099</v>
      </c>
      <c r="H140">
        <v>23.775611208462401</v>
      </c>
      <c r="I140">
        <v>3.9005857975734299</v>
      </c>
      <c r="K140">
        <f t="shared" si="15"/>
        <v>-1255.5549705865242</v>
      </c>
      <c r="L140">
        <f t="shared" si="16"/>
        <v>49.344083720341828</v>
      </c>
      <c r="M140">
        <f t="shared" si="17"/>
        <v>22507.700423264076</v>
      </c>
      <c r="N140">
        <f t="shared" si="18"/>
        <v>745.77319414097167</v>
      </c>
      <c r="O140">
        <f t="shared" si="19"/>
        <v>1587.9257876648865</v>
      </c>
      <c r="P140">
        <f t="shared" si="20"/>
        <v>13439.870093916654</v>
      </c>
      <c r="Q140">
        <f t="shared" si="21"/>
        <v>59.345733958434558</v>
      </c>
    </row>
    <row r="141" spans="1:17" x14ac:dyDescent="0.2">
      <c r="A141">
        <v>556</v>
      </c>
      <c r="B141">
        <v>-0.38248459342566699</v>
      </c>
      <c r="C141">
        <v>-6.0887060960011903</v>
      </c>
      <c r="D141">
        <v>4.6844439867549896</v>
      </c>
      <c r="E141">
        <v>28.737686892375802</v>
      </c>
      <c r="F141">
        <v>6.2373043767223999</v>
      </c>
      <c r="G141">
        <v>10.932462709650901</v>
      </c>
      <c r="H141">
        <v>15.4706750267183</v>
      </c>
      <c r="I141">
        <v>0.68298227149548996</v>
      </c>
      <c r="K141">
        <f t="shared" si="15"/>
        <v>-225.7225942625457</v>
      </c>
      <c r="L141">
        <f t="shared" si="16"/>
        <v>102.79551129048846</v>
      </c>
      <c r="M141">
        <f t="shared" si="17"/>
        <v>23733.152290659717</v>
      </c>
      <c r="N141">
        <f t="shared" si="18"/>
        <v>242.65587670433538</v>
      </c>
      <c r="O141">
        <f t="shared" si="19"/>
        <v>1306.6341779708021</v>
      </c>
      <c r="P141">
        <f t="shared" si="20"/>
        <v>3702.7789881527806</v>
      </c>
      <c r="Q141">
        <f t="shared" si="21"/>
        <v>0.31858717718697371</v>
      </c>
    </row>
    <row r="142" spans="1:17" x14ac:dyDescent="0.2">
      <c r="A142">
        <v>565</v>
      </c>
      <c r="B142">
        <v>-0.244032643846891</v>
      </c>
      <c r="C142">
        <v>-6.17435740896466</v>
      </c>
      <c r="D142">
        <v>3.8883855600999899</v>
      </c>
      <c r="E142">
        <v>27.3170738478027</v>
      </c>
      <c r="F142">
        <v>9.8247315793353707</v>
      </c>
      <c r="G142">
        <v>9.4077684003509798</v>
      </c>
      <c r="H142">
        <v>20.145818908844099</v>
      </c>
      <c r="I142">
        <v>2.68809525218464</v>
      </c>
      <c r="K142">
        <f t="shared" si="15"/>
        <v>-235.38310983074695</v>
      </c>
      <c r="L142">
        <f t="shared" si="16"/>
        <v>58.79060981463622</v>
      </c>
      <c r="M142">
        <f t="shared" si="17"/>
        <v>20384.615784247158</v>
      </c>
      <c r="N142">
        <f t="shared" si="18"/>
        <v>948.33566030508541</v>
      </c>
      <c r="O142">
        <f t="shared" si="19"/>
        <v>832.64494984868668</v>
      </c>
      <c r="P142">
        <f t="shared" si="20"/>
        <v>8176.2615804334482</v>
      </c>
      <c r="Q142">
        <f t="shared" si="21"/>
        <v>19.423789434567691</v>
      </c>
    </row>
    <row r="143" spans="1:17" x14ac:dyDescent="0.2">
      <c r="A143">
        <v>570</v>
      </c>
      <c r="B143">
        <v>-0.37928319088304102</v>
      </c>
      <c r="C143">
        <v>17.2430839274965</v>
      </c>
      <c r="D143">
        <v>1.8630243294530899</v>
      </c>
      <c r="E143">
        <v>35.354188246675598</v>
      </c>
      <c r="F143">
        <v>8.7290577256300992</v>
      </c>
      <c r="G143">
        <v>12.4339818042974</v>
      </c>
      <c r="H143">
        <v>27.3721929168344</v>
      </c>
      <c r="I143">
        <v>1.0723853454200001</v>
      </c>
      <c r="K143">
        <f t="shared" si="15"/>
        <v>5126.7817085052684</v>
      </c>
      <c r="L143">
        <f t="shared" si="16"/>
        <v>6.466295976042983</v>
      </c>
      <c r="M143">
        <f t="shared" si="17"/>
        <v>44189.858417184158</v>
      </c>
      <c r="N143">
        <f t="shared" si="18"/>
        <v>665.12319986578893</v>
      </c>
      <c r="O143">
        <f t="shared" si="19"/>
        <v>1922.3421231117024</v>
      </c>
      <c r="P143">
        <f t="shared" si="20"/>
        <v>20508.258201050863</v>
      </c>
      <c r="Q143">
        <f t="shared" si="21"/>
        <v>1.2332542239779867</v>
      </c>
    </row>
    <row r="144" spans="1:17" x14ac:dyDescent="0.2">
      <c r="A144">
        <v>578</v>
      </c>
      <c r="B144">
        <v>-0.43145213522765002</v>
      </c>
      <c r="C144">
        <v>-4.6419693163169304</v>
      </c>
      <c r="D144">
        <v>-14.578254161221301</v>
      </c>
      <c r="E144">
        <v>21.629122401513399</v>
      </c>
      <c r="F144">
        <v>10.167195832454301</v>
      </c>
      <c r="G144">
        <v>7.6740724741894697</v>
      </c>
      <c r="H144">
        <v>20.987517614846201</v>
      </c>
      <c r="I144">
        <v>3.1973941001126698</v>
      </c>
      <c r="K144">
        <f t="shared" si="15"/>
        <v>-100.02459377000642</v>
      </c>
      <c r="L144">
        <f t="shared" si="16"/>
        <v>-3098.2506729444758</v>
      </c>
      <c r="M144">
        <f t="shared" si="17"/>
        <v>10118.513025454089</v>
      </c>
      <c r="N144">
        <f t="shared" si="18"/>
        <v>1051.0020569949277</v>
      </c>
      <c r="O144">
        <f t="shared" si="19"/>
        <v>451.93678221998584</v>
      </c>
      <c r="P144">
        <f t="shared" si="20"/>
        <v>9244.4956185228093</v>
      </c>
      <c r="Q144">
        <f t="shared" si="21"/>
        <v>32.688011928621833</v>
      </c>
    </row>
    <row r="145" spans="1:17" x14ac:dyDescent="0.2">
      <c r="A145">
        <v>580</v>
      </c>
      <c r="B145">
        <v>-0.40409607382313101</v>
      </c>
      <c r="C145">
        <v>-18.8043212744705</v>
      </c>
      <c r="D145">
        <v>4.3405066071534097</v>
      </c>
      <c r="E145">
        <v>14.626875802464999</v>
      </c>
      <c r="F145">
        <v>2.4071579303402002</v>
      </c>
      <c r="G145">
        <v>13.0460344201536</v>
      </c>
      <c r="H145">
        <v>37.348715912327599</v>
      </c>
      <c r="I145">
        <v>2.6583333711227399</v>
      </c>
      <c r="K145">
        <f t="shared" si="15"/>
        <v>-6649.2549870077482</v>
      </c>
      <c r="L145">
        <f t="shared" si="16"/>
        <v>81.775134090819833</v>
      </c>
      <c r="M145">
        <f t="shared" si="17"/>
        <v>3129.3541946965515</v>
      </c>
      <c r="N145">
        <f t="shared" si="18"/>
        <v>13.948058301982776</v>
      </c>
      <c r="O145">
        <f t="shared" si="19"/>
        <v>2220.4221961182543</v>
      </c>
      <c r="P145">
        <f t="shared" si="20"/>
        <v>52098.716566170093</v>
      </c>
      <c r="Q145">
        <f t="shared" si="21"/>
        <v>18.785740963180341</v>
      </c>
    </row>
    <row r="146" spans="1:17" x14ac:dyDescent="0.2">
      <c r="A146">
        <v>587</v>
      </c>
      <c r="B146">
        <v>-0.28868282786566901</v>
      </c>
      <c r="C146">
        <v>11.270549349295999</v>
      </c>
      <c r="D146">
        <v>-1.13461236924097</v>
      </c>
      <c r="E146">
        <v>17.9893460275199</v>
      </c>
      <c r="F146">
        <v>7.7394109504828004</v>
      </c>
      <c r="G146">
        <v>18.822871000360099</v>
      </c>
      <c r="H146">
        <v>13.2865678271235</v>
      </c>
      <c r="I146">
        <v>0.73737469266584699</v>
      </c>
      <c r="K146">
        <f t="shared" si="15"/>
        <v>1431.6447165450982</v>
      </c>
      <c r="L146">
        <f t="shared" si="16"/>
        <v>-1.4606378196652474</v>
      </c>
      <c r="M146">
        <f t="shared" si="17"/>
        <v>5821.6504669250398</v>
      </c>
      <c r="N146">
        <f t="shared" si="18"/>
        <v>463.57896642808595</v>
      </c>
      <c r="O146">
        <f t="shared" si="19"/>
        <v>6668.9520929271248</v>
      </c>
      <c r="P146">
        <f t="shared" si="20"/>
        <v>2345.5161452845518</v>
      </c>
      <c r="Q146">
        <f t="shared" si="21"/>
        <v>0.40092642778689813</v>
      </c>
    </row>
    <row r="147" spans="1:17" x14ac:dyDescent="0.2">
      <c r="A147">
        <v>588</v>
      </c>
      <c r="B147">
        <v>-0.16267673005609901</v>
      </c>
      <c r="C147">
        <v>4.05131276048039</v>
      </c>
      <c r="D147">
        <v>1.53389660048816</v>
      </c>
      <c r="E147">
        <v>18.974187891477801</v>
      </c>
      <c r="F147">
        <v>5.5266834530075002</v>
      </c>
      <c r="G147">
        <v>7.6887544784250004</v>
      </c>
      <c r="H147">
        <v>23.217317689740799</v>
      </c>
      <c r="I147">
        <v>1.5165957785078801</v>
      </c>
      <c r="K147">
        <f t="shared" si="15"/>
        <v>66.494743602183092</v>
      </c>
      <c r="L147">
        <f t="shared" si="16"/>
        <v>3.609011407655939</v>
      </c>
      <c r="M147">
        <f t="shared" si="17"/>
        <v>6831.0834463746978</v>
      </c>
      <c r="N147">
        <f t="shared" si="18"/>
        <v>168.80829046918967</v>
      </c>
      <c r="O147">
        <f t="shared" si="19"/>
        <v>454.53567892187829</v>
      </c>
      <c r="P147">
        <f t="shared" si="20"/>
        <v>12515.152098377386</v>
      </c>
      <c r="Q147">
        <f t="shared" si="21"/>
        <v>3.4882654651245266</v>
      </c>
    </row>
    <row r="148" spans="1:17" x14ac:dyDescent="0.2">
      <c r="A148">
        <v>591</v>
      </c>
      <c r="B148">
        <v>-0.25310995880647602</v>
      </c>
      <c r="C148">
        <v>20.323120336290302</v>
      </c>
      <c r="D148">
        <v>-2.6126304874539699</v>
      </c>
      <c r="E148">
        <v>27.815254999023001</v>
      </c>
      <c r="F148">
        <v>15.862854476036301</v>
      </c>
      <c r="G148">
        <v>13.5538629946657</v>
      </c>
      <c r="H148">
        <v>32.535626350525199</v>
      </c>
      <c r="I148">
        <v>3.1158554884140601</v>
      </c>
      <c r="K148">
        <f t="shared" si="15"/>
        <v>8394.042544596552</v>
      </c>
      <c r="L148">
        <f t="shared" si="16"/>
        <v>-17.833392628362169</v>
      </c>
      <c r="M148">
        <f t="shared" si="17"/>
        <v>21520.340432315472</v>
      </c>
      <c r="N148">
        <f t="shared" si="18"/>
        <v>3991.5724849878316</v>
      </c>
      <c r="O148">
        <f t="shared" si="19"/>
        <v>2489.9422481008583</v>
      </c>
      <c r="P148">
        <f t="shared" si="20"/>
        <v>34441.139794038041</v>
      </c>
      <c r="Q148">
        <f t="shared" si="21"/>
        <v>30.25045570456134</v>
      </c>
    </row>
    <row r="149" spans="1:17" x14ac:dyDescent="0.2">
      <c r="A149">
        <v>595</v>
      </c>
      <c r="B149">
        <v>-0.29046238766313198</v>
      </c>
      <c r="C149">
        <v>18.565519349265099</v>
      </c>
      <c r="D149">
        <v>-14.8332591897864</v>
      </c>
      <c r="E149">
        <v>23.554162078426899</v>
      </c>
      <c r="F149">
        <v>11.804632101683101</v>
      </c>
      <c r="G149">
        <v>12.562834935612599</v>
      </c>
      <c r="H149">
        <v>22.581064095724098</v>
      </c>
      <c r="I149">
        <v>1.86169718183741</v>
      </c>
      <c r="K149">
        <f t="shared" si="15"/>
        <v>6399.1355226930391</v>
      </c>
      <c r="L149">
        <f t="shared" si="16"/>
        <v>-3263.6964296953934</v>
      </c>
      <c r="M149">
        <f t="shared" si="17"/>
        <v>13067.814996237023</v>
      </c>
      <c r="N149">
        <f t="shared" si="18"/>
        <v>1644.9676811698096</v>
      </c>
      <c r="O149">
        <f t="shared" si="19"/>
        <v>1982.7271827476332</v>
      </c>
      <c r="P149">
        <f t="shared" si="20"/>
        <v>11514.18519674862</v>
      </c>
      <c r="Q149">
        <f t="shared" si="21"/>
        <v>6.4524867885208534</v>
      </c>
    </row>
    <row r="150" spans="1:17" x14ac:dyDescent="0.2">
      <c r="A150">
        <v>602</v>
      </c>
      <c r="B150">
        <v>-0.49936778540652998</v>
      </c>
      <c r="C150">
        <v>7.1170207099881404</v>
      </c>
      <c r="D150">
        <v>1.89073776271757E-2</v>
      </c>
      <c r="E150">
        <v>26.2635123619688</v>
      </c>
      <c r="F150">
        <v>11.865848817461201</v>
      </c>
      <c r="G150">
        <v>8.2812727657746503</v>
      </c>
      <c r="H150">
        <v>24.236111227816799</v>
      </c>
      <c r="I150">
        <v>0.96767190305956396</v>
      </c>
      <c r="K150">
        <f t="shared" si="15"/>
        <v>360.49121760979295</v>
      </c>
      <c r="L150">
        <f t="shared" si="16"/>
        <v>6.7591781731578572E-6</v>
      </c>
      <c r="M150">
        <f t="shared" si="17"/>
        <v>18115.837591708689</v>
      </c>
      <c r="N150">
        <f t="shared" si="18"/>
        <v>1670.692150318102</v>
      </c>
      <c r="O150">
        <f t="shared" si="19"/>
        <v>567.92536859644486</v>
      </c>
      <c r="P150">
        <f t="shared" si="20"/>
        <v>14236.027257373906</v>
      </c>
      <c r="Q150">
        <f t="shared" si="21"/>
        <v>0.9061172404507728</v>
      </c>
    </row>
    <row r="151" spans="1:17" x14ac:dyDescent="0.2">
      <c r="A151">
        <v>606</v>
      </c>
      <c r="B151">
        <v>-0.44449950753063</v>
      </c>
      <c r="C151">
        <v>18.083531981830401</v>
      </c>
      <c r="D151">
        <v>-2.3713125738535399</v>
      </c>
      <c r="E151">
        <v>20.397962120706801</v>
      </c>
      <c r="F151">
        <v>11.3996455450563</v>
      </c>
      <c r="G151">
        <v>4.9402953851501401</v>
      </c>
      <c r="H151">
        <v>25.320451611962302</v>
      </c>
      <c r="I151">
        <v>1.5166674780534</v>
      </c>
      <c r="K151">
        <f t="shared" si="15"/>
        <v>5913.5704591586173</v>
      </c>
      <c r="L151">
        <f t="shared" si="16"/>
        <v>-13.334183039959573</v>
      </c>
      <c r="M151">
        <f t="shared" si="17"/>
        <v>8487.120002612226</v>
      </c>
      <c r="N151">
        <f t="shared" si="18"/>
        <v>1481.4058094033358</v>
      </c>
      <c r="O151">
        <f t="shared" si="19"/>
        <v>120.57541067625603</v>
      </c>
      <c r="P151">
        <f t="shared" si="20"/>
        <v>16233.581372031091</v>
      </c>
      <c r="Q151">
        <f t="shared" si="21"/>
        <v>3.4887602288772408</v>
      </c>
    </row>
    <row r="152" spans="1:17" x14ac:dyDescent="0.2">
      <c r="A152">
        <v>619</v>
      </c>
      <c r="B152">
        <v>-0.48841879350067602</v>
      </c>
      <c r="C152">
        <v>-7.9847232730214603</v>
      </c>
      <c r="D152">
        <v>-0.67558699290725399</v>
      </c>
      <c r="E152">
        <v>23.168419433755901</v>
      </c>
      <c r="F152">
        <v>8.6602224333584594</v>
      </c>
      <c r="G152">
        <v>13.086718561541201</v>
      </c>
      <c r="H152">
        <v>10.244615237924901</v>
      </c>
      <c r="I152">
        <v>1.5347346725586599</v>
      </c>
      <c r="K152">
        <f t="shared" si="15"/>
        <v>-509.07246593615474</v>
      </c>
      <c r="L152">
        <f t="shared" si="16"/>
        <v>-0.30834991886772062</v>
      </c>
      <c r="M152">
        <f t="shared" si="17"/>
        <v>12436.243610896649</v>
      </c>
      <c r="N152">
        <f t="shared" si="18"/>
        <v>649.51194185494614</v>
      </c>
      <c r="O152">
        <f t="shared" si="19"/>
        <v>2241.2602470821316</v>
      </c>
      <c r="P152">
        <f t="shared" si="20"/>
        <v>1075.194306763945</v>
      </c>
      <c r="Q152">
        <f t="shared" si="21"/>
        <v>3.614930185715695</v>
      </c>
    </row>
    <row r="153" spans="1:17" x14ac:dyDescent="0.2">
      <c r="A153">
        <v>622</v>
      </c>
      <c r="B153">
        <v>-0.36533752363932798</v>
      </c>
      <c r="C153">
        <v>13.5899621230315</v>
      </c>
      <c r="D153">
        <v>-6.4801201785939604</v>
      </c>
      <c r="E153">
        <v>17.1017436941402</v>
      </c>
      <c r="F153">
        <v>10.746972211280699</v>
      </c>
      <c r="G153">
        <v>5.1785387470588704</v>
      </c>
      <c r="H153">
        <v>27.348502602212999</v>
      </c>
      <c r="I153">
        <v>5.2204645236952798</v>
      </c>
      <c r="K153">
        <f t="shared" si="15"/>
        <v>2509.8902927824529</v>
      </c>
      <c r="L153">
        <f t="shared" si="16"/>
        <v>-272.11293132246715</v>
      </c>
      <c r="M153">
        <f t="shared" si="17"/>
        <v>5001.7407767919822</v>
      </c>
      <c r="N153">
        <f t="shared" si="18"/>
        <v>1241.2474741226411</v>
      </c>
      <c r="O153">
        <f t="shared" si="19"/>
        <v>138.87423840856999</v>
      </c>
      <c r="P153">
        <f t="shared" si="20"/>
        <v>20455.05529726078</v>
      </c>
      <c r="Q153">
        <f t="shared" si="21"/>
        <v>142.27462396162585</v>
      </c>
    </row>
    <row r="154" spans="1:17" x14ac:dyDescent="0.2">
      <c r="A154">
        <v>623</v>
      </c>
      <c r="B154">
        <v>-0.43796808732716802</v>
      </c>
      <c r="C154">
        <v>7.30701174603906</v>
      </c>
      <c r="D154">
        <v>-4.0920978818996803</v>
      </c>
      <c r="E154">
        <v>33.583461051427399</v>
      </c>
      <c r="F154">
        <v>14.272205037557599</v>
      </c>
      <c r="G154">
        <v>17.305552811023599</v>
      </c>
      <c r="H154">
        <v>16.477547590613501</v>
      </c>
      <c r="I154">
        <v>3.1872890126100901</v>
      </c>
      <c r="K154">
        <f t="shared" si="15"/>
        <v>390.13904488835118</v>
      </c>
      <c r="L154">
        <f t="shared" si="16"/>
        <v>-68.523263745451999</v>
      </c>
      <c r="M154">
        <f t="shared" si="17"/>
        <v>37877.06813384586</v>
      </c>
      <c r="N154">
        <f t="shared" si="18"/>
        <v>2907.188745738491</v>
      </c>
      <c r="O154">
        <f t="shared" si="19"/>
        <v>5182.7043028745356</v>
      </c>
      <c r="P154">
        <f t="shared" si="20"/>
        <v>4473.8119367940972</v>
      </c>
      <c r="Q154">
        <f t="shared" si="21"/>
        <v>32.379067478001993</v>
      </c>
    </row>
    <row r="155" spans="1:17" x14ac:dyDescent="0.2">
      <c r="A155">
        <v>624</v>
      </c>
      <c r="B155">
        <v>-0.274074278249615</v>
      </c>
      <c r="C155">
        <v>12.098903546671499</v>
      </c>
      <c r="D155">
        <v>6.49909171481249</v>
      </c>
      <c r="E155">
        <v>35.258827825548799</v>
      </c>
      <c r="F155">
        <v>4.5700494717915703</v>
      </c>
      <c r="G155">
        <v>7.9371616563846503</v>
      </c>
      <c r="H155">
        <v>16.5809781711345</v>
      </c>
      <c r="I155">
        <v>0.65511182490845099</v>
      </c>
      <c r="K155">
        <f t="shared" si="15"/>
        <v>1771.0794484434239</v>
      </c>
      <c r="L155">
        <f t="shared" si="16"/>
        <v>274.50989093888245</v>
      </c>
      <c r="M155">
        <f t="shared" si="17"/>
        <v>43833.243741789185</v>
      </c>
      <c r="N155">
        <f t="shared" si="18"/>
        <v>95.447092673814083</v>
      </c>
      <c r="O155">
        <f t="shared" si="19"/>
        <v>500.02955767704026</v>
      </c>
      <c r="P155">
        <f t="shared" si="20"/>
        <v>4558.5890467634763</v>
      </c>
      <c r="Q155">
        <f t="shared" si="21"/>
        <v>0.28115532661739484</v>
      </c>
    </row>
    <row r="156" spans="1:17" x14ac:dyDescent="0.2">
      <c r="A156">
        <v>625</v>
      </c>
      <c r="B156">
        <v>-0.129328770633589</v>
      </c>
      <c r="C156">
        <v>-7.2370833371324199</v>
      </c>
      <c r="D156">
        <v>3.29455470169062</v>
      </c>
      <c r="E156">
        <v>24.978412150683798</v>
      </c>
      <c r="F156">
        <v>6.2586267736200201</v>
      </c>
      <c r="G156">
        <v>10.037447047162001</v>
      </c>
      <c r="H156">
        <v>14.7678791757164</v>
      </c>
      <c r="I156">
        <v>0.93794720244118701</v>
      </c>
      <c r="K156">
        <f t="shared" si="15"/>
        <v>-379.04495534295717</v>
      </c>
      <c r="L156">
        <f t="shared" si="16"/>
        <v>35.759395490381941</v>
      </c>
      <c r="M156">
        <f t="shared" si="17"/>
        <v>15584.55772511428</v>
      </c>
      <c r="N156">
        <f t="shared" si="18"/>
        <v>245.15297107354408</v>
      </c>
      <c r="O156">
        <f t="shared" si="19"/>
        <v>1011.2762351001304</v>
      </c>
      <c r="P156">
        <f t="shared" si="20"/>
        <v>3220.7305403886435</v>
      </c>
      <c r="Q156">
        <f t="shared" si="21"/>
        <v>0.82515431899810043</v>
      </c>
    </row>
    <row r="157" spans="1:17" x14ac:dyDescent="0.2">
      <c r="A157">
        <v>629</v>
      </c>
      <c r="B157">
        <v>-0.232061189413825</v>
      </c>
      <c r="C157">
        <v>-0.28460719379635702</v>
      </c>
      <c r="D157">
        <v>7.0060248616311904</v>
      </c>
      <c r="E157">
        <v>14.5036569939569</v>
      </c>
      <c r="F157">
        <v>9.9130840561068307</v>
      </c>
      <c r="G157">
        <v>11.865756861989199</v>
      </c>
      <c r="H157">
        <v>21.355991581713599</v>
      </c>
      <c r="I157">
        <v>1.14053752457388</v>
      </c>
      <c r="K157">
        <f t="shared" si="15"/>
        <v>-2.3053539811408733E-2</v>
      </c>
      <c r="L157">
        <f t="shared" si="16"/>
        <v>343.88641715659236</v>
      </c>
      <c r="M157">
        <f t="shared" si="17"/>
        <v>3050.9322307390307</v>
      </c>
      <c r="N157">
        <f t="shared" si="18"/>
        <v>974.151191674953</v>
      </c>
      <c r="O157">
        <f t="shared" si="19"/>
        <v>1670.6533090779044</v>
      </c>
      <c r="P157">
        <f t="shared" si="20"/>
        <v>9740.0059678162779</v>
      </c>
      <c r="Q157">
        <f t="shared" si="21"/>
        <v>1.4836406891136749</v>
      </c>
    </row>
    <row r="158" spans="1:17" x14ac:dyDescent="0.2">
      <c r="A158">
        <v>631</v>
      </c>
      <c r="B158">
        <v>-0.11003061451214501</v>
      </c>
      <c r="C158">
        <v>6.8119208465487899</v>
      </c>
      <c r="D158">
        <v>-10.247113260868799</v>
      </c>
      <c r="E158">
        <v>15.4351264596304</v>
      </c>
      <c r="F158">
        <v>7.3455169316948998</v>
      </c>
      <c r="G158">
        <v>11.831288450098601</v>
      </c>
      <c r="H158">
        <v>25.086327913369502</v>
      </c>
      <c r="I158">
        <v>0.53143226298697899</v>
      </c>
      <c r="K158">
        <f t="shared" si="15"/>
        <v>316.08856050156066</v>
      </c>
      <c r="L158">
        <f t="shared" si="16"/>
        <v>-1075.9810171338602</v>
      </c>
      <c r="M158">
        <f t="shared" si="17"/>
        <v>3677.312821548534</v>
      </c>
      <c r="N158">
        <f t="shared" si="18"/>
        <v>396.33925839608941</v>
      </c>
      <c r="O158">
        <f t="shared" si="19"/>
        <v>1656.1364974412299</v>
      </c>
      <c r="P158">
        <f t="shared" si="20"/>
        <v>15787.424419074339</v>
      </c>
      <c r="Q158">
        <f t="shared" si="21"/>
        <v>0.15008723264708848</v>
      </c>
    </row>
    <row r="159" spans="1:17" x14ac:dyDescent="0.2">
      <c r="A159">
        <v>632</v>
      </c>
      <c r="B159">
        <v>-0.27238256004328998</v>
      </c>
      <c r="C159">
        <v>15.846660356497299</v>
      </c>
      <c r="D159">
        <v>7.54451040228113</v>
      </c>
      <c r="E159">
        <v>9.3383595166332292</v>
      </c>
      <c r="F159">
        <v>9.2312719618511903</v>
      </c>
      <c r="G159">
        <v>10.155825383095801</v>
      </c>
      <c r="H159">
        <v>19.744181064939301</v>
      </c>
      <c r="I159">
        <v>1.2412793162849001</v>
      </c>
      <c r="K159">
        <f t="shared" si="15"/>
        <v>3979.3601745287306</v>
      </c>
      <c r="L159">
        <f t="shared" si="16"/>
        <v>429.43079502588012</v>
      </c>
      <c r="M159">
        <f t="shared" si="17"/>
        <v>814.35125375023699</v>
      </c>
      <c r="N159">
        <f t="shared" si="18"/>
        <v>786.6555981577244</v>
      </c>
      <c r="O159">
        <f t="shared" si="19"/>
        <v>1047.4798451110823</v>
      </c>
      <c r="P159">
        <f t="shared" si="20"/>
        <v>7696.9271359369395</v>
      </c>
      <c r="Q159">
        <f t="shared" si="21"/>
        <v>1.9125313205913634</v>
      </c>
    </row>
    <row r="160" spans="1:17" x14ac:dyDescent="0.2">
      <c r="A160">
        <v>635</v>
      </c>
      <c r="B160">
        <v>-1.9115171673998101E-2</v>
      </c>
      <c r="C160">
        <v>3.1543316100569498</v>
      </c>
      <c r="D160">
        <v>3.92542892205066</v>
      </c>
      <c r="E160">
        <v>16.600485518865501</v>
      </c>
      <c r="F160">
        <v>2.46718745152678</v>
      </c>
      <c r="G160">
        <v>14.2605907887149</v>
      </c>
      <c r="H160">
        <v>19.034681669682001</v>
      </c>
      <c r="I160">
        <v>0.93106540401725002</v>
      </c>
      <c r="K160">
        <f t="shared" si="15"/>
        <v>31.384993592535313</v>
      </c>
      <c r="L160">
        <f t="shared" si="16"/>
        <v>60.486903728174333</v>
      </c>
      <c r="M160">
        <f t="shared" si="17"/>
        <v>4574.6973804751296</v>
      </c>
      <c r="N160">
        <f t="shared" si="18"/>
        <v>15.017804363088986</v>
      </c>
      <c r="O160">
        <f t="shared" si="19"/>
        <v>2900.0971973336113</v>
      </c>
      <c r="P160">
        <f t="shared" si="20"/>
        <v>6896.6288506194314</v>
      </c>
      <c r="Q160">
        <f t="shared" si="21"/>
        <v>0.80712457190204223</v>
      </c>
    </row>
    <row r="161" spans="1:17" x14ac:dyDescent="0.2">
      <c r="A161">
        <v>639</v>
      </c>
      <c r="B161">
        <v>-0.39851357223173101</v>
      </c>
      <c r="C161">
        <v>-3.9917847450269601</v>
      </c>
      <c r="D161">
        <v>0.77712315149157596</v>
      </c>
      <c r="E161">
        <v>31.046225711209502</v>
      </c>
      <c r="F161">
        <v>2.8537921328054301</v>
      </c>
      <c r="G161">
        <v>6.7257860706650803</v>
      </c>
      <c r="H161">
        <v>17.936109393998901</v>
      </c>
      <c r="I161">
        <v>3.8739285632163298</v>
      </c>
      <c r="K161">
        <f t="shared" si="15"/>
        <v>-63.606477091814391</v>
      </c>
      <c r="L161">
        <f t="shared" si="16"/>
        <v>0.46932051873506248</v>
      </c>
      <c r="M161">
        <f t="shared" si="17"/>
        <v>29924.467548115896</v>
      </c>
      <c r="N161">
        <f t="shared" si="18"/>
        <v>23.241652801987094</v>
      </c>
      <c r="O161">
        <f t="shared" si="19"/>
        <v>304.24899220312852</v>
      </c>
      <c r="P161">
        <f t="shared" si="20"/>
        <v>5770.1184986797689</v>
      </c>
      <c r="Q161">
        <f t="shared" si="21"/>
        <v>58.137295340135708</v>
      </c>
    </row>
    <row r="162" spans="1:17" x14ac:dyDescent="0.2">
      <c r="A162">
        <v>640</v>
      </c>
      <c r="B162">
        <v>-0.28664138495672198</v>
      </c>
      <c r="C162">
        <v>-7.5731040852718898</v>
      </c>
      <c r="D162">
        <v>4.0123784426540796</v>
      </c>
      <c r="E162">
        <v>21.237853371271498</v>
      </c>
      <c r="F162">
        <v>6.85538258242656</v>
      </c>
      <c r="G162">
        <v>18.1126906134898</v>
      </c>
      <c r="H162">
        <v>17.7154268954481</v>
      </c>
      <c r="I162">
        <v>3.0600064871993999</v>
      </c>
      <c r="K162">
        <f t="shared" si="15"/>
        <v>-434.33194973689376</v>
      </c>
      <c r="L162">
        <f t="shared" si="16"/>
        <v>64.596005854203611</v>
      </c>
      <c r="M162">
        <f t="shared" si="17"/>
        <v>9579.257642814815</v>
      </c>
      <c r="N162">
        <f t="shared" si="18"/>
        <v>322.17741320625407</v>
      </c>
      <c r="O162">
        <f t="shared" si="19"/>
        <v>5942.2224628057465</v>
      </c>
      <c r="P162">
        <f t="shared" si="20"/>
        <v>5559.7449171176168</v>
      </c>
      <c r="Q162">
        <f t="shared" si="21"/>
        <v>28.652798231007232</v>
      </c>
    </row>
    <row r="163" spans="1:17" x14ac:dyDescent="0.2">
      <c r="A163">
        <v>642</v>
      </c>
      <c r="B163">
        <v>-0.17156598698245101</v>
      </c>
      <c r="C163">
        <v>4.7172201032056797</v>
      </c>
      <c r="D163">
        <v>3.7133459326720599</v>
      </c>
      <c r="E163">
        <v>24.515183805929698</v>
      </c>
      <c r="F163">
        <v>11.5688480963786</v>
      </c>
      <c r="G163">
        <v>7.46248904050442</v>
      </c>
      <c r="H163">
        <v>13.347980469883</v>
      </c>
      <c r="I163">
        <v>2.0132544522338902</v>
      </c>
      <c r="K163">
        <f t="shared" si="15"/>
        <v>104.96836244630849</v>
      </c>
      <c r="L163">
        <f t="shared" si="16"/>
        <v>51.203096896437515</v>
      </c>
      <c r="M163">
        <f t="shared" si="17"/>
        <v>14733.484187303746</v>
      </c>
      <c r="N163">
        <f t="shared" si="18"/>
        <v>1548.3543406652791</v>
      </c>
      <c r="O163">
        <f t="shared" si="19"/>
        <v>415.57663192634823</v>
      </c>
      <c r="P163">
        <f t="shared" si="20"/>
        <v>2378.190761216933</v>
      </c>
      <c r="Q163">
        <f t="shared" si="21"/>
        <v>8.1601098383796558</v>
      </c>
    </row>
    <row r="164" spans="1:17" x14ac:dyDescent="0.2">
      <c r="A164">
        <v>645</v>
      </c>
      <c r="B164">
        <v>-0.23460723366769501</v>
      </c>
      <c r="C164">
        <v>6.2282397708471198</v>
      </c>
      <c r="D164">
        <v>3.1191085441589799</v>
      </c>
      <c r="E164">
        <v>28.98501480633</v>
      </c>
      <c r="F164">
        <v>10.5088216498268</v>
      </c>
      <c r="G164">
        <v>8.6582169984538098</v>
      </c>
      <c r="H164">
        <v>17.422552263116899</v>
      </c>
      <c r="I164">
        <v>2.4665143212821299</v>
      </c>
      <c r="K164">
        <f t="shared" si="15"/>
        <v>241.59946610950331</v>
      </c>
      <c r="L164">
        <f t="shared" si="16"/>
        <v>30.345302074406401</v>
      </c>
      <c r="M164">
        <f t="shared" si="17"/>
        <v>24351.211889380123</v>
      </c>
      <c r="N164">
        <f t="shared" si="18"/>
        <v>1160.5452127441565</v>
      </c>
      <c r="O164">
        <f t="shared" si="19"/>
        <v>649.06082677493475</v>
      </c>
      <c r="P164">
        <f t="shared" si="20"/>
        <v>5288.5343301726434</v>
      </c>
      <c r="Q164">
        <f t="shared" si="21"/>
        <v>15.005515656954476</v>
      </c>
    </row>
    <row r="165" spans="1:17" x14ac:dyDescent="0.2">
      <c r="A165">
        <v>648</v>
      </c>
      <c r="B165">
        <v>-0.292715764208139</v>
      </c>
      <c r="C165">
        <v>6.1339715469071203</v>
      </c>
      <c r="D165">
        <v>-0.829011349131203</v>
      </c>
      <c r="E165">
        <v>17.515161535581498</v>
      </c>
      <c r="F165">
        <v>7.8216618321576803</v>
      </c>
      <c r="G165">
        <v>8.8880520251381494</v>
      </c>
      <c r="H165">
        <v>28.691263721163502</v>
      </c>
      <c r="I165">
        <v>3.7975018040911199</v>
      </c>
      <c r="K165">
        <f t="shared" si="15"/>
        <v>230.79440239443556</v>
      </c>
      <c r="L165">
        <f t="shared" si="16"/>
        <v>-0.56974618808516519</v>
      </c>
      <c r="M165">
        <f t="shared" si="17"/>
        <v>5373.3167325891782</v>
      </c>
      <c r="N165">
        <f t="shared" si="18"/>
        <v>478.51670786826378</v>
      </c>
      <c r="O165">
        <f t="shared" si="19"/>
        <v>702.13361256251414</v>
      </c>
      <c r="P165">
        <f t="shared" si="20"/>
        <v>23618.321614161814</v>
      </c>
      <c r="Q165">
        <f t="shared" si="21"/>
        <v>54.763849284840028</v>
      </c>
    </row>
    <row r="166" spans="1:17" x14ac:dyDescent="0.2">
      <c r="A166">
        <v>655</v>
      </c>
      <c r="B166">
        <v>-0.29366702295811298</v>
      </c>
      <c r="C166">
        <v>11.8318370020469</v>
      </c>
      <c r="D166">
        <v>-6.9558422832661799</v>
      </c>
      <c r="E166">
        <v>48.565619509915599</v>
      </c>
      <c r="F166">
        <v>8.7725042036932503</v>
      </c>
      <c r="G166">
        <v>7.1888846080930104</v>
      </c>
      <c r="H166">
        <v>19.152615787335598</v>
      </c>
      <c r="I166">
        <v>4.3700543312623896</v>
      </c>
      <c r="K166">
        <f t="shared" si="15"/>
        <v>1656.3668660172041</v>
      </c>
      <c r="L166">
        <f t="shared" si="16"/>
        <v>-336.5496775197123</v>
      </c>
      <c r="M166">
        <f t="shared" si="17"/>
        <v>114547.81227052114</v>
      </c>
      <c r="N166">
        <f t="shared" si="18"/>
        <v>675.10411471138059</v>
      </c>
      <c r="O166">
        <f t="shared" si="19"/>
        <v>371.52200159914128</v>
      </c>
      <c r="P166">
        <f t="shared" si="20"/>
        <v>7025.6140723240633</v>
      </c>
      <c r="Q166">
        <f t="shared" si="21"/>
        <v>83.45656571475358</v>
      </c>
    </row>
    <row r="167" spans="1:17" x14ac:dyDescent="0.2">
      <c r="A167">
        <v>660</v>
      </c>
      <c r="B167">
        <v>-0.27625554737678398</v>
      </c>
      <c r="C167">
        <v>4.7929836320025103</v>
      </c>
      <c r="D167">
        <v>7.8688364662585002</v>
      </c>
      <c r="E167">
        <v>21.8472690988682</v>
      </c>
      <c r="F167">
        <v>15.3506702136782</v>
      </c>
      <c r="G167">
        <v>7.9304745676556303</v>
      </c>
      <c r="H167">
        <v>26.064624340816799</v>
      </c>
      <c r="I167">
        <v>1.2624155707498299</v>
      </c>
      <c r="K167">
        <f t="shared" si="15"/>
        <v>110.107737202248</v>
      </c>
      <c r="L167">
        <f t="shared" si="16"/>
        <v>487.22723794291534</v>
      </c>
      <c r="M167">
        <f t="shared" si="17"/>
        <v>10427.770732903009</v>
      </c>
      <c r="N167">
        <f t="shared" si="18"/>
        <v>3617.2791479525081</v>
      </c>
      <c r="O167">
        <f t="shared" si="19"/>
        <v>498.76679177666148</v>
      </c>
      <c r="P167">
        <f t="shared" si="20"/>
        <v>17707.384184890681</v>
      </c>
      <c r="Q167">
        <f t="shared" si="21"/>
        <v>2.0119029506942412</v>
      </c>
    </row>
    <row r="168" spans="1:17" x14ac:dyDescent="0.2">
      <c r="A168">
        <v>665</v>
      </c>
      <c r="B168">
        <v>-1.1398765038524101E-2</v>
      </c>
      <c r="C168">
        <v>3.7416910596458202</v>
      </c>
      <c r="D168">
        <v>8.9704858045755493</v>
      </c>
      <c r="E168">
        <v>34.355941924715502</v>
      </c>
      <c r="F168">
        <v>8.0250495044784191</v>
      </c>
      <c r="G168">
        <v>7.2202401848268796</v>
      </c>
      <c r="H168">
        <v>23.841592124843501</v>
      </c>
      <c r="I168">
        <v>0.49886493271326898</v>
      </c>
      <c r="K168">
        <f t="shared" si="15"/>
        <v>52.384617688181699</v>
      </c>
      <c r="L168">
        <f t="shared" si="16"/>
        <v>721.85154417115677</v>
      </c>
      <c r="M168">
        <f t="shared" si="17"/>
        <v>40551.374545536833</v>
      </c>
      <c r="N168">
        <f t="shared" si="18"/>
        <v>516.82458004205205</v>
      </c>
      <c r="O168">
        <f t="shared" si="19"/>
        <v>376.40461060174073</v>
      </c>
      <c r="P168">
        <f t="shared" si="20"/>
        <v>13552.073916745696</v>
      </c>
      <c r="Q168">
        <f t="shared" si="21"/>
        <v>0.12415063063917442</v>
      </c>
    </row>
    <row r="169" spans="1:17" x14ac:dyDescent="0.2">
      <c r="A169">
        <v>670</v>
      </c>
      <c r="B169">
        <v>-0.431136547501138</v>
      </c>
      <c r="C169">
        <v>-3.66595968495723</v>
      </c>
      <c r="D169">
        <v>-4.1658996058798001</v>
      </c>
      <c r="E169">
        <v>23.161295619273901</v>
      </c>
      <c r="F169">
        <v>7.79181792540055</v>
      </c>
      <c r="G169">
        <v>16.928382892554598</v>
      </c>
      <c r="H169">
        <v>34.320360321190002</v>
      </c>
      <c r="I169">
        <v>1.01971876345363</v>
      </c>
      <c r="K169">
        <f t="shared" si="15"/>
        <v>-49.267786865050162</v>
      </c>
      <c r="L169">
        <f t="shared" si="16"/>
        <v>-72.298019234640478</v>
      </c>
      <c r="M169">
        <f t="shared" si="17"/>
        <v>12424.775467198147</v>
      </c>
      <c r="N169">
        <f t="shared" si="18"/>
        <v>473.06017374081557</v>
      </c>
      <c r="O169">
        <f t="shared" si="19"/>
        <v>4851.1691800339922</v>
      </c>
      <c r="P169">
        <f t="shared" si="20"/>
        <v>40425.510807712359</v>
      </c>
      <c r="Q169">
        <f t="shared" si="21"/>
        <v>1.0603304464968506</v>
      </c>
    </row>
    <row r="170" spans="1:17" x14ac:dyDescent="0.2">
      <c r="A170">
        <v>672</v>
      </c>
      <c r="B170">
        <v>-0.20682151993008399</v>
      </c>
      <c r="C170">
        <v>-5.5896692009116</v>
      </c>
      <c r="D170">
        <v>8.8912063732098208</v>
      </c>
      <c r="E170">
        <v>47.369833215240298</v>
      </c>
      <c r="F170">
        <v>5.9694154401181496</v>
      </c>
      <c r="G170">
        <v>10.7229671750872</v>
      </c>
      <c r="H170">
        <v>18.323767053213299</v>
      </c>
      <c r="I170">
        <v>0.727630117531746</v>
      </c>
      <c r="K170">
        <f t="shared" si="15"/>
        <v>-174.64587030608928</v>
      </c>
      <c r="L170">
        <f t="shared" si="16"/>
        <v>702.88143444004299</v>
      </c>
      <c r="M170">
        <f t="shared" si="17"/>
        <v>106293.22080353022</v>
      </c>
      <c r="N170">
        <f t="shared" si="18"/>
        <v>212.7136763989518</v>
      </c>
      <c r="O170">
        <f t="shared" si="19"/>
        <v>1232.9484802075026</v>
      </c>
      <c r="P170">
        <f t="shared" si="20"/>
        <v>6152.3960702948998</v>
      </c>
      <c r="Q170">
        <f t="shared" si="21"/>
        <v>0.38524055537891</v>
      </c>
    </row>
    <row r="171" spans="1:17" x14ac:dyDescent="0.2">
      <c r="A171">
        <v>675</v>
      </c>
      <c r="B171">
        <v>-0.38179071074845999</v>
      </c>
      <c r="C171">
        <v>-8.7101016019605506</v>
      </c>
      <c r="D171">
        <v>-3.3378050685134699</v>
      </c>
      <c r="E171">
        <v>15.2160450608219</v>
      </c>
      <c r="F171">
        <v>4.2378696402150204</v>
      </c>
      <c r="G171">
        <v>7.5093479582278198</v>
      </c>
      <c r="H171">
        <v>11.521879183541801</v>
      </c>
      <c r="I171">
        <v>0.93155286032910101</v>
      </c>
      <c r="K171">
        <f t="shared" si="15"/>
        <v>-660.79943509362613</v>
      </c>
      <c r="L171">
        <f t="shared" si="16"/>
        <v>-37.186294929948808</v>
      </c>
      <c r="M171">
        <f t="shared" si="17"/>
        <v>3522.9408961329204</v>
      </c>
      <c r="N171">
        <f t="shared" si="18"/>
        <v>76.11018545098554</v>
      </c>
      <c r="O171">
        <f t="shared" si="19"/>
        <v>423.45443491507774</v>
      </c>
      <c r="P171">
        <f t="shared" si="20"/>
        <v>1529.5720916479452</v>
      </c>
      <c r="Q171">
        <f t="shared" si="21"/>
        <v>0.80839293817725999</v>
      </c>
    </row>
    <row r="172" spans="1:17" x14ac:dyDescent="0.2">
      <c r="A172">
        <v>676</v>
      </c>
      <c r="B172">
        <v>-0.38415681911081301</v>
      </c>
      <c r="C172">
        <v>4.2260439813320998</v>
      </c>
      <c r="D172">
        <v>-5.2853555996465804</v>
      </c>
      <c r="E172">
        <v>25.211808014612799</v>
      </c>
      <c r="F172">
        <v>12.9104907658655</v>
      </c>
      <c r="G172">
        <v>9.1032668233001495</v>
      </c>
      <c r="H172">
        <v>20.7689606898983</v>
      </c>
      <c r="I172">
        <v>1.55828722769128</v>
      </c>
      <c r="K172">
        <f t="shared" si="15"/>
        <v>75.474811598381521</v>
      </c>
      <c r="L172">
        <f t="shared" si="16"/>
        <v>-147.64632313114296</v>
      </c>
      <c r="M172">
        <f t="shared" si="17"/>
        <v>16025.514227293726</v>
      </c>
      <c r="N172">
        <f t="shared" si="18"/>
        <v>2151.9305653713259</v>
      </c>
      <c r="O172">
        <f t="shared" si="19"/>
        <v>754.38286829659125</v>
      </c>
      <c r="P172">
        <f t="shared" si="20"/>
        <v>8958.6855473076739</v>
      </c>
      <c r="Q172">
        <f t="shared" si="21"/>
        <v>3.7839251161003609</v>
      </c>
    </row>
    <row r="173" spans="1:17" x14ac:dyDescent="0.2">
      <c r="A173">
        <v>678</v>
      </c>
      <c r="B173">
        <v>-0.138081653456505</v>
      </c>
      <c r="C173">
        <v>-7.2193876873732199</v>
      </c>
      <c r="D173">
        <v>6.51796879283624</v>
      </c>
      <c r="E173">
        <v>11.1715263984684</v>
      </c>
      <c r="F173">
        <v>20.940624253067899</v>
      </c>
      <c r="G173">
        <v>5.3526954588540701</v>
      </c>
      <c r="H173">
        <v>14.3973234555699</v>
      </c>
      <c r="I173">
        <v>5.1197482574646997</v>
      </c>
      <c r="K173">
        <f t="shared" si="15"/>
        <v>-376.27129948808238</v>
      </c>
      <c r="L173">
        <f t="shared" si="16"/>
        <v>276.90884640527446</v>
      </c>
      <c r="M173">
        <f t="shared" si="17"/>
        <v>1394.2400322518386</v>
      </c>
      <c r="N173">
        <f t="shared" si="18"/>
        <v>9182.6677826782579</v>
      </c>
      <c r="O173">
        <f t="shared" si="19"/>
        <v>153.36194394398558</v>
      </c>
      <c r="P173">
        <f t="shared" si="20"/>
        <v>2984.3192847018008</v>
      </c>
      <c r="Q173">
        <f t="shared" si="21"/>
        <v>134.19793113486125</v>
      </c>
    </row>
    <row r="174" spans="1:17" x14ac:dyDescent="0.2">
      <c r="A174">
        <v>692</v>
      </c>
      <c r="B174">
        <v>-0.27932969580842998</v>
      </c>
      <c r="C174">
        <v>0.25881444302252399</v>
      </c>
      <c r="D174">
        <v>2.2378881509852899</v>
      </c>
      <c r="E174">
        <v>21.350691043169899</v>
      </c>
      <c r="F174">
        <v>5.4316564809320802</v>
      </c>
      <c r="G174">
        <v>5.8763474396955901</v>
      </c>
      <c r="H174">
        <v>13.699170433234499</v>
      </c>
      <c r="I174">
        <v>1.98991062641663</v>
      </c>
      <c r="K174">
        <f t="shared" si="15"/>
        <v>1.7336663703984307E-2</v>
      </c>
      <c r="L174">
        <f t="shared" si="16"/>
        <v>11.207664720302798</v>
      </c>
      <c r="M174">
        <f t="shared" si="17"/>
        <v>9732.7553846627434</v>
      </c>
      <c r="N174">
        <f t="shared" si="18"/>
        <v>160.24957522705284</v>
      </c>
      <c r="O174">
        <f t="shared" si="19"/>
        <v>202.91885204701524</v>
      </c>
      <c r="P174">
        <f t="shared" si="20"/>
        <v>2570.8859241250188</v>
      </c>
      <c r="Q174">
        <f t="shared" si="21"/>
        <v>7.8795372627029705</v>
      </c>
    </row>
    <row r="175" spans="1:17" x14ac:dyDescent="0.2">
      <c r="A175">
        <v>695</v>
      </c>
      <c r="B175">
        <v>-0.232558259364989</v>
      </c>
      <c r="C175">
        <v>-14.201890526497399</v>
      </c>
      <c r="D175">
        <v>4.1426625105844703</v>
      </c>
      <c r="E175">
        <v>25.7675156217602</v>
      </c>
      <c r="F175">
        <v>10.7997480596449</v>
      </c>
      <c r="G175">
        <v>9.9824631039414893</v>
      </c>
      <c r="H175">
        <v>23.596606889724701</v>
      </c>
      <c r="I175">
        <v>0.87669516337569597</v>
      </c>
      <c r="K175">
        <f t="shared" si="15"/>
        <v>-2864.4317695518162</v>
      </c>
      <c r="L175">
        <f t="shared" si="16"/>
        <v>71.094935163030854</v>
      </c>
      <c r="M175">
        <f t="shared" si="17"/>
        <v>17108.724936302544</v>
      </c>
      <c r="N175">
        <f t="shared" si="18"/>
        <v>1259.623843087483</v>
      </c>
      <c r="O175">
        <f t="shared" si="19"/>
        <v>994.74815207080303</v>
      </c>
      <c r="P175">
        <f t="shared" si="20"/>
        <v>13138.587334998512</v>
      </c>
      <c r="Q175">
        <f t="shared" si="21"/>
        <v>0.67382300139427187</v>
      </c>
    </row>
    <row r="176" spans="1:17" x14ac:dyDescent="0.2">
      <c r="A176">
        <v>705</v>
      </c>
      <c r="B176">
        <v>-0.15035505038285299</v>
      </c>
      <c r="C176">
        <v>20.1353847250912</v>
      </c>
      <c r="D176">
        <v>-9.5570003029438397E-2</v>
      </c>
      <c r="E176">
        <v>24.6807238146415</v>
      </c>
      <c r="F176">
        <v>7.47177082942728</v>
      </c>
      <c r="G176">
        <v>3.7784005297204599</v>
      </c>
      <c r="H176">
        <v>20.522704877748399</v>
      </c>
      <c r="I176">
        <v>1.32998727546942</v>
      </c>
      <c r="K176">
        <f t="shared" si="15"/>
        <v>8163.563893006567</v>
      </c>
      <c r="L176">
        <f t="shared" si="16"/>
        <v>-8.7290061470226448E-4</v>
      </c>
      <c r="M176">
        <f t="shared" si="17"/>
        <v>15033.969902496379</v>
      </c>
      <c r="N176">
        <f t="shared" si="18"/>
        <v>417.1292349070232</v>
      </c>
      <c r="O176">
        <f t="shared" si="19"/>
        <v>53.941619393662215</v>
      </c>
      <c r="P176">
        <f t="shared" si="20"/>
        <v>8643.7818902815434</v>
      </c>
      <c r="Q176">
        <f t="shared" si="21"/>
        <v>2.3525694753796045</v>
      </c>
    </row>
    <row r="177" spans="1:17" x14ac:dyDescent="0.2">
      <c r="A177">
        <v>711</v>
      </c>
      <c r="B177">
        <v>-0.35344992102615203</v>
      </c>
      <c r="C177">
        <v>8.0352831985809701</v>
      </c>
      <c r="D177">
        <v>-1.7313506235673699</v>
      </c>
      <c r="E177">
        <v>28.1982808000479</v>
      </c>
      <c r="F177">
        <v>6.2117871123964301</v>
      </c>
      <c r="G177">
        <v>9.9042906742928594</v>
      </c>
      <c r="H177">
        <v>25.971396827824702</v>
      </c>
      <c r="I177">
        <v>0.61909795507249299</v>
      </c>
      <c r="K177">
        <f t="shared" si="15"/>
        <v>518.80429575019548</v>
      </c>
      <c r="L177">
        <f t="shared" si="16"/>
        <v>-5.1898533138031979</v>
      </c>
      <c r="M177">
        <f t="shared" si="17"/>
        <v>22421.666720333058</v>
      </c>
      <c r="N177">
        <f t="shared" si="18"/>
        <v>239.68987564915759</v>
      </c>
      <c r="O177">
        <f t="shared" si="19"/>
        <v>971.56113381493105</v>
      </c>
      <c r="P177">
        <f t="shared" si="20"/>
        <v>17518.056558460816</v>
      </c>
      <c r="Q177">
        <f t="shared" si="21"/>
        <v>0.23728927450981374</v>
      </c>
    </row>
    <row r="178" spans="1:17" x14ac:dyDescent="0.2">
      <c r="A178">
        <v>726</v>
      </c>
      <c r="B178">
        <v>-0.40145930406803099</v>
      </c>
      <c r="C178">
        <v>-5.9850824892379801</v>
      </c>
      <c r="D178">
        <v>4.4455802135518798</v>
      </c>
      <c r="E178">
        <v>16.361973068272999</v>
      </c>
      <c r="F178">
        <v>8.2604718205807899</v>
      </c>
      <c r="G178">
        <v>13.393839446601101</v>
      </c>
      <c r="H178">
        <v>23.4773066622325</v>
      </c>
      <c r="I178">
        <v>0.75632412857853704</v>
      </c>
      <c r="K178">
        <f t="shared" si="15"/>
        <v>-214.39291109636846</v>
      </c>
      <c r="L178">
        <f t="shared" si="16"/>
        <v>87.858817235983423</v>
      </c>
      <c r="M178">
        <f t="shared" si="17"/>
        <v>4380.3319198781655</v>
      </c>
      <c r="N178">
        <f t="shared" si="18"/>
        <v>563.65655507407007</v>
      </c>
      <c r="O178">
        <f t="shared" si="19"/>
        <v>2402.7869585484837</v>
      </c>
      <c r="P178">
        <f t="shared" si="20"/>
        <v>12940.31410759123</v>
      </c>
      <c r="Q178">
        <f t="shared" si="21"/>
        <v>0.43263720776241366</v>
      </c>
    </row>
    <row r="179" spans="1:17" x14ac:dyDescent="0.2">
      <c r="A179">
        <v>727</v>
      </c>
      <c r="B179">
        <v>-6.5028064896946097E-2</v>
      </c>
      <c r="C179">
        <v>5.3804316552267704</v>
      </c>
      <c r="D179">
        <v>-3.9938790984318602</v>
      </c>
      <c r="E179">
        <v>27.198477012572798</v>
      </c>
      <c r="F179">
        <v>15.605403661411501</v>
      </c>
      <c r="G179">
        <v>8.7967817636366092</v>
      </c>
      <c r="H179">
        <v>15.5767338087625</v>
      </c>
      <c r="I179">
        <v>1.95211284668105</v>
      </c>
      <c r="K179">
        <f t="shared" si="15"/>
        <v>155.75835701202305</v>
      </c>
      <c r="L179">
        <f t="shared" si="16"/>
        <v>-63.706646080639125</v>
      </c>
      <c r="M179">
        <f t="shared" si="17"/>
        <v>20120.267888212486</v>
      </c>
      <c r="N179">
        <f t="shared" si="18"/>
        <v>3800.3624718203441</v>
      </c>
      <c r="O179">
        <f t="shared" si="19"/>
        <v>680.72461272072132</v>
      </c>
      <c r="P179">
        <f t="shared" si="20"/>
        <v>3779.4551400796122</v>
      </c>
      <c r="Q179">
        <f t="shared" si="21"/>
        <v>7.439003423054503</v>
      </c>
    </row>
    <row r="180" spans="1:17" x14ac:dyDescent="0.2">
      <c r="A180">
        <v>733</v>
      </c>
      <c r="B180">
        <v>-3.6090939773623501E-2</v>
      </c>
      <c r="C180">
        <v>-3.3530738588762601</v>
      </c>
      <c r="D180">
        <v>-2.5903012231167302</v>
      </c>
      <c r="E180">
        <v>16.799880176723601</v>
      </c>
      <c r="F180">
        <v>5.7962982405074204</v>
      </c>
      <c r="G180">
        <v>13.7369558843593</v>
      </c>
      <c r="H180">
        <v>22.262425005477301</v>
      </c>
      <c r="I180">
        <v>1.2534687436644101</v>
      </c>
      <c r="K180">
        <f t="shared" si="15"/>
        <v>-37.698959131274506</v>
      </c>
      <c r="L180">
        <f t="shared" si="16"/>
        <v>-17.38004160940914</v>
      </c>
      <c r="M180">
        <f t="shared" si="17"/>
        <v>4741.5305439590302</v>
      </c>
      <c r="N180">
        <f t="shared" si="18"/>
        <v>194.73865681388969</v>
      </c>
      <c r="O180">
        <f t="shared" si="19"/>
        <v>2592.2179320849032</v>
      </c>
      <c r="P180">
        <f t="shared" si="20"/>
        <v>11033.604394656304</v>
      </c>
      <c r="Q180">
        <f t="shared" si="21"/>
        <v>1.9694298983482648</v>
      </c>
    </row>
    <row r="181" spans="1:17" x14ac:dyDescent="0.2">
      <c r="A181">
        <v>746</v>
      </c>
      <c r="B181">
        <v>-0.125392821979254</v>
      </c>
      <c r="C181">
        <v>-2.6371383543253399</v>
      </c>
      <c r="D181">
        <v>-3.9482868855890998</v>
      </c>
      <c r="E181">
        <v>25.174993861132599</v>
      </c>
      <c r="F181">
        <v>7.5171524474598801</v>
      </c>
      <c r="G181">
        <v>14.389398077772301</v>
      </c>
      <c r="H181">
        <v>22.358748199055</v>
      </c>
      <c r="I181">
        <v>0.94351554201050503</v>
      </c>
      <c r="K181">
        <f t="shared" si="15"/>
        <v>-18.339975256490067</v>
      </c>
      <c r="L181">
        <f t="shared" si="16"/>
        <v>-61.549723169101874</v>
      </c>
      <c r="M181">
        <f t="shared" si="17"/>
        <v>15955.415562292192</v>
      </c>
      <c r="N181">
        <f t="shared" si="18"/>
        <v>424.77610020042744</v>
      </c>
      <c r="O181">
        <f t="shared" si="19"/>
        <v>2979.3936107415411</v>
      </c>
      <c r="P181">
        <f t="shared" si="20"/>
        <v>11177.442773859522</v>
      </c>
      <c r="Q181">
        <f t="shared" si="21"/>
        <v>0.83993789469062552</v>
      </c>
    </row>
    <row r="182" spans="1:17" x14ac:dyDescent="0.2">
      <c r="A182">
        <v>748</v>
      </c>
      <c r="B182">
        <v>-0.38961164664516301</v>
      </c>
      <c r="C182">
        <v>-8.1173939826226498</v>
      </c>
      <c r="D182">
        <v>6.7201477781441703</v>
      </c>
      <c r="E182">
        <v>21.8097161530123</v>
      </c>
      <c r="F182">
        <v>7.6115129824004004</v>
      </c>
      <c r="G182">
        <v>12.1253570473681</v>
      </c>
      <c r="H182">
        <v>15.624821000370201</v>
      </c>
      <c r="I182">
        <v>0.96626956382179796</v>
      </c>
      <c r="K182">
        <f t="shared" si="15"/>
        <v>-534.87201484252148</v>
      </c>
      <c r="L182">
        <f t="shared" si="16"/>
        <v>303.48446871390206</v>
      </c>
      <c r="M182">
        <f t="shared" si="17"/>
        <v>10374.090688587296</v>
      </c>
      <c r="N182">
        <f t="shared" si="18"/>
        <v>440.97399322818649</v>
      </c>
      <c r="O182">
        <f t="shared" si="19"/>
        <v>1782.7219323881607</v>
      </c>
      <c r="P182">
        <f t="shared" si="20"/>
        <v>3814.5661638824281</v>
      </c>
      <c r="Q182">
        <f t="shared" si="21"/>
        <v>0.90218354189483618</v>
      </c>
    </row>
    <row r="183" spans="1:17" x14ac:dyDescent="0.2">
      <c r="A183">
        <v>750</v>
      </c>
      <c r="B183">
        <v>-0.17832242024922901</v>
      </c>
      <c r="C183">
        <v>18.052312216326101</v>
      </c>
      <c r="D183">
        <v>4.5091065101374603</v>
      </c>
      <c r="E183">
        <v>33.317389536779601</v>
      </c>
      <c r="F183">
        <v>6.8021497701215798</v>
      </c>
      <c r="G183">
        <v>13.143455002816401</v>
      </c>
      <c r="H183">
        <v>19.192871788042101</v>
      </c>
      <c r="I183">
        <v>1.3324689955556099</v>
      </c>
      <c r="K183">
        <f t="shared" si="15"/>
        <v>5882.9953920956614</v>
      </c>
      <c r="L183">
        <f t="shared" si="16"/>
        <v>91.679340781153115</v>
      </c>
      <c r="M183">
        <f t="shared" si="17"/>
        <v>36983.916464936461</v>
      </c>
      <c r="N183">
        <f t="shared" si="18"/>
        <v>314.7303104000369</v>
      </c>
      <c r="O183">
        <f t="shared" si="19"/>
        <v>2270.5372328123713</v>
      </c>
      <c r="P183">
        <f t="shared" si="20"/>
        <v>7070.0076942062951</v>
      </c>
      <c r="Q183">
        <f t="shared" si="21"/>
        <v>2.3657635565626256</v>
      </c>
    </row>
    <row r="184" spans="1:17" x14ac:dyDescent="0.2">
      <c r="A184">
        <v>758</v>
      </c>
      <c r="B184">
        <v>-0.25153393592450601</v>
      </c>
      <c r="C184">
        <v>18.890841939405401</v>
      </c>
      <c r="D184">
        <v>2.0157290362705198</v>
      </c>
      <c r="E184">
        <v>30.824260335306999</v>
      </c>
      <c r="F184">
        <v>9.7243753583198895</v>
      </c>
      <c r="G184">
        <v>8.1106338026952596</v>
      </c>
      <c r="H184">
        <v>21.054936191145998</v>
      </c>
      <c r="I184">
        <v>0.95349560763924801</v>
      </c>
      <c r="K184">
        <f t="shared" si="15"/>
        <v>6741.45970219011</v>
      </c>
      <c r="L184">
        <f t="shared" si="16"/>
        <v>8.1902367421424191</v>
      </c>
      <c r="M184">
        <f t="shared" si="17"/>
        <v>29287.209371037166</v>
      </c>
      <c r="N184">
        <f t="shared" si="18"/>
        <v>919.5707368762844</v>
      </c>
      <c r="O184">
        <f t="shared" si="19"/>
        <v>533.53680037651668</v>
      </c>
      <c r="P184">
        <f t="shared" si="20"/>
        <v>9333.8708797439122</v>
      </c>
      <c r="Q184">
        <f t="shared" si="21"/>
        <v>0.86687422532443481</v>
      </c>
    </row>
    <row r="185" spans="1:17" x14ac:dyDescent="0.2">
      <c r="A185">
        <v>763</v>
      </c>
      <c r="B185">
        <v>-0.28475197377279099</v>
      </c>
      <c r="C185">
        <v>-2.3715271824061999</v>
      </c>
      <c r="D185">
        <v>4.7430840722845904</v>
      </c>
      <c r="E185">
        <v>9.2645011724839197</v>
      </c>
      <c r="F185">
        <v>4.6213788665587199</v>
      </c>
      <c r="G185">
        <v>11.9615346168929</v>
      </c>
      <c r="H185">
        <v>15.1569776502475</v>
      </c>
      <c r="I185">
        <v>1.09027731947577</v>
      </c>
      <c r="K185">
        <f t="shared" si="15"/>
        <v>-13.337803678688161</v>
      </c>
      <c r="L185">
        <f t="shared" si="16"/>
        <v>106.70443439027436</v>
      </c>
      <c r="M185">
        <f t="shared" si="17"/>
        <v>795.1812331424253</v>
      </c>
      <c r="N185">
        <f t="shared" si="18"/>
        <v>98.699447592393014</v>
      </c>
      <c r="O185">
        <f t="shared" si="19"/>
        <v>1711.4361626700147</v>
      </c>
      <c r="P185">
        <f t="shared" si="20"/>
        <v>3482.0726713780755</v>
      </c>
      <c r="Q185">
        <f t="shared" si="21"/>
        <v>1.2960177013117342</v>
      </c>
    </row>
    <row r="186" spans="1:17" x14ac:dyDescent="0.2">
      <c r="A186">
        <v>766</v>
      </c>
      <c r="B186">
        <v>-8.4413647688661206E-2</v>
      </c>
      <c r="C186">
        <v>8.5867885243761908</v>
      </c>
      <c r="D186">
        <v>-6.4567325788534404</v>
      </c>
      <c r="E186">
        <v>17.122269525369902</v>
      </c>
      <c r="F186">
        <v>0.84463005819796799</v>
      </c>
      <c r="G186">
        <v>13.426762581521499</v>
      </c>
      <c r="H186">
        <v>14.354902678829699</v>
      </c>
      <c r="I186">
        <v>3.602529662127</v>
      </c>
      <c r="K186">
        <f t="shared" si="15"/>
        <v>633.1291386942919</v>
      </c>
      <c r="L186">
        <f t="shared" si="16"/>
        <v>-269.17727872983119</v>
      </c>
      <c r="M186">
        <f t="shared" si="17"/>
        <v>5019.7719480837022</v>
      </c>
      <c r="N186">
        <f t="shared" si="18"/>
        <v>0.60255902879611822</v>
      </c>
      <c r="O186">
        <f t="shared" si="19"/>
        <v>2420.5492792602613</v>
      </c>
      <c r="P186">
        <f t="shared" si="20"/>
        <v>2958.0176255227489</v>
      </c>
      <c r="Q186">
        <f t="shared" si="21"/>
        <v>46.7544223909427</v>
      </c>
    </row>
    <row r="187" spans="1:17" x14ac:dyDescent="0.2">
      <c r="A187">
        <v>767</v>
      </c>
      <c r="B187">
        <v>-3.1239104523339502E-4</v>
      </c>
      <c r="C187">
        <v>-2.81050095753693</v>
      </c>
      <c r="D187">
        <v>-1.6652411657126001</v>
      </c>
      <c r="E187">
        <v>21.916558655565801</v>
      </c>
      <c r="F187">
        <v>5.3636062555646804</v>
      </c>
      <c r="G187">
        <v>6.5361688974071397</v>
      </c>
      <c r="H187">
        <v>18.809557678547598</v>
      </c>
      <c r="I187">
        <v>2.7470347132775501</v>
      </c>
      <c r="K187">
        <f t="shared" si="15"/>
        <v>-22.199909948127544</v>
      </c>
      <c r="L187">
        <f t="shared" si="16"/>
        <v>-4.6177606123805646</v>
      </c>
      <c r="M187">
        <f t="shared" si="17"/>
        <v>10527.302109150116</v>
      </c>
      <c r="N187">
        <f t="shared" si="18"/>
        <v>154.30168400818627</v>
      </c>
      <c r="O187">
        <f t="shared" si="19"/>
        <v>279.23496475033687</v>
      </c>
      <c r="P187">
        <f t="shared" si="20"/>
        <v>6654.8113506866403</v>
      </c>
      <c r="Q187">
        <f t="shared" si="21"/>
        <v>20.729672573044979</v>
      </c>
    </row>
    <row r="188" spans="1:17" x14ac:dyDescent="0.2">
      <c r="A188">
        <v>770</v>
      </c>
      <c r="B188">
        <v>-0.37296271131972097</v>
      </c>
      <c r="C188">
        <v>2.9111528383626299</v>
      </c>
      <c r="D188">
        <v>4.2875915817025601E-2</v>
      </c>
      <c r="E188">
        <v>28.618005093447302</v>
      </c>
      <c r="F188">
        <v>3.3756869675806098</v>
      </c>
      <c r="G188">
        <v>4.2818492695329802</v>
      </c>
      <c r="H188">
        <v>22.882371512603299</v>
      </c>
      <c r="I188">
        <v>3.9775144056234901</v>
      </c>
      <c r="K188">
        <f t="shared" si="15"/>
        <v>24.671469655634741</v>
      </c>
      <c r="L188">
        <f t="shared" si="16"/>
        <v>7.882068932462709E-5</v>
      </c>
      <c r="M188">
        <f t="shared" si="17"/>
        <v>23437.866159480283</v>
      </c>
      <c r="N188">
        <f t="shared" si="18"/>
        <v>38.466839123852971</v>
      </c>
      <c r="O188">
        <f t="shared" si="19"/>
        <v>78.504422893566783</v>
      </c>
      <c r="P188">
        <f t="shared" si="20"/>
        <v>11981.276678751712</v>
      </c>
      <c r="Q188">
        <f t="shared" si="21"/>
        <v>62.926747324620642</v>
      </c>
    </row>
    <row r="189" spans="1:17" x14ac:dyDescent="0.2">
      <c r="A189">
        <v>777</v>
      </c>
      <c r="B189">
        <v>-0.15234152161095799</v>
      </c>
      <c r="C189">
        <v>14.507272762948499</v>
      </c>
      <c r="D189">
        <v>6.5933739176178099</v>
      </c>
      <c r="E189">
        <v>12.3400037443951</v>
      </c>
      <c r="F189">
        <v>5.1643872852006503</v>
      </c>
      <c r="G189">
        <v>3.7588962299433502</v>
      </c>
      <c r="H189">
        <v>15.9736076014209</v>
      </c>
      <c r="I189">
        <v>3.7947389083113898</v>
      </c>
      <c r="K189">
        <f t="shared" si="15"/>
        <v>3053.2145964634642</v>
      </c>
      <c r="L189">
        <f t="shared" si="16"/>
        <v>286.6309725817386</v>
      </c>
      <c r="M189">
        <f t="shared" si="17"/>
        <v>1879.0826145405501</v>
      </c>
      <c r="N189">
        <f t="shared" si="18"/>
        <v>137.73883635020471</v>
      </c>
      <c r="O189">
        <f t="shared" si="19"/>
        <v>53.110575762514642</v>
      </c>
      <c r="P189">
        <f t="shared" si="20"/>
        <v>4075.7640543251291</v>
      </c>
      <c r="Q189">
        <f t="shared" si="21"/>
        <v>54.644404904004816</v>
      </c>
    </row>
    <row r="190" spans="1:17" x14ac:dyDescent="0.2">
      <c r="A190">
        <v>783</v>
      </c>
      <c r="B190">
        <v>-0.288052408133397</v>
      </c>
      <c r="C190">
        <v>-5.07988888222404</v>
      </c>
      <c r="D190">
        <v>-0.47201495465062798</v>
      </c>
      <c r="E190">
        <v>25.762875663101902</v>
      </c>
      <c r="F190">
        <v>13.615282233638499</v>
      </c>
      <c r="G190">
        <v>5.0102724401080296</v>
      </c>
      <c r="H190">
        <v>20.995557216816302</v>
      </c>
      <c r="I190">
        <v>0.29688902445175303</v>
      </c>
      <c r="K190">
        <f t="shared" si="15"/>
        <v>-131.08790953884875</v>
      </c>
      <c r="L190">
        <f t="shared" si="16"/>
        <v>-0.10516404328733633</v>
      </c>
      <c r="M190">
        <f t="shared" si="17"/>
        <v>17099.484291944675</v>
      </c>
      <c r="N190">
        <f t="shared" si="18"/>
        <v>2523.9453380743762</v>
      </c>
      <c r="O190">
        <f t="shared" si="19"/>
        <v>125.77201693746777</v>
      </c>
      <c r="P190">
        <f t="shared" si="20"/>
        <v>9255.1234412745871</v>
      </c>
      <c r="Q190">
        <f t="shared" si="21"/>
        <v>2.6168716845402246E-2</v>
      </c>
    </row>
    <row r="191" spans="1:17" x14ac:dyDescent="0.2">
      <c r="A191">
        <v>785</v>
      </c>
      <c r="B191">
        <v>-0.217762565645438</v>
      </c>
      <c r="C191">
        <v>-3.5199910314259699</v>
      </c>
      <c r="D191">
        <v>4.9597571101843103</v>
      </c>
      <c r="E191">
        <v>17.530662243397799</v>
      </c>
      <c r="F191">
        <v>7.2603746496851898</v>
      </c>
      <c r="G191">
        <v>21.741998922933401</v>
      </c>
      <c r="H191">
        <v>24.753887279695501</v>
      </c>
      <c r="I191">
        <v>0.78104224214761397</v>
      </c>
      <c r="K191">
        <f t="shared" si="15"/>
        <v>-43.613874628190409</v>
      </c>
      <c r="L191">
        <f t="shared" si="16"/>
        <v>122.00601044356914</v>
      </c>
      <c r="M191">
        <f t="shared" si="17"/>
        <v>5387.5953240409817</v>
      </c>
      <c r="N191">
        <f t="shared" si="18"/>
        <v>382.71641971438669</v>
      </c>
      <c r="O191">
        <f t="shared" si="19"/>
        <v>10277.758523052873</v>
      </c>
      <c r="P191">
        <f t="shared" si="20"/>
        <v>15168.066602351717</v>
      </c>
      <c r="Q191">
        <f t="shared" si="21"/>
        <v>0.47645684336872463</v>
      </c>
    </row>
    <row r="192" spans="1:17" x14ac:dyDescent="0.2">
      <c r="A192">
        <v>791</v>
      </c>
      <c r="B192">
        <v>-0.28170390825841002</v>
      </c>
      <c r="C192">
        <v>21.010491605487498</v>
      </c>
      <c r="D192">
        <v>-1.1745687538174401</v>
      </c>
      <c r="E192">
        <v>29.741341332229599</v>
      </c>
      <c r="F192">
        <v>13.7610385050794</v>
      </c>
      <c r="G192">
        <v>14.529952609069801</v>
      </c>
      <c r="H192">
        <v>22.549701596086599</v>
      </c>
      <c r="I192">
        <v>1.5070305104486501</v>
      </c>
      <c r="K192">
        <f t="shared" si="15"/>
        <v>9274.8873298633116</v>
      </c>
      <c r="L192">
        <f t="shared" si="16"/>
        <v>-1.6204488626931859</v>
      </c>
      <c r="M192">
        <f t="shared" si="17"/>
        <v>26307.625679218298</v>
      </c>
      <c r="N192">
        <f t="shared" si="18"/>
        <v>2605.875304699267</v>
      </c>
      <c r="O192">
        <f t="shared" si="19"/>
        <v>3067.5566614503923</v>
      </c>
      <c r="P192">
        <f t="shared" si="20"/>
        <v>11466.276163615939</v>
      </c>
      <c r="Q192">
        <f t="shared" si="21"/>
        <v>3.4226787193802601</v>
      </c>
    </row>
    <row r="193" spans="1:17" x14ac:dyDescent="0.2">
      <c r="A193">
        <v>802</v>
      </c>
      <c r="B193">
        <v>-4.1123802998341797E-3</v>
      </c>
      <c r="C193">
        <v>-1.4420155050922201</v>
      </c>
      <c r="D193">
        <v>0.28466715341931398</v>
      </c>
      <c r="E193">
        <v>36.9639259596429</v>
      </c>
      <c r="F193">
        <v>7.5796036809822702</v>
      </c>
      <c r="G193">
        <v>24.0581533543732</v>
      </c>
      <c r="H193">
        <v>20.726480218478201</v>
      </c>
      <c r="I193">
        <v>1.0057494310585999</v>
      </c>
      <c r="K193">
        <f t="shared" si="15"/>
        <v>-2.9985396112317457</v>
      </c>
      <c r="L193">
        <f t="shared" si="16"/>
        <v>2.3068113295329873E-2</v>
      </c>
      <c r="M193">
        <f t="shared" si="17"/>
        <v>50504.988317647963</v>
      </c>
      <c r="N193">
        <f t="shared" si="18"/>
        <v>435.45120237965057</v>
      </c>
      <c r="O193">
        <f t="shared" si="19"/>
        <v>13924.732683529626</v>
      </c>
      <c r="P193">
        <f t="shared" si="20"/>
        <v>8903.8260896575321</v>
      </c>
      <c r="Q193">
        <f t="shared" si="21"/>
        <v>1.0173476511012414</v>
      </c>
    </row>
    <row r="194" spans="1:17" x14ac:dyDescent="0.2">
      <c r="A194">
        <v>803</v>
      </c>
      <c r="B194">
        <v>-0.410212635883002</v>
      </c>
      <c r="C194">
        <v>-20.872377245908499</v>
      </c>
      <c r="D194">
        <v>-1.0940075653302199</v>
      </c>
      <c r="E194">
        <v>18.654699138168901</v>
      </c>
      <c r="F194">
        <v>4.3703329106564599</v>
      </c>
      <c r="G194">
        <v>15.906034121754599</v>
      </c>
      <c r="H194">
        <v>24.213740979407198</v>
      </c>
      <c r="I194">
        <v>1.8411495714635799</v>
      </c>
      <c r="K194">
        <f t="shared" si="15"/>
        <v>-9093.1791344165395</v>
      </c>
      <c r="L194">
        <f t="shared" si="16"/>
        <v>-1.3093657475665204</v>
      </c>
      <c r="M194">
        <f t="shared" si="17"/>
        <v>6491.794258543302</v>
      </c>
      <c r="N194">
        <f t="shared" si="18"/>
        <v>83.472527137557762</v>
      </c>
      <c r="O194">
        <f t="shared" si="19"/>
        <v>4024.2571959688762</v>
      </c>
      <c r="P194">
        <f t="shared" si="20"/>
        <v>14196.643512068387</v>
      </c>
      <c r="Q194">
        <f t="shared" si="21"/>
        <v>6.2411872637207795</v>
      </c>
    </row>
    <row r="195" spans="1:17" x14ac:dyDescent="0.2">
      <c r="A195">
        <v>811</v>
      </c>
      <c r="B195">
        <v>-0.26163944848197901</v>
      </c>
      <c r="C195">
        <v>9.8849291232366703</v>
      </c>
      <c r="D195">
        <v>12.0340524499791</v>
      </c>
      <c r="E195">
        <v>20.4089583663262</v>
      </c>
      <c r="F195">
        <v>11.2412464752083</v>
      </c>
      <c r="G195">
        <v>13.620196732773501</v>
      </c>
      <c r="H195">
        <v>20.1971376548472</v>
      </c>
      <c r="I195">
        <v>2.7699062839920301</v>
      </c>
      <c r="K195">
        <f t="shared" ref="K195:K244" si="22">C195^3</f>
        <v>965.8744524826044</v>
      </c>
      <c r="L195">
        <f t="shared" ref="L195:L244" si="23">D195^3</f>
        <v>1742.7524423737332</v>
      </c>
      <c r="M195">
        <f t="shared" ref="M195:M244" si="24">E195^3</f>
        <v>8500.8532533522903</v>
      </c>
      <c r="N195">
        <f t="shared" ref="N195:N244" si="25">F195^3</f>
        <v>1420.5071064515439</v>
      </c>
      <c r="O195">
        <f t="shared" ref="O195:O244" si="26">G195^3</f>
        <v>2526.67941396677</v>
      </c>
      <c r="P195">
        <f t="shared" ref="P195:P244" si="27">H195^3</f>
        <v>8238.9046425251017</v>
      </c>
      <c r="Q195">
        <f t="shared" ref="Q195:Q244" si="28">I195^3</f>
        <v>21.251775852310676</v>
      </c>
    </row>
    <row r="196" spans="1:17" x14ac:dyDescent="0.2">
      <c r="A196">
        <v>813</v>
      </c>
      <c r="B196">
        <v>-0.16432063183888501</v>
      </c>
      <c r="C196">
        <v>8.5251550235169304</v>
      </c>
      <c r="D196">
        <v>1.2783445207728401</v>
      </c>
      <c r="E196">
        <v>35.219995433206897</v>
      </c>
      <c r="F196">
        <v>17.757850796846501</v>
      </c>
      <c r="G196">
        <v>6.8985411308024398</v>
      </c>
      <c r="H196">
        <v>10.2007640865477</v>
      </c>
      <c r="I196">
        <v>0.76373699908164805</v>
      </c>
      <c r="K196">
        <f t="shared" si="22"/>
        <v>619.59350303257736</v>
      </c>
      <c r="L196">
        <f t="shared" si="23"/>
        <v>2.0890255079136892</v>
      </c>
      <c r="M196">
        <f t="shared" si="24"/>
        <v>43688.575653388609</v>
      </c>
      <c r="N196">
        <f t="shared" si="25"/>
        <v>5599.783132592579</v>
      </c>
      <c r="O196">
        <f t="shared" si="26"/>
        <v>328.30067376520384</v>
      </c>
      <c r="P196">
        <f t="shared" si="27"/>
        <v>1061.4465045588588</v>
      </c>
      <c r="Q196">
        <f t="shared" si="28"/>
        <v>0.44548336476614847</v>
      </c>
    </row>
    <row r="197" spans="1:17" x14ac:dyDescent="0.2">
      <c r="A197">
        <v>820</v>
      </c>
      <c r="B197">
        <v>-0.36802808247982299</v>
      </c>
      <c r="C197">
        <v>7.6750601730412296</v>
      </c>
      <c r="D197">
        <v>-2.39894112409368</v>
      </c>
      <c r="E197">
        <v>35.108945155307403</v>
      </c>
      <c r="F197">
        <v>1.41775819438608</v>
      </c>
      <c r="G197">
        <v>13.064910395378201</v>
      </c>
      <c r="H197">
        <v>19.4152342925602</v>
      </c>
      <c r="I197">
        <v>0.99538469704763999</v>
      </c>
      <c r="K197">
        <f t="shared" si="22"/>
        <v>452.11130555017434</v>
      </c>
      <c r="L197">
        <f t="shared" si="23"/>
        <v>-13.805710695922491</v>
      </c>
      <c r="M197">
        <f t="shared" si="24"/>
        <v>43276.620988750677</v>
      </c>
      <c r="N197">
        <f t="shared" si="25"/>
        <v>2.8497482676633186</v>
      </c>
      <c r="O197">
        <f t="shared" si="26"/>
        <v>2230.0741649652718</v>
      </c>
      <c r="P197">
        <f t="shared" si="27"/>
        <v>7318.5982458490844</v>
      </c>
      <c r="Q197">
        <f t="shared" si="28"/>
        <v>0.9862178958962794</v>
      </c>
    </row>
    <row r="198" spans="1:17" x14ac:dyDescent="0.2">
      <c r="A198">
        <v>821</v>
      </c>
      <c r="B198">
        <v>-0.335387301751364</v>
      </c>
      <c r="C198">
        <v>-16.739790990292299</v>
      </c>
      <c r="D198">
        <v>11.711259002806701</v>
      </c>
      <c r="E198">
        <v>19.175984881244801</v>
      </c>
      <c r="F198">
        <v>11.6880421716097</v>
      </c>
      <c r="G198">
        <v>10.719254927477801</v>
      </c>
      <c r="H198">
        <v>28.225214836731201</v>
      </c>
      <c r="I198">
        <v>0.53975384452684605</v>
      </c>
      <c r="K198">
        <f t="shared" si="22"/>
        <v>-4690.8343153275573</v>
      </c>
      <c r="L198">
        <f t="shared" si="23"/>
        <v>1606.2411855664384</v>
      </c>
      <c r="M198">
        <f t="shared" si="24"/>
        <v>7051.3624054296097</v>
      </c>
      <c r="N198">
        <f t="shared" si="25"/>
        <v>1596.7072958421691</v>
      </c>
      <c r="O198">
        <f t="shared" si="26"/>
        <v>1231.6683982262605</v>
      </c>
      <c r="P198">
        <f t="shared" si="27"/>
        <v>22485.977343981722</v>
      </c>
      <c r="Q198">
        <f t="shared" si="28"/>
        <v>0.15724876133704724</v>
      </c>
    </row>
    <row r="199" spans="1:17" x14ac:dyDescent="0.2">
      <c r="A199">
        <v>829</v>
      </c>
      <c r="B199">
        <v>-0.20061801195266701</v>
      </c>
      <c r="C199">
        <v>-3.6527575109250998</v>
      </c>
      <c r="D199">
        <v>5.1851041998027902</v>
      </c>
      <c r="E199">
        <v>32.584543246235697</v>
      </c>
      <c r="F199">
        <v>12.6476989287736</v>
      </c>
      <c r="G199">
        <v>10.8752130624027</v>
      </c>
      <c r="H199">
        <v>15.8015129491924</v>
      </c>
      <c r="I199">
        <v>0.54600007073340795</v>
      </c>
      <c r="K199">
        <f t="shared" si="22"/>
        <v>-48.737419101204864</v>
      </c>
      <c r="L199">
        <f t="shared" si="23"/>
        <v>139.40311078672059</v>
      </c>
      <c r="M199">
        <f t="shared" si="24"/>
        <v>34596.718902934525</v>
      </c>
      <c r="N199">
        <f t="shared" si="25"/>
        <v>2023.180156419384</v>
      </c>
      <c r="O199">
        <f t="shared" si="26"/>
        <v>1286.2142672306989</v>
      </c>
      <c r="P199">
        <f t="shared" si="27"/>
        <v>3945.4451864119587</v>
      </c>
      <c r="Q199">
        <f t="shared" si="28"/>
        <v>0.16277139926029011</v>
      </c>
    </row>
    <row r="200" spans="1:17" x14ac:dyDescent="0.2">
      <c r="A200">
        <v>832</v>
      </c>
      <c r="B200">
        <v>-3.9601702604948399E-2</v>
      </c>
      <c r="C200">
        <v>-6.0418118015726696</v>
      </c>
      <c r="D200">
        <v>-6.37217082132823</v>
      </c>
      <c r="E200">
        <v>38.4697520923974</v>
      </c>
      <c r="F200">
        <v>8.7157876061815802</v>
      </c>
      <c r="G200">
        <v>14.3035036366055</v>
      </c>
      <c r="H200">
        <v>26.216556945218901</v>
      </c>
      <c r="I200">
        <v>1.14512412693234</v>
      </c>
      <c r="K200">
        <f t="shared" si="22"/>
        <v>-220.54721574787186</v>
      </c>
      <c r="L200">
        <f t="shared" si="23"/>
        <v>-258.73919866530099</v>
      </c>
      <c r="M200">
        <f t="shared" si="24"/>
        <v>56932.225764291339</v>
      </c>
      <c r="N200">
        <f t="shared" si="25"/>
        <v>662.0944010567722</v>
      </c>
      <c r="O200">
        <f t="shared" si="26"/>
        <v>2926.3569026090249</v>
      </c>
      <c r="P200">
        <f t="shared" si="27"/>
        <v>18018.845599776374</v>
      </c>
      <c r="Q200">
        <f t="shared" si="28"/>
        <v>1.5016118784610721</v>
      </c>
    </row>
    <row r="201" spans="1:17" x14ac:dyDescent="0.2">
      <c r="A201">
        <v>833</v>
      </c>
      <c r="B201">
        <v>-0.33895091460791199</v>
      </c>
      <c r="C201">
        <v>-11.5025663323497</v>
      </c>
      <c r="D201">
        <v>2.59263792754804</v>
      </c>
      <c r="E201">
        <v>23.874667244553802</v>
      </c>
      <c r="F201">
        <v>7.65413425906541</v>
      </c>
      <c r="G201">
        <v>11.320654435224</v>
      </c>
      <c r="H201">
        <v>31.171454604547201</v>
      </c>
      <c r="I201">
        <v>0.568619727064133</v>
      </c>
      <c r="K201">
        <f t="shared" si="22"/>
        <v>-1521.8934195957752</v>
      </c>
      <c r="L201">
        <f t="shared" si="23"/>
        <v>17.427119532513256</v>
      </c>
      <c r="M201">
        <f t="shared" si="24"/>
        <v>13608.554027394815</v>
      </c>
      <c r="N201">
        <f t="shared" si="25"/>
        <v>448.42335886277908</v>
      </c>
      <c r="O201">
        <f t="shared" si="26"/>
        <v>1450.8235652455983</v>
      </c>
      <c r="P201">
        <f t="shared" si="27"/>
        <v>30288.042556478067</v>
      </c>
      <c r="Q201">
        <f t="shared" si="28"/>
        <v>0.1838509031520543</v>
      </c>
    </row>
    <row r="202" spans="1:17" x14ac:dyDescent="0.2">
      <c r="A202">
        <v>841</v>
      </c>
      <c r="B202">
        <v>-0.24847750631627699</v>
      </c>
      <c r="C202">
        <v>0.90642017618848203</v>
      </c>
      <c r="D202">
        <v>-2.9235464595903502</v>
      </c>
      <c r="E202">
        <v>22.761017219772199</v>
      </c>
      <c r="F202">
        <v>10.438150809139</v>
      </c>
      <c r="G202">
        <v>3.84902314065274</v>
      </c>
      <c r="H202">
        <v>14.2605474456371</v>
      </c>
      <c r="I202">
        <v>0.87980214970449899</v>
      </c>
      <c r="K202">
        <f t="shared" si="22"/>
        <v>0.74471258315727162</v>
      </c>
      <c r="L202">
        <f t="shared" si="23"/>
        <v>-24.987913821569123</v>
      </c>
      <c r="M202">
        <f t="shared" si="24"/>
        <v>11791.661459888033</v>
      </c>
      <c r="N202">
        <f t="shared" si="25"/>
        <v>1137.2886411855482</v>
      </c>
      <c r="O202">
        <f t="shared" si="26"/>
        <v>57.023197527679372</v>
      </c>
      <c r="P202">
        <f t="shared" si="27"/>
        <v>2900.0707540904937</v>
      </c>
      <c r="Q202">
        <f t="shared" si="28"/>
        <v>0.68101245752785933</v>
      </c>
    </row>
    <row r="203" spans="1:17" x14ac:dyDescent="0.2">
      <c r="A203">
        <v>843</v>
      </c>
      <c r="B203">
        <v>-0.32543394342848297</v>
      </c>
      <c r="C203">
        <v>-3.2314518523298399</v>
      </c>
      <c r="D203">
        <v>4.7439468320804004</v>
      </c>
      <c r="E203">
        <v>24.169303071227599</v>
      </c>
      <c r="F203">
        <v>6.73938410042937</v>
      </c>
      <c r="G203">
        <v>7.3435206673133298</v>
      </c>
      <c r="H203">
        <v>18.084722144531799</v>
      </c>
      <c r="I203">
        <v>1.0110027433569899</v>
      </c>
      <c r="K203">
        <f t="shared" si="22"/>
        <v>-33.743728518886847</v>
      </c>
      <c r="L203">
        <f t="shared" si="23"/>
        <v>106.76267310664548</v>
      </c>
      <c r="M203">
        <f t="shared" si="24"/>
        <v>14118.62433405969</v>
      </c>
      <c r="N203">
        <f t="shared" si="25"/>
        <v>306.09809515186083</v>
      </c>
      <c r="O203">
        <f t="shared" si="26"/>
        <v>396.01621117542237</v>
      </c>
      <c r="P203">
        <f t="shared" si="27"/>
        <v>5914.7381360628569</v>
      </c>
      <c r="Q203">
        <f t="shared" si="28"/>
        <v>1.0333727431511961</v>
      </c>
    </row>
    <row r="204" spans="1:17" x14ac:dyDescent="0.2">
      <c r="A204">
        <v>847</v>
      </c>
      <c r="B204">
        <v>-1.6072658025795002E-2</v>
      </c>
      <c r="C204">
        <v>0.592614098790333</v>
      </c>
      <c r="D204">
        <v>2.8624057160618501</v>
      </c>
      <c r="E204">
        <v>18.8380323949754</v>
      </c>
      <c r="F204">
        <v>3.7525113151399898</v>
      </c>
      <c r="G204">
        <v>17.739213221242</v>
      </c>
      <c r="H204">
        <v>13.283970804907201</v>
      </c>
      <c r="I204">
        <v>2.45741599165174</v>
      </c>
      <c r="K204">
        <f t="shared" si="22"/>
        <v>0.20812101654732101</v>
      </c>
      <c r="L204">
        <f t="shared" si="23"/>
        <v>23.452739055712165</v>
      </c>
      <c r="M204">
        <f t="shared" si="24"/>
        <v>6685.0801445697816</v>
      </c>
      <c r="N204">
        <f t="shared" si="25"/>
        <v>52.840392073723429</v>
      </c>
      <c r="O204">
        <f t="shared" si="26"/>
        <v>5582.1700411798174</v>
      </c>
      <c r="P204">
        <f t="shared" si="27"/>
        <v>2344.1410346319444</v>
      </c>
      <c r="Q204">
        <f t="shared" si="28"/>
        <v>14.84007310497701</v>
      </c>
    </row>
    <row r="205" spans="1:17" x14ac:dyDescent="0.2">
      <c r="A205">
        <v>848</v>
      </c>
      <c r="B205">
        <v>-0.319448455908526</v>
      </c>
      <c r="C205">
        <v>6.6986999818184803</v>
      </c>
      <c r="D205">
        <v>8.6857809800607602E-2</v>
      </c>
      <c r="E205">
        <v>23.2567684374769</v>
      </c>
      <c r="F205">
        <v>19.672920156502599</v>
      </c>
      <c r="G205">
        <v>15.578037961364</v>
      </c>
      <c r="H205">
        <v>13.898397068840801</v>
      </c>
      <c r="I205">
        <v>0.97207052784872805</v>
      </c>
      <c r="K205">
        <f t="shared" si="22"/>
        <v>300.58796051924782</v>
      </c>
      <c r="L205">
        <f t="shared" si="23"/>
        <v>6.5527956117936951E-4</v>
      </c>
      <c r="M205">
        <f t="shared" si="24"/>
        <v>12579.057611130171</v>
      </c>
      <c r="N205">
        <f t="shared" si="25"/>
        <v>7613.8880698424446</v>
      </c>
      <c r="O205">
        <f t="shared" si="26"/>
        <v>3780.404517337055</v>
      </c>
      <c r="P205">
        <f t="shared" si="27"/>
        <v>2684.6900001515669</v>
      </c>
      <c r="Q205">
        <f t="shared" si="28"/>
        <v>0.91852996325415026</v>
      </c>
    </row>
    <row r="206" spans="1:17" x14ac:dyDescent="0.2">
      <c r="A206">
        <v>862</v>
      </c>
      <c r="B206">
        <v>-0.49717742392842101</v>
      </c>
      <c r="C206">
        <v>2.28064594679585</v>
      </c>
      <c r="D206">
        <v>-1.6333798439417899</v>
      </c>
      <c r="E206">
        <v>17.153455241256101</v>
      </c>
      <c r="F206">
        <v>4.70591202966098</v>
      </c>
      <c r="G206">
        <v>6.9548832535930103</v>
      </c>
      <c r="H206">
        <v>12.087447150321401</v>
      </c>
      <c r="I206">
        <v>3.1645887485142601</v>
      </c>
      <c r="K206">
        <f t="shared" si="22"/>
        <v>11.862428523711438</v>
      </c>
      <c r="L206">
        <f t="shared" si="23"/>
        <v>-4.3577426208733447</v>
      </c>
      <c r="M206">
        <f t="shared" si="24"/>
        <v>5047.2502818760031</v>
      </c>
      <c r="N206">
        <f t="shared" si="25"/>
        <v>104.2152832368064</v>
      </c>
      <c r="O206">
        <f t="shared" si="26"/>
        <v>336.4104923790299</v>
      </c>
      <c r="P206">
        <f t="shared" si="27"/>
        <v>1766.0531297951379</v>
      </c>
      <c r="Q206">
        <f t="shared" si="28"/>
        <v>31.692159934806035</v>
      </c>
    </row>
    <row r="207" spans="1:17" x14ac:dyDescent="0.2">
      <c r="A207">
        <v>867</v>
      </c>
      <c r="B207">
        <v>-0.30326566266951199</v>
      </c>
      <c r="C207">
        <v>10.2104228514963</v>
      </c>
      <c r="D207">
        <v>-8.6457000566853797</v>
      </c>
      <c r="E207">
        <v>39.538562650033398</v>
      </c>
      <c r="F207">
        <v>7.0056124187272397</v>
      </c>
      <c r="G207">
        <v>8.1056567493719704</v>
      </c>
      <c r="H207">
        <v>36.020523666204902</v>
      </c>
      <c r="I207">
        <v>1.76006217927085</v>
      </c>
      <c r="K207">
        <f t="shared" si="22"/>
        <v>1064.46450579782</v>
      </c>
      <c r="L207">
        <f t="shared" si="23"/>
        <v>-646.24990719737116</v>
      </c>
      <c r="M207">
        <f t="shared" si="24"/>
        <v>61810.553400229845</v>
      </c>
      <c r="N207">
        <f t="shared" si="25"/>
        <v>343.82568721381455</v>
      </c>
      <c r="O207">
        <f t="shared" si="26"/>
        <v>532.55519573106119</v>
      </c>
      <c r="P207">
        <f t="shared" si="27"/>
        <v>46735.841514704101</v>
      </c>
      <c r="Q207">
        <f t="shared" si="28"/>
        <v>5.4523538399422575</v>
      </c>
    </row>
    <row r="208" spans="1:17" x14ac:dyDescent="0.2">
      <c r="A208">
        <v>877</v>
      </c>
      <c r="B208">
        <v>-0.35614827252278602</v>
      </c>
      <c r="C208">
        <v>9.1910229352675401</v>
      </c>
      <c r="D208">
        <v>8.8713778985032192</v>
      </c>
      <c r="E208">
        <v>28.224896817161401</v>
      </c>
      <c r="F208">
        <v>7.1954899662806904</v>
      </c>
      <c r="G208">
        <v>4.8777132474933298</v>
      </c>
      <c r="H208">
        <v>17.458273167894699</v>
      </c>
      <c r="I208">
        <v>2.2394204793730199</v>
      </c>
      <c r="K208">
        <f t="shared" si="22"/>
        <v>776.41076721997024</v>
      </c>
      <c r="L208">
        <f t="shared" si="23"/>
        <v>698.18937987271988</v>
      </c>
      <c r="M208">
        <f t="shared" si="24"/>
        <v>22485.217289507931</v>
      </c>
      <c r="N208">
        <f t="shared" si="25"/>
        <v>372.54703881696673</v>
      </c>
      <c r="O208">
        <f t="shared" si="26"/>
        <v>116.05097562738756</v>
      </c>
      <c r="P208">
        <f t="shared" si="27"/>
        <v>5321.1298095986485</v>
      </c>
      <c r="Q208">
        <f t="shared" si="28"/>
        <v>11.230702848584302</v>
      </c>
    </row>
    <row r="209" spans="1:17" x14ac:dyDescent="0.2">
      <c r="A209">
        <v>878</v>
      </c>
      <c r="B209">
        <v>-0.42691505004695002</v>
      </c>
      <c r="C209">
        <v>-7.5929530044871001</v>
      </c>
      <c r="D209">
        <v>-3.0812742256538801</v>
      </c>
      <c r="E209">
        <v>11.0588891715984</v>
      </c>
      <c r="F209">
        <v>2.9722269687028202</v>
      </c>
      <c r="G209">
        <v>8.9689096566575301</v>
      </c>
      <c r="H209">
        <v>17.7188279492856</v>
      </c>
      <c r="I209">
        <v>0.43672835536226001</v>
      </c>
      <c r="K209">
        <f t="shared" si="22"/>
        <v>-437.75602851889317</v>
      </c>
      <c r="L209">
        <f t="shared" si="23"/>
        <v>-29.254390447333201</v>
      </c>
      <c r="M209">
        <f t="shared" si="24"/>
        <v>1352.4914153535519</v>
      </c>
      <c r="N209">
        <f t="shared" si="25"/>
        <v>26.257048803897892</v>
      </c>
      <c r="O209">
        <f t="shared" si="26"/>
        <v>721.47111497068727</v>
      </c>
      <c r="P209">
        <f t="shared" si="27"/>
        <v>5562.9476548773137</v>
      </c>
      <c r="Q209">
        <f t="shared" si="28"/>
        <v>8.3297922605232291E-2</v>
      </c>
    </row>
    <row r="210" spans="1:17" x14ac:dyDescent="0.2">
      <c r="A210">
        <v>882</v>
      </c>
      <c r="B210">
        <v>-7.5572428979409001E-3</v>
      </c>
      <c r="C210">
        <v>9.2795065557518992</v>
      </c>
      <c r="D210">
        <v>2.1276572184340399</v>
      </c>
      <c r="E210">
        <v>33.861627322011998</v>
      </c>
      <c r="F210">
        <v>12.290327235352899</v>
      </c>
      <c r="G210">
        <v>17.239559034759001</v>
      </c>
      <c r="H210">
        <v>26.038682057561001</v>
      </c>
      <c r="I210">
        <v>0.56316056909671197</v>
      </c>
      <c r="K210">
        <f t="shared" si="22"/>
        <v>799.05127489115728</v>
      </c>
      <c r="L210">
        <f t="shared" si="23"/>
        <v>9.6317451623982642</v>
      </c>
      <c r="M210">
        <f t="shared" si="24"/>
        <v>38826.073897113602</v>
      </c>
      <c r="N210">
        <f t="shared" si="25"/>
        <v>1856.4802738562848</v>
      </c>
      <c r="O210">
        <f t="shared" si="26"/>
        <v>5123.6382461650464</v>
      </c>
      <c r="P210">
        <f t="shared" si="27"/>
        <v>17654.563982136751</v>
      </c>
      <c r="Q210">
        <f t="shared" si="28"/>
        <v>0.17860627682871935</v>
      </c>
    </row>
    <row r="211" spans="1:17" x14ac:dyDescent="0.2">
      <c r="A211">
        <v>885</v>
      </c>
      <c r="B211">
        <v>-0.32386962847880202</v>
      </c>
      <c r="C211">
        <v>5.3498873067663499</v>
      </c>
      <c r="D211">
        <v>-0.312635808061903</v>
      </c>
      <c r="E211">
        <v>17.807810085503402</v>
      </c>
      <c r="F211">
        <v>8.5705570158026401</v>
      </c>
      <c r="G211">
        <v>14.411131713693999</v>
      </c>
      <c r="H211">
        <v>10.764652603663899</v>
      </c>
      <c r="I211">
        <v>2.2172417462766498</v>
      </c>
      <c r="K211">
        <f t="shared" si="22"/>
        <v>153.12069851758935</v>
      </c>
      <c r="L211">
        <f t="shared" si="23"/>
        <v>-3.0557382936730788E-2</v>
      </c>
      <c r="M211">
        <f t="shared" si="24"/>
        <v>5647.1789002121486</v>
      </c>
      <c r="N211">
        <f t="shared" si="25"/>
        <v>629.54553088689715</v>
      </c>
      <c r="O211">
        <f t="shared" si="26"/>
        <v>2992.9141709642995</v>
      </c>
      <c r="P211">
        <f t="shared" si="27"/>
        <v>1247.383676714735</v>
      </c>
      <c r="Q211">
        <f t="shared" si="28"/>
        <v>10.90031731510242</v>
      </c>
    </row>
    <row r="212" spans="1:17" x14ac:dyDescent="0.2">
      <c r="A212">
        <v>893</v>
      </c>
      <c r="B212">
        <v>-0.41124261300229797</v>
      </c>
      <c r="C212">
        <v>-5.9330800746857202</v>
      </c>
      <c r="D212">
        <v>6.9275799689268798</v>
      </c>
      <c r="E212">
        <v>5.90171786543943</v>
      </c>
      <c r="F212">
        <v>4.7365203063623396</v>
      </c>
      <c r="G212">
        <v>16.5395704955383</v>
      </c>
      <c r="H212">
        <v>25.902562704257999</v>
      </c>
      <c r="I212">
        <v>0.88101074519413403</v>
      </c>
      <c r="K212">
        <f t="shared" si="22"/>
        <v>-208.85295735540851</v>
      </c>
      <c r="L212">
        <f t="shared" si="23"/>
        <v>332.46401349265921</v>
      </c>
      <c r="M212">
        <f t="shared" si="24"/>
        <v>205.55844892670072</v>
      </c>
      <c r="N212">
        <f t="shared" si="25"/>
        <v>106.26205504311473</v>
      </c>
      <c r="O212">
        <f t="shared" si="26"/>
        <v>4524.5217724851409</v>
      </c>
      <c r="P212">
        <f t="shared" si="27"/>
        <v>17379.136773237864</v>
      </c>
      <c r="Q212">
        <f t="shared" si="28"/>
        <v>0.68382286130703263</v>
      </c>
    </row>
    <row r="213" spans="1:17" x14ac:dyDescent="0.2">
      <c r="A213">
        <v>895</v>
      </c>
      <c r="B213">
        <v>-0.17866208042835899</v>
      </c>
      <c r="C213">
        <v>-8.7588922319512701</v>
      </c>
      <c r="D213">
        <v>-4.0100872290196596</v>
      </c>
      <c r="E213">
        <v>28.6234943376149</v>
      </c>
      <c r="F213">
        <v>9.2262598120449297</v>
      </c>
      <c r="G213">
        <v>14.7195881549852</v>
      </c>
      <c r="H213">
        <v>23.747841948362201</v>
      </c>
      <c r="I213">
        <v>2.1793348761321201</v>
      </c>
      <c r="K213">
        <f t="shared" si="22"/>
        <v>-671.9663858638952</v>
      </c>
      <c r="L213">
        <f t="shared" si="23"/>
        <v>-64.48540904561284</v>
      </c>
      <c r="M213">
        <f t="shared" si="24"/>
        <v>23451.355658373566</v>
      </c>
      <c r="N213">
        <f t="shared" si="25"/>
        <v>785.37494192794043</v>
      </c>
      <c r="O213">
        <f t="shared" si="26"/>
        <v>3189.2383417336218</v>
      </c>
      <c r="P213">
        <f t="shared" si="27"/>
        <v>13392.832878808675</v>
      </c>
      <c r="Q213">
        <f t="shared" si="28"/>
        <v>10.350752088925647</v>
      </c>
    </row>
    <row r="214" spans="1:17" x14ac:dyDescent="0.2">
      <c r="A214">
        <v>897</v>
      </c>
      <c r="B214">
        <v>-0.318582241075265</v>
      </c>
      <c r="C214">
        <v>0.65220776998132102</v>
      </c>
      <c r="D214">
        <v>-2.9213239807723901</v>
      </c>
      <c r="E214">
        <v>56.270094386153197</v>
      </c>
      <c r="F214">
        <v>9.2731907689921993</v>
      </c>
      <c r="G214">
        <v>6.6453767302584899</v>
      </c>
      <c r="H214">
        <v>30.771593807207498</v>
      </c>
      <c r="I214">
        <v>1.41885589581047</v>
      </c>
      <c r="K214">
        <f t="shared" si="22"/>
        <v>0.27743286399670974</v>
      </c>
      <c r="L214">
        <f t="shared" si="23"/>
        <v>-24.930969726917713</v>
      </c>
      <c r="M214">
        <f t="shared" si="24"/>
        <v>178169.32345278721</v>
      </c>
      <c r="N214">
        <f t="shared" si="25"/>
        <v>797.42084226447253</v>
      </c>
      <c r="O214">
        <f t="shared" si="26"/>
        <v>293.46669368647844</v>
      </c>
      <c r="P214">
        <f t="shared" si="27"/>
        <v>29137.344783535973</v>
      </c>
      <c r="Q214">
        <f t="shared" si="28"/>
        <v>2.8563726596700212</v>
      </c>
    </row>
    <row r="215" spans="1:17" x14ac:dyDescent="0.2">
      <c r="A215">
        <v>899</v>
      </c>
      <c r="B215">
        <v>-0.31066447340186099</v>
      </c>
      <c r="C215">
        <v>-1.4661158609393801</v>
      </c>
      <c r="D215">
        <v>3.0009059959714302</v>
      </c>
      <c r="E215">
        <v>24.227337120010102</v>
      </c>
      <c r="F215">
        <v>3.5551563672101198</v>
      </c>
      <c r="G215">
        <v>11.628289914729701</v>
      </c>
      <c r="H215">
        <v>16.886881887007199</v>
      </c>
      <c r="I215">
        <v>0.91959141127011601</v>
      </c>
      <c r="K215">
        <f t="shared" si="22"/>
        <v>-3.1514097647383426</v>
      </c>
      <c r="L215">
        <f t="shared" si="23"/>
        <v>27.024469279430587</v>
      </c>
      <c r="M215">
        <f t="shared" si="24"/>
        <v>14220.571408613945</v>
      </c>
      <c r="N215">
        <f t="shared" si="25"/>
        <v>44.934107653902615</v>
      </c>
      <c r="O215">
        <f t="shared" si="26"/>
        <v>1572.3439465298341</v>
      </c>
      <c r="P215">
        <f t="shared" si="27"/>
        <v>4815.5777296907963</v>
      </c>
      <c r="Q215">
        <f t="shared" si="28"/>
        <v>0.77765097219637735</v>
      </c>
    </row>
    <row r="216" spans="1:17" x14ac:dyDescent="0.2">
      <c r="A216">
        <v>901</v>
      </c>
      <c r="B216">
        <v>-0.323179574980335</v>
      </c>
      <c r="C216">
        <v>-13.301080957619099</v>
      </c>
      <c r="D216">
        <v>-5.0764312472892001</v>
      </c>
      <c r="E216">
        <v>21.242696811006699</v>
      </c>
      <c r="F216">
        <v>8.1109332781083392</v>
      </c>
      <c r="G216">
        <v>5.8768090894915099</v>
      </c>
      <c r="H216">
        <v>24.339257271182301</v>
      </c>
      <c r="I216">
        <v>0.72665206412689598</v>
      </c>
      <c r="K216">
        <f t="shared" si="22"/>
        <v>-2353.2106784029183</v>
      </c>
      <c r="L216">
        <f t="shared" si="23"/>
        <v>-130.82041607125811</v>
      </c>
      <c r="M216">
        <f t="shared" si="24"/>
        <v>9585.8129859774126</v>
      </c>
      <c r="N216">
        <f t="shared" si="25"/>
        <v>533.59590317564664</v>
      </c>
      <c r="O216">
        <f t="shared" si="26"/>
        <v>202.9666801275464</v>
      </c>
      <c r="P216">
        <f t="shared" si="27"/>
        <v>14418.562487302537</v>
      </c>
      <c r="Q216">
        <f t="shared" si="28"/>
        <v>0.38368916439114159</v>
      </c>
    </row>
    <row r="217" spans="1:17" x14ac:dyDescent="0.2">
      <c r="A217">
        <v>903</v>
      </c>
      <c r="B217">
        <v>-0.285500524981392</v>
      </c>
      <c r="C217">
        <v>-3.4847252432239801</v>
      </c>
      <c r="D217">
        <v>0.94467582183403198</v>
      </c>
      <c r="E217">
        <v>31.717164767209798</v>
      </c>
      <c r="F217">
        <v>8.5067233710254406</v>
      </c>
      <c r="G217">
        <v>9.5973434467838192</v>
      </c>
      <c r="H217">
        <v>30.886751078623</v>
      </c>
      <c r="I217">
        <v>1.3964302220699401</v>
      </c>
      <c r="K217">
        <f t="shared" si="22"/>
        <v>-42.316098965645544</v>
      </c>
      <c r="L217">
        <f t="shared" si="23"/>
        <v>0.84304042528029599</v>
      </c>
      <c r="M217">
        <f t="shared" si="24"/>
        <v>31906.787133061698</v>
      </c>
      <c r="N217">
        <f t="shared" si="25"/>
        <v>615.58344366849326</v>
      </c>
      <c r="O217">
        <f t="shared" si="26"/>
        <v>884.00171939756206</v>
      </c>
      <c r="P217">
        <f t="shared" si="27"/>
        <v>29465.694661808611</v>
      </c>
      <c r="Q217">
        <f t="shared" si="28"/>
        <v>2.7230631822012183</v>
      </c>
    </row>
    <row r="218" spans="1:17" x14ac:dyDescent="0.2">
      <c r="A218">
        <v>907</v>
      </c>
      <c r="B218">
        <v>-0.48654351746510099</v>
      </c>
      <c r="C218">
        <v>1.9071030043508901</v>
      </c>
      <c r="D218">
        <v>-2.3132893327808102</v>
      </c>
      <c r="E218">
        <v>16.473718097362202</v>
      </c>
      <c r="F218">
        <v>6.4991591290505797</v>
      </c>
      <c r="G218">
        <v>9.5918468639107193</v>
      </c>
      <c r="H218">
        <v>19.090488062010198</v>
      </c>
      <c r="I218">
        <v>4.79933919507158</v>
      </c>
      <c r="K218">
        <f t="shared" si="22"/>
        <v>6.9362134757092901</v>
      </c>
      <c r="L218">
        <f t="shared" si="23"/>
        <v>-12.379122642135961</v>
      </c>
      <c r="M218">
        <f t="shared" si="24"/>
        <v>4470.693429417769</v>
      </c>
      <c r="N218">
        <f t="shared" si="25"/>
        <v>274.51843339431349</v>
      </c>
      <c r="O218">
        <f t="shared" si="26"/>
        <v>882.48373483255614</v>
      </c>
      <c r="P218">
        <f t="shared" si="27"/>
        <v>6957.4660331752666</v>
      </c>
      <c r="Q218">
        <f t="shared" si="28"/>
        <v>110.54633145100847</v>
      </c>
    </row>
    <row r="219" spans="1:17" x14ac:dyDescent="0.2">
      <c r="A219">
        <v>912</v>
      </c>
      <c r="B219">
        <v>-0.14305877312482601</v>
      </c>
      <c r="C219">
        <v>5.1275872410362204</v>
      </c>
      <c r="D219">
        <v>3.1859075497586198</v>
      </c>
      <c r="E219">
        <v>19.459482483194499</v>
      </c>
      <c r="F219">
        <v>2.20756287424991</v>
      </c>
      <c r="G219">
        <v>7.8496539266015999</v>
      </c>
      <c r="H219">
        <v>16.101170761451101</v>
      </c>
      <c r="I219">
        <v>1.1416435961597</v>
      </c>
      <c r="K219">
        <f t="shared" si="22"/>
        <v>134.81529756826822</v>
      </c>
      <c r="L219">
        <f t="shared" si="23"/>
        <v>32.336983662540831</v>
      </c>
      <c r="M219">
        <f t="shared" si="24"/>
        <v>7368.7506138340987</v>
      </c>
      <c r="N219">
        <f t="shared" si="25"/>
        <v>10.75819086732459</v>
      </c>
      <c r="O219">
        <f t="shared" si="26"/>
        <v>483.67265009648787</v>
      </c>
      <c r="P219">
        <f t="shared" si="27"/>
        <v>4174.1914854327833</v>
      </c>
      <c r="Q219">
        <f t="shared" si="28"/>
        <v>1.4879612959639725</v>
      </c>
    </row>
    <row r="220" spans="1:17" x14ac:dyDescent="0.2">
      <c r="A220">
        <v>915</v>
      </c>
      <c r="B220">
        <v>-0.18494460420203301</v>
      </c>
      <c r="C220">
        <v>9.0094698708720298</v>
      </c>
      <c r="D220">
        <v>-1.6724991130826099</v>
      </c>
      <c r="E220">
        <v>16.389670824545501</v>
      </c>
      <c r="F220">
        <v>6.17233549427627</v>
      </c>
      <c r="G220">
        <v>8.0284766660678297</v>
      </c>
      <c r="H220">
        <v>27.265009055434898</v>
      </c>
      <c r="I220">
        <v>2.7166560034778202</v>
      </c>
      <c r="K220">
        <f t="shared" si="22"/>
        <v>731.30360078941362</v>
      </c>
      <c r="L220">
        <f t="shared" si="23"/>
        <v>-4.6784036353233089</v>
      </c>
      <c r="M220">
        <f t="shared" si="24"/>
        <v>4402.6148430470203</v>
      </c>
      <c r="N220">
        <f t="shared" si="25"/>
        <v>235.15194307031609</v>
      </c>
      <c r="O220">
        <f t="shared" si="26"/>
        <v>517.48700506958392</v>
      </c>
      <c r="P220">
        <f t="shared" si="27"/>
        <v>20268.282029525406</v>
      </c>
      <c r="Q220">
        <f t="shared" si="28"/>
        <v>20.049518538669261</v>
      </c>
    </row>
    <row r="221" spans="1:17" x14ac:dyDescent="0.2">
      <c r="A221">
        <v>923</v>
      </c>
      <c r="B221">
        <v>-0.25225849668506001</v>
      </c>
      <c r="C221">
        <v>-0.45855331307908298</v>
      </c>
      <c r="D221">
        <v>-1.90857555861103</v>
      </c>
      <c r="E221">
        <v>29.856290471021602</v>
      </c>
      <c r="F221">
        <v>4.2950090593758397</v>
      </c>
      <c r="G221">
        <v>16.795665079189099</v>
      </c>
      <c r="H221">
        <v>17.9742157959924</v>
      </c>
      <c r="I221">
        <v>0.81975002060441604</v>
      </c>
      <c r="K221">
        <f t="shared" si="22"/>
        <v>-9.6420528321031471E-2</v>
      </c>
      <c r="L221">
        <f t="shared" si="23"/>
        <v>-6.9522931095770977</v>
      </c>
      <c r="M221">
        <f t="shared" si="24"/>
        <v>26613.840022392247</v>
      </c>
      <c r="N221">
        <f t="shared" si="25"/>
        <v>79.230473731655295</v>
      </c>
      <c r="O221">
        <f t="shared" si="26"/>
        <v>4737.9624828630713</v>
      </c>
      <c r="P221">
        <f t="shared" si="27"/>
        <v>5806.9736371221452</v>
      </c>
      <c r="Q221">
        <f t="shared" si="28"/>
        <v>0.55086389527226454</v>
      </c>
    </row>
    <row r="222" spans="1:17" x14ac:dyDescent="0.2">
      <c r="A222">
        <v>925</v>
      </c>
      <c r="B222">
        <v>-0.23325937414593001</v>
      </c>
      <c r="C222">
        <v>-4.23402433662352</v>
      </c>
      <c r="D222">
        <v>0.77661243491563603</v>
      </c>
      <c r="E222">
        <v>23.580448080102698</v>
      </c>
      <c r="F222">
        <v>10.2799094651545</v>
      </c>
      <c r="G222">
        <v>7.2212601480735596</v>
      </c>
      <c r="H222">
        <v>27.6894159244486</v>
      </c>
      <c r="I222">
        <v>2.3047191710632502</v>
      </c>
      <c r="K222">
        <f t="shared" si="22"/>
        <v>-75.903193741658157</v>
      </c>
      <c r="L222">
        <f t="shared" si="23"/>
        <v>0.46839583023113629</v>
      </c>
      <c r="M222">
        <f t="shared" si="24"/>
        <v>13111.614145859812</v>
      </c>
      <c r="N222">
        <f t="shared" si="25"/>
        <v>1086.345249519931</v>
      </c>
      <c r="O222">
        <f t="shared" si="26"/>
        <v>376.56415090601314</v>
      </c>
      <c r="P222">
        <f t="shared" si="27"/>
        <v>21229.579141907496</v>
      </c>
      <c r="Q222">
        <f t="shared" si="28"/>
        <v>12.242047016843554</v>
      </c>
    </row>
    <row r="223" spans="1:17" x14ac:dyDescent="0.2">
      <c r="A223">
        <v>926</v>
      </c>
      <c r="B223">
        <v>-0.35825005491391698</v>
      </c>
      <c r="C223">
        <v>-18.3779233126766</v>
      </c>
      <c r="D223">
        <v>6.2807692229411298</v>
      </c>
      <c r="E223">
        <v>35.253254952636198</v>
      </c>
      <c r="F223">
        <v>13.1332631772495</v>
      </c>
      <c r="G223">
        <v>8.4004671644324702</v>
      </c>
      <c r="H223">
        <v>26.762145300702301</v>
      </c>
      <c r="I223">
        <v>1.8006581592724</v>
      </c>
      <c r="K223">
        <f t="shared" si="22"/>
        <v>-6207.1080428424302</v>
      </c>
      <c r="L223">
        <f t="shared" si="23"/>
        <v>247.7641739142816</v>
      </c>
      <c r="M223">
        <f t="shared" si="24"/>
        <v>43812.462691680819</v>
      </c>
      <c r="N223">
        <f t="shared" si="25"/>
        <v>2265.259401398192</v>
      </c>
      <c r="O223">
        <f t="shared" si="26"/>
        <v>592.80289486688093</v>
      </c>
      <c r="P223">
        <f t="shared" si="27"/>
        <v>19167.380879536315</v>
      </c>
      <c r="Q223">
        <f t="shared" si="28"/>
        <v>5.8383996475504158</v>
      </c>
    </row>
    <row r="224" spans="1:17" x14ac:dyDescent="0.2">
      <c r="A224">
        <v>929</v>
      </c>
      <c r="B224">
        <v>-0.196391123850054</v>
      </c>
      <c r="C224">
        <v>12.8282165326371</v>
      </c>
      <c r="D224">
        <v>2.2717421792155199</v>
      </c>
      <c r="E224">
        <v>32.443268208374</v>
      </c>
      <c r="F224">
        <v>14.9905024853442</v>
      </c>
      <c r="G224">
        <v>12.313702467134201</v>
      </c>
      <c r="H224">
        <v>10.8761190568323</v>
      </c>
      <c r="I224">
        <v>3.4290576865815399</v>
      </c>
      <c r="K224">
        <f t="shared" si="22"/>
        <v>2111.051585619241</v>
      </c>
      <c r="L224">
        <f t="shared" si="23"/>
        <v>11.724035500759932</v>
      </c>
      <c r="M224">
        <f t="shared" si="24"/>
        <v>34148.669756071715</v>
      </c>
      <c r="N224">
        <f t="shared" si="25"/>
        <v>3368.5932358759414</v>
      </c>
      <c r="O224">
        <f t="shared" si="26"/>
        <v>1867.0930695865875</v>
      </c>
      <c r="P224">
        <f t="shared" si="27"/>
        <v>1286.5357505993511</v>
      </c>
      <c r="Q224">
        <f t="shared" si="28"/>
        <v>40.320357466805362</v>
      </c>
    </row>
    <row r="225" spans="1:17" x14ac:dyDescent="0.2">
      <c r="A225">
        <v>930</v>
      </c>
      <c r="B225">
        <v>-3.97608956728479E-2</v>
      </c>
      <c r="C225">
        <v>5.8234721522145501</v>
      </c>
      <c r="D225">
        <v>7.9819087142343896</v>
      </c>
      <c r="E225">
        <v>30.360911563931701</v>
      </c>
      <c r="F225">
        <v>7.8428804385155697</v>
      </c>
      <c r="G225">
        <v>7.02605296734398</v>
      </c>
      <c r="H225">
        <v>21.612518661444501</v>
      </c>
      <c r="I225">
        <v>2.6367956792279799</v>
      </c>
      <c r="K225">
        <f t="shared" si="22"/>
        <v>197.49040892285998</v>
      </c>
      <c r="L225">
        <f t="shared" si="23"/>
        <v>508.53432228271799</v>
      </c>
      <c r="M225">
        <f t="shared" si="24"/>
        <v>27986.231378057997</v>
      </c>
      <c r="N225">
        <f t="shared" si="25"/>
        <v>482.4216428124671</v>
      </c>
      <c r="O225">
        <f t="shared" si="26"/>
        <v>346.84405778245775</v>
      </c>
      <c r="P225">
        <f t="shared" si="27"/>
        <v>10095.228277266631</v>
      </c>
      <c r="Q225">
        <f t="shared" si="28"/>
        <v>18.332826784900224</v>
      </c>
    </row>
    <row r="226" spans="1:17" x14ac:dyDescent="0.2">
      <c r="A226">
        <v>937</v>
      </c>
      <c r="B226">
        <v>-0.23984601213690801</v>
      </c>
      <c r="C226">
        <v>21.7253218927722</v>
      </c>
      <c r="D226">
        <v>-3.39798788517508</v>
      </c>
      <c r="E226">
        <v>27.8490190680998</v>
      </c>
      <c r="F226">
        <v>15.1855766826832</v>
      </c>
      <c r="G226">
        <v>8.4072112028857102</v>
      </c>
      <c r="H226">
        <v>13.068158908871</v>
      </c>
      <c r="I226">
        <v>0.85315198930182801</v>
      </c>
      <c r="K226">
        <f t="shared" si="22"/>
        <v>10254.126236505164</v>
      </c>
      <c r="L226">
        <f t="shared" si="23"/>
        <v>-39.234261145507418</v>
      </c>
      <c r="M226">
        <f t="shared" si="24"/>
        <v>21598.804206834866</v>
      </c>
      <c r="N226">
        <f t="shared" si="25"/>
        <v>3501.8203935638253</v>
      </c>
      <c r="O226">
        <f t="shared" si="26"/>
        <v>594.23177823830599</v>
      </c>
      <c r="P226">
        <f t="shared" si="27"/>
        <v>2231.7380632766171</v>
      </c>
      <c r="Q226">
        <f t="shared" si="28"/>
        <v>0.62098230247006625</v>
      </c>
    </row>
    <row r="227" spans="1:17" x14ac:dyDescent="0.2">
      <c r="A227">
        <v>944</v>
      </c>
      <c r="B227">
        <v>-0.24668465105799101</v>
      </c>
      <c r="C227">
        <v>-0.58834678707176402</v>
      </c>
      <c r="D227">
        <v>2.74025820359534</v>
      </c>
      <c r="E227">
        <v>17.9774960381136</v>
      </c>
      <c r="F227">
        <v>7.7338908545474103</v>
      </c>
      <c r="G227">
        <v>22.894333228369199</v>
      </c>
      <c r="H227">
        <v>12.1861039005137</v>
      </c>
      <c r="I227">
        <v>1.1323202483466299</v>
      </c>
      <c r="K227">
        <f t="shared" si="22"/>
        <v>-0.2036573828306108</v>
      </c>
      <c r="L227">
        <f t="shared" si="23"/>
        <v>20.576640015974313</v>
      </c>
      <c r="M227">
        <f t="shared" si="24"/>
        <v>5810.1534847780076</v>
      </c>
      <c r="N227">
        <f t="shared" si="25"/>
        <v>462.58773765455237</v>
      </c>
      <c r="O227">
        <f t="shared" si="26"/>
        <v>12000.07607080036</v>
      </c>
      <c r="P227">
        <f t="shared" si="27"/>
        <v>1809.6501784918808</v>
      </c>
      <c r="Q227">
        <f t="shared" si="28"/>
        <v>1.4518034380752158</v>
      </c>
    </row>
    <row r="228" spans="1:17" x14ac:dyDescent="0.2">
      <c r="A228">
        <v>945</v>
      </c>
      <c r="B228">
        <v>-0.37063301786465203</v>
      </c>
      <c r="C228">
        <v>9.4513644180192102</v>
      </c>
      <c r="D228">
        <v>1.45809654800036</v>
      </c>
      <c r="E228">
        <v>28.837001310367</v>
      </c>
      <c r="F228">
        <v>7.32078667802437</v>
      </c>
      <c r="G228">
        <v>10.4561132383153</v>
      </c>
      <c r="H228">
        <v>19.046272108437499</v>
      </c>
      <c r="I228">
        <v>1.4210517474826601</v>
      </c>
      <c r="K228">
        <f t="shared" si="22"/>
        <v>844.27421560041716</v>
      </c>
      <c r="L228">
        <f t="shared" si="23"/>
        <v>3.0999796675635247</v>
      </c>
      <c r="M228">
        <f t="shared" si="24"/>
        <v>23980.061441248909</v>
      </c>
      <c r="N228">
        <f t="shared" si="25"/>
        <v>392.34963788042228</v>
      </c>
      <c r="O228">
        <f t="shared" si="26"/>
        <v>1143.1700395520943</v>
      </c>
      <c r="P228">
        <f t="shared" si="27"/>
        <v>6909.2348356684915</v>
      </c>
      <c r="Q228">
        <f t="shared" si="28"/>
        <v>2.86965494433151</v>
      </c>
    </row>
    <row r="229" spans="1:17" x14ac:dyDescent="0.2">
      <c r="A229">
        <v>950</v>
      </c>
      <c r="B229">
        <v>-0.233029645993201</v>
      </c>
      <c r="C229">
        <v>14.731258678117699</v>
      </c>
      <c r="D229">
        <v>-0.61092435498837905</v>
      </c>
      <c r="E229">
        <v>22.502702356137899</v>
      </c>
      <c r="F229">
        <v>14.3000779773893</v>
      </c>
      <c r="G229">
        <v>8.5857716100858799</v>
      </c>
      <c r="H229">
        <v>17.895753112850102</v>
      </c>
      <c r="I229">
        <v>1.05699931068243</v>
      </c>
      <c r="K229">
        <f t="shared" si="22"/>
        <v>3196.830184135003</v>
      </c>
      <c r="L229">
        <f t="shared" si="23"/>
        <v>-0.22801442187415064</v>
      </c>
      <c r="M229">
        <f t="shared" si="24"/>
        <v>11394.729696338356</v>
      </c>
      <c r="N229">
        <f t="shared" si="25"/>
        <v>2924.2548370498666</v>
      </c>
      <c r="O229">
        <f t="shared" si="26"/>
        <v>632.90422510001133</v>
      </c>
      <c r="P229">
        <f t="shared" si="27"/>
        <v>5731.2577331242164</v>
      </c>
      <c r="Q229">
        <f t="shared" si="28"/>
        <v>1.1809298825834096</v>
      </c>
    </row>
    <row r="230" spans="1:17" x14ac:dyDescent="0.2">
      <c r="A230">
        <v>951</v>
      </c>
      <c r="B230">
        <v>-0.26772231440578298</v>
      </c>
      <c r="C230">
        <v>-4.6141110933480398</v>
      </c>
      <c r="D230">
        <v>3.5784330189767202</v>
      </c>
      <c r="E230">
        <v>19.321998484291498</v>
      </c>
      <c r="F230">
        <v>4.2752774756793297</v>
      </c>
      <c r="G230">
        <v>17.6125097765295</v>
      </c>
      <c r="H230">
        <v>13.550152080506001</v>
      </c>
      <c r="I230">
        <v>2.2050434376736701</v>
      </c>
      <c r="K230">
        <f t="shared" si="22"/>
        <v>-98.234522912361754</v>
      </c>
      <c r="L230">
        <f t="shared" si="23"/>
        <v>45.82248920070522</v>
      </c>
      <c r="M230">
        <f t="shared" si="24"/>
        <v>7213.6676766257342</v>
      </c>
      <c r="N230">
        <f t="shared" si="25"/>
        <v>78.143510986839559</v>
      </c>
      <c r="O230">
        <f t="shared" si="26"/>
        <v>5463.4093500011104</v>
      </c>
      <c r="P230">
        <f t="shared" si="27"/>
        <v>2487.8976430234852</v>
      </c>
      <c r="Q230">
        <f t="shared" si="28"/>
        <v>10.721398722647448</v>
      </c>
    </row>
    <row r="231" spans="1:17" x14ac:dyDescent="0.2">
      <c r="A231">
        <v>956</v>
      </c>
      <c r="B231">
        <v>-0.46139677806824703</v>
      </c>
      <c r="C231">
        <v>5.5723579985552503</v>
      </c>
      <c r="D231">
        <v>-2.7406464256147101</v>
      </c>
      <c r="E231">
        <v>22.645567087318501</v>
      </c>
      <c r="F231">
        <v>6.6856075055141</v>
      </c>
      <c r="G231">
        <v>9.4332805960831099</v>
      </c>
      <c r="H231">
        <v>21.398551239064499</v>
      </c>
      <c r="I231">
        <v>3.11669363033988</v>
      </c>
      <c r="K231">
        <f t="shared" si="22"/>
        <v>173.02825593146778</v>
      </c>
      <c r="L231">
        <f t="shared" si="23"/>
        <v>-20.58538674996425</v>
      </c>
      <c r="M231">
        <f t="shared" si="24"/>
        <v>11613.13840834053</v>
      </c>
      <c r="N231">
        <f t="shared" si="25"/>
        <v>298.8289233786067</v>
      </c>
      <c r="O231">
        <f t="shared" si="26"/>
        <v>839.43729153696813</v>
      </c>
      <c r="P231">
        <f t="shared" si="27"/>
        <v>9798.353711072803</v>
      </c>
      <c r="Q231">
        <f t="shared" si="28"/>
        <v>30.274873713667969</v>
      </c>
    </row>
    <row r="232" spans="1:17" x14ac:dyDescent="0.2">
      <c r="A232">
        <v>960</v>
      </c>
      <c r="B232">
        <v>-0.404926296200669</v>
      </c>
      <c r="C232">
        <v>-15.8504850119064</v>
      </c>
      <c r="D232">
        <v>2.4180444699285601</v>
      </c>
      <c r="E232">
        <v>25.605342362224501</v>
      </c>
      <c r="F232">
        <v>4.43127760869758</v>
      </c>
      <c r="G232">
        <v>7.9773297925508801</v>
      </c>
      <c r="H232">
        <v>14.8831457406087</v>
      </c>
      <c r="I232">
        <v>1.6356720546430199</v>
      </c>
      <c r="K232">
        <f t="shared" si="22"/>
        <v>-3982.2421738965786</v>
      </c>
      <c r="L232">
        <f t="shared" si="23"/>
        <v>14.138158656541185</v>
      </c>
      <c r="M232">
        <f t="shared" si="24"/>
        <v>16787.721703610885</v>
      </c>
      <c r="N232">
        <f t="shared" si="25"/>
        <v>87.013547523926988</v>
      </c>
      <c r="O232">
        <f t="shared" si="26"/>
        <v>507.65964303801985</v>
      </c>
      <c r="P232">
        <f t="shared" si="27"/>
        <v>3296.736250582755</v>
      </c>
      <c r="Q232">
        <f t="shared" si="28"/>
        <v>4.3761147505025582</v>
      </c>
    </row>
    <row r="233" spans="1:17" x14ac:dyDescent="0.2">
      <c r="A233">
        <v>961</v>
      </c>
      <c r="B233">
        <v>-0.125359827108424</v>
      </c>
      <c r="C233">
        <v>6.75493227167477</v>
      </c>
      <c r="D233">
        <v>7.1082079606208</v>
      </c>
      <c r="E233">
        <v>17.127864906165801</v>
      </c>
      <c r="F233">
        <v>4.1349193758017897</v>
      </c>
      <c r="G233">
        <v>7.7673339373527597</v>
      </c>
      <c r="H233">
        <v>22.586634217299199</v>
      </c>
      <c r="I233">
        <v>2.3065966149855499</v>
      </c>
      <c r="K233">
        <f t="shared" si="22"/>
        <v>308.22154763243748</v>
      </c>
      <c r="L233">
        <f t="shared" si="23"/>
        <v>359.1537254318128</v>
      </c>
      <c r="M233">
        <f t="shared" si="24"/>
        <v>5024.6947853102911</v>
      </c>
      <c r="N233">
        <f t="shared" si="25"/>
        <v>70.697024863590883</v>
      </c>
      <c r="O233">
        <f t="shared" si="26"/>
        <v>468.61472486517999</v>
      </c>
      <c r="P233">
        <f t="shared" si="27"/>
        <v>11522.707988168679</v>
      </c>
      <c r="Q233">
        <f t="shared" si="28"/>
        <v>12.271988822646497</v>
      </c>
    </row>
    <row r="234" spans="1:17" x14ac:dyDescent="0.2">
      <c r="A234">
        <v>962</v>
      </c>
      <c r="B234">
        <v>-0.128142412061204</v>
      </c>
      <c r="C234">
        <v>4.1593071228249396</v>
      </c>
      <c r="D234">
        <v>3.1879335436871798</v>
      </c>
      <c r="E234">
        <v>27.986613086593799</v>
      </c>
      <c r="F234">
        <v>10.886298556519799</v>
      </c>
      <c r="G234">
        <v>3.7327490033722102</v>
      </c>
      <c r="H234">
        <v>20.0677408600909</v>
      </c>
      <c r="I234">
        <v>1.06423867107009</v>
      </c>
      <c r="K234">
        <f t="shared" si="22"/>
        <v>71.955330025328365</v>
      </c>
      <c r="L234">
        <f t="shared" si="23"/>
        <v>32.398714459134069</v>
      </c>
      <c r="M234">
        <f t="shared" si="24"/>
        <v>21920.529030863399</v>
      </c>
      <c r="N234">
        <f t="shared" si="25"/>
        <v>1290.1515306845838</v>
      </c>
      <c r="O234">
        <f t="shared" si="26"/>
        <v>52.009941410874596</v>
      </c>
      <c r="P234">
        <f t="shared" si="27"/>
        <v>8081.564672407525</v>
      </c>
      <c r="Q234">
        <f t="shared" si="28"/>
        <v>1.2053609215335932</v>
      </c>
    </row>
    <row r="235" spans="1:17" x14ac:dyDescent="0.2">
      <c r="A235">
        <v>968</v>
      </c>
      <c r="B235">
        <v>-0.35456505533243798</v>
      </c>
      <c r="C235">
        <v>7.5697897240177596</v>
      </c>
      <c r="D235">
        <v>-5.04206023350301</v>
      </c>
      <c r="E235">
        <v>28.252605898048799</v>
      </c>
      <c r="F235">
        <v>15.6553268669325</v>
      </c>
      <c r="G235">
        <v>9.2355526615118499</v>
      </c>
      <c r="H235">
        <v>11.4353570138361</v>
      </c>
      <c r="I235">
        <v>0.85959051290101796</v>
      </c>
      <c r="K235">
        <f t="shared" si="22"/>
        <v>433.76194447173174</v>
      </c>
      <c r="L235">
        <f t="shared" si="23"/>
        <v>-128.18112786857372</v>
      </c>
      <c r="M235">
        <f t="shared" si="24"/>
        <v>22551.505209064624</v>
      </c>
      <c r="N235">
        <f t="shared" si="25"/>
        <v>3836.9524660802344</v>
      </c>
      <c r="O235">
        <f t="shared" si="26"/>
        <v>787.75046292139928</v>
      </c>
      <c r="P235">
        <f t="shared" si="27"/>
        <v>1495.3717908050903</v>
      </c>
      <c r="Q235">
        <f t="shared" si="28"/>
        <v>0.63514786256970135</v>
      </c>
    </row>
    <row r="236" spans="1:17" x14ac:dyDescent="0.2">
      <c r="A236">
        <v>971</v>
      </c>
      <c r="B236">
        <v>-4.0606565546426901E-2</v>
      </c>
      <c r="C236">
        <v>9.2719262618456799</v>
      </c>
      <c r="D236">
        <v>3.97783203942048</v>
      </c>
      <c r="E236">
        <v>20.747980286313201</v>
      </c>
      <c r="F236">
        <v>8.0036284253542291</v>
      </c>
      <c r="G236">
        <v>5.7670757716694396</v>
      </c>
      <c r="H236">
        <v>19.888038642080499</v>
      </c>
      <c r="I236">
        <v>1.0866386132689201</v>
      </c>
      <c r="K236">
        <f t="shared" si="22"/>
        <v>797.09467399540267</v>
      </c>
      <c r="L236">
        <f t="shared" si="23"/>
        <v>62.941824020152694</v>
      </c>
      <c r="M236">
        <f t="shared" si="24"/>
        <v>8931.5632900018427</v>
      </c>
      <c r="N236">
        <f t="shared" si="25"/>
        <v>512.69697368707511</v>
      </c>
      <c r="O236">
        <f t="shared" si="26"/>
        <v>191.80811287057216</v>
      </c>
      <c r="P236">
        <f t="shared" si="27"/>
        <v>7866.3970877623069</v>
      </c>
      <c r="Q236">
        <f t="shared" si="28"/>
        <v>1.2830849187652413</v>
      </c>
    </row>
    <row r="237" spans="1:17" x14ac:dyDescent="0.2">
      <c r="A237">
        <v>975</v>
      </c>
      <c r="B237">
        <v>-0.47752207744324898</v>
      </c>
      <c r="C237">
        <v>-0.32632965032484901</v>
      </c>
      <c r="D237">
        <v>-2.21902680254572</v>
      </c>
      <c r="E237">
        <v>20.223956515839301</v>
      </c>
      <c r="F237">
        <v>12.7737547570887</v>
      </c>
      <c r="G237">
        <v>5.7073058360401596</v>
      </c>
      <c r="H237">
        <v>30.360162412808702</v>
      </c>
      <c r="I237">
        <v>1.12312250770643</v>
      </c>
      <c r="K237">
        <f t="shared" si="22"/>
        <v>-3.4751184068205106E-2</v>
      </c>
      <c r="L237">
        <f t="shared" si="23"/>
        <v>-10.926665387851731</v>
      </c>
      <c r="M237">
        <f t="shared" si="24"/>
        <v>8271.7684431460602</v>
      </c>
      <c r="N237">
        <f t="shared" si="25"/>
        <v>2084.2783705367574</v>
      </c>
      <c r="O237">
        <f t="shared" si="26"/>
        <v>185.90601294539331</v>
      </c>
      <c r="P237">
        <f t="shared" si="27"/>
        <v>27984.159760482104</v>
      </c>
      <c r="Q237">
        <f t="shared" si="28"/>
        <v>1.4167114116281627</v>
      </c>
    </row>
    <row r="238" spans="1:17" x14ac:dyDescent="0.2">
      <c r="A238">
        <v>976</v>
      </c>
      <c r="B238">
        <v>-0.17249327422754501</v>
      </c>
      <c r="C238">
        <v>2.39425593895418</v>
      </c>
      <c r="D238">
        <v>-4.8702878591037901</v>
      </c>
      <c r="E238">
        <v>10.588491049016801</v>
      </c>
      <c r="F238">
        <v>5.61417827254005</v>
      </c>
      <c r="G238">
        <v>11.7354435526867</v>
      </c>
      <c r="H238">
        <v>24.457883426107301</v>
      </c>
      <c r="I238">
        <v>1.3942113978823401</v>
      </c>
      <c r="K238">
        <f t="shared" si="22"/>
        <v>13.724979994115863</v>
      </c>
      <c r="L238">
        <f t="shared" si="23"/>
        <v>-115.52178558738633</v>
      </c>
      <c r="M238">
        <f t="shared" si="24"/>
        <v>1187.1407733774511</v>
      </c>
      <c r="N238">
        <f t="shared" si="25"/>
        <v>176.95327192405793</v>
      </c>
      <c r="O238">
        <f t="shared" si="26"/>
        <v>1616.2127425221377</v>
      </c>
      <c r="P238">
        <f t="shared" si="27"/>
        <v>14630.41387958214</v>
      </c>
      <c r="Q238">
        <f t="shared" si="28"/>
        <v>2.7101035588249767</v>
      </c>
    </row>
    <row r="239" spans="1:17" x14ac:dyDescent="0.2">
      <c r="A239">
        <v>979</v>
      </c>
      <c r="B239">
        <v>-0.32682596243546502</v>
      </c>
      <c r="C239">
        <v>2.2297263624393699</v>
      </c>
      <c r="D239">
        <v>-0.91200278056890405</v>
      </c>
      <c r="E239">
        <v>16.1511467998886</v>
      </c>
      <c r="F239">
        <v>5.5044361197031204</v>
      </c>
      <c r="G239">
        <v>13.5572965231619</v>
      </c>
      <c r="H239">
        <v>23.039628144886802</v>
      </c>
      <c r="I239">
        <v>0.50612206446944197</v>
      </c>
      <c r="K239">
        <f t="shared" si="22"/>
        <v>11.085485184234312</v>
      </c>
      <c r="L239">
        <f t="shared" si="23"/>
        <v>-0.75855746618566122</v>
      </c>
      <c r="M239">
        <f t="shared" si="24"/>
        <v>4213.1807723623579</v>
      </c>
      <c r="N239">
        <f t="shared" si="25"/>
        <v>166.77790265646462</v>
      </c>
      <c r="O239">
        <f t="shared" si="26"/>
        <v>2491.8350192454827</v>
      </c>
      <c r="P239">
        <f t="shared" si="27"/>
        <v>12229.998285067828</v>
      </c>
      <c r="Q239">
        <f t="shared" si="28"/>
        <v>0.12964799731511012</v>
      </c>
    </row>
    <row r="240" spans="1:17" x14ac:dyDescent="0.2">
      <c r="A240">
        <v>982</v>
      </c>
      <c r="B240">
        <v>-0.16964487316941501</v>
      </c>
      <c r="C240">
        <v>4.2233257180074899</v>
      </c>
      <c r="D240">
        <v>2.2014843933914099</v>
      </c>
      <c r="E240">
        <v>25.742617797433301</v>
      </c>
      <c r="F240">
        <v>5.8045877340142704</v>
      </c>
      <c r="G240">
        <v>6.9912109828817703</v>
      </c>
      <c r="H240">
        <v>23.8766162687077</v>
      </c>
      <c r="I240">
        <v>1.50758762066115</v>
      </c>
      <c r="K240">
        <f t="shared" si="22"/>
        <v>75.329265211144886</v>
      </c>
      <c r="L240">
        <f t="shared" si="23"/>
        <v>10.669567937910706</v>
      </c>
      <c r="M240">
        <f t="shared" si="24"/>
        <v>17059.17899941621</v>
      </c>
      <c r="N240">
        <f t="shared" si="25"/>
        <v>195.57536043635849</v>
      </c>
      <c r="O240">
        <f t="shared" si="26"/>
        <v>341.70963598795663</v>
      </c>
      <c r="P240">
        <f t="shared" si="27"/>
        <v>13611.887129239729</v>
      </c>
      <c r="Q240">
        <f t="shared" si="28"/>
        <v>3.4264759502400017</v>
      </c>
    </row>
    <row r="241" spans="1:17" x14ac:dyDescent="0.2">
      <c r="A241">
        <v>994</v>
      </c>
      <c r="B241">
        <v>-4.8058723865021601E-2</v>
      </c>
      <c r="C241">
        <v>8.0655316499640595</v>
      </c>
      <c r="D241">
        <v>2.3067496126196998</v>
      </c>
      <c r="E241">
        <v>25.9082510508204</v>
      </c>
      <c r="F241">
        <v>3.6906460346533998</v>
      </c>
      <c r="G241">
        <v>11.135907856208799</v>
      </c>
      <c r="H241">
        <v>14.317860146973301</v>
      </c>
      <c r="I241">
        <v>1.7541345301819999</v>
      </c>
      <c r="K241">
        <f t="shared" si="22"/>
        <v>524.68542374355832</v>
      </c>
      <c r="L241">
        <f t="shared" si="23"/>
        <v>12.274431004935124</v>
      </c>
      <c r="M241">
        <f t="shared" si="24"/>
        <v>17390.588952567767</v>
      </c>
      <c r="N241">
        <f t="shared" si="25"/>
        <v>50.269803037785863</v>
      </c>
      <c r="O241">
        <f t="shared" si="26"/>
        <v>1380.9466033478989</v>
      </c>
      <c r="P241">
        <f t="shared" si="27"/>
        <v>2935.1773545108881</v>
      </c>
      <c r="Q241">
        <f t="shared" si="28"/>
        <v>5.397450812008274</v>
      </c>
    </row>
    <row r="242" spans="1:17" x14ac:dyDescent="0.2">
      <c r="A242">
        <v>995</v>
      </c>
      <c r="B242">
        <v>-0.24119638372232899</v>
      </c>
      <c r="C242">
        <v>3.1150723305437999</v>
      </c>
      <c r="D242">
        <v>-5.2100098782412596</v>
      </c>
      <c r="E242">
        <v>10.522060401108901</v>
      </c>
      <c r="F242">
        <v>4.1247983762905696</v>
      </c>
      <c r="G242">
        <v>8.5720708499451206</v>
      </c>
      <c r="H242">
        <v>11.709425877955001</v>
      </c>
      <c r="I242">
        <v>5.0213908593250203</v>
      </c>
      <c r="K242">
        <f t="shared" si="22"/>
        <v>30.227651442513277</v>
      </c>
      <c r="L242">
        <f t="shared" si="23"/>
        <v>-141.42156540943091</v>
      </c>
      <c r="M242">
        <f t="shared" si="24"/>
        <v>1164.9368182335704</v>
      </c>
      <c r="N242">
        <f t="shared" si="25"/>
        <v>70.179161367769467</v>
      </c>
      <c r="O242">
        <f t="shared" si="26"/>
        <v>629.87918336554912</v>
      </c>
      <c r="P242">
        <f t="shared" si="27"/>
        <v>1605.4870446730931</v>
      </c>
      <c r="Q242">
        <f t="shared" si="28"/>
        <v>126.61118777010765</v>
      </c>
    </row>
    <row r="243" spans="1:17" x14ac:dyDescent="0.2">
      <c r="A243">
        <v>996</v>
      </c>
      <c r="B243">
        <v>-0.32262048808563099</v>
      </c>
      <c r="C243">
        <v>-0.56182429385658506</v>
      </c>
      <c r="D243">
        <v>-0.97914274885789498</v>
      </c>
      <c r="E243">
        <v>26.980911517677299</v>
      </c>
      <c r="F243">
        <v>4.6228055264053998</v>
      </c>
      <c r="G243">
        <v>12.509950239043</v>
      </c>
      <c r="H243">
        <v>20.2902806312403</v>
      </c>
      <c r="I243">
        <v>0.44044670821582699</v>
      </c>
      <c r="K243">
        <f t="shared" si="22"/>
        <v>-0.17733789285237916</v>
      </c>
      <c r="L243">
        <f t="shared" si="23"/>
        <v>-0.93872424792518139</v>
      </c>
      <c r="M243">
        <f t="shared" si="24"/>
        <v>19641.282996187725</v>
      </c>
      <c r="N243">
        <f t="shared" si="25"/>
        <v>98.790883947265257</v>
      </c>
      <c r="O243">
        <f t="shared" si="26"/>
        <v>1957.7928883086904</v>
      </c>
      <c r="P243">
        <f t="shared" si="27"/>
        <v>8353.4169880525551</v>
      </c>
      <c r="Q243">
        <f t="shared" si="28"/>
        <v>8.5443711624555871E-2</v>
      </c>
    </row>
    <row r="244" spans="1:17" x14ac:dyDescent="0.2">
      <c r="A244">
        <v>998</v>
      </c>
      <c r="B244">
        <v>-0.27588481073191601</v>
      </c>
      <c r="C244">
        <v>-9.0820736245308709</v>
      </c>
      <c r="D244">
        <v>3.3557461820719898</v>
      </c>
      <c r="E244">
        <v>25.507037987821299</v>
      </c>
      <c r="F244">
        <v>12.7459414198654</v>
      </c>
      <c r="G244">
        <v>20.004026240490202</v>
      </c>
      <c r="H244">
        <v>21.676831291128799</v>
      </c>
      <c r="I244">
        <v>0.73224733143355702</v>
      </c>
      <c r="K244">
        <f t="shared" si="22"/>
        <v>-749.12631777126762</v>
      </c>
      <c r="L244">
        <f t="shared" si="23"/>
        <v>37.789166611654117</v>
      </c>
      <c r="M244">
        <f t="shared" si="24"/>
        <v>16595.108144386366</v>
      </c>
      <c r="N244">
        <f t="shared" si="25"/>
        <v>2070.693186190535</v>
      </c>
      <c r="O244">
        <f t="shared" si="26"/>
        <v>8004.8324612902588</v>
      </c>
      <c r="P244">
        <f t="shared" si="27"/>
        <v>10185.618192570717</v>
      </c>
      <c r="Q244">
        <f t="shared" si="28"/>
        <v>0.39262088070484502</v>
      </c>
    </row>
    <row r="245" spans="1:17" x14ac:dyDescent="0.2">
      <c r="C245">
        <f>AVERAGE(C2:C244)</f>
        <v>2.0053722078517797</v>
      </c>
      <c r="D245">
        <f>AVERAGE(D2:D244)</f>
        <v>0.12170014680053244</v>
      </c>
      <c r="E245">
        <f t="shared" ref="E245:I245" si="29">AVERAGE(E2:E244)</f>
        <v>24.542623073434058</v>
      </c>
      <c r="F245">
        <f t="shared" si="29"/>
        <v>8.1505497521201313</v>
      </c>
      <c r="G245">
        <f t="shared" si="29"/>
        <v>9.9686121610892133</v>
      </c>
      <c r="H245">
        <f t="shared" si="29"/>
        <v>21.06812720654256</v>
      </c>
      <c r="I245">
        <f t="shared" si="29"/>
        <v>1.7975938159418219</v>
      </c>
      <c r="K245">
        <f>AVERAGE(K2:K244)</f>
        <v>512.11365387100216</v>
      </c>
      <c r="L245">
        <f>AVERAGE(L2:L244)</f>
        <v>0.5942840981266192</v>
      </c>
      <c r="M245">
        <f t="shared" ref="M245:Q245" si="30">AVERAGE(M2:M244)</f>
        <v>20666.480614083044</v>
      </c>
      <c r="N245">
        <f t="shared" si="30"/>
        <v>982.92905211857385</v>
      </c>
      <c r="O245">
        <f t="shared" si="30"/>
        <v>1650.3748307398191</v>
      </c>
      <c r="P245">
        <f t="shared" si="30"/>
        <v>12894.783694127462</v>
      </c>
      <c r="Q245">
        <f t="shared" si="30"/>
        <v>17.502464486056901</v>
      </c>
    </row>
    <row r="246" spans="1:17" x14ac:dyDescent="0.2">
      <c r="C246">
        <f>SUMSQ(C2:C244)/243</f>
        <v>83.111917088434168</v>
      </c>
      <c r="D246">
        <f t="shared" ref="D246:I246" si="31">SUMSQ(D2:D244)/243</f>
        <v>25.301972300289748</v>
      </c>
      <c r="E246">
        <f t="shared" si="31"/>
        <v>675.57646468814335</v>
      </c>
      <c r="F246">
        <f t="shared" si="31"/>
        <v>82.757477255716296</v>
      </c>
      <c r="G246">
        <f t="shared" si="31"/>
        <v>118.76975077786528</v>
      </c>
      <c r="H246">
        <f t="shared" si="31"/>
        <v>493.97361044273299</v>
      </c>
      <c r="I246">
        <f t="shared" si="31"/>
        <v>4.7300752251001406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60BD6-FA7F-7943-88B0-FE1442CFDF16}">
  <dimension ref="A1:Q252"/>
  <sheetViews>
    <sheetView workbookViewId="0">
      <selection activeCell="H2" sqref="H2:I250"/>
    </sheetView>
  </sheetViews>
  <sheetFormatPr baseColWidth="10" defaultRowHeight="16" x14ac:dyDescent="0.2"/>
  <sheetData>
    <row r="1" spans="1:17" x14ac:dyDescent="0.2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51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</row>
    <row r="2" spans="1:17" x14ac:dyDescent="0.2">
      <c r="A2">
        <v>1</v>
      </c>
      <c r="B2">
        <v>0.38106004203782401</v>
      </c>
      <c r="C2">
        <v>2.2921872685903</v>
      </c>
      <c r="D2">
        <v>0.53629061273809697</v>
      </c>
      <c r="E2">
        <v>36.226624074231196</v>
      </c>
      <c r="F2">
        <v>15.0713224900767</v>
      </c>
      <c r="G2">
        <v>1.6081435545409399</v>
      </c>
      <c r="H2">
        <v>85.112700767816705</v>
      </c>
      <c r="I2">
        <v>1.1155557771958</v>
      </c>
      <c r="K2">
        <f>C2^3</f>
        <v>12.043432643175882</v>
      </c>
      <c r="L2">
        <f t="shared" ref="L2:Q2" si="0">D2^3</f>
        <v>0.15424126746102462</v>
      </c>
      <c r="M2">
        <f t="shared" si="0"/>
        <v>47542.672754547129</v>
      </c>
      <c r="N2">
        <f t="shared" si="0"/>
        <v>3423.3719540035586</v>
      </c>
      <c r="O2">
        <f t="shared" si="0"/>
        <v>4.1588613628411322</v>
      </c>
      <c r="P2">
        <f t="shared" si="0"/>
        <v>616571.0294469737</v>
      </c>
      <c r="Q2">
        <f t="shared" si="0"/>
        <v>1.388269776715753</v>
      </c>
    </row>
    <row r="3" spans="1:17" x14ac:dyDescent="0.2">
      <c r="A3">
        <v>3</v>
      </c>
      <c r="B3">
        <v>0.245535898333129</v>
      </c>
      <c r="C3">
        <v>0.50931799867059102</v>
      </c>
      <c r="D3">
        <v>0.67505331807121804</v>
      </c>
      <c r="E3">
        <v>46.437969406033702</v>
      </c>
      <c r="F3">
        <v>10.739797419234099</v>
      </c>
      <c r="G3">
        <v>9.0318564628394604</v>
      </c>
      <c r="H3">
        <v>62.637399862507699</v>
      </c>
      <c r="I3">
        <v>1.65752609315141</v>
      </c>
      <c r="K3">
        <f t="shared" ref="K3:K66" si="1">C3^3</f>
        <v>0.13211954568794013</v>
      </c>
      <c r="L3">
        <f t="shared" ref="L3:L66" si="2">D3^3</f>
        <v>0.30761975989545159</v>
      </c>
      <c r="M3">
        <f t="shared" ref="M3:M66" si="3">E3^3</f>
        <v>100142.78457325313</v>
      </c>
      <c r="N3">
        <f t="shared" ref="N3:N66" si="4">F3^3</f>
        <v>1238.7631237068088</v>
      </c>
      <c r="O3">
        <f t="shared" ref="O3:O66" si="5">G3^3</f>
        <v>736.76855332308298</v>
      </c>
      <c r="P3">
        <f t="shared" ref="P3:P66" si="6">H3^3</f>
        <v>245754.32199311163</v>
      </c>
      <c r="Q3">
        <f t="shared" ref="Q3:Q66" si="7">I3^3</f>
        <v>4.5538751703944094</v>
      </c>
    </row>
    <row r="4" spans="1:17" x14ac:dyDescent="0.2">
      <c r="A4">
        <v>5</v>
      </c>
      <c r="B4">
        <v>0.106599510524858</v>
      </c>
      <c r="C4">
        <v>0.77652690444301598</v>
      </c>
      <c r="D4">
        <v>4.8367953184654402</v>
      </c>
      <c r="E4">
        <v>39.3101664277483</v>
      </c>
      <c r="F4">
        <v>8.35390408640556</v>
      </c>
      <c r="G4">
        <v>5.1331105158612598</v>
      </c>
      <c r="H4">
        <v>76.559416730105994</v>
      </c>
      <c r="I4">
        <v>1.7127352408491601</v>
      </c>
      <c r="K4">
        <f t="shared" si="1"/>
        <v>0.46824109009458026</v>
      </c>
      <c r="L4">
        <f t="shared" si="2"/>
        <v>113.15483832398388</v>
      </c>
      <c r="M4">
        <f t="shared" si="3"/>
        <v>60745.575024731923</v>
      </c>
      <c r="N4">
        <f t="shared" si="4"/>
        <v>582.99986486210173</v>
      </c>
      <c r="O4">
        <f t="shared" si="5"/>
        <v>135.25142333770711</v>
      </c>
      <c r="P4">
        <f t="shared" si="6"/>
        <v>448741.10010087403</v>
      </c>
      <c r="Q4">
        <f t="shared" si="7"/>
        <v>5.024243754077947</v>
      </c>
    </row>
    <row r="5" spans="1:17" x14ac:dyDescent="0.2">
      <c r="A5">
        <v>8</v>
      </c>
      <c r="B5">
        <v>0.47156992409737303</v>
      </c>
      <c r="C5">
        <v>0.57494835521654597</v>
      </c>
      <c r="D5">
        <v>3.33194122274893</v>
      </c>
      <c r="E5">
        <v>62.625646030759803</v>
      </c>
      <c r="F5">
        <v>9.3239816530319093</v>
      </c>
      <c r="G5">
        <v>1.20602765496272</v>
      </c>
      <c r="H5">
        <v>23.4302109507437</v>
      </c>
      <c r="I5">
        <v>1.08392427901118</v>
      </c>
      <c r="K5">
        <f t="shared" si="1"/>
        <v>0.19005815443116561</v>
      </c>
      <c r="L5">
        <f t="shared" si="2"/>
        <v>36.990652727911176</v>
      </c>
      <c r="M5">
        <f t="shared" si="3"/>
        <v>245616.00145497697</v>
      </c>
      <c r="N5">
        <f t="shared" si="4"/>
        <v>810.59557914364188</v>
      </c>
      <c r="O5">
        <f t="shared" si="5"/>
        <v>1.7541704858871325</v>
      </c>
      <c r="P5">
        <f t="shared" si="6"/>
        <v>12862.59502378969</v>
      </c>
      <c r="Q5">
        <f t="shared" si="7"/>
        <v>1.273493793438738</v>
      </c>
    </row>
    <row r="6" spans="1:17" x14ac:dyDescent="0.2">
      <c r="A6">
        <v>16</v>
      </c>
      <c r="B6">
        <v>0.15593685606261301</v>
      </c>
      <c r="C6">
        <v>0.37640762252676802</v>
      </c>
      <c r="D6">
        <v>7.6110862896187896</v>
      </c>
      <c r="E6">
        <v>38.088126811776299</v>
      </c>
      <c r="F6">
        <v>11.699727229384401</v>
      </c>
      <c r="G6">
        <v>1.9971891835816</v>
      </c>
      <c r="H6">
        <v>53.314640233114403</v>
      </c>
      <c r="I6">
        <v>2.17260326584932</v>
      </c>
      <c r="K6">
        <f t="shared" si="1"/>
        <v>5.3330447618870284E-2</v>
      </c>
      <c r="L6">
        <f t="shared" si="2"/>
        <v>440.89983588035261</v>
      </c>
      <c r="M6">
        <f t="shared" si="3"/>
        <v>55254.651395221998</v>
      </c>
      <c r="N6">
        <f t="shared" si="4"/>
        <v>1601.5009839028453</v>
      </c>
      <c r="O6">
        <f t="shared" si="5"/>
        <v>7.9663175849054415</v>
      </c>
      <c r="P6">
        <f t="shared" si="6"/>
        <v>151544.24515108953</v>
      </c>
      <c r="Q6">
        <f t="shared" si="7"/>
        <v>10.255132691540869</v>
      </c>
    </row>
    <row r="7" spans="1:17" x14ac:dyDescent="0.2">
      <c r="A7">
        <v>23</v>
      </c>
      <c r="B7">
        <v>8.0942148972710001E-2</v>
      </c>
      <c r="C7">
        <v>1.62876621526859</v>
      </c>
      <c r="D7">
        <v>2.9679970968594702</v>
      </c>
      <c r="E7">
        <v>29.914559948650499</v>
      </c>
      <c r="F7">
        <v>17.2063873636253</v>
      </c>
      <c r="G7">
        <v>11.2091610931533</v>
      </c>
      <c r="H7">
        <v>42.058276356002303</v>
      </c>
      <c r="I7">
        <v>1.0695763751149501</v>
      </c>
      <c r="K7">
        <f t="shared" si="1"/>
        <v>4.320920313842346</v>
      </c>
      <c r="L7">
        <f t="shared" si="2"/>
        <v>26.145106510571239</v>
      </c>
      <c r="M7">
        <f t="shared" si="3"/>
        <v>26769.968237857483</v>
      </c>
      <c r="N7">
        <f t="shared" si="4"/>
        <v>5094.1190184234874</v>
      </c>
      <c r="O7">
        <f t="shared" si="5"/>
        <v>1408.3783232453932</v>
      </c>
      <c r="P7">
        <f t="shared" si="6"/>
        <v>74396.826586720752</v>
      </c>
      <c r="Q7">
        <f t="shared" si="7"/>
        <v>1.2235885515916149</v>
      </c>
    </row>
    <row r="8" spans="1:17" x14ac:dyDescent="0.2">
      <c r="A8">
        <v>26</v>
      </c>
      <c r="B8">
        <v>0.35167846447921602</v>
      </c>
      <c r="C8">
        <v>1.2663828664179799</v>
      </c>
      <c r="D8">
        <v>4.2288945584426196</v>
      </c>
      <c r="E8">
        <v>62.450200234427498</v>
      </c>
      <c r="F8">
        <v>8.5308295544718806</v>
      </c>
      <c r="G8">
        <v>0.50969625196253499</v>
      </c>
      <c r="H8">
        <v>66.397631028898601</v>
      </c>
      <c r="I8">
        <v>0.994644590990998</v>
      </c>
      <c r="K8">
        <f t="shared" si="1"/>
        <v>2.0309305771382347</v>
      </c>
      <c r="L8">
        <f t="shared" si="2"/>
        <v>75.627643840116164</v>
      </c>
      <c r="M8">
        <f t="shared" si="3"/>
        <v>243557.49887681508</v>
      </c>
      <c r="N8">
        <f t="shared" si="4"/>
        <v>620.8315720005204</v>
      </c>
      <c r="O8">
        <f t="shared" si="5"/>
        <v>0.13241412654053289</v>
      </c>
      <c r="P8">
        <f t="shared" si="6"/>
        <v>292723.61102142028</v>
      </c>
      <c r="Q8">
        <f t="shared" si="7"/>
        <v>0.98401966059465229</v>
      </c>
    </row>
    <row r="9" spans="1:17" x14ac:dyDescent="0.2">
      <c r="A9">
        <v>29</v>
      </c>
      <c r="B9">
        <v>0.35708909141914902</v>
      </c>
      <c r="C9">
        <v>2.9764526827406899</v>
      </c>
      <c r="D9">
        <v>0.77175022185319198</v>
      </c>
      <c r="E9">
        <v>37.2310607598723</v>
      </c>
      <c r="F9">
        <v>26.251539827118499</v>
      </c>
      <c r="G9">
        <v>3.8411872064486601</v>
      </c>
      <c r="H9">
        <v>54.7762280988714</v>
      </c>
      <c r="I9">
        <v>1.04774671199372</v>
      </c>
      <c r="K9">
        <f t="shared" si="1"/>
        <v>26.369199662923801</v>
      </c>
      <c r="L9">
        <f t="shared" si="2"/>
        <v>0.45965320114048286</v>
      </c>
      <c r="M9">
        <f t="shared" si="3"/>
        <v>51607.905064213279</v>
      </c>
      <c r="N9">
        <f t="shared" si="4"/>
        <v>18091.073923096745</v>
      </c>
      <c r="O9">
        <f t="shared" si="5"/>
        <v>56.675638452870835</v>
      </c>
      <c r="P9">
        <f t="shared" si="6"/>
        <v>164352.52097965049</v>
      </c>
      <c r="Q9">
        <f t="shared" si="7"/>
        <v>1.150188231995138</v>
      </c>
    </row>
    <row r="10" spans="1:17" x14ac:dyDescent="0.2">
      <c r="A10">
        <v>35</v>
      </c>
      <c r="B10">
        <v>0.120363075121576</v>
      </c>
      <c r="C10">
        <v>0.40181601487248497</v>
      </c>
      <c r="D10">
        <v>4.69326847799441</v>
      </c>
      <c r="E10">
        <v>59.571652348076803</v>
      </c>
      <c r="F10">
        <v>14.6407126380652</v>
      </c>
      <c r="G10">
        <v>3.3961223665667499</v>
      </c>
      <c r="H10">
        <v>48.995218501166299</v>
      </c>
      <c r="I10">
        <v>1.2563862061953699</v>
      </c>
      <c r="K10">
        <f t="shared" si="1"/>
        <v>6.4875650619866929E-2</v>
      </c>
      <c r="L10">
        <f t="shared" si="2"/>
        <v>103.37754065043949</v>
      </c>
      <c r="M10">
        <f t="shared" si="3"/>
        <v>211406.79347323289</v>
      </c>
      <c r="N10">
        <f t="shared" si="4"/>
        <v>3138.2435845996429</v>
      </c>
      <c r="O10">
        <f t="shared" si="5"/>
        <v>39.169676981849271</v>
      </c>
      <c r="P10">
        <f t="shared" si="6"/>
        <v>117614.56222461299</v>
      </c>
      <c r="Q10">
        <f t="shared" si="7"/>
        <v>1.983213540604351</v>
      </c>
    </row>
    <row r="11" spans="1:17" x14ac:dyDescent="0.2">
      <c r="A11">
        <v>45</v>
      </c>
      <c r="B11">
        <v>0.36833507504305801</v>
      </c>
      <c r="C11">
        <v>1.0595807936728701</v>
      </c>
      <c r="D11">
        <v>3.4486486477336098</v>
      </c>
      <c r="E11">
        <v>45.103176777355202</v>
      </c>
      <c r="F11">
        <v>7.4767146933946202</v>
      </c>
      <c r="G11">
        <v>5.4863484851143598</v>
      </c>
      <c r="H11">
        <v>53.3515254853559</v>
      </c>
      <c r="I11">
        <v>0.98697235683629803</v>
      </c>
      <c r="K11">
        <f t="shared" si="1"/>
        <v>1.1896034980727856</v>
      </c>
      <c r="L11">
        <f t="shared" si="2"/>
        <v>41.01539048716311</v>
      </c>
      <c r="M11">
        <f t="shared" si="3"/>
        <v>91753.237156192845</v>
      </c>
      <c r="N11">
        <f t="shared" si="4"/>
        <v>417.95779150875416</v>
      </c>
      <c r="O11">
        <f t="shared" si="5"/>
        <v>165.13919748364725</v>
      </c>
      <c r="P11">
        <f t="shared" si="6"/>
        <v>151858.99635968695</v>
      </c>
      <c r="Q11">
        <f t="shared" si="7"/>
        <v>0.96142401792318954</v>
      </c>
    </row>
    <row r="12" spans="1:17" x14ac:dyDescent="0.2">
      <c r="A12">
        <v>53</v>
      </c>
      <c r="B12">
        <v>0.33948944223617999</v>
      </c>
      <c r="C12">
        <v>0.71006411531103397</v>
      </c>
      <c r="D12">
        <v>2.7240014376025501</v>
      </c>
      <c r="E12">
        <v>41.4797237633462</v>
      </c>
      <c r="F12">
        <v>7.5691315538427899</v>
      </c>
      <c r="G12">
        <v>9.8949953366219408</v>
      </c>
      <c r="H12">
        <v>51.195717606389998</v>
      </c>
      <c r="I12">
        <v>2.5172673388329998</v>
      </c>
      <c r="K12">
        <f t="shared" si="1"/>
        <v>0.358007970341087</v>
      </c>
      <c r="L12">
        <f t="shared" si="2"/>
        <v>20.212591425808707</v>
      </c>
      <c r="M12">
        <f t="shared" si="3"/>
        <v>71368.663931091607</v>
      </c>
      <c r="N12">
        <f t="shared" si="4"/>
        <v>433.6488114666152</v>
      </c>
      <c r="O12">
        <f t="shared" si="5"/>
        <v>968.82822258726833</v>
      </c>
      <c r="P12">
        <f t="shared" si="6"/>
        <v>134184.05270306073</v>
      </c>
      <c r="Q12">
        <f t="shared" si="7"/>
        <v>15.951003958993395</v>
      </c>
    </row>
    <row r="13" spans="1:17" x14ac:dyDescent="0.2">
      <c r="A13">
        <v>55</v>
      </c>
      <c r="B13">
        <v>0.190207257126038</v>
      </c>
      <c r="C13">
        <v>1.1113617985915401</v>
      </c>
      <c r="D13">
        <v>4.8671119724025402</v>
      </c>
      <c r="E13">
        <v>55.474267697542899</v>
      </c>
      <c r="F13">
        <v>23.207441097317702</v>
      </c>
      <c r="G13">
        <v>0.87841321609079104</v>
      </c>
      <c r="H13">
        <v>44.467019861339502</v>
      </c>
      <c r="I13">
        <v>1.14841884800045</v>
      </c>
      <c r="K13">
        <f t="shared" si="1"/>
        <v>1.3726707941290537</v>
      </c>
      <c r="L13">
        <f t="shared" si="2"/>
        <v>115.29593964840996</v>
      </c>
      <c r="M13">
        <f t="shared" si="3"/>
        <v>170716.19945723726</v>
      </c>
      <c r="N13">
        <f t="shared" si="4"/>
        <v>12499.18714281993</v>
      </c>
      <c r="O13">
        <f t="shared" si="5"/>
        <v>0.67779222683836993</v>
      </c>
      <c r="P13">
        <f t="shared" si="6"/>
        <v>87925.343411934897</v>
      </c>
      <c r="Q13">
        <f t="shared" si="7"/>
        <v>1.5146104006325172</v>
      </c>
    </row>
    <row r="14" spans="1:17" x14ac:dyDescent="0.2">
      <c r="A14">
        <v>58</v>
      </c>
      <c r="B14">
        <v>0.33878768467485698</v>
      </c>
      <c r="C14">
        <v>1.6122025756745</v>
      </c>
      <c r="D14">
        <v>2.7893024056958602</v>
      </c>
      <c r="E14">
        <v>49.692344133329598</v>
      </c>
      <c r="F14">
        <v>10.8859448623309</v>
      </c>
      <c r="G14">
        <v>4.9003948799121098</v>
      </c>
      <c r="H14">
        <v>56.746404793484501</v>
      </c>
      <c r="I14">
        <v>1.34227666875812</v>
      </c>
      <c r="K14">
        <f t="shared" si="1"/>
        <v>4.1904323318733345</v>
      </c>
      <c r="L14">
        <f t="shared" si="2"/>
        <v>21.701352641350457</v>
      </c>
      <c r="M14">
        <f t="shared" si="3"/>
        <v>122706.74969953269</v>
      </c>
      <c r="N14">
        <f t="shared" si="4"/>
        <v>1290.0257842875171</v>
      </c>
      <c r="O14">
        <f t="shared" si="5"/>
        <v>117.67744549230397</v>
      </c>
      <c r="P14">
        <f t="shared" si="6"/>
        <v>182732.18831367086</v>
      </c>
      <c r="Q14">
        <f t="shared" si="7"/>
        <v>2.4183888076136668</v>
      </c>
    </row>
    <row r="15" spans="1:17" x14ac:dyDescent="0.2">
      <c r="A15">
        <v>59</v>
      </c>
      <c r="B15">
        <v>0.33552362970652899</v>
      </c>
      <c r="C15">
        <v>0.53199481012199101</v>
      </c>
      <c r="D15">
        <v>8.4479715394393207</v>
      </c>
      <c r="E15">
        <v>55.804044611589099</v>
      </c>
      <c r="F15">
        <v>6.54795742390671</v>
      </c>
      <c r="G15">
        <v>7.3115546572342902</v>
      </c>
      <c r="H15">
        <v>59.3295949382684</v>
      </c>
      <c r="I15">
        <v>1.2944460953082999</v>
      </c>
      <c r="K15">
        <f t="shared" si="1"/>
        <v>0.15056436146288701</v>
      </c>
      <c r="L15">
        <f t="shared" si="2"/>
        <v>602.91671783253628</v>
      </c>
      <c r="M15">
        <f t="shared" si="3"/>
        <v>173778.895131828</v>
      </c>
      <c r="N15">
        <f t="shared" si="4"/>
        <v>280.74856211105197</v>
      </c>
      <c r="O15">
        <f t="shared" si="5"/>
        <v>390.86716846598273</v>
      </c>
      <c r="P15">
        <f t="shared" si="6"/>
        <v>208840.22375489539</v>
      </c>
      <c r="Q15">
        <f t="shared" si="7"/>
        <v>2.1689618307416945</v>
      </c>
    </row>
    <row r="16" spans="1:17" x14ac:dyDescent="0.2">
      <c r="A16">
        <v>60</v>
      </c>
      <c r="B16">
        <v>0.25498892698501702</v>
      </c>
      <c r="C16">
        <v>0.536794383716791</v>
      </c>
      <c r="D16">
        <v>0.20475223133298601</v>
      </c>
      <c r="E16">
        <v>55.748160400150198</v>
      </c>
      <c r="F16">
        <v>23.4924922834653</v>
      </c>
      <c r="G16">
        <v>3.2093782522368999</v>
      </c>
      <c r="H16">
        <v>68.264915206790207</v>
      </c>
      <c r="I16">
        <v>1.24028792812372</v>
      </c>
      <c r="K16">
        <f t="shared" si="1"/>
        <v>0.15467634101533695</v>
      </c>
      <c r="L16">
        <f t="shared" si="2"/>
        <v>8.5839253045229599E-3</v>
      </c>
      <c r="M16">
        <f t="shared" si="3"/>
        <v>173257.3321670646</v>
      </c>
      <c r="N16">
        <f t="shared" si="4"/>
        <v>12965.44056399739</v>
      </c>
      <c r="O16">
        <f t="shared" si="5"/>
        <v>33.056945069054173</v>
      </c>
      <c r="P16">
        <f t="shared" si="6"/>
        <v>318121.23907398555</v>
      </c>
      <c r="Q16">
        <f t="shared" si="7"/>
        <v>1.9079524632706544</v>
      </c>
    </row>
    <row r="17" spans="1:17" x14ac:dyDescent="0.2">
      <c r="A17">
        <v>63</v>
      </c>
      <c r="B17">
        <v>4.7489487450474897E-2</v>
      </c>
      <c r="C17">
        <v>0.16237508165331499</v>
      </c>
      <c r="D17">
        <v>1.7187568141749601</v>
      </c>
      <c r="E17">
        <v>53.571451385323002</v>
      </c>
      <c r="F17">
        <v>12.3308963711264</v>
      </c>
      <c r="G17">
        <v>8.8365091367930209</v>
      </c>
      <c r="H17">
        <v>59.283104973752899</v>
      </c>
      <c r="I17">
        <v>0.73149599776431296</v>
      </c>
      <c r="K17">
        <f t="shared" si="1"/>
        <v>4.2811273550134995E-3</v>
      </c>
      <c r="L17">
        <f t="shared" si="2"/>
        <v>5.0774224500809853</v>
      </c>
      <c r="M17">
        <f t="shared" si="3"/>
        <v>153744.72994842764</v>
      </c>
      <c r="N17">
        <f t="shared" si="4"/>
        <v>1874.9251896705046</v>
      </c>
      <c r="O17">
        <f t="shared" si="5"/>
        <v>689.98904033403755</v>
      </c>
      <c r="P17">
        <f t="shared" si="6"/>
        <v>208349.67420275055</v>
      </c>
      <c r="Q17">
        <f t="shared" si="7"/>
        <v>0.39141355621425472</v>
      </c>
    </row>
    <row r="18" spans="1:17" x14ac:dyDescent="0.2">
      <c r="A18">
        <v>67</v>
      </c>
      <c r="B18">
        <v>9.8222218795083194E-2</v>
      </c>
      <c r="C18">
        <v>1.1239655287113699</v>
      </c>
      <c r="D18">
        <v>2.09770829848688</v>
      </c>
      <c r="E18">
        <v>43.016401045014803</v>
      </c>
      <c r="F18">
        <v>7.6652934479636601</v>
      </c>
      <c r="G18">
        <v>1.3767977737529999</v>
      </c>
      <c r="H18">
        <v>86.550148445855299</v>
      </c>
      <c r="I18">
        <v>1.07829715614794</v>
      </c>
      <c r="K18">
        <f t="shared" si="1"/>
        <v>1.4199039774105717</v>
      </c>
      <c r="L18">
        <f t="shared" si="2"/>
        <v>9.2307138638893438</v>
      </c>
      <c r="M18">
        <f t="shared" si="3"/>
        <v>79598.011301370701</v>
      </c>
      <c r="N18">
        <f t="shared" si="4"/>
        <v>450.3875287675242</v>
      </c>
      <c r="O18">
        <f t="shared" si="5"/>
        <v>2.6098194607763605</v>
      </c>
      <c r="P18">
        <f t="shared" si="6"/>
        <v>648340.94736100745</v>
      </c>
      <c r="Q18">
        <f t="shared" si="7"/>
        <v>1.2537627988092519</v>
      </c>
    </row>
    <row r="19" spans="1:17" x14ac:dyDescent="0.2">
      <c r="A19">
        <v>69</v>
      </c>
      <c r="B19">
        <v>0.33961800761031302</v>
      </c>
      <c r="C19">
        <v>0.206065925836458</v>
      </c>
      <c r="D19">
        <v>2.1059656614628302</v>
      </c>
      <c r="E19">
        <v>40.793904722544603</v>
      </c>
      <c r="F19">
        <v>16.9683738471713</v>
      </c>
      <c r="G19">
        <v>1.5106395913106401</v>
      </c>
      <c r="H19">
        <v>45.956808673489697</v>
      </c>
      <c r="I19">
        <v>0.90523823773856904</v>
      </c>
      <c r="K19">
        <f t="shared" si="1"/>
        <v>8.7502115726357573E-3</v>
      </c>
      <c r="L19">
        <f t="shared" si="2"/>
        <v>9.3401501249010064</v>
      </c>
      <c r="M19">
        <f t="shared" si="3"/>
        <v>67886.877219238144</v>
      </c>
      <c r="N19">
        <f t="shared" si="4"/>
        <v>4885.6311047552908</v>
      </c>
      <c r="O19">
        <f t="shared" si="5"/>
        <v>3.4473278498228259</v>
      </c>
      <c r="P19">
        <f t="shared" si="6"/>
        <v>97062.078816454217</v>
      </c>
      <c r="Q19">
        <f t="shared" si="7"/>
        <v>0.74180314710086881</v>
      </c>
    </row>
    <row r="20" spans="1:17" x14ac:dyDescent="0.2">
      <c r="A20">
        <v>72</v>
      </c>
      <c r="B20">
        <v>0.181772509196271</v>
      </c>
      <c r="C20">
        <v>0.67942838998249999</v>
      </c>
      <c r="D20">
        <v>4.1412838462171102</v>
      </c>
      <c r="E20">
        <v>44.176198381420498</v>
      </c>
      <c r="F20">
        <v>18.5681733399121</v>
      </c>
      <c r="G20">
        <v>0.281647384455676</v>
      </c>
      <c r="H20">
        <v>89.016591182555601</v>
      </c>
      <c r="I20">
        <v>1.64576047425064</v>
      </c>
      <c r="K20">
        <f t="shared" si="1"/>
        <v>0.31363972894250197</v>
      </c>
      <c r="L20">
        <f t="shared" si="2"/>
        <v>71.023978305387431</v>
      </c>
      <c r="M20">
        <f t="shared" si="3"/>
        <v>86211.463724311441</v>
      </c>
      <c r="N20">
        <f t="shared" si="4"/>
        <v>6401.8802356347041</v>
      </c>
      <c r="O20">
        <f t="shared" si="5"/>
        <v>2.2341748950229019E-2</v>
      </c>
      <c r="P20">
        <f t="shared" si="6"/>
        <v>705363.3297720151</v>
      </c>
      <c r="Q20">
        <f t="shared" si="7"/>
        <v>4.4575875664566214</v>
      </c>
    </row>
    <row r="21" spans="1:17" x14ac:dyDescent="0.2">
      <c r="A21">
        <v>74</v>
      </c>
      <c r="B21">
        <v>0.49460694449564802</v>
      </c>
      <c r="C21">
        <v>0.63718897245436201</v>
      </c>
      <c r="D21">
        <v>2.7641914253835602</v>
      </c>
      <c r="E21">
        <v>50.253625067059303</v>
      </c>
      <c r="F21">
        <v>11.270122225354701</v>
      </c>
      <c r="G21">
        <v>4.6222580759971796</v>
      </c>
      <c r="H21">
        <v>72.1223486458086</v>
      </c>
      <c r="I21">
        <v>1.06005189234</v>
      </c>
      <c r="K21">
        <f t="shared" si="1"/>
        <v>0.25870495874118499</v>
      </c>
      <c r="L21">
        <f t="shared" si="2"/>
        <v>21.120507343067636</v>
      </c>
      <c r="M21">
        <f t="shared" si="3"/>
        <v>126911.85316874445</v>
      </c>
      <c r="N21">
        <f t="shared" si="4"/>
        <v>1431.4819560953531</v>
      </c>
      <c r="O21">
        <f t="shared" si="5"/>
        <v>98.755790514310235</v>
      </c>
      <c r="P21">
        <f t="shared" si="6"/>
        <v>375154.00131635991</v>
      </c>
      <c r="Q21">
        <f t="shared" si="7"/>
        <v>1.1911909272629633</v>
      </c>
    </row>
    <row r="22" spans="1:17" x14ac:dyDescent="0.2">
      <c r="A22">
        <v>77</v>
      </c>
      <c r="B22">
        <v>0.23309458242478001</v>
      </c>
      <c r="C22">
        <v>0.91608551849369801</v>
      </c>
      <c r="D22">
        <v>1.11128089985018</v>
      </c>
      <c r="E22">
        <v>35.231370573099497</v>
      </c>
      <c r="F22">
        <v>6.2134204506966499</v>
      </c>
      <c r="G22">
        <v>2.1719246629893698</v>
      </c>
      <c r="H22">
        <v>74.867061598126099</v>
      </c>
      <c r="I22">
        <v>1.1632386071594401</v>
      </c>
      <c r="K22">
        <f t="shared" si="1"/>
        <v>0.76879058051362847</v>
      </c>
      <c r="L22">
        <f t="shared" si="2"/>
        <v>1.3723710557635376</v>
      </c>
      <c r="M22">
        <f t="shared" si="3"/>
        <v>43730.920137869449</v>
      </c>
      <c r="N22">
        <f t="shared" si="4"/>
        <v>239.87899880951724</v>
      </c>
      <c r="O22">
        <f t="shared" si="5"/>
        <v>10.245526258954337</v>
      </c>
      <c r="P22">
        <f t="shared" si="6"/>
        <v>419635.63845821412</v>
      </c>
      <c r="Q22">
        <f t="shared" si="7"/>
        <v>1.5740061435952455</v>
      </c>
    </row>
    <row r="23" spans="1:17" x14ac:dyDescent="0.2">
      <c r="A23">
        <v>84</v>
      </c>
      <c r="B23">
        <v>0.216602181322542</v>
      </c>
      <c r="C23">
        <v>0.31898438662633899</v>
      </c>
      <c r="D23">
        <v>3.8531856723571098</v>
      </c>
      <c r="E23">
        <v>33.283789145983299</v>
      </c>
      <c r="F23">
        <v>9.9852774348534492</v>
      </c>
      <c r="G23">
        <v>6.1494629610042804</v>
      </c>
      <c r="H23">
        <v>66.221136981127898</v>
      </c>
      <c r="I23">
        <v>1.3167026714457499</v>
      </c>
      <c r="K23">
        <f t="shared" si="1"/>
        <v>3.2456992735739848E-2</v>
      </c>
      <c r="L23">
        <f t="shared" si="2"/>
        <v>57.208401133141244</v>
      </c>
      <c r="M23">
        <f t="shared" si="3"/>
        <v>36872.135086907794</v>
      </c>
      <c r="N23">
        <f t="shared" si="4"/>
        <v>995.58972988259586</v>
      </c>
      <c r="O23">
        <f t="shared" si="5"/>
        <v>232.54744384877907</v>
      </c>
      <c r="P23">
        <f t="shared" si="6"/>
        <v>290395.5113930793</v>
      </c>
      <c r="Q23">
        <f t="shared" si="7"/>
        <v>2.2827752229387843</v>
      </c>
    </row>
    <row r="24" spans="1:17" x14ac:dyDescent="0.2">
      <c r="A24">
        <v>88</v>
      </c>
      <c r="B24">
        <v>9.0664160644232605E-2</v>
      </c>
      <c r="C24">
        <v>6.7032626617737207E-2</v>
      </c>
      <c r="D24">
        <v>1.7572639631482001</v>
      </c>
      <c r="E24">
        <v>27.454680966042702</v>
      </c>
      <c r="F24">
        <v>12.8566969460857</v>
      </c>
      <c r="G24">
        <v>1.2840707284160799</v>
      </c>
      <c r="H24">
        <v>71.223242959624898</v>
      </c>
      <c r="I24">
        <v>1.0353126789653599</v>
      </c>
      <c r="K24">
        <f t="shared" si="1"/>
        <v>3.0120259665953106E-4</v>
      </c>
      <c r="L24">
        <f t="shared" si="2"/>
        <v>5.4263900618015173</v>
      </c>
      <c r="M24">
        <f t="shared" si="3"/>
        <v>20694.226788356678</v>
      </c>
      <c r="N24">
        <f t="shared" si="4"/>
        <v>2125.143303672759</v>
      </c>
      <c r="O24">
        <f t="shared" si="5"/>
        <v>2.1172241437526398</v>
      </c>
      <c r="P24">
        <f t="shared" si="6"/>
        <v>361297.72977451194</v>
      </c>
      <c r="Q24">
        <f t="shared" si="7"/>
        <v>1.1097230271746337</v>
      </c>
    </row>
    <row r="25" spans="1:17" x14ac:dyDescent="0.2">
      <c r="A25">
        <v>93</v>
      </c>
      <c r="B25">
        <v>0.37836384017499097</v>
      </c>
      <c r="C25">
        <v>1.3621711762609501</v>
      </c>
      <c r="D25">
        <v>2.6101923018961002</v>
      </c>
      <c r="E25">
        <v>39.202398541481301</v>
      </c>
      <c r="F25">
        <v>10.3333611910627</v>
      </c>
      <c r="G25">
        <v>10.442826109299601</v>
      </c>
      <c r="H25">
        <v>44.3700950721407</v>
      </c>
      <c r="I25">
        <v>1.3628409582446399</v>
      </c>
      <c r="K25">
        <f t="shared" si="1"/>
        <v>2.5275226662176316</v>
      </c>
      <c r="L25">
        <f t="shared" si="2"/>
        <v>17.783511228799934</v>
      </c>
      <c r="M25">
        <f t="shared" si="3"/>
        <v>60247.345760912227</v>
      </c>
      <c r="N25">
        <f t="shared" si="4"/>
        <v>1103.3792941537351</v>
      </c>
      <c r="O25">
        <f t="shared" si="5"/>
        <v>1138.8175176517557</v>
      </c>
      <c r="P25">
        <f t="shared" si="6"/>
        <v>87351.642958889162</v>
      </c>
      <c r="Q25">
        <f t="shared" si="7"/>
        <v>2.5312528618958474</v>
      </c>
    </row>
    <row r="26" spans="1:17" x14ac:dyDescent="0.2">
      <c r="A26">
        <v>96</v>
      </c>
      <c r="B26">
        <v>2.8719605448969499E-2</v>
      </c>
      <c r="C26">
        <v>0.29421771524168</v>
      </c>
      <c r="D26">
        <v>3.3404631762092198</v>
      </c>
      <c r="E26">
        <v>27.6240758397627</v>
      </c>
      <c r="F26">
        <v>15.530480715280699</v>
      </c>
      <c r="G26">
        <v>1.18012916329632</v>
      </c>
      <c r="H26">
        <v>35.896836578350403</v>
      </c>
      <c r="I26">
        <v>1.1262561746059401</v>
      </c>
      <c r="K26">
        <f t="shared" si="1"/>
        <v>2.5468681120944379E-2</v>
      </c>
      <c r="L26">
        <f t="shared" si="2"/>
        <v>37.275207175270737</v>
      </c>
      <c r="M26">
        <f t="shared" si="3"/>
        <v>21079.644043742159</v>
      </c>
      <c r="N26">
        <f t="shared" si="4"/>
        <v>3745.8872057985914</v>
      </c>
      <c r="O26">
        <f t="shared" si="5"/>
        <v>1.6435715999819189</v>
      </c>
      <c r="P26">
        <f t="shared" si="6"/>
        <v>46256.048929379067</v>
      </c>
      <c r="Q26">
        <f t="shared" si="7"/>
        <v>1.4286029906035524</v>
      </c>
    </row>
    <row r="27" spans="1:17" x14ac:dyDescent="0.2">
      <c r="A27">
        <v>103</v>
      </c>
      <c r="B27">
        <v>0.16519869228511999</v>
      </c>
      <c r="C27">
        <v>3.5853124188748899</v>
      </c>
      <c r="D27">
        <v>4.2549158039189301</v>
      </c>
      <c r="E27">
        <v>57.724017751928002</v>
      </c>
      <c r="F27">
        <v>6.8193960122912802</v>
      </c>
      <c r="G27">
        <v>0.84899223043394101</v>
      </c>
      <c r="H27">
        <v>63.025170389181099</v>
      </c>
      <c r="I27">
        <v>0.97565822275359104</v>
      </c>
      <c r="K27">
        <f t="shared" si="1"/>
        <v>46.087273507801214</v>
      </c>
      <c r="L27">
        <f t="shared" si="2"/>
        <v>77.032308349032206</v>
      </c>
      <c r="M27">
        <f t="shared" si="3"/>
        <v>192340.0190509556</v>
      </c>
      <c r="N27">
        <f t="shared" si="4"/>
        <v>317.13029670990204</v>
      </c>
      <c r="O27">
        <f t="shared" si="5"/>
        <v>0.61194324822079738</v>
      </c>
      <c r="P27">
        <f t="shared" si="6"/>
        <v>250346.82358059089</v>
      </c>
      <c r="Q27">
        <f t="shared" si="7"/>
        <v>0.92873781157786772</v>
      </c>
    </row>
    <row r="28" spans="1:17" x14ac:dyDescent="0.2">
      <c r="A28">
        <v>105</v>
      </c>
      <c r="B28">
        <v>0.31213317605212099</v>
      </c>
      <c r="C28">
        <v>0.98463917317401195</v>
      </c>
      <c r="D28">
        <v>3.29382416218442</v>
      </c>
      <c r="E28">
        <v>48.675619635697601</v>
      </c>
      <c r="F28">
        <v>21.482479916241001</v>
      </c>
      <c r="G28">
        <v>3.4024423449238101</v>
      </c>
      <c r="H28">
        <v>57.379883888611303</v>
      </c>
      <c r="I28">
        <v>1.5976721403409999</v>
      </c>
      <c r="K28">
        <f t="shared" si="1"/>
        <v>0.95462176006046418</v>
      </c>
      <c r="L28">
        <f t="shared" si="2"/>
        <v>35.735612738642509</v>
      </c>
      <c r="M28">
        <f t="shared" si="3"/>
        <v>115327.92182902727</v>
      </c>
      <c r="N28">
        <f t="shared" si="4"/>
        <v>9914.0988169594621</v>
      </c>
      <c r="O28">
        <f t="shared" si="5"/>
        <v>39.388761380023453</v>
      </c>
      <c r="P28">
        <f t="shared" si="6"/>
        <v>188920.46039647961</v>
      </c>
      <c r="Q28">
        <f t="shared" si="7"/>
        <v>4.0781480360712115</v>
      </c>
    </row>
    <row r="29" spans="1:17" x14ac:dyDescent="0.2">
      <c r="A29">
        <v>108</v>
      </c>
      <c r="B29">
        <v>0.32911309501603903</v>
      </c>
      <c r="C29">
        <v>1.2934186632123299</v>
      </c>
      <c r="D29">
        <v>4.1653727592249998</v>
      </c>
      <c r="E29">
        <v>43.350796035870303</v>
      </c>
      <c r="F29">
        <v>6.8263010476165897</v>
      </c>
      <c r="G29">
        <v>0.64778417827463897</v>
      </c>
      <c r="H29">
        <v>51.909572308305599</v>
      </c>
      <c r="I29">
        <v>1.0872385388169601</v>
      </c>
      <c r="K29">
        <f t="shared" si="1"/>
        <v>2.163801261998791</v>
      </c>
      <c r="L29">
        <f t="shared" si="2"/>
        <v>72.270592875665741</v>
      </c>
      <c r="M29">
        <f t="shared" si="3"/>
        <v>81468.783242964535</v>
      </c>
      <c r="N29">
        <f t="shared" si="4"/>
        <v>318.09461111915118</v>
      </c>
      <c r="O29">
        <f t="shared" si="5"/>
        <v>0.27182600932225859</v>
      </c>
      <c r="P29">
        <f t="shared" si="6"/>
        <v>139875.72546365098</v>
      </c>
      <c r="Q29">
        <f t="shared" si="7"/>
        <v>1.2852112387812251</v>
      </c>
    </row>
    <row r="30" spans="1:17" x14ac:dyDescent="0.2">
      <c r="A30">
        <v>112</v>
      </c>
      <c r="B30">
        <v>2.3828456743868898E-2</v>
      </c>
      <c r="C30">
        <v>0.104344984171126</v>
      </c>
      <c r="D30">
        <v>4.9464297614241204</v>
      </c>
      <c r="E30">
        <v>21.768086815707701</v>
      </c>
      <c r="F30">
        <v>11.341056577626601</v>
      </c>
      <c r="G30">
        <v>1.26019207735623E-2</v>
      </c>
      <c r="H30">
        <v>49.486820198185598</v>
      </c>
      <c r="I30">
        <v>0.90420865727260102</v>
      </c>
      <c r="K30">
        <f t="shared" si="1"/>
        <v>1.136095219835108E-3</v>
      </c>
      <c r="L30">
        <f t="shared" si="2"/>
        <v>121.02512492943691</v>
      </c>
      <c r="M30">
        <f t="shared" si="3"/>
        <v>10314.799309105851</v>
      </c>
      <c r="N30">
        <f t="shared" si="4"/>
        <v>1458.6817556811382</v>
      </c>
      <c r="O30">
        <f t="shared" si="5"/>
        <v>2.0012909654975657E-6</v>
      </c>
      <c r="P30">
        <f t="shared" si="6"/>
        <v>121190.51936503897</v>
      </c>
      <c r="Q30">
        <f t="shared" si="7"/>
        <v>0.73927493626881147</v>
      </c>
    </row>
    <row r="31" spans="1:17" x14ac:dyDescent="0.2">
      <c r="A31">
        <v>113</v>
      </c>
      <c r="B31">
        <v>0.41161110601006401</v>
      </c>
      <c r="C31">
        <v>0.132256140654858</v>
      </c>
      <c r="D31">
        <v>4.4437624106701898</v>
      </c>
      <c r="E31">
        <v>52.260653284102197</v>
      </c>
      <c r="F31">
        <v>11.3252162466718</v>
      </c>
      <c r="G31">
        <v>15.6217537501987</v>
      </c>
      <c r="H31">
        <v>69.950010347185</v>
      </c>
      <c r="I31">
        <v>1.30949711531355</v>
      </c>
      <c r="K31">
        <f t="shared" si="1"/>
        <v>2.3133829818975105E-3</v>
      </c>
      <c r="L31">
        <f t="shared" si="2"/>
        <v>87.751084584600818</v>
      </c>
      <c r="M31">
        <f t="shared" si="3"/>
        <v>142733.03581044025</v>
      </c>
      <c r="N31">
        <f t="shared" si="4"/>
        <v>1452.5781592699082</v>
      </c>
      <c r="O31">
        <f t="shared" si="5"/>
        <v>3812.3201351998118</v>
      </c>
      <c r="P31">
        <f t="shared" si="6"/>
        <v>342265.67676142865</v>
      </c>
      <c r="Q31">
        <f t="shared" si="7"/>
        <v>2.2455029925110939</v>
      </c>
    </row>
    <row r="32" spans="1:17" x14ac:dyDescent="0.2">
      <c r="A32">
        <v>117</v>
      </c>
      <c r="B32">
        <v>0.110645830782465</v>
      </c>
      <c r="C32">
        <v>1.3494180570441601</v>
      </c>
      <c r="D32">
        <v>3.8844823681202798</v>
      </c>
      <c r="E32">
        <v>37.054976279883697</v>
      </c>
      <c r="F32">
        <v>18.768690703505701</v>
      </c>
      <c r="G32">
        <v>10.239856455910701</v>
      </c>
      <c r="H32">
        <v>61.320330556012799</v>
      </c>
      <c r="I32">
        <v>0.97425414993959003</v>
      </c>
      <c r="K32">
        <f t="shared" si="1"/>
        <v>2.4571945982551613</v>
      </c>
      <c r="L32">
        <f t="shared" si="2"/>
        <v>58.61374404445084</v>
      </c>
      <c r="M32">
        <f t="shared" si="3"/>
        <v>50879.123233082006</v>
      </c>
      <c r="N32">
        <f t="shared" si="4"/>
        <v>6611.5293833929863</v>
      </c>
      <c r="O32">
        <f t="shared" si="5"/>
        <v>1073.6966695668855</v>
      </c>
      <c r="P32">
        <f t="shared" si="6"/>
        <v>230575.66080113876</v>
      </c>
      <c r="Q32">
        <f t="shared" si="7"/>
        <v>0.92473393059907205</v>
      </c>
    </row>
    <row r="33" spans="1:17" x14ac:dyDescent="0.2">
      <c r="A33">
        <v>131</v>
      </c>
      <c r="B33">
        <v>0.42596400525931699</v>
      </c>
      <c r="C33">
        <v>3.5722348294514501</v>
      </c>
      <c r="D33">
        <v>0.77509830892957299</v>
      </c>
      <c r="E33">
        <v>55.760218658324398</v>
      </c>
      <c r="F33">
        <v>3.89425994207097</v>
      </c>
      <c r="G33">
        <v>5.38708509836815</v>
      </c>
      <c r="H33">
        <v>32.014573594272903</v>
      </c>
      <c r="I33">
        <v>2.2421776973068899</v>
      </c>
      <c r="K33">
        <f t="shared" si="1"/>
        <v>45.584794535484399</v>
      </c>
      <c r="L33">
        <f t="shared" si="2"/>
        <v>0.46566153787372555</v>
      </c>
      <c r="M33">
        <f t="shared" si="3"/>
        <v>173369.78252669075</v>
      </c>
      <c r="N33">
        <f t="shared" si="4"/>
        <v>59.057466462274249</v>
      </c>
      <c r="O33">
        <f t="shared" si="5"/>
        <v>156.33690432499222</v>
      </c>
      <c r="P33">
        <f t="shared" si="6"/>
        <v>32812.790474108042</v>
      </c>
      <c r="Q33">
        <f t="shared" si="7"/>
        <v>11.272236321045154</v>
      </c>
    </row>
    <row r="34" spans="1:17" x14ac:dyDescent="0.2">
      <c r="A34">
        <v>137</v>
      </c>
      <c r="B34">
        <v>0.40029951650777001</v>
      </c>
      <c r="C34">
        <v>3.25009868471001</v>
      </c>
      <c r="D34">
        <v>4.74382706192731</v>
      </c>
      <c r="E34">
        <v>38.666109193294901</v>
      </c>
      <c r="F34">
        <v>5.4098972178410198</v>
      </c>
      <c r="G34">
        <v>1.0028494950581801</v>
      </c>
      <c r="H34">
        <v>55.4433607775686</v>
      </c>
      <c r="I34">
        <v>0.91119766432592997</v>
      </c>
      <c r="K34">
        <f t="shared" si="1"/>
        <v>34.331252166701454</v>
      </c>
      <c r="L34">
        <f t="shared" si="2"/>
        <v>106.75458701757738</v>
      </c>
      <c r="M34">
        <f t="shared" si="3"/>
        <v>57808.462545116046</v>
      </c>
      <c r="N34">
        <f t="shared" si="4"/>
        <v>158.33139645593369</v>
      </c>
      <c r="O34">
        <f t="shared" si="5"/>
        <v>1.0085728671776233</v>
      </c>
      <c r="P34">
        <f t="shared" si="6"/>
        <v>170431.02005587102</v>
      </c>
      <c r="Q34">
        <f t="shared" si="7"/>
        <v>0.75655027511439399</v>
      </c>
    </row>
    <row r="35" spans="1:17" x14ac:dyDescent="0.2">
      <c r="A35">
        <v>138</v>
      </c>
      <c r="B35">
        <v>0.11905513791274</v>
      </c>
      <c r="C35">
        <v>0.83892564657555901</v>
      </c>
      <c r="D35">
        <v>1.19684764146162</v>
      </c>
      <c r="E35">
        <v>42.946354615122303</v>
      </c>
      <c r="F35">
        <v>11.7582948722556</v>
      </c>
      <c r="G35">
        <v>2.2137460321355702</v>
      </c>
      <c r="H35">
        <v>52.629791145918396</v>
      </c>
      <c r="I35">
        <v>1.13916657673896</v>
      </c>
      <c r="K35">
        <f t="shared" si="1"/>
        <v>0.59043271610399384</v>
      </c>
      <c r="L35">
        <f t="shared" si="2"/>
        <v>1.7144175542997393</v>
      </c>
      <c r="M35">
        <f t="shared" si="3"/>
        <v>79209.800135425365</v>
      </c>
      <c r="N35">
        <f t="shared" si="4"/>
        <v>1625.6724333460218</v>
      </c>
      <c r="O35">
        <f t="shared" si="5"/>
        <v>10.848842076404496</v>
      </c>
      <c r="P35">
        <f t="shared" si="6"/>
        <v>145778.99092853637</v>
      </c>
      <c r="Q35">
        <f t="shared" si="7"/>
        <v>1.4782970243235818</v>
      </c>
    </row>
    <row r="36" spans="1:17" x14ac:dyDescent="0.2">
      <c r="A36">
        <v>141</v>
      </c>
      <c r="B36">
        <v>2.4254220842686299E-2</v>
      </c>
      <c r="C36">
        <v>0.72958024240965502</v>
      </c>
      <c r="D36">
        <v>2.2784562041029299</v>
      </c>
      <c r="E36">
        <v>33.057840934839199</v>
      </c>
      <c r="F36">
        <v>20.28196907245</v>
      </c>
      <c r="G36">
        <v>3.5985835501143901</v>
      </c>
      <c r="H36">
        <v>58.277919534426204</v>
      </c>
      <c r="I36">
        <v>1.19177465136311</v>
      </c>
      <c r="K36">
        <f t="shared" si="1"/>
        <v>0.38834631933654762</v>
      </c>
      <c r="L36">
        <f t="shared" si="2"/>
        <v>11.828292492358155</v>
      </c>
      <c r="M36">
        <f t="shared" si="3"/>
        <v>36126.297739431335</v>
      </c>
      <c r="N36">
        <f t="shared" si="4"/>
        <v>8343.1556987994609</v>
      </c>
      <c r="O36">
        <f t="shared" si="5"/>
        <v>46.600950093972628</v>
      </c>
      <c r="P36">
        <f t="shared" si="6"/>
        <v>197930.22504029569</v>
      </c>
      <c r="Q36">
        <f t="shared" si="7"/>
        <v>1.6927095002881991</v>
      </c>
    </row>
    <row r="37" spans="1:17" x14ac:dyDescent="0.2">
      <c r="A37">
        <v>142</v>
      </c>
      <c r="B37">
        <v>3.6912312734498302E-3</v>
      </c>
      <c r="C37">
        <v>0.80277236786729</v>
      </c>
      <c r="D37">
        <v>2.60764331441659</v>
      </c>
      <c r="E37">
        <v>48.138965545877703</v>
      </c>
      <c r="F37">
        <v>9.7875726097706508</v>
      </c>
      <c r="G37">
        <v>1.4561598347514599</v>
      </c>
      <c r="H37">
        <v>61.475997332629198</v>
      </c>
      <c r="I37">
        <v>1.8185269508794599</v>
      </c>
      <c r="K37">
        <f t="shared" si="1"/>
        <v>0.51734141407030143</v>
      </c>
      <c r="L37">
        <f t="shared" si="2"/>
        <v>17.731462540883939</v>
      </c>
      <c r="M37">
        <f t="shared" si="3"/>
        <v>111555.31338163263</v>
      </c>
      <c r="N37">
        <f t="shared" si="4"/>
        <v>937.61595894465404</v>
      </c>
      <c r="O37">
        <f t="shared" si="5"/>
        <v>3.0876434459250377</v>
      </c>
      <c r="P37">
        <f t="shared" si="6"/>
        <v>232336.12901580532</v>
      </c>
      <c r="Q37">
        <f t="shared" si="7"/>
        <v>6.013941860593504</v>
      </c>
    </row>
    <row r="38" spans="1:17" x14ac:dyDescent="0.2">
      <c r="A38">
        <v>143</v>
      </c>
      <c r="B38">
        <v>0.43737427552041602</v>
      </c>
      <c r="C38">
        <v>0.74245774759793104</v>
      </c>
      <c r="D38">
        <v>1.2204686065127099</v>
      </c>
      <c r="E38">
        <v>47.228245698938601</v>
      </c>
      <c r="F38">
        <v>8.1456814290020798</v>
      </c>
      <c r="G38">
        <v>0.67287767120620801</v>
      </c>
      <c r="H38">
        <v>74.884584947326502</v>
      </c>
      <c r="I38">
        <v>1.07733680560176</v>
      </c>
      <c r="K38">
        <f t="shared" si="1"/>
        <v>0.40927501256158899</v>
      </c>
      <c r="L38">
        <f t="shared" si="2"/>
        <v>1.8179412256104079</v>
      </c>
      <c r="M38">
        <f t="shared" si="3"/>
        <v>105342.94168754749</v>
      </c>
      <c r="N38">
        <f t="shared" si="4"/>
        <v>540.48328006698648</v>
      </c>
      <c r="O38">
        <f t="shared" si="5"/>
        <v>0.30465502843642911</v>
      </c>
      <c r="P38">
        <f t="shared" si="6"/>
        <v>419930.36659146933</v>
      </c>
      <c r="Q38">
        <f t="shared" si="7"/>
        <v>1.2504159113109594</v>
      </c>
    </row>
    <row r="39" spans="1:17" x14ac:dyDescent="0.2">
      <c r="A39">
        <v>149</v>
      </c>
      <c r="B39">
        <v>2.2047832739671799E-2</v>
      </c>
      <c r="C39">
        <v>1.7087384181708201</v>
      </c>
      <c r="D39">
        <v>5.4344083276245696</v>
      </c>
      <c r="E39">
        <v>25.028793909679798</v>
      </c>
      <c r="F39">
        <v>15.8621285436547</v>
      </c>
      <c r="G39">
        <v>5.6947221570011903</v>
      </c>
      <c r="H39">
        <v>51.735341950576903</v>
      </c>
      <c r="I39">
        <v>1.1938437155324699</v>
      </c>
      <c r="K39">
        <f t="shared" si="1"/>
        <v>4.9891521885620564</v>
      </c>
      <c r="L39">
        <f t="shared" si="2"/>
        <v>160.49326095251294</v>
      </c>
      <c r="M39">
        <f t="shared" si="3"/>
        <v>15679.050786214942</v>
      </c>
      <c r="N39">
        <f t="shared" si="4"/>
        <v>3991.024510638716</v>
      </c>
      <c r="O39">
        <f t="shared" si="5"/>
        <v>184.67904482710532</v>
      </c>
      <c r="P39">
        <f t="shared" si="6"/>
        <v>138472.00221116978</v>
      </c>
      <c r="Q39">
        <f t="shared" si="7"/>
        <v>1.701541057196486</v>
      </c>
    </row>
    <row r="40" spans="1:17" x14ac:dyDescent="0.2">
      <c r="A40">
        <v>150</v>
      </c>
      <c r="B40">
        <v>0.20937868518545599</v>
      </c>
      <c r="C40">
        <v>0.97448873934804903</v>
      </c>
      <c r="D40">
        <v>2.1771486167963601</v>
      </c>
      <c r="E40">
        <v>30.829071321125799</v>
      </c>
      <c r="F40">
        <v>13.169181718391</v>
      </c>
      <c r="G40">
        <v>8.2258316784529892</v>
      </c>
      <c r="H40">
        <v>65.328735962343202</v>
      </c>
      <c r="I40">
        <v>1.47147091275872</v>
      </c>
      <c r="K40">
        <f t="shared" si="1"/>
        <v>0.92540208795288392</v>
      </c>
      <c r="L40">
        <f t="shared" si="2"/>
        <v>10.319632408931797</v>
      </c>
      <c r="M40">
        <f t="shared" si="3"/>
        <v>29300.924769881909</v>
      </c>
      <c r="N40">
        <f t="shared" si="4"/>
        <v>2283.8962493198337</v>
      </c>
      <c r="O40">
        <f t="shared" si="5"/>
        <v>556.59519839443374</v>
      </c>
      <c r="P40">
        <f t="shared" si="6"/>
        <v>278812.83697824163</v>
      </c>
      <c r="Q40">
        <f t="shared" si="7"/>
        <v>3.1860680307303535</v>
      </c>
    </row>
    <row r="41" spans="1:17" x14ac:dyDescent="0.2">
      <c r="A41">
        <v>152</v>
      </c>
      <c r="B41">
        <v>0.17173764070324599</v>
      </c>
      <c r="C41">
        <v>6.7816501636660406E-2</v>
      </c>
      <c r="D41">
        <v>3.5748429879509098</v>
      </c>
      <c r="E41">
        <v>38.505463492649497</v>
      </c>
      <c r="F41">
        <v>8.4117324780947804</v>
      </c>
      <c r="G41">
        <v>10.0250009628709</v>
      </c>
      <c r="H41">
        <v>52.355953279260802</v>
      </c>
      <c r="I41">
        <v>1.0507757737561101</v>
      </c>
      <c r="K41">
        <f t="shared" si="1"/>
        <v>3.1189337354152767E-4</v>
      </c>
      <c r="L41">
        <f t="shared" si="2"/>
        <v>45.684714503037519</v>
      </c>
      <c r="M41">
        <f t="shared" si="3"/>
        <v>57090.923233748588</v>
      </c>
      <c r="N41">
        <f t="shared" si="4"/>
        <v>595.19100138435556</v>
      </c>
      <c r="O41">
        <f t="shared" si="5"/>
        <v>1007.5190559324096</v>
      </c>
      <c r="P41">
        <f t="shared" si="6"/>
        <v>143515.30372859293</v>
      </c>
      <c r="Q41">
        <f t="shared" si="7"/>
        <v>1.1601927679137143</v>
      </c>
    </row>
    <row r="42" spans="1:17" x14ac:dyDescent="0.2">
      <c r="A42">
        <v>153</v>
      </c>
      <c r="B42">
        <v>0.229167734215345</v>
      </c>
      <c r="C42">
        <v>3.5656292637018501</v>
      </c>
      <c r="D42">
        <v>1.63443230831125</v>
      </c>
      <c r="E42">
        <v>51.030478982321902</v>
      </c>
      <c r="F42">
        <v>10.3159925790375</v>
      </c>
      <c r="G42">
        <v>10.0413976486472</v>
      </c>
      <c r="H42">
        <v>36.415559840905402</v>
      </c>
      <c r="I42">
        <v>1.02315971409073</v>
      </c>
      <c r="K42">
        <f t="shared" si="1"/>
        <v>45.332383722091777</v>
      </c>
      <c r="L42">
        <f t="shared" si="2"/>
        <v>4.3661717527263226</v>
      </c>
      <c r="M42">
        <f t="shared" si="3"/>
        <v>132888.96965953143</v>
      </c>
      <c r="N42">
        <f t="shared" si="4"/>
        <v>1097.8248652844225</v>
      </c>
      <c r="O42">
        <f t="shared" si="5"/>
        <v>1012.4707784994198</v>
      </c>
      <c r="P42">
        <f t="shared" si="6"/>
        <v>48290.418942449709</v>
      </c>
      <c r="Q42">
        <f t="shared" si="7"/>
        <v>1.0711006815729121</v>
      </c>
    </row>
    <row r="43" spans="1:17" x14ac:dyDescent="0.2">
      <c r="A43">
        <v>154</v>
      </c>
      <c r="B43">
        <v>0.307386842557754</v>
      </c>
      <c r="C43">
        <v>0.33459523017332199</v>
      </c>
      <c r="D43">
        <v>4.9402071822537499</v>
      </c>
      <c r="E43">
        <v>52.657852568956997</v>
      </c>
      <c r="F43">
        <v>7.1548657019174504</v>
      </c>
      <c r="G43">
        <v>0.50129918444866906</v>
      </c>
      <c r="H43">
        <v>63.476378147674097</v>
      </c>
      <c r="I43">
        <v>2.1713193252676999</v>
      </c>
      <c r="K43">
        <f t="shared" si="1"/>
        <v>3.7459263710091908E-2</v>
      </c>
      <c r="L43">
        <f t="shared" si="2"/>
        <v>120.56895261469262</v>
      </c>
      <c r="M43">
        <f t="shared" si="3"/>
        <v>146012.29685862447</v>
      </c>
      <c r="N43">
        <f t="shared" si="4"/>
        <v>366.27262348395328</v>
      </c>
      <c r="O43">
        <f t="shared" si="5"/>
        <v>0.12597692234971702</v>
      </c>
      <c r="P43">
        <f t="shared" si="6"/>
        <v>255762.23364215417</v>
      </c>
      <c r="Q43">
        <f t="shared" si="7"/>
        <v>10.236962045986404</v>
      </c>
    </row>
    <row r="44" spans="1:17" x14ac:dyDescent="0.2">
      <c r="A44">
        <v>155</v>
      </c>
      <c r="B44">
        <v>0.17837157922720501</v>
      </c>
      <c r="C44">
        <v>1.60218714603019</v>
      </c>
      <c r="D44">
        <v>0.670745348719752</v>
      </c>
      <c r="E44">
        <v>46.089795310254601</v>
      </c>
      <c r="F44">
        <v>14.318763120557</v>
      </c>
      <c r="G44">
        <v>3.3556838920138201</v>
      </c>
      <c r="H44">
        <v>63.862544463853801</v>
      </c>
      <c r="I44">
        <v>1.00572952311262</v>
      </c>
      <c r="K44">
        <f t="shared" si="1"/>
        <v>4.1128202532915425</v>
      </c>
      <c r="L44">
        <f t="shared" si="2"/>
        <v>0.30176787817983974</v>
      </c>
      <c r="M44">
        <f t="shared" si="3"/>
        <v>97907.134074822185</v>
      </c>
      <c r="N44">
        <f t="shared" si="4"/>
        <v>2935.7327213200788</v>
      </c>
      <c r="O44">
        <f t="shared" si="5"/>
        <v>37.787062299618349</v>
      </c>
      <c r="P44">
        <f t="shared" si="6"/>
        <v>260458.57142743535</v>
      </c>
      <c r="Q44">
        <f t="shared" si="7"/>
        <v>1.0172872397287023</v>
      </c>
    </row>
    <row r="45" spans="1:17" x14ac:dyDescent="0.2">
      <c r="A45">
        <v>157</v>
      </c>
      <c r="B45">
        <v>0.41602911664645797</v>
      </c>
      <c r="C45">
        <v>0.89690836708563604</v>
      </c>
      <c r="D45">
        <v>1.6509656285952099</v>
      </c>
      <c r="E45">
        <v>61.971526986688701</v>
      </c>
      <c r="F45">
        <v>16.617255465808501</v>
      </c>
      <c r="G45">
        <v>4.2110628199846296</v>
      </c>
      <c r="H45">
        <v>50.7152040107703</v>
      </c>
      <c r="I45">
        <v>1.39561215252083</v>
      </c>
      <c r="K45">
        <f t="shared" si="1"/>
        <v>0.72151310959167658</v>
      </c>
      <c r="L45">
        <f t="shared" si="2"/>
        <v>4.5000163880227566</v>
      </c>
      <c r="M45">
        <f t="shared" si="3"/>
        <v>237999.79997993325</v>
      </c>
      <c r="N45">
        <f t="shared" si="4"/>
        <v>4588.5755816171986</v>
      </c>
      <c r="O45">
        <f t="shared" si="5"/>
        <v>74.67498785094449</v>
      </c>
      <c r="P45">
        <f t="shared" si="6"/>
        <v>130441.12343618105</v>
      </c>
      <c r="Q45">
        <f t="shared" si="7"/>
        <v>2.7182802358054534</v>
      </c>
    </row>
    <row r="46" spans="1:17" x14ac:dyDescent="0.2">
      <c r="A46">
        <v>158</v>
      </c>
      <c r="B46">
        <v>0.13123463669924301</v>
      </c>
      <c r="C46">
        <v>2.0043360825786301</v>
      </c>
      <c r="D46">
        <v>2.6521189657451401</v>
      </c>
      <c r="E46">
        <v>33.239265985478703</v>
      </c>
      <c r="F46">
        <v>6.0058071323213804</v>
      </c>
      <c r="G46">
        <v>14.6844265022043</v>
      </c>
      <c r="H46">
        <v>49.534572093095001</v>
      </c>
      <c r="I46">
        <v>1.32258745056043</v>
      </c>
      <c r="K46">
        <f t="shared" si="1"/>
        <v>8.0521458821416747</v>
      </c>
      <c r="L46">
        <f t="shared" si="2"/>
        <v>18.65430201597577</v>
      </c>
      <c r="M46">
        <f t="shared" si="3"/>
        <v>36724.363245077635</v>
      </c>
      <c r="N46">
        <f t="shared" si="4"/>
        <v>216.62777749668612</v>
      </c>
      <c r="O46">
        <f t="shared" si="5"/>
        <v>3166.4378605489428</v>
      </c>
      <c r="P46">
        <f t="shared" si="6"/>
        <v>121541.68334623838</v>
      </c>
      <c r="Q46">
        <f t="shared" si="7"/>
        <v>2.3135196506977982</v>
      </c>
    </row>
    <row r="47" spans="1:17" x14ac:dyDescent="0.2">
      <c r="A47">
        <v>162</v>
      </c>
      <c r="B47">
        <v>0.36502003333277599</v>
      </c>
      <c r="C47">
        <v>0.15729105420247699</v>
      </c>
      <c r="D47">
        <v>2.4024589858030301</v>
      </c>
      <c r="E47">
        <v>47.018426381306497</v>
      </c>
      <c r="F47">
        <v>5.7414609501229599</v>
      </c>
      <c r="G47">
        <v>0.38683416495501</v>
      </c>
      <c r="H47">
        <v>55.109206572857502</v>
      </c>
      <c r="I47">
        <v>1.4001607585440901</v>
      </c>
      <c r="K47">
        <f t="shared" si="1"/>
        <v>3.8914555093769849E-3</v>
      </c>
      <c r="L47">
        <f t="shared" si="2"/>
        <v>13.866534825145385</v>
      </c>
      <c r="M47">
        <f t="shared" si="3"/>
        <v>103945.15950911996</v>
      </c>
      <c r="N47">
        <f t="shared" si="4"/>
        <v>189.2636651578739</v>
      </c>
      <c r="O47">
        <f t="shared" si="5"/>
        <v>5.7886124077845359E-2</v>
      </c>
      <c r="P47">
        <f t="shared" si="6"/>
        <v>167368.01875355429</v>
      </c>
      <c r="Q47">
        <f t="shared" si="7"/>
        <v>2.744945368785304</v>
      </c>
    </row>
    <row r="48" spans="1:17" x14ac:dyDescent="0.2">
      <c r="A48">
        <v>163</v>
      </c>
      <c r="B48">
        <v>0.26943104266335499</v>
      </c>
      <c r="C48">
        <v>0.83776944355079597</v>
      </c>
      <c r="D48">
        <v>0.65568159970128204</v>
      </c>
      <c r="E48">
        <v>18.0570775476445</v>
      </c>
      <c r="F48">
        <v>14.9126458347118</v>
      </c>
      <c r="G48">
        <v>0.61305512628178904</v>
      </c>
      <c r="H48">
        <v>78.0881312933777</v>
      </c>
      <c r="I48">
        <v>0.96458278853386403</v>
      </c>
      <c r="K48">
        <f t="shared" si="1"/>
        <v>0.58799488497327845</v>
      </c>
      <c r="L48">
        <f t="shared" si="2"/>
        <v>0.28188955814825417</v>
      </c>
      <c r="M48">
        <f t="shared" si="3"/>
        <v>5887.6554859683756</v>
      </c>
      <c r="N48">
        <f t="shared" si="4"/>
        <v>3316.378655611345</v>
      </c>
      <c r="O48">
        <f t="shared" si="5"/>
        <v>0.23040854683206216</v>
      </c>
      <c r="P48">
        <f t="shared" si="6"/>
        <v>476162.39055847668</v>
      </c>
      <c r="Q48">
        <f t="shared" si="7"/>
        <v>0.89746707560407524</v>
      </c>
    </row>
    <row r="49" spans="1:17" x14ac:dyDescent="0.2">
      <c r="A49">
        <v>167</v>
      </c>
      <c r="B49">
        <v>7.6972997787895903E-2</v>
      </c>
      <c r="C49">
        <v>0.65932826650974696</v>
      </c>
      <c r="D49">
        <v>4.3647822463219903</v>
      </c>
      <c r="E49">
        <v>41.159547888314201</v>
      </c>
      <c r="F49">
        <v>11.5158972213402</v>
      </c>
      <c r="G49">
        <v>2.3403617023505601</v>
      </c>
      <c r="H49">
        <v>59.987909182409602</v>
      </c>
      <c r="I49">
        <v>0.90309094810274804</v>
      </c>
      <c r="K49">
        <f t="shared" si="1"/>
        <v>0.28661907179908003</v>
      </c>
      <c r="L49">
        <f t="shared" si="2"/>
        <v>83.154881016445813</v>
      </c>
      <c r="M49">
        <f t="shared" si="3"/>
        <v>69728.735092170216</v>
      </c>
      <c r="N49">
        <f t="shared" si="4"/>
        <v>1527.1909454810952</v>
      </c>
      <c r="O49">
        <f t="shared" si="5"/>
        <v>12.818846530636206</v>
      </c>
      <c r="P49">
        <f t="shared" si="6"/>
        <v>215869.44548207277</v>
      </c>
      <c r="Q49">
        <f t="shared" si="7"/>
        <v>0.73653682911294227</v>
      </c>
    </row>
    <row r="50" spans="1:17" x14ac:dyDescent="0.2">
      <c r="A50">
        <v>168</v>
      </c>
      <c r="B50">
        <v>0.152391275447228</v>
      </c>
      <c r="C50">
        <v>0.60896629753699805</v>
      </c>
      <c r="D50">
        <v>1.6842095047491299</v>
      </c>
      <c r="E50">
        <v>44.967813212893901</v>
      </c>
      <c r="F50">
        <v>8.8400954919310895</v>
      </c>
      <c r="G50">
        <v>2.7255806654658699</v>
      </c>
      <c r="H50">
        <v>58.264891342639402</v>
      </c>
      <c r="I50">
        <v>1.3410886624502301</v>
      </c>
      <c r="K50">
        <f t="shared" si="1"/>
        <v>0.22582903226562878</v>
      </c>
      <c r="L50">
        <f t="shared" si="2"/>
        <v>4.7773641016523376</v>
      </c>
      <c r="M50">
        <f t="shared" si="3"/>
        <v>90929.605093535953</v>
      </c>
      <c r="N50">
        <f t="shared" si="4"/>
        <v>690.82949106457943</v>
      </c>
      <c r="O50">
        <f t="shared" si="5"/>
        <v>20.247766293580018</v>
      </c>
      <c r="P50">
        <f t="shared" si="6"/>
        <v>197797.51114833236</v>
      </c>
      <c r="Q50">
        <f t="shared" si="7"/>
        <v>2.4119731726246076</v>
      </c>
    </row>
    <row r="51" spans="1:17" x14ac:dyDescent="0.2">
      <c r="A51">
        <v>169</v>
      </c>
      <c r="B51">
        <v>5.9972021202691697E-2</v>
      </c>
      <c r="C51">
        <v>0.28419777627864701</v>
      </c>
      <c r="D51">
        <v>5.0870151027732797</v>
      </c>
      <c r="E51">
        <v>21.418933294912701</v>
      </c>
      <c r="F51">
        <v>10.476852594925299</v>
      </c>
      <c r="G51">
        <v>22.946228374371401</v>
      </c>
      <c r="H51">
        <v>47.361812699208002</v>
      </c>
      <c r="I51">
        <v>1.09461402979559</v>
      </c>
      <c r="K51">
        <f t="shared" si="1"/>
        <v>2.2954192864696618E-2</v>
      </c>
      <c r="L51">
        <f t="shared" si="2"/>
        <v>131.64036597565385</v>
      </c>
      <c r="M51">
        <f t="shared" si="3"/>
        <v>9826.3790957536039</v>
      </c>
      <c r="N51">
        <f t="shared" si="4"/>
        <v>1149.9858611435018</v>
      </c>
      <c r="O51">
        <f t="shared" si="5"/>
        <v>12081.863780405665</v>
      </c>
      <c r="P51">
        <f t="shared" si="6"/>
        <v>106239.23821051605</v>
      </c>
      <c r="Q51">
        <f t="shared" si="7"/>
        <v>1.3115445005457733</v>
      </c>
    </row>
    <row r="52" spans="1:17" x14ac:dyDescent="0.2">
      <c r="A52">
        <v>180</v>
      </c>
      <c r="B52">
        <v>5.9438520870702199E-2</v>
      </c>
      <c r="C52">
        <v>0.43431328064259</v>
      </c>
      <c r="D52">
        <v>1.6688112326816</v>
      </c>
      <c r="E52">
        <v>33.284972446893804</v>
      </c>
      <c r="F52">
        <v>10.838912569973701</v>
      </c>
      <c r="G52">
        <v>0.75230387441136104</v>
      </c>
      <c r="H52">
        <v>56.805031911162601</v>
      </c>
      <c r="I52">
        <v>1.1112971168588199</v>
      </c>
      <c r="K52">
        <f t="shared" si="1"/>
        <v>8.1923656681372761E-2</v>
      </c>
      <c r="L52">
        <f t="shared" si="2"/>
        <v>4.6475240187675793</v>
      </c>
      <c r="M52">
        <f t="shared" si="3"/>
        <v>36876.06784666708</v>
      </c>
      <c r="N52">
        <f t="shared" si="4"/>
        <v>1273.3774051006512</v>
      </c>
      <c r="O52">
        <f t="shared" si="5"/>
        <v>0.42577474293169482</v>
      </c>
      <c r="P52">
        <f t="shared" si="6"/>
        <v>183299.13877388524</v>
      </c>
      <c r="Q52">
        <f t="shared" si="7"/>
        <v>1.3724311379931151</v>
      </c>
    </row>
    <row r="53" spans="1:17" x14ac:dyDescent="0.2">
      <c r="A53">
        <v>185</v>
      </c>
      <c r="B53">
        <v>0.227417044027827</v>
      </c>
      <c r="C53">
        <v>5.2446098207110099</v>
      </c>
      <c r="D53">
        <v>2.7557873161967001</v>
      </c>
      <c r="E53">
        <v>84.367694677925201</v>
      </c>
      <c r="F53">
        <v>3.9854975045632499</v>
      </c>
      <c r="G53">
        <v>7.9995844038334498</v>
      </c>
      <c r="H53">
        <v>56.659286980367298</v>
      </c>
      <c r="I53">
        <v>0.73234961619855099</v>
      </c>
      <c r="K53">
        <f t="shared" si="1"/>
        <v>144.25788199445128</v>
      </c>
      <c r="L53">
        <f t="shared" si="2"/>
        <v>20.928451247534657</v>
      </c>
      <c r="M53">
        <f t="shared" si="3"/>
        <v>600521.48089720763</v>
      </c>
      <c r="N53">
        <f t="shared" si="4"/>
        <v>63.30640103732344</v>
      </c>
      <c r="O53">
        <f t="shared" si="5"/>
        <v>511.92020968123472</v>
      </c>
      <c r="P53">
        <f t="shared" si="6"/>
        <v>181891.88124270472</v>
      </c>
      <c r="Q53">
        <f t="shared" si="7"/>
        <v>0.39278543471299515</v>
      </c>
    </row>
    <row r="54" spans="1:17" x14ac:dyDescent="0.2">
      <c r="A54">
        <v>190</v>
      </c>
      <c r="B54">
        <v>0.27326373846642199</v>
      </c>
      <c r="C54">
        <v>0.95019477357219695</v>
      </c>
      <c r="D54">
        <v>2.5778132037685801</v>
      </c>
      <c r="E54">
        <v>49.523510607553803</v>
      </c>
      <c r="F54">
        <v>7.0270484985461001</v>
      </c>
      <c r="G54">
        <v>3.70824419154768</v>
      </c>
      <c r="H54">
        <v>49.042573352872999</v>
      </c>
      <c r="I54">
        <v>1.8418345479993801</v>
      </c>
      <c r="K54">
        <f t="shared" si="1"/>
        <v>0.85790245757383388</v>
      </c>
      <c r="L54">
        <f t="shared" si="2"/>
        <v>17.129880431519947</v>
      </c>
      <c r="M54">
        <f t="shared" si="3"/>
        <v>121460.2776946487</v>
      </c>
      <c r="N54">
        <f t="shared" si="4"/>
        <v>346.99151312227923</v>
      </c>
      <c r="O54">
        <f t="shared" si="5"/>
        <v>50.992343937500117</v>
      </c>
      <c r="P54">
        <f t="shared" si="6"/>
        <v>117955.9223739931</v>
      </c>
      <c r="Q54">
        <f t="shared" si="7"/>
        <v>6.2481557212207148</v>
      </c>
    </row>
    <row r="55" spans="1:17" x14ac:dyDescent="0.2">
      <c r="A55">
        <v>193</v>
      </c>
      <c r="B55">
        <v>0.27534846244903</v>
      </c>
      <c r="C55">
        <v>0.58315831475109503</v>
      </c>
      <c r="D55">
        <v>3.2413791864097101</v>
      </c>
      <c r="E55">
        <v>36.352372554059301</v>
      </c>
      <c r="F55">
        <v>12.3776907892456</v>
      </c>
      <c r="G55">
        <v>7.0258325705429403</v>
      </c>
      <c r="H55">
        <v>68.904166490140298</v>
      </c>
      <c r="I55">
        <v>1.49194926678752</v>
      </c>
      <c r="K55">
        <f t="shared" si="1"/>
        <v>0.19831675916743993</v>
      </c>
      <c r="L55">
        <f t="shared" si="2"/>
        <v>34.055676933335228</v>
      </c>
      <c r="M55">
        <f t="shared" si="3"/>
        <v>48039.478216040261</v>
      </c>
      <c r="N55">
        <f t="shared" si="4"/>
        <v>1896.351710632799</v>
      </c>
      <c r="O55">
        <f t="shared" si="5"/>
        <v>346.81141886416509</v>
      </c>
      <c r="P55">
        <f t="shared" si="6"/>
        <v>327142.11019928666</v>
      </c>
      <c r="Q55">
        <f t="shared" si="7"/>
        <v>3.3209486933867436</v>
      </c>
    </row>
    <row r="56" spans="1:17" x14ac:dyDescent="0.2">
      <c r="A56">
        <v>195</v>
      </c>
      <c r="B56">
        <v>7.6601127759317905E-2</v>
      </c>
      <c r="C56">
        <v>0.75891743875118201</v>
      </c>
      <c r="D56">
        <v>2.6401303366018198</v>
      </c>
      <c r="E56">
        <v>62.520976508667502</v>
      </c>
      <c r="F56">
        <v>9.9509775556334006</v>
      </c>
      <c r="G56">
        <v>3.2824370305152</v>
      </c>
      <c r="H56">
        <v>52.135461525626397</v>
      </c>
      <c r="I56">
        <v>1.0587891323212599</v>
      </c>
      <c r="K56">
        <f t="shared" si="1"/>
        <v>0.4371028086199476</v>
      </c>
      <c r="L56">
        <f t="shared" si="2"/>
        <v>18.402469316484371</v>
      </c>
      <c r="M56">
        <f t="shared" si="3"/>
        <v>244386.52597278645</v>
      </c>
      <c r="N56">
        <f t="shared" si="4"/>
        <v>985.36524488082966</v>
      </c>
      <c r="O56">
        <f t="shared" si="5"/>
        <v>35.366266102676477</v>
      </c>
      <c r="P56">
        <f t="shared" si="6"/>
        <v>141709.72895426489</v>
      </c>
      <c r="Q56">
        <f t="shared" si="7"/>
        <v>1.1869390679708307</v>
      </c>
    </row>
    <row r="57" spans="1:17" x14ac:dyDescent="0.2">
      <c r="A57">
        <v>204</v>
      </c>
      <c r="B57">
        <v>0.387351258139988</v>
      </c>
      <c r="C57">
        <v>1.4946381760476799</v>
      </c>
      <c r="D57">
        <v>1.2301960034686701</v>
      </c>
      <c r="E57">
        <v>26.165202928264399</v>
      </c>
      <c r="F57">
        <v>16.706875365089701</v>
      </c>
      <c r="G57">
        <v>5.8040304960718796</v>
      </c>
      <c r="H57">
        <v>79.271570853578098</v>
      </c>
      <c r="I57">
        <v>1.19993898802664</v>
      </c>
      <c r="K57">
        <f t="shared" si="1"/>
        <v>3.338936905376356</v>
      </c>
      <c r="L57">
        <f t="shared" si="2"/>
        <v>1.8617567427108404</v>
      </c>
      <c r="M57">
        <f t="shared" si="3"/>
        <v>17913.164823825318</v>
      </c>
      <c r="N57">
        <f t="shared" si="4"/>
        <v>4663.2177802939232</v>
      </c>
      <c r="O57">
        <f t="shared" si="5"/>
        <v>195.51904039028449</v>
      </c>
      <c r="P57">
        <f t="shared" si="6"/>
        <v>498141.12004274863</v>
      </c>
      <c r="Q57">
        <f t="shared" si="7"/>
        <v>1.727736441675717</v>
      </c>
    </row>
    <row r="58" spans="1:17" x14ac:dyDescent="0.2">
      <c r="A58">
        <v>207</v>
      </c>
      <c r="B58">
        <v>5.6219010569274502E-2</v>
      </c>
      <c r="C58">
        <v>0.17872942835509201</v>
      </c>
      <c r="D58">
        <v>1.7354117876055</v>
      </c>
      <c r="E58">
        <v>35.285017648199101</v>
      </c>
      <c r="F58">
        <v>10.4786439805308</v>
      </c>
      <c r="G58">
        <v>2.9606028589904199</v>
      </c>
      <c r="H58">
        <v>60.995982696773602</v>
      </c>
      <c r="I58">
        <v>1.7173545947995099</v>
      </c>
      <c r="K58">
        <f t="shared" si="1"/>
        <v>5.7093701352092952E-3</v>
      </c>
      <c r="L58">
        <f t="shared" si="2"/>
        <v>5.2264599777109373</v>
      </c>
      <c r="M58">
        <f t="shared" si="3"/>
        <v>43930.992691834806</v>
      </c>
      <c r="N58">
        <f t="shared" si="4"/>
        <v>1150.5758533268963</v>
      </c>
      <c r="O58">
        <f t="shared" si="5"/>
        <v>25.950185255548476</v>
      </c>
      <c r="P58">
        <f t="shared" si="6"/>
        <v>226936.15779740561</v>
      </c>
      <c r="Q58">
        <f t="shared" si="7"/>
        <v>5.0650055918019801</v>
      </c>
    </row>
    <row r="59" spans="1:17" x14ac:dyDescent="0.2">
      <c r="A59">
        <v>221</v>
      </c>
      <c r="B59">
        <v>2.16116262157348E-2</v>
      </c>
      <c r="C59">
        <v>0.39767992168066701</v>
      </c>
      <c r="D59">
        <v>3.8648992148613002</v>
      </c>
      <c r="E59">
        <v>39.307751013020599</v>
      </c>
      <c r="F59">
        <v>13.6973904506912</v>
      </c>
      <c r="G59">
        <v>0.99923815592706</v>
      </c>
      <c r="H59">
        <v>49.364843629518901</v>
      </c>
      <c r="I59">
        <v>0.855758824480638</v>
      </c>
      <c r="K59">
        <f t="shared" si="1"/>
        <v>6.2892809234376887E-2</v>
      </c>
      <c r="L59">
        <f t="shared" si="2"/>
        <v>57.731723089541198</v>
      </c>
      <c r="M59">
        <f t="shared" si="3"/>
        <v>60734.378169986339</v>
      </c>
      <c r="N59">
        <f t="shared" si="4"/>
        <v>2569.8839209335497</v>
      </c>
      <c r="O59">
        <f t="shared" si="5"/>
        <v>0.99771620855817533</v>
      </c>
      <c r="P59">
        <f t="shared" si="6"/>
        <v>120296.58452655713</v>
      </c>
      <c r="Q59">
        <f t="shared" si="7"/>
        <v>0.62669201139924691</v>
      </c>
    </row>
    <row r="60" spans="1:17" x14ac:dyDescent="0.2">
      <c r="A60">
        <v>227</v>
      </c>
      <c r="B60">
        <v>0.121197693025522</v>
      </c>
      <c r="C60">
        <v>4.0283724028400201</v>
      </c>
      <c r="D60">
        <v>5.7322233138786096</v>
      </c>
      <c r="E60">
        <v>62.266008629127398</v>
      </c>
      <c r="F60">
        <v>9.8681298587679809</v>
      </c>
      <c r="G60">
        <v>10.798927931964799</v>
      </c>
      <c r="H60">
        <v>58.564600499523699</v>
      </c>
      <c r="I60">
        <v>1.47912729609542</v>
      </c>
      <c r="K60">
        <f t="shared" si="1"/>
        <v>65.371558094828529</v>
      </c>
      <c r="L60">
        <f t="shared" si="2"/>
        <v>188.35159551003704</v>
      </c>
      <c r="M60">
        <f t="shared" si="3"/>
        <v>241408.79180390819</v>
      </c>
      <c r="N60">
        <f t="shared" si="4"/>
        <v>960.95835646815272</v>
      </c>
      <c r="O60">
        <f t="shared" si="5"/>
        <v>1259.3368991901784</v>
      </c>
      <c r="P60">
        <f t="shared" si="6"/>
        <v>200865.59484898386</v>
      </c>
      <c r="Q60">
        <f t="shared" si="7"/>
        <v>3.2360606689953086</v>
      </c>
    </row>
    <row r="61" spans="1:17" x14ac:dyDescent="0.2">
      <c r="A61">
        <v>230</v>
      </c>
      <c r="B61">
        <v>0.23346556316883699</v>
      </c>
      <c r="C61">
        <v>0.69191917538701198</v>
      </c>
      <c r="D61">
        <v>1.9326543144588999</v>
      </c>
      <c r="E61">
        <v>38.623201057848398</v>
      </c>
      <c r="F61">
        <v>12.644863974347899</v>
      </c>
      <c r="G61">
        <v>3.14036511264697</v>
      </c>
      <c r="H61">
        <v>61.160655899393902</v>
      </c>
      <c r="I61">
        <v>1.20819069776319</v>
      </c>
      <c r="K61">
        <f t="shared" si="1"/>
        <v>0.33125778956876539</v>
      </c>
      <c r="L61">
        <f t="shared" si="2"/>
        <v>7.2187589792651154</v>
      </c>
      <c r="M61">
        <f t="shared" si="3"/>
        <v>57616.224290820348</v>
      </c>
      <c r="N61">
        <f t="shared" si="4"/>
        <v>2021.819986943701</v>
      </c>
      <c r="O61">
        <f t="shared" si="5"/>
        <v>30.96994484976512</v>
      </c>
      <c r="P61">
        <f t="shared" si="6"/>
        <v>228779.12923970982</v>
      </c>
      <c r="Q61">
        <f t="shared" si="7"/>
        <v>1.7636258789381141</v>
      </c>
    </row>
    <row r="62" spans="1:17" x14ac:dyDescent="0.2">
      <c r="A62">
        <v>234</v>
      </c>
      <c r="B62">
        <v>0.14056748069149</v>
      </c>
      <c r="C62">
        <v>4.3224700713164997E-2</v>
      </c>
      <c r="D62">
        <v>1.34110299367542</v>
      </c>
      <c r="E62">
        <v>26.971726925305202</v>
      </c>
      <c r="F62">
        <v>9.0969619499825107</v>
      </c>
      <c r="G62">
        <v>2.54347825828189</v>
      </c>
      <c r="H62">
        <v>77.928928742980105</v>
      </c>
      <c r="I62">
        <v>2.20857435676503</v>
      </c>
      <c r="K62">
        <f t="shared" si="1"/>
        <v>8.0759939464111584E-5</v>
      </c>
      <c r="L62">
        <f t="shared" si="2"/>
        <v>2.4120504983847417</v>
      </c>
      <c r="M62">
        <f t="shared" si="3"/>
        <v>19621.231511748887</v>
      </c>
      <c r="N62">
        <f t="shared" si="4"/>
        <v>752.81650917823265</v>
      </c>
      <c r="O62">
        <f t="shared" si="5"/>
        <v>16.454477224374017</v>
      </c>
      <c r="P62">
        <f t="shared" si="6"/>
        <v>473255.98902079952</v>
      </c>
      <c r="Q62">
        <f t="shared" si="7"/>
        <v>10.772985519931426</v>
      </c>
    </row>
    <row r="63" spans="1:17" x14ac:dyDescent="0.2">
      <c r="A63">
        <v>242</v>
      </c>
      <c r="B63">
        <v>0.101991591451032</v>
      </c>
      <c r="C63">
        <v>1.5420718154450099</v>
      </c>
      <c r="D63">
        <v>10.3004762837133</v>
      </c>
      <c r="E63">
        <v>36.212874347276703</v>
      </c>
      <c r="F63">
        <v>7.2364789322793897</v>
      </c>
      <c r="G63">
        <v>5.2050936922029001</v>
      </c>
      <c r="H63">
        <v>60.815431523553499</v>
      </c>
      <c r="I63">
        <v>1.2788161190741301</v>
      </c>
      <c r="K63">
        <f t="shared" si="1"/>
        <v>3.6670243923981376</v>
      </c>
      <c r="L63">
        <f t="shared" si="2"/>
        <v>1092.8785938270867</v>
      </c>
      <c r="M63">
        <f t="shared" si="3"/>
        <v>47488.559181391371</v>
      </c>
      <c r="N63">
        <f t="shared" si="4"/>
        <v>378.94999548106716</v>
      </c>
      <c r="O63">
        <f t="shared" si="5"/>
        <v>141.0216051965827</v>
      </c>
      <c r="P63">
        <f t="shared" si="6"/>
        <v>224926.88980062323</v>
      </c>
      <c r="Q63">
        <f t="shared" si="7"/>
        <v>2.0913383688582066</v>
      </c>
    </row>
    <row r="64" spans="1:17" x14ac:dyDescent="0.2">
      <c r="A64">
        <v>243</v>
      </c>
      <c r="B64">
        <v>0.43803708887878501</v>
      </c>
      <c r="C64">
        <v>0.97001721401316898</v>
      </c>
      <c r="D64">
        <v>7.8130414967886797</v>
      </c>
      <c r="E64">
        <v>56.289475319478001</v>
      </c>
      <c r="F64">
        <v>6.6448131891794597</v>
      </c>
      <c r="G64">
        <v>6.30941072763392</v>
      </c>
      <c r="H64">
        <v>29.747449753476801</v>
      </c>
      <c r="I64">
        <v>1.9667332283757599</v>
      </c>
      <c r="K64">
        <f t="shared" si="1"/>
        <v>0.91272159085727489</v>
      </c>
      <c r="L64">
        <f t="shared" si="2"/>
        <v>476.93631609891656</v>
      </c>
      <c r="M64">
        <f t="shared" si="3"/>
        <v>178353.48578389009</v>
      </c>
      <c r="N64">
        <f t="shared" si="4"/>
        <v>293.39204035090461</v>
      </c>
      <c r="O64">
        <f t="shared" si="5"/>
        <v>251.16920999071974</v>
      </c>
      <c r="P64">
        <f t="shared" si="6"/>
        <v>26323.838572753437</v>
      </c>
      <c r="Q64">
        <f t="shared" si="7"/>
        <v>7.6074019934674908</v>
      </c>
    </row>
    <row r="65" spans="1:17" x14ac:dyDescent="0.2">
      <c r="A65">
        <v>250</v>
      </c>
      <c r="B65">
        <v>0.48480398251259399</v>
      </c>
      <c r="C65">
        <v>0.73524186727884899</v>
      </c>
      <c r="D65">
        <v>2.9643120987165799</v>
      </c>
      <c r="E65">
        <v>46.389903354011103</v>
      </c>
      <c r="F65">
        <v>16.579382002343401</v>
      </c>
      <c r="G65">
        <v>0.70745613260055995</v>
      </c>
      <c r="H65">
        <v>51.958151118156898</v>
      </c>
      <c r="I65">
        <v>1.57450487331672</v>
      </c>
      <c r="K65">
        <f t="shared" si="1"/>
        <v>0.39745749225831395</v>
      </c>
      <c r="L65">
        <f t="shared" si="2"/>
        <v>26.047843848980197</v>
      </c>
      <c r="M65">
        <f t="shared" si="3"/>
        <v>99832.145164488582</v>
      </c>
      <c r="N65">
        <f t="shared" si="4"/>
        <v>4557.2726750034972</v>
      </c>
      <c r="O65">
        <f t="shared" si="5"/>
        <v>0.35407767665646289</v>
      </c>
      <c r="P65">
        <f t="shared" si="6"/>
        <v>140268.79500450779</v>
      </c>
      <c r="Q65">
        <f t="shared" si="7"/>
        <v>3.9033008623282788</v>
      </c>
    </row>
    <row r="66" spans="1:17" x14ac:dyDescent="0.2">
      <c r="A66">
        <v>253</v>
      </c>
      <c r="B66">
        <v>8.8956837737937902E-2</v>
      </c>
      <c r="C66">
        <v>0.28297043228760299</v>
      </c>
      <c r="D66">
        <v>3.2011134230327101</v>
      </c>
      <c r="E66">
        <v>47.156044404930498</v>
      </c>
      <c r="F66">
        <v>7.1592414677049296</v>
      </c>
      <c r="G66">
        <v>11.5115642915802</v>
      </c>
      <c r="H66">
        <v>55.164412418608897</v>
      </c>
      <c r="I66">
        <v>1.173204943602</v>
      </c>
      <c r="K66">
        <f t="shared" si="1"/>
        <v>2.265808359665758E-2</v>
      </c>
      <c r="L66">
        <f t="shared" si="2"/>
        <v>32.802216258169331</v>
      </c>
      <c r="M66">
        <f t="shared" si="3"/>
        <v>104860.54340087296</v>
      </c>
      <c r="N66">
        <f t="shared" si="4"/>
        <v>366.94504851885938</v>
      </c>
      <c r="O66">
        <f t="shared" si="5"/>
        <v>1525.4677480139414</v>
      </c>
      <c r="P66">
        <f t="shared" si="6"/>
        <v>167871.50733134054</v>
      </c>
      <c r="Q66">
        <f t="shared" si="7"/>
        <v>1.6148108283492926</v>
      </c>
    </row>
    <row r="67" spans="1:17" x14ac:dyDescent="0.2">
      <c r="A67">
        <v>256</v>
      </c>
      <c r="B67">
        <v>0.12765386214449101</v>
      </c>
      <c r="C67">
        <v>0.25253311814694301</v>
      </c>
      <c r="D67">
        <v>4.3681490018415197</v>
      </c>
      <c r="E67">
        <v>55.7178854038361</v>
      </c>
      <c r="F67">
        <v>3.7468860265603401</v>
      </c>
      <c r="G67">
        <v>1.2064999430241701</v>
      </c>
      <c r="H67">
        <v>54.908731628787102</v>
      </c>
      <c r="I67">
        <v>1.3074278410750799</v>
      </c>
      <c r="K67">
        <f t="shared" ref="K67:K130" si="8">C67^3</f>
        <v>1.6104788422439262E-2</v>
      </c>
      <c r="L67">
        <f t="shared" ref="L67:L130" si="9">D67^3</f>
        <v>83.347452930865813</v>
      </c>
      <c r="M67">
        <f t="shared" ref="M67:M130" si="10">E67^3</f>
        <v>172975.21431859341</v>
      </c>
      <c r="N67">
        <f t="shared" ref="N67:N130" si="11">F67^3</f>
        <v>52.603113304662735</v>
      </c>
      <c r="O67">
        <f t="shared" ref="O67:O130" si="12">G67^3</f>
        <v>1.7562321258157358</v>
      </c>
      <c r="P67">
        <f t="shared" ref="P67:P130" si="13">H67^3</f>
        <v>165548.11320705645</v>
      </c>
      <c r="Q67">
        <f t="shared" ref="Q67:Q130" si="14">I67^3</f>
        <v>2.2348747380754594</v>
      </c>
    </row>
    <row r="68" spans="1:17" x14ac:dyDescent="0.2">
      <c r="A68">
        <v>262</v>
      </c>
      <c r="B68">
        <v>1.0606288805984101E-2</v>
      </c>
      <c r="C68">
        <v>0.39710941974021002</v>
      </c>
      <c r="D68">
        <v>5.6669013081364303</v>
      </c>
      <c r="E68">
        <v>22.934657578167201</v>
      </c>
      <c r="F68">
        <v>9.3686970919658403</v>
      </c>
      <c r="G68">
        <v>1.1829299396383901</v>
      </c>
      <c r="H68">
        <v>48.0880246175591</v>
      </c>
      <c r="I68">
        <v>1.00363524523346</v>
      </c>
      <c r="K68">
        <f t="shared" si="8"/>
        <v>6.2622523868275673E-2</v>
      </c>
      <c r="L68">
        <f t="shared" si="9"/>
        <v>181.98556769385897</v>
      </c>
      <c r="M68">
        <f t="shared" si="10"/>
        <v>12063.595902177525</v>
      </c>
      <c r="N68">
        <f t="shared" si="11"/>
        <v>822.31382685730955</v>
      </c>
      <c r="O68">
        <f t="shared" si="12"/>
        <v>1.655301358303533</v>
      </c>
      <c r="P68">
        <f t="shared" si="13"/>
        <v>111201.54259860727</v>
      </c>
      <c r="Q68">
        <f t="shared" si="14"/>
        <v>1.0109454287638968</v>
      </c>
    </row>
    <row r="69" spans="1:17" x14ac:dyDescent="0.2">
      <c r="A69">
        <v>263</v>
      </c>
      <c r="B69">
        <v>6.2190312526480399E-2</v>
      </c>
      <c r="C69">
        <v>2.2115731717582401</v>
      </c>
      <c r="D69">
        <v>3.6854555758204302</v>
      </c>
      <c r="E69">
        <v>46.558591510151899</v>
      </c>
      <c r="F69">
        <v>23.0115080203669</v>
      </c>
      <c r="G69">
        <v>0.314405047191402</v>
      </c>
      <c r="H69">
        <v>49.624634183153098</v>
      </c>
      <c r="I69">
        <v>1.2854574674091599</v>
      </c>
      <c r="K69">
        <f t="shared" si="8"/>
        <v>10.816927996830652</v>
      </c>
      <c r="L69">
        <f t="shared" si="9"/>
        <v>50.05800551926292</v>
      </c>
      <c r="M69">
        <f t="shared" si="10"/>
        <v>100925.17257824658</v>
      </c>
      <c r="N69">
        <f t="shared" si="11"/>
        <v>12185.272367829091</v>
      </c>
      <c r="O69">
        <f t="shared" si="12"/>
        <v>3.1079106712663843E-2</v>
      </c>
      <c r="P69">
        <f t="shared" si="13"/>
        <v>122205.83840926223</v>
      </c>
      <c r="Q69">
        <f t="shared" si="14"/>
        <v>2.1240910767244467</v>
      </c>
    </row>
    <row r="70" spans="1:17" x14ac:dyDescent="0.2">
      <c r="A70">
        <v>266</v>
      </c>
      <c r="B70">
        <v>0.103150572234201</v>
      </c>
      <c r="C70">
        <v>1.64444889908294</v>
      </c>
      <c r="D70">
        <v>2.5274116271349598</v>
      </c>
      <c r="E70">
        <v>72.669871355342906</v>
      </c>
      <c r="F70">
        <v>6.1710844577209496</v>
      </c>
      <c r="G70">
        <v>0.489911996859693</v>
      </c>
      <c r="H70">
        <v>67.8291695686992</v>
      </c>
      <c r="I70">
        <v>0.683351999317103</v>
      </c>
      <c r="K70">
        <f t="shared" si="8"/>
        <v>4.4469387450751716</v>
      </c>
      <c r="L70">
        <f t="shared" si="9"/>
        <v>16.144624085569571</v>
      </c>
      <c r="M70">
        <f t="shared" si="10"/>
        <v>383763.06507674546</v>
      </c>
      <c r="N70">
        <f t="shared" si="11"/>
        <v>235.00898710753319</v>
      </c>
      <c r="O70">
        <f t="shared" si="12"/>
        <v>0.1175856227218478</v>
      </c>
      <c r="P70">
        <f t="shared" si="13"/>
        <v>312068.18861104135</v>
      </c>
      <c r="Q70">
        <f t="shared" si="14"/>
        <v>0.31910485235023306</v>
      </c>
    </row>
    <row r="71" spans="1:17" x14ac:dyDescent="0.2">
      <c r="A71">
        <v>267</v>
      </c>
      <c r="B71">
        <v>6.1471234428516403E-2</v>
      </c>
      <c r="C71">
        <v>0.31436681301106201</v>
      </c>
      <c r="D71">
        <v>4.7810937305810404</v>
      </c>
      <c r="E71">
        <v>60.969990289371502</v>
      </c>
      <c r="F71">
        <v>13.7913734125249</v>
      </c>
      <c r="G71">
        <v>2.8793142334387198</v>
      </c>
      <c r="H71">
        <v>47.667029009936002</v>
      </c>
      <c r="I71">
        <v>0.92675811756312099</v>
      </c>
      <c r="K71">
        <f t="shared" si="8"/>
        <v>3.1067769684052903E-2</v>
      </c>
      <c r="L71">
        <f t="shared" si="9"/>
        <v>109.29033913690792</v>
      </c>
      <c r="M71">
        <f t="shared" si="10"/>
        <v>226646.16637986782</v>
      </c>
      <c r="N71">
        <f t="shared" si="11"/>
        <v>2623.1465383074269</v>
      </c>
      <c r="O71">
        <f t="shared" si="12"/>
        <v>23.870811996362566</v>
      </c>
      <c r="P71">
        <f t="shared" si="13"/>
        <v>108306.43283424275</v>
      </c>
      <c r="Q71">
        <f t="shared" si="14"/>
        <v>0.79597457591632781</v>
      </c>
    </row>
    <row r="72" spans="1:17" x14ac:dyDescent="0.2">
      <c r="A72">
        <v>268</v>
      </c>
      <c r="B72">
        <v>0.26264756703638498</v>
      </c>
      <c r="C72">
        <v>0.91157088275831399</v>
      </c>
      <c r="D72">
        <v>3.3782477061015199</v>
      </c>
      <c r="E72">
        <v>41.307452175169303</v>
      </c>
      <c r="F72">
        <v>14.6157575436073</v>
      </c>
      <c r="G72">
        <v>5.6192832206174899</v>
      </c>
      <c r="H72">
        <v>50.749316838092597</v>
      </c>
      <c r="I72">
        <v>1.0451134993937501</v>
      </c>
      <c r="K72">
        <f t="shared" si="8"/>
        <v>0.75748028465921202</v>
      </c>
      <c r="L72">
        <f t="shared" si="9"/>
        <v>38.55444641059195</v>
      </c>
      <c r="M72">
        <f t="shared" si="10"/>
        <v>70483.137183183382</v>
      </c>
      <c r="N72">
        <f t="shared" si="11"/>
        <v>3122.2235134465045</v>
      </c>
      <c r="O72">
        <f t="shared" si="12"/>
        <v>177.43641952165231</v>
      </c>
      <c r="P72">
        <f t="shared" si="13"/>
        <v>130704.51836748589</v>
      </c>
      <c r="Q72">
        <f t="shared" si="14"/>
        <v>1.1415379979132643</v>
      </c>
    </row>
    <row r="73" spans="1:17" x14ac:dyDescent="0.2">
      <c r="A73">
        <v>273</v>
      </c>
      <c r="B73">
        <v>0.48893794281841402</v>
      </c>
      <c r="C73">
        <v>0.171119875845895</v>
      </c>
      <c r="D73">
        <v>4.4464804107226703</v>
      </c>
      <c r="E73">
        <v>31.5552970100428</v>
      </c>
      <c r="F73">
        <v>7.7435527738234597</v>
      </c>
      <c r="G73">
        <v>2.60649663775984</v>
      </c>
      <c r="H73">
        <v>55.203769720668298</v>
      </c>
      <c r="I73">
        <v>1.1142277325004899</v>
      </c>
      <c r="K73">
        <f t="shared" si="8"/>
        <v>5.0107342424741434E-3</v>
      </c>
      <c r="L73">
        <f t="shared" si="9"/>
        <v>87.912200329648996</v>
      </c>
      <c r="M73">
        <f t="shared" si="10"/>
        <v>31420.76950198556</v>
      </c>
      <c r="N73">
        <f t="shared" si="11"/>
        <v>464.32363159168943</v>
      </c>
      <c r="O73">
        <f t="shared" si="12"/>
        <v>17.708081297125634</v>
      </c>
      <c r="P73">
        <f t="shared" si="13"/>
        <v>168231.06982235642</v>
      </c>
      <c r="Q73">
        <f t="shared" si="14"/>
        <v>1.3833175627014553</v>
      </c>
    </row>
    <row r="74" spans="1:17" x14ac:dyDescent="0.2">
      <c r="A74">
        <v>281</v>
      </c>
      <c r="B74">
        <v>0.17158691899131101</v>
      </c>
      <c r="C74">
        <v>0.99938256289488403</v>
      </c>
      <c r="D74">
        <v>2.0725897278222001</v>
      </c>
      <c r="E74">
        <v>38.2066927407893</v>
      </c>
      <c r="F74">
        <v>9.9477599721262102</v>
      </c>
      <c r="G74">
        <v>0.11164363540951</v>
      </c>
      <c r="H74">
        <v>44.085295322097402</v>
      </c>
      <c r="I74">
        <v>0.75368623489059206</v>
      </c>
      <c r="K74">
        <f t="shared" si="8"/>
        <v>0.99814883213500383</v>
      </c>
      <c r="L74">
        <f t="shared" si="9"/>
        <v>8.9030748401506354</v>
      </c>
      <c r="M74">
        <f t="shared" si="10"/>
        <v>55772.272078760427</v>
      </c>
      <c r="N74">
        <f t="shared" si="11"/>
        <v>984.40971968912299</v>
      </c>
      <c r="O74">
        <f t="shared" si="12"/>
        <v>1.3915599130362776E-3</v>
      </c>
      <c r="P74">
        <f t="shared" si="13"/>
        <v>85680.356189830345</v>
      </c>
      <c r="Q74">
        <f t="shared" si="14"/>
        <v>0.428126145204896</v>
      </c>
    </row>
    <row r="75" spans="1:17" x14ac:dyDescent="0.2">
      <c r="A75">
        <v>284</v>
      </c>
      <c r="B75">
        <v>0.16623280914345501</v>
      </c>
      <c r="C75">
        <v>2.5068926780805998</v>
      </c>
      <c r="D75">
        <v>1.68238374862491</v>
      </c>
      <c r="E75">
        <v>50.558331878163898</v>
      </c>
      <c r="F75">
        <v>2.0693536787453599</v>
      </c>
      <c r="G75">
        <v>0.13800194766649901</v>
      </c>
      <c r="H75">
        <v>50.176760464110998</v>
      </c>
      <c r="I75">
        <v>1.35943175142894</v>
      </c>
      <c r="K75">
        <f t="shared" si="8"/>
        <v>15.754594359058986</v>
      </c>
      <c r="L75">
        <f t="shared" si="9"/>
        <v>4.7618443284797456</v>
      </c>
      <c r="M75">
        <f t="shared" si="10"/>
        <v>129234.42331045649</v>
      </c>
      <c r="N75">
        <f t="shared" si="11"/>
        <v>8.8614373280085186</v>
      </c>
      <c r="O75">
        <f t="shared" si="12"/>
        <v>2.6281832756528982E-3</v>
      </c>
      <c r="P75">
        <f t="shared" si="13"/>
        <v>126330.3956428336</v>
      </c>
      <c r="Q75">
        <f t="shared" si="14"/>
        <v>2.5123042196036804</v>
      </c>
    </row>
    <row r="76" spans="1:17" x14ac:dyDescent="0.2">
      <c r="A76">
        <v>285</v>
      </c>
      <c r="B76">
        <v>0.42251534380380901</v>
      </c>
      <c r="C76">
        <v>1.0337505147180901</v>
      </c>
      <c r="D76">
        <v>3.7747985783376499</v>
      </c>
      <c r="E76">
        <v>23.8564958768516</v>
      </c>
      <c r="F76">
        <v>2.3889893799405502</v>
      </c>
      <c r="G76">
        <v>2.3097337819774202</v>
      </c>
      <c r="H76">
        <v>45.349636321886102</v>
      </c>
      <c r="I76">
        <v>0.57618760405756797</v>
      </c>
      <c r="K76">
        <f t="shared" si="8"/>
        <v>1.1047072810037684</v>
      </c>
      <c r="L76">
        <f t="shared" si="9"/>
        <v>53.787498680723765</v>
      </c>
      <c r="M76">
        <f t="shared" si="10"/>
        <v>13577.50464715893</v>
      </c>
      <c r="N76">
        <f t="shared" si="11"/>
        <v>13.634608033543376</v>
      </c>
      <c r="O76">
        <f t="shared" si="12"/>
        <v>12.322129793153474</v>
      </c>
      <c r="P76">
        <f t="shared" si="13"/>
        <v>93265.586547218758</v>
      </c>
      <c r="Q76">
        <f t="shared" si="14"/>
        <v>0.1912897643954618</v>
      </c>
    </row>
    <row r="77" spans="1:17" x14ac:dyDescent="0.2">
      <c r="A77">
        <v>289</v>
      </c>
      <c r="B77">
        <v>0.28944325013971101</v>
      </c>
      <c r="C77">
        <v>0.53374527339372801</v>
      </c>
      <c r="D77">
        <v>1.2634988465391801</v>
      </c>
      <c r="E77">
        <v>43.957816512631901</v>
      </c>
      <c r="F77">
        <v>11.141833844484101</v>
      </c>
      <c r="G77">
        <v>5.3252334211258701</v>
      </c>
      <c r="H77">
        <v>44.330797614609502</v>
      </c>
      <c r="I77">
        <v>1.3338269893399901</v>
      </c>
      <c r="K77">
        <f t="shared" si="8"/>
        <v>0.15205549746985922</v>
      </c>
      <c r="L77">
        <f t="shared" si="9"/>
        <v>2.0170866236138871</v>
      </c>
      <c r="M77">
        <f t="shared" si="10"/>
        <v>84939.233117254873</v>
      </c>
      <c r="N77">
        <f t="shared" si="11"/>
        <v>1383.1523944979629</v>
      </c>
      <c r="O77">
        <f t="shared" si="12"/>
        <v>151.01356040115408</v>
      </c>
      <c r="P77">
        <f t="shared" si="13"/>
        <v>87119.753116024745</v>
      </c>
      <c r="Q77">
        <f t="shared" si="14"/>
        <v>2.373004177311187</v>
      </c>
    </row>
    <row r="78" spans="1:17" x14ac:dyDescent="0.2">
      <c r="A78">
        <v>293</v>
      </c>
      <c r="B78">
        <v>5.2424529679626604E-3</v>
      </c>
      <c r="C78">
        <v>0.14318741237246199</v>
      </c>
      <c r="D78">
        <v>0.54978685299021901</v>
      </c>
      <c r="E78">
        <v>46.369928865657897</v>
      </c>
      <c r="F78">
        <v>20.9195579768686</v>
      </c>
      <c r="G78">
        <v>1.5657438662886001</v>
      </c>
      <c r="H78">
        <v>41.201717262447701</v>
      </c>
      <c r="I78">
        <v>1.46981134825541</v>
      </c>
      <c r="K78">
        <f t="shared" si="8"/>
        <v>2.9357192613334486E-3</v>
      </c>
      <c r="L78">
        <f t="shared" si="9"/>
        <v>0.16618164404115895</v>
      </c>
      <c r="M78">
        <f t="shared" si="10"/>
        <v>99703.243999446349</v>
      </c>
      <c r="N78">
        <f t="shared" si="11"/>
        <v>9154.9823507657202</v>
      </c>
      <c r="O78">
        <f t="shared" si="12"/>
        <v>3.8385054110611732</v>
      </c>
      <c r="P78">
        <f t="shared" si="13"/>
        <v>69943.273214407949</v>
      </c>
      <c r="Q78">
        <f t="shared" si="14"/>
        <v>3.1753001842782425</v>
      </c>
    </row>
    <row r="79" spans="1:17" x14ac:dyDescent="0.2">
      <c r="A79">
        <v>303</v>
      </c>
      <c r="B79">
        <v>0.44240092728949498</v>
      </c>
      <c r="C79">
        <v>2.8072200585912699E-2</v>
      </c>
      <c r="D79">
        <v>6.4628834491156697</v>
      </c>
      <c r="E79">
        <v>28.964858408091501</v>
      </c>
      <c r="F79">
        <v>15.515107948953901</v>
      </c>
      <c r="G79">
        <v>2.5478082100794799</v>
      </c>
      <c r="H79">
        <v>56.6786776895025</v>
      </c>
      <c r="I79">
        <v>1.22090180395125</v>
      </c>
      <c r="K79">
        <f t="shared" si="8"/>
        <v>2.2122254040109796E-5</v>
      </c>
      <c r="L79">
        <f t="shared" si="9"/>
        <v>269.94728999004343</v>
      </c>
      <c r="M79">
        <f t="shared" si="10"/>
        <v>24300.44515925632</v>
      </c>
      <c r="N79">
        <f t="shared" si="11"/>
        <v>3734.7746712875692</v>
      </c>
      <c r="O79">
        <f t="shared" si="12"/>
        <v>16.538655397760596</v>
      </c>
      <c r="P79">
        <f t="shared" si="13"/>
        <v>182078.69367634141</v>
      </c>
      <c r="Q79">
        <f t="shared" si="14"/>
        <v>1.8198777122328553</v>
      </c>
    </row>
    <row r="80" spans="1:17" x14ac:dyDescent="0.2">
      <c r="A80">
        <v>307</v>
      </c>
      <c r="B80">
        <v>0.386140613724824</v>
      </c>
      <c r="C80">
        <v>0.20206885280921799</v>
      </c>
      <c r="D80">
        <v>0.63579273963611105</v>
      </c>
      <c r="E80">
        <v>70.161486382936005</v>
      </c>
      <c r="F80">
        <v>9.9232701619009198</v>
      </c>
      <c r="G80">
        <v>0.26453719311468699</v>
      </c>
      <c r="H80">
        <v>68.191507080708405</v>
      </c>
      <c r="I80">
        <v>1.20372389569341</v>
      </c>
      <c r="K80">
        <f t="shared" si="8"/>
        <v>8.2508392832782614E-3</v>
      </c>
      <c r="L80">
        <f t="shared" si="9"/>
        <v>0.25700802998832778</v>
      </c>
      <c r="M80">
        <f t="shared" si="10"/>
        <v>345379.33038927073</v>
      </c>
      <c r="N80">
        <f t="shared" si="11"/>
        <v>977.15722086744665</v>
      </c>
      <c r="O80">
        <f t="shared" si="12"/>
        <v>1.8512293341527382E-2</v>
      </c>
      <c r="P80">
        <f t="shared" si="13"/>
        <v>317096.07493934198</v>
      </c>
      <c r="Q80">
        <f t="shared" si="14"/>
        <v>1.7441372036731666</v>
      </c>
    </row>
    <row r="81" spans="1:17" x14ac:dyDescent="0.2">
      <c r="A81">
        <v>312</v>
      </c>
      <c r="B81">
        <v>0.188675281013925</v>
      </c>
      <c r="C81">
        <v>1.48833472415526</v>
      </c>
      <c r="D81">
        <v>2.0035505591622602</v>
      </c>
      <c r="E81">
        <v>34.497289474563701</v>
      </c>
      <c r="F81">
        <v>8.5664683513065398</v>
      </c>
      <c r="G81">
        <v>1.1443416415320899</v>
      </c>
      <c r="H81">
        <v>50.185941847262498</v>
      </c>
      <c r="I81">
        <v>1.5777114779961401</v>
      </c>
      <c r="K81">
        <f t="shared" si="8"/>
        <v>3.2968701546252959</v>
      </c>
      <c r="L81">
        <f t="shared" si="9"/>
        <v>8.0426823935293292</v>
      </c>
      <c r="M81">
        <f t="shared" si="10"/>
        <v>41053.947151687556</v>
      </c>
      <c r="N81">
        <f t="shared" si="11"/>
        <v>628.64496886964002</v>
      </c>
      <c r="O81">
        <f t="shared" si="12"/>
        <v>1.4985357403356896</v>
      </c>
      <c r="P81">
        <f t="shared" si="13"/>
        <v>126399.75643887557</v>
      </c>
      <c r="Q81">
        <f t="shared" si="14"/>
        <v>3.9271976139811811</v>
      </c>
    </row>
    <row r="82" spans="1:17" x14ac:dyDescent="0.2">
      <c r="A82">
        <v>313</v>
      </c>
      <c r="B82">
        <v>0.27990251311455899</v>
      </c>
      <c r="C82">
        <v>5.7057466023614598E-2</v>
      </c>
      <c r="D82">
        <v>0.91538681610257999</v>
      </c>
      <c r="E82">
        <v>35.001229131032503</v>
      </c>
      <c r="F82">
        <v>8.7687705280566508</v>
      </c>
      <c r="G82">
        <v>6.5670128412287898</v>
      </c>
      <c r="H82">
        <v>36.944442783417898</v>
      </c>
      <c r="I82">
        <v>1.0690911502581899</v>
      </c>
      <c r="K82">
        <f t="shared" si="8"/>
        <v>1.8575368622274584E-4</v>
      </c>
      <c r="L82">
        <f t="shared" si="9"/>
        <v>0.76703284211760947</v>
      </c>
      <c r="M82">
        <f t="shared" si="10"/>
        <v>42879.517215176427</v>
      </c>
      <c r="N82">
        <f t="shared" si="11"/>
        <v>674.24248601047577</v>
      </c>
      <c r="O82">
        <f t="shared" si="12"/>
        <v>283.20674761906139</v>
      </c>
      <c r="P82">
        <f t="shared" si="13"/>
        <v>50425.168953093053</v>
      </c>
      <c r="Q82">
        <f t="shared" si="14"/>
        <v>1.2219240245262966</v>
      </c>
    </row>
    <row r="83" spans="1:17" x14ac:dyDescent="0.2">
      <c r="A83">
        <v>314</v>
      </c>
      <c r="B83">
        <v>0.43630451840162698</v>
      </c>
      <c r="C83">
        <v>0.43081076156029902</v>
      </c>
      <c r="D83">
        <v>1.8141142546707001</v>
      </c>
      <c r="E83">
        <v>31.532181035938802</v>
      </c>
      <c r="F83">
        <v>12.594694461087499</v>
      </c>
      <c r="G83">
        <v>0.646448373940258</v>
      </c>
      <c r="H83">
        <v>71.078868524499796</v>
      </c>
      <c r="I83">
        <v>2.0048005180003901</v>
      </c>
      <c r="K83">
        <f t="shared" si="8"/>
        <v>7.9957577931696139E-2</v>
      </c>
      <c r="L83">
        <f t="shared" si="9"/>
        <v>5.9702691129292269</v>
      </c>
      <c r="M83">
        <f t="shared" si="10"/>
        <v>31351.767798060628</v>
      </c>
      <c r="N83">
        <f t="shared" si="11"/>
        <v>1997.8501417999009</v>
      </c>
      <c r="O83">
        <f t="shared" si="12"/>
        <v>0.27014786656184969</v>
      </c>
      <c r="P83">
        <f t="shared" si="13"/>
        <v>359105.05409859732</v>
      </c>
      <c r="Q83">
        <f t="shared" si="14"/>
        <v>8.0577445964709202</v>
      </c>
    </row>
    <row r="84" spans="1:17" x14ac:dyDescent="0.2">
      <c r="A84">
        <v>320</v>
      </c>
      <c r="B84">
        <v>0.233400180472498</v>
      </c>
      <c r="C84">
        <v>1.40996880431037</v>
      </c>
      <c r="D84">
        <v>2.4480257899057598</v>
      </c>
      <c r="E84">
        <v>33.810080777876699</v>
      </c>
      <c r="F84">
        <v>11.8015960374691</v>
      </c>
      <c r="G84">
        <v>0.94436450547585504</v>
      </c>
      <c r="H84">
        <v>55.934546854108298</v>
      </c>
      <c r="I84">
        <v>1.5487994725193599</v>
      </c>
      <c r="K84">
        <f t="shared" si="8"/>
        <v>2.803034943664823</v>
      </c>
      <c r="L84">
        <f t="shared" si="9"/>
        <v>14.670603050698872</v>
      </c>
      <c r="M84">
        <f t="shared" si="10"/>
        <v>38649.03235713597</v>
      </c>
      <c r="N84">
        <f t="shared" si="11"/>
        <v>1643.6987869513384</v>
      </c>
      <c r="O84">
        <f t="shared" si="12"/>
        <v>0.84220723217515758</v>
      </c>
      <c r="P84">
        <f t="shared" si="13"/>
        <v>175000.93625424569</v>
      </c>
      <c r="Q84">
        <f t="shared" si="14"/>
        <v>3.7152288983409845</v>
      </c>
    </row>
    <row r="85" spans="1:17" x14ac:dyDescent="0.2">
      <c r="A85">
        <v>326</v>
      </c>
      <c r="B85">
        <v>0.26233124762966997</v>
      </c>
      <c r="C85">
        <v>1.5137798686107999</v>
      </c>
      <c r="D85">
        <v>4.5197767637558899</v>
      </c>
      <c r="E85">
        <v>40.2688270031448</v>
      </c>
      <c r="F85">
        <v>13.457332813939299</v>
      </c>
      <c r="G85">
        <v>2.8197661361107502</v>
      </c>
      <c r="H85">
        <v>35.749557009601098</v>
      </c>
      <c r="I85">
        <v>1.27154131885941</v>
      </c>
      <c r="K85">
        <f t="shared" si="8"/>
        <v>3.4688712112153937</v>
      </c>
      <c r="L85">
        <f t="shared" si="9"/>
        <v>92.331726258458616</v>
      </c>
      <c r="M85">
        <f t="shared" si="10"/>
        <v>65299.061197587886</v>
      </c>
      <c r="N85">
        <f t="shared" si="11"/>
        <v>2437.1203681412157</v>
      </c>
      <c r="O85">
        <f t="shared" si="12"/>
        <v>22.420189125105615</v>
      </c>
      <c r="P85">
        <f t="shared" si="13"/>
        <v>45689.035887796614</v>
      </c>
      <c r="Q85">
        <f t="shared" si="14"/>
        <v>2.0558500345058612</v>
      </c>
    </row>
    <row r="86" spans="1:17" x14ac:dyDescent="0.2">
      <c r="A86">
        <v>330</v>
      </c>
      <c r="B86">
        <v>0.243098674507955</v>
      </c>
      <c r="C86">
        <v>0.229421640062106</v>
      </c>
      <c r="D86">
        <v>3.1805396839582998</v>
      </c>
      <c r="E86">
        <v>37.774316979573499</v>
      </c>
      <c r="F86">
        <v>8.5992188955242899</v>
      </c>
      <c r="G86">
        <v>0.18013756868355499</v>
      </c>
      <c r="H86">
        <v>49.762910180117601</v>
      </c>
      <c r="I86">
        <v>1.41371130289242</v>
      </c>
      <c r="K86">
        <f t="shared" si="8"/>
        <v>1.2075444889544953E-2</v>
      </c>
      <c r="L86">
        <f t="shared" si="9"/>
        <v>32.173807278945631</v>
      </c>
      <c r="M86">
        <f t="shared" si="10"/>
        <v>53900.136002969259</v>
      </c>
      <c r="N86">
        <f t="shared" si="11"/>
        <v>635.88270427965722</v>
      </c>
      <c r="O86">
        <f t="shared" si="12"/>
        <v>5.8453818982221071E-3</v>
      </c>
      <c r="P86">
        <f t="shared" si="13"/>
        <v>123230.24476109177</v>
      </c>
      <c r="Q86">
        <f t="shared" si="14"/>
        <v>2.8254146380034335</v>
      </c>
    </row>
    <row r="87" spans="1:17" x14ac:dyDescent="0.2">
      <c r="A87">
        <v>332</v>
      </c>
      <c r="B87">
        <v>0.18529978793351801</v>
      </c>
      <c r="C87">
        <v>0.43692136001626602</v>
      </c>
      <c r="D87">
        <v>2.41210738027047</v>
      </c>
      <c r="E87">
        <v>46.901360290621</v>
      </c>
      <c r="F87">
        <v>5.7958128090737802</v>
      </c>
      <c r="G87">
        <v>4.6234694458248597</v>
      </c>
      <c r="H87">
        <v>101.260217786523</v>
      </c>
      <c r="I87">
        <v>1.03820124333902</v>
      </c>
      <c r="K87">
        <f t="shared" si="8"/>
        <v>8.3408407709900462E-2</v>
      </c>
      <c r="L87">
        <f t="shared" si="9"/>
        <v>14.034272744208835</v>
      </c>
      <c r="M87">
        <f t="shared" si="10"/>
        <v>103170.68558691104</v>
      </c>
      <c r="N87">
        <f t="shared" si="11"/>
        <v>194.68973368499431</v>
      </c>
      <c r="O87">
        <f t="shared" si="12"/>
        <v>98.833454593727353</v>
      </c>
      <c r="P87">
        <f t="shared" si="13"/>
        <v>1038284.9796699836</v>
      </c>
      <c r="Q87">
        <f t="shared" si="14"/>
        <v>1.1190374834061683</v>
      </c>
    </row>
    <row r="88" spans="1:17" x14ac:dyDescent="0.2">
      <c r="A88">
        <v>333</v>
      </c>
      <c r="B88">
        <v>0.43097095207596098</v>
      </c>
      <c r="C88">
        <v>0.64178620813521603</v>
      </c>
      <c r="D88">
        <v>3.4577693504478799</v>
      </c>
      <c r="E88">
        <v>39.288408357495598</v>
      </c>
      <c r="F88">
        <v>6.10228299913559</v>
      </c>
      <c r="G88">
        <v>1.8863712263155601</v>
      </c>
      <c r="H88">
        <v>55.982410921997001</v>
      </c>
      <c r="I88">
        <v>2.1055849989686499</v>
      </c>
      <c r="K88">
        <f t="shared" si="8"/>
        <v>0.26434502409136551</v>
      </c>
      <c r="L88">
        <f t="shared" si="9"/>
        <v>41.34167430514352</v>
      </c>
      <c r="M88">
        <f t="shared" si="10"/>
        <v>60644.763312419753</v>
      </c>
      <c r="N88">
        <f t="shared" si="11"/>
        <v>227.23594658656157</v>
      </c>
      <c r="O88">
        <f t="shared" si="12"/>
        <v>6.7124565873329782</v>
      </c>
      <c r="P88">
        <f t="shared" si="13"/>
        <v>175450.57392381786</v>
      </c>
      <c r="Q88">
        <f t="shared" si="14"/>
        <v>9.3350862215086412</v>
      </c>
    </row>
    <row r="89" spans="1:17" x14ac:dyDescent="0.2">
      <c r="A89">
        <v>334</v>
      </c>
      <c r="B89">
        <v>0.347517812900215</v>
      </c>
      <c r="C89">
        <v>0.25440065024757003</v>
      </c>
      <c r="D89">
        <v>3.5773885563338301</v>
      </c>
      <c r="E89">
        <v>55.286113829939502</v>
      </c>
      <c r="F89">
        <v>21.0062197468406</v>
      </c>
      <c r="G89">
        <v>7.6272005930606193E-2</v>
      </c>
      <c r="H89">
        <v>75.568601892963898</v>
      </c>
      <c r="I89">
        <v>1.16951969898644</v>
      </c>
      <c r="K89">
        <f t="shared" si="8"/>
        <v>1.6464731435142422E-2</v>
      </c>
      <c r="L89">
        <f t="shared" si="9"/>
        <v>45.782377305293956</v>
      </c>
      <c r="M89">
        <f t="shared" si="10"/>
        <v>168985.01351370823</v>
      </c>
      <c r="N89">
        <f t="shared" si="11"/>
        <v>9269.2311624815247</v>
      </c>
      <c r="O89">
        <f t="shared" si="12"/>
        <v>4.4370620797810141E-4</v>
      </c>
      <c r="P89">
        <f t="shared" si="13"/>
        <v>431543.08510272414</v>
      </c>
      <c r="Q89">
        <f t="shared" si="14"/>
        <v>1.5996413574354265</v>
      </c>
    </row>
    <row r="90" spans="1:17" x14ac:dyDescent="0.2">
      <c r="A90">
        <v>338</v>
      </c>
      <c r="B90">
        <v>0.437478270024178</v>
      </c>
      <c r="C90">
        <v>1.9013465313459601</v>
      </c>
      <c r="D90">
        <v>2.5226224804683799</v>
      </c>
      <c r="E90">
        <v>35.945820311891197</v>
      </c>
      <c r="F90">
        <v>7.63845015701175</v>
      </c>
      <c r="G90">
        <v>0.393290594550669</v>
      </c>
      <c r="H90">
        <v>42.346459169958599</v>
      </c>
      <c r="I90">
        <v>1.01641113045261</v>
      </c>
      <c r="K90">
        <f t="shared" si="8"/>
        <v>6.873593271854201</v>
      </c>
      <c r="L90">
        <f t="shared" si="9"/>
        <v>16.053021411107839</v>
      </c>
      <c r="M90">
        <f t="shared" si="10"/>
        <v>46445.666240961007</v>
      </c>
      <c r="N90">
        <f t="shared" si="11"/>
        <v>445.67240790456094</v>
      </c>
      <c r="O90">
        <f t="shared" si="12"/>
        <v>6.0833202698690553E-2</v>
      </c>
      <c r="P90">
        <f t="shared" si="13"/>
        <v>75936.627792798332</v>
      </c>
      <c r="Q90">
        <f t="shared" si="14"/>
        <v>1.0500457868970641</v>
      </c>
    </row>
    <row r="91" spans="1:17" x14ac:dyDescent="0.2">
      <c r="A91">
        <v>341</v>
      </c>
      <c r="B91">
        <v>0.24565095421711899</v>
      </c>
      <c r="C91">
        <v>1.5505267109115499</v>
      </c>
      <c r="D91">
        <v>0.62918074147672798</v>
      </c>
      <c r="E91">
        <v>27.475648657346099</v>
      </c>
      <c r="F91">
        <v>13.827270798389099</v>
      </c>
      <c r="G91">
        <v>6.8471570986499604</v>
      </c>
      <c r="H91">
        <v>44.555504605369102</v>
      </c>
      <c r="I91">
        <v>1.4496702886694799</v>
      </c>
      <c r="K91">
        <f t="shared" si="8"/>
        <v>3.7276725590645059</v>
      </c>
      <c r="L91">
        <f t="shared" si="9"/>
        <v>0.24907277686522417</v>
      </c>
      <c r="M91">
        <f t="shared" si="10"/>
        <v>20741.676798414755</v>
      </c>
      <c r="N91">
        <f t="shared" si="11"/>
        <v>2643.6831618496699</v>
      </c>
      <c r="O91">
        <f t="shared" si="12"/>
        <v>321.01910294814189</v>
      </c>
      <c r="P91">
        <f t="shared" si="13"/>
        <v>88451.275436965414</v>
      </c>
      <c r="Q91">
        <f t="shared" si="14"/>
        <v>3.0465458186334939</v>
      </c>
    </row>
    <row r="92" spans="1:17" x14ac:dyDescent="0.2">
      <c r="A92">
        <v>343</v>
      </c>
      <c r="B92">
        <v>0.29480807322323499</v>
      </c>
      <c r="C92">
        <v>4.1502814389321997E-2</v>
      </c>
      <c r="D92">
        <v>1.35982385068525</v>
      </c>
      <c r="E92">
        <v>57.647871374647799</v>
      </c>
      <c r="F92">
        <v>19.736762391396699</v>
      </c>
      <c r="G92">
        <v>3.5911748604861899</v>
      </c>
      <c r="H92">
        <v>46.641590392379598</v>
      </c>
      <c r="I92">
        <v>1.0535198839134501</v>
      </c>
      <c r="K92">
        <f t="shared" si="8"/>
        <v>7.1487917232189739E-5</v>
      </c>
      <c r="L92">
        <f t="shared" si="9"/>
        <v>2.5144787092734604</v>
      </c>
      <c r="M92">
        <f t="shared" si="10"/>
        <v>191579.84930587839</v>
      </c>
      <c r="N92">
        <f t="shared" si="11"/>
        <v>7688.2542711940223</v>
      </c>
      <c r="O92">
        <f t="shared" si="12"/>
        <v>46.313719025718285</v>
      </c>
      <c r="P92">
        <f t="shared" si="13"/>
        <v>101465.88598992015</v>
      </c>
      <c r="Q92">
        <f t="shared" si="14"/>
        <v>1.1693060868393363</v>
      </c>
    </row>
    <row r="93" spans="1:17" x14ac:dyDescent="0.2">
      <c r="A93">
        <v>347</v>
      </c>
      <c r="B93">
        <v>0.12032109210103201</v>
      </c>
      <c r="C93">
        <v>1.00975919638071</v>
      </c>
      <c r="D93">
        <v>3.34276337886606</v>
      </c>
      <c r="E93">
        <v>62.958075593410797</v>
      </c>
      <c r="F93">
        <v>5.0069398988564897</v>
      </c>
      <c r="G93">
        <v>0.39914565714122702</v>
      </c>
      <c r="H93">
        <v>41.592245756972602</v>
      </c>
      <c r="I93">
        <v>0.61182254305360195</v>
      </c>
      <c r="K93">
        <f t="shared" si="8"/>
        <v>1.0295642443686641</v>
      </c>
      <c r="L93">
        <f t="shared" si="9"/>
        <v>37.35226198428937</v>
      </c>
      <c r="M93">
        <f t="shared" si="10"/>
        <v>249548.1382140127</v>
      </c>
      <c r="N93">
        <f t="shared" si="11"/>
        <v>125.52121518141958</v>
      </c>
      <c r="O93">
        <f t="shared" si="12"/>
        <v>6.3590790686267051E-2</v>
      </c>
      <c r="P93">
        <f t="shared" si="13"/>
        <v>71951.045955103225</v>
      </c>
      <c r="Q93">
        <f t="shared" si="14"/>
        <v>0.22902158950823351</v>
      </c>
    </row>
    <row r="94" spans="1:17" x14ac:dyDescent="0.2">
      <c r="A94">
        <v>348</v>
      </c>
      <c r="B94">
        <v>0.37319994796753803</v>
      </c>
      <c r="C94">
        <v>5.0182124286607802E-2</v>
      </c>
      <c r="D94">
        <v>7.1208424876479803</v>
      </c>
      <c r="E94">
        <v>42.945723591483898</v>
      </c>
      <c r="F94">
        <v>17.1455641688482</v>
      </c>
      <c r="G94">
        <v>5.7877954868373802</v>
      </c>
      <c r="H94">
        <v>74.674614115461395</v>
      </c>
      <c r="I94">
        <v>0.92300171693613298</v>
      </c>
      <c r="K94">
        <f t="shared" si="8"/>
        <v>1.2637091357885143E-4</v>
      </c>
      <c r="L94">
        <f t="shared" si="9"/>
        <v>361.07227137908023</v>
      </c>
      <c r="M94">
        <f t="shared" si="10"/>
        <v>79206.308626846032</v>
      </c>
      <c r="N94">
        <f t="shared" si="11"/>
        <v>5040.2878540298498</v>
      </c>
      <c r="O94">
        <f t="shared" si="12"/>
        <v>193.88291044622719</v>
      </c>
      <c r="P94">
        <f t="shared" si="13"/>
        <v>416407.90084198146</v>
      </c>
      <c r="Q94">
        <f t="shared" si="14"/>
        <v>0.78633485513121115</v>
      </c>
    </row>
    <row r="95" spans="1:17" x14ac:dyDescent="0.2">
      <c r="A95">
        <v>352</v>
      </c>
      <c r="B95">
        <v>0.48815155731472598</v>
      </c>
      <c r="C95">
        <v>2.1563015860747599</v>
      </c>
      <c r="D95">
        <v>4.2313703771601503</v>
      </c>
      <c r="E95">
        <v>32.105159846640802</v>
      </c>
      <c r="F95">
        <v>37.696973014237898</v>
      </c>
      <c r="G95">
        <v>1.96991645429903</v>
      </c>
      <c r="H95">
        <v>41.809604681476301</v>
      </c>
      <c r="I95">
        <v>1.2087370980468899</v>
      </c>
      <c r="K95">
        <f t="shared" si="8"/>
        <v>10.026018624544156</v>
      </c>
      <c r="L95">
        <f t="shared" si="9"/>
        <v>75.76055089801693</v>
      </c>
      <c r="M95">
        <f t="shared" si="10"/>
        <v>33092.113836761695</v>
      </c>
      <c r="N95">
        <f t="shared" si="11"/>
        <v>53569.727362485712</v>
      </c>
      <c r="O95">
        <f t="shared" si="12"/>
        <v>7.644400343717848</v>
      </c>
      <c r="P95">
        <f t="shared" si="13"/>
        <v>73084.988620012242</v>
      </c>
      <c r="Q95">
        <f t="shared" si="14"/>
        <v>1.7660197433016009</v>
      </c>
    </row>
    <row r="96" spans="1:17" x14ac:dyDescent="0.2">
      <c r="A96">
        <v>353</v>
      </c>
      <c r="B96">
        <v>2.1856447923099799E-2</v>
      </c>
      <c r="C96">
        <v>0.19808260548464901</v>
      </c>
      <c r="D96">
        <v>0.708707958535021</v>
      </c>
      <c r="E96">
        <v>45.129444625794903</v>
      </c>
      <c r="F96">
        <v>22.286409389015201</v>
      </c>
      <c r="G96">
        <v>0.88486146889023498</v>
      </c>
      <c r="H96">
        <v>53.120403265858599</v>
      </c>
      <c r="I96">
        <v>2.1524190420139502</v>
      </c>
      <c r="K96">
        <f t="shared" si="8"/>
        <v>7.7721114500818719E-3</v>
      </c>
      <c r="L96">
        <f t="shared" si="9"/>
        <v>0.35596059929615914</v>
      </c>
      <c r="M96">
        <f t="shared" si="10"/>
        <v>91913.640318671562</v>
      </c>
      <c r="N96">
        <f t="shared" si="11"/>
        <v>11069.303929424752</v>
      </c>
      <c r="O96">
        <f t="shared" si="12"/>
        <v>0.69282867286375993</v>
      </c>
      <c r="P96">
        <f t="shared" si="13"/>
        <v>149893.94508135237</v>
      </c>
      <c r="Q96">
        <f t="shared" si="14"/>
        <v>9.9719588231636287</v>
      </c>
    </row>
    <row r="97" spans="1:17" x14ac:dyDescent="0.2">
      <c r="A97">
        <v>356</v>
      </c>
      <c r="B97">
        <v>4.5152227649143097E-2</v>
      </c>
      <c r="C97">
        <v>0.127202932419547</v>
      </c>
      <c r="D97">
        <v>2.9807522129419501</v>
      </c>
      <c r="E97">
        <v>51.058036481322198</v>
      </c>
      <c r="F97">
        <v>11.121964493538901</v>
      </c>
      <c r="G97">
        <v>10.498147114689401</v>
      </c>
      <c r="H97">
        <v>96.165291313496297</v>
      </c>
      <c r="I97">
        <v>0.86468237312655205</v>
      </c>
      <c r="K97">
        <f t="shared" si="8"/>
        <v>2.0582179895186859E-3</v>
      </c>
      <c r="L97">
        <f t="shared" si="9"/>
        <v>26.483636914324034</v>
      </c>
      <c r="M97">
        <f t="shared" si="10"/>
        <v>133104.37419891162</v>
      </c>
      <c r="N97">
        <f t="shared" si="11"/>
        <v>1375.7658115612264</v>
      </c>
      <c r="O97">
        <f t="shared" si="12"/>
        <v>1157.0122663224531</v>
      </c>
      <c r="P97">
        <f t="shared" si="13"/>
        <v>889313.84726238111</v>
      </c>
      <c r="Q97">
        <f t="shared" si="14"/>
        <v>0.64650191766712461</v>
      </c>
    </row>
    <row r="98" spans="1:17" x14ac:dyDescent="0.2">
      <c r="A98">
        <v>358</v>
      </c>
      <c r="B98">
        <v>0.29253479345740702</v>
      </c>
      <c r="C98">
        <v>1.3258171138966199</v>
      </c>
      <c r="D98">
        <v>1.0718213196297099</v>
      </c>
      <c r="E98">
        <v>50.716931998929702</v>
      </c>
      <c r="F98">
        <v>6.5594583824313002</v>
      </c>
      <c r="G98">
        <v>10.024060450898199</v>
      </c>
      <c r="H98">
        <v>50.730154911253301</v>
      </c>
      <c r="I98">
        <v>1.05856874367635</v>
      </c>
      <c r="K98">
        <f t="shared" si="8"/>
        <v>2.3305094163084288</v>
      </c>
      <c r="L98">
        <f t="shared" si="9"/>
        <v>1.2313093408025271</v>
      </c>
      <c r="M98">
        <f t="shared" si="10"/>
        <v>130454.45721258331</v>
      </c>
      <c r="N98">
        <f t="shared" si="11"/>
        <v>282.23049851154786</v>
      </c>
      <c r="O98">
        <f t="shared" si="12"/>
        <v>1007.235516357105</v>
      </c>
      <c r="P98">
        <f t="shared" si="13"/>
        <v>130556.52002827304</v>
      </c>
      <c r="Q98">
        <f t="shared" si="14"/>
        <v>1.1861980324653512</v>
      </c>
    </row>
    <row r="99" spans="1:17" x14ac:dyDescent="0.2">
      <c r="A99">
        <v>361</v>
      </c>
      <c r="B99">
        <v>0.261306253315987</v>
      </c>
      <c r="C99">
        <v>2.5898629348886799</v>
      </c>
      <c r="D99">
        <v>2.47816589769762</v>
      </c>
      <c r="E99">
        <v>27.584710268008099</v>
      </c>
      <c r="F99">
        <v>16.1822407532045</v>
      </c>
      <c r="G99">
        <v>3.6925540915315</v>
      </c>
      <c r="H99">
        <v>67.281395030568206</v>
      </c>
      <c r="I99">
        <v>1.4027125161668601</v>
      </c>
      <c r="K99">
        <f t="shared" si="8"/>
        <v>17.37122080655147</v>
      </c>
      <c r="L99">
        <f t="shared" si="9"/>
        <v>15.219175633077073</v>
      </c>
      <c r="M99">
        <f t="shared" si="10"/>
        <v>20989.654034344061</v>
      </c>
      <c r="N99">
        <f t="shared" si="11"/>
        <v>4237.561112207014</v>
      </c>
      <c r="O99">
        <f t="shared" si="12"/>
        <v>50.347811527623406</v>
      </c>
      <c r="P99">
        <f t="shared" si="13"/>
        <v>304568.48497421964</v>
      </c>
      <c r="Q99">
        <f t="shared" si="14"/>
        <v>2.7599805175437497</v>
      </c>
    </row>
    <row r="100" spans="1:17" x14ac:dyDescent="0.2">
      <c r="A100">
        <v>365</v>
      </c>
      <c r="B100">
        <v>0.41860565430998697</v>
      </c>
      <c r="C100">
        <v>2.1157110161592501</v>
      </c>
      <c r="D100">
        <v>2.0003640535479001</v>
      </c>
      <c r="E100">
        <v>33.099781364235803</v>
      </c>
      <c r="F100">
        <v>10.455786908434201</v>
      </c>
      <c r="G100">
        <v>8.6537623666603096</v>
      </c>
      <c r="H100">
        <v>43.469694262770403</v>
      </c>
      <c r="I100">
        <v>1.93463995749416</v>
      </c>
      <c r="K100">
        <f t="shared" si="8"/>
        <v>9.4704156888128797</v>
      </c>
      <c r="L100">
        <f t="shared" si="9"/>
        <v>8.0043694378329651</v>
      </c>
      <c r="M100">
        <f t="shared" si="10"/>
        <v>36263.972386157853</v>
      </c>
      <c r="N100">
        <f t="shared" si="11"/>
        <v>1143.0630096571454</v>
      </c>
      <c r="O100">
        <f t="shared" si="12"/>
        <v>648.05952142428578</v>
      </c>
      <c r="P100">
        <f t="shared" si="13"/>
        <v>82140.956734468986</v>
      </c>
      <c r="Q100">
        <f t="shared" si="14"/>
        <v>7.2410318870047092</v>
      </c>
    </row>
    <row r="101" spans="1:17" x14ac:dyDescent="0.2">
      <c r="A101">
        <v>369</v>
      </c>
      <c r="B101">
        <v>0.131156850898549</v>
      </c>
      <c r="C101">
        <v>0.15465424909275099</v>
      </c>
      <c r="D101">
        <v>0.98565824795358503</v>
      </c>
      <c r="E101">
        <v>40.624779799110101</v>
      </c>
      <c r="F101">
        <v>7.66254698742976</v>
      </c>
      <c r="G101">
        <v>3.8288505168325102</v>
      </c>
      <c r="H101">
        <v>44.734980878023499</v>
      </c>
      <c r="I101">
        <v>1.3715280477726299</v>
      </c>
      <c r="K101">
        <f t="shared" si="8"/>
        <v>3.6990105498434754E-3</v>
      </c>
      <c r="L101">
        <f t="shared" si="9"/>
        <v>0.95758885152055218</v>
      </c>
      <c r="M101">
        <f t="shared" si="10"/>
        <v>67046.028894081595</v>
      </c>
      <c r="N101">
        <f t="shared" si="11"/>
        <v>449.90358313801488</v>
      </c>
      <c r="O101">
        <f t="shared" si="12"/>
        <v>56.131317219444142</v>
      </c>
      <c r="P101">
        <f t="shared" si="13"/>
        <v>89524.471963565724</v>
      </c>
      <c r="Q101">
        <f t="shared" si="14"/>
        <v>2.5799665787235129</v>
      </c>
    </row>
    <row r="102" spans="1:17" x14ac:dyDescent="0.2">
      <c r="A102">
        <v>371</v>
      </c>
      <c r="B102">
        <v>0.21525843631156399</v>
      </c>
      <c r="C102">
        <v>0.299261268174357</v>
      </c>
      <c r="D102">
        <v>2.02162734516746</v>
      </c>
      <c r="E102">
        <v>29.783711059924499</v>
      </c>
      <c r="F102">
        <v>7.0974643801362198</v>
      </c>
      <c r="G102">
        <v>5.5588062597384296</v>
      </c>
      <c r="H102">
        <v>45.427292054471501</v>
      </c>
      <c r="I102">
        <v>1.2545554118303499</v>
      </c>
      <c r="K102">
        <f t="shared" si="8"/>
        <v>2.6801033156171373E-2</v>
      </c>
      <c r="L102">
        <f t="shared" si="9"/>
        <v>8.2623447103824343</v>
      </c>
      <c r="M102">
        <f t="shared" si="10"/>
        <v>26420.220025107566</v>
      </c>
      <c r="N102">
        <f t="shared" si="11"/>
        <v>357.52767513723848</v>
      </c>
      <c r="O102">
        <f t="shared" si="12"/>
        <v>171.76893134071241</v>
      </c>
      <c r="P102">
        <f t="shared" si="13"/>
        <v>93745.52534273162</v>
      </c>
      <c r="Q102">
        <f t="shared" si="14"/>
        <v>1.9745564066511956</v>
      </c>
    </row>
    <row r="103" spans="1:17" x14ac:dyDescent="0.2">
      <c r="A103">
        <v>373</v>
      </c>
      <c r="B103">
        <v>0.19725394378262701</v>
      </c>
      <c r="C103">
        <v>0.68034848336446596</v>
      </c>
      <c r="D103">
        <v>2.0234710520422698</v>
      </c>
      <c r="E103">
        <v>58.094519964056197</v>
      </c>
      <c r="F103">
        <v>8.0078619046398902</v>
      </c>
      <c r="G103">
        <v>4.7869423009832301</v>
      </c>
      <c r="H103">
        <v>42.754276003443202</v>
      </c>
      <c r="I103">
        <v>1.6278835372935201</v>
      </c>
      <c r="K103">
        <f t="shared" si="8"/>
        <v>0.31491566390444409</v>
      </c>
      <c r="L103">
        <f t="shared" si="9"/>
        <v>8.2849708961855875</v>
      </c>
      <c r="M103">
        <f t="shared" si="10"/>
        <v>196067.45084180601</v>
      </c>
      <c r="N103">
        <f t="shared" si="11"/>
        <v>513.51096960586926</v>
      </c>
      <c r="O103">
        <f t="shared" si="12"/>
        <v>109.69190486802945</v>
      </c>
      <c r="P103">
        <f t="shared" si="13"/>
        <v>78151.743210655535</v>
      </c>
      <c r="Q103">
        <f t="shared" si="14"/>
        <v>4.3138992055613041</v>
      </c>
    </row>
    <row r="104" spans="1:17" x14ac:dyDescent="0.2">
      <c r="A104">
        <v>378</v>
      </c>
      <c r="B104">
        <v>0.46110046281323103</v>
      </c>
      <c r="C104">
        <v>1.3401770042755601</v>
      </c>
      <c r="D104">
        <v>3.1274074797603602</v>
      </c>
      <c r="E104">
        <v>33.824771008938797</v>
      </c>
      <c r="F104">
        <v>5.7979970516624499</v>
      </c>
      <c r="G104">
        <v>0.15103759401063599</v>
      </c>
      <c r="H104">
        <v>35.516438093055498</v>
      </c>
      <c r="I104">
        <v>1.91199598037134</v>
      </c>
      <c r="K104">
        <f t="shared" si="8"/>
        <v>2.4070576125857972</v>
      </c>
      <c r="L104">
        <f t="shared" si="9"/>
        <v>30.588164109671673</v>
      </c>
      <c r="M104">
        <f t="shared" si="10"/>
        <v>38699.432408888104</v>
      </c>
      <c r="N104">
        <f t="shared" si="11"/>
        <v>194.90993225109457</v>
      </c>
      <c r="O104">
        <f t="shared" si="12"/>
        <v>3.4455231833919308E-3</v>
      </c>
      <c r="P104">
        <f t="shared" si="13"/>
        <v>44801.052102222529</v>
      </c>
      <c r="Q104">
        <f t="shared" si="14"/>
        <v>6.9897384438926107</v>
      </c>
    </row>
    <row r="105" spans="1:17" x14ac:dyDescent="0.2">
      <c r="A105">
        <v>380</v>
      </c>
      <c r="B105">
        <v>1.06212401419725E-2</v>
      </c>
      <c r="C105">
        <v>0.18030993220962599</v>
      </c>
      <c r="D105">
        <v>4.1775658806098397</v>
      </c>
      <c r="E105">
        <v>50.486778800617401</v>
      </c>
      <c r="F105">
        <v>8.0515741824612697</v>
      </c>
      <c r="G105">
        <v>3.6780144217463899</v>
      </c>
      <c r="H105">
        <v>67.176523741613195</v>
      </c>
      <c r="I105">
        <v>1.3652754034544801</v>
      </c>
      <c r="K105">
        <f t="shared" si="8"/>
        <v>5.8621773118533709E-3</v>
      </c>
      <c r="L105">
        <f t="shared" si="9"/>
        <v>72.907116561392641</v>
      </c>
      <c r="M105">
        <f t="shared" si="10"/>
        <v>128686.49938872966</v>
      </c>
      <c r="N105">
        <f t="shared" si="11"/>
        <v>521.96621772565788</v>
      </c>
      <c r="O105">
        <f t="shared" si="12"/>
        <v>49.755407032778599</v>
      </c>
      <c r="P105">
        <f t="shared" si="13"/>
        <v>303146.51401579811</v>
      </c>
      <c r="Q105">
        <f t="shared" si="14"/>
        <v>2.5448418514190312</v>
      </c>
    </row>
    <row r="106" spans="1:17" x14ac:dyDescent="0.2">
      <c r="A106">
        <v>387</v>
      </c>
      <c r="B106">
        <v>9.3994007588910897E-2</v>
      </c>
      <c r="C106">
        <v>0.36489435203582798</v>
      </c>
      <c r="D106">
        <v>8.9156445197322398</v>
      </c>
      <c r="E106">
        <v>37.750512163282302</v>
      </c>
      <c r="F106">
        <v>11.2622870270084</v>
      </c>
      <c r="G106">
        <v>3.0767424804903298E-2</v>
      </c>
      <c r="H106">
        <v>45.627602889833</v>
      </c>
      <c r="I106">
        <v>1.4425881373230101</v>
      </c>
      <c r="K106">
        <f t="shared" si="8"/>
        <v>4.8584912370574468E-2</v>
      </c>
      <c r="L106">
        <f t="shared" si="9"/>
        <v>708.69314590462136</v>
      </c>
      <c r="M106">
        <f t="shared" si="10"/>
        <v>53798.298998769336</v>
      </c>
      <c r="N106">
        <f t="shared" si="11"/>
        <v>1428.4984526945907</v>
      </c>
      <c r="O106">
        <f t="shared" si="12"/>
        <v>2.9125503615847653E-5</v>
      </c>
      <c r="P106">
        <f t="shared" si="13"/>
        <v>94991.109286631923</v>
      </c>
      <c r="Q106">
        <f t="shared" si="14"/>
        <v>3.0021132393202494</v>
      </c>
    </row>
    <row r="107" spans="1:17" x14ac:dyDescent="0.2">
      <c r="A107">
        <v>395</v>
      </c>
      <c r="B107">
        <v>5.0410241637205797E-2</v>
      </c>
      <c r="C107">
        <v>0.63562540257760003</v>
      </c>
      <c r="D107">
        <v>2.8266729444651699</v>
      </c>
      <c r="E107">
        <v>36.479268461727202</v>
      </c>
      <c r="F107">
        <v>9.0325249954521105</v>
      </c>
      <c r="G107">
        <v>2.50267867654226</v>
      </c>
      <c r="H107">
        <v>74.350970182310704</v>
      </c>
      <c r="I107">
        <v>1.16176475737921</v>
      </c>
      <c r="K107">
        <f t="shared" si="8"/>
        <v>0.25680515420724265</v>
      </c>
      <c r="L107">
        <f t="shared" si="9"/>
        <v>22.585342776297662</v>
      </c>
      <c r="M107">
        <f t="shared" si="10"/>
        <v>48544.313278234215</v>
      </c>
      <c r="N107">
        <f t="shared" si="11"/>
        <v>736.93217093614044</v>
      </c>
      <c r="O107">
        <f t="shared" si="12"/>
        <v>15.675279019197838</v>
      </c>
      <c r="P107">
        <f t="shared" si="13"/>
        <v>411017.1273628209</v>
      </c>
      <c r="Q107">
        <f t="shared" si="14"/>
        <v>1.568030816087254</v>
      </c>
    </row>
    <row r="108" spans="1:17" x14ac:dyDescent="0.2">
      <c r="A108">
        <v>396</v>
      </c>
      <c r="B108">
        <v>0.41730535952800402</v>
      </c>
      <c r="C108">
        <v>0.84056630029499502</v>
      </c>
      <c r="D108">
        <v>1.2239989626294601</v>
      </c>
      <c r="E108">
        <v>43.289770688820497</v>
      </c>
      <c r="F108">
        <v>6.4753678565700499</v>
      </c>
      <c r="G108">
        <v>2.0460123591122299</v>
      </c>
      <c r="H108">
        <v>50.183632152595997</v>
      </c>
      <c r="I108">
        <v>0.874986520584626</v>
      </c>
      <c r="K108">
        <f t="shared" si="8"/>
        <v>0.59390355280003648</v>
      </c>
      <c r="L108">
        <f t="shared" si="9"/>
        <v>1.8337627615130134</v>
      </c>
      <c r="M108">
        <f t="shared" si="10"/>
        <v>81125.214091798654</v>
      </c>
      <c r="N108">
        <f t="shared" si="11"/>
        <v>271.5146923534399</v>
      </c>
      <c r="O108">
        <f t="shared" si="12"/>
        <v>8.5649485469699211</v>
      </c>
      <c r="P108">
        <f t="shared" si="13"/>
        <v>126382.30545180714</v>
      </c>
      <c r="Q108">
        <f t="shared" si="14"/>
        <v>0.66989091494475883</v>
      </c>
    </row>
    <row r="109" spans="1:17" x14ac:dyDescent="0.2">
      <c r="A109">
        <v>402</v>
      </c>
      <c r="B109">
        <v>0.16070298254305501</v>
      </c>
      <c r="C109">
        <v>1.31079022976592</v>
      </c>
      <c r="D109">
        <v>0.90030932392729202</v>
      </c>
      <c r="E109">
        <v>37.021311302250197</v>
      </c>
      <c r="F109">
        <v>8.6389078494037506</v>
      </c>
      <c r="G109">
        <v>0.33635535202988098</v>
      </c>
      <c r="H109">
        <v>48.042617705027801</v>
      </c>
      <c r="I109">
        <v>1.1338715423631101</v>
      </c>
      <c r="K109">
        <f t="shared" si="8"/>
        <v>2.2521617945372712</v>
      </c>
      <c r="L109">
        <f t="shared" si="9"/>
        <v>0.72975191551240448</v>
      </c>
      <c r="M109">
        <f t="shared" si="10"/>
        <v>50740.575941068542</v>
      </c>
      <c r="N109">
        <f t="shared" si="11"/>
        <v>644.72798910044048</v>
      </c>
      <c r="O109">
        <f t="shared" si="12"/>
        <v>3.8053536798434089E-2</v>
      </c>
      <c r="P109">
        <f t="shared" si="13"/>
        <v>110886.83519726196</v>
      </c>
      <c r="Q109">
        <f t="shared" si="14"/>
        <v>1.457778587528809</v>
      </c>
    </row>
    <row r="110" spans="1:17" x14ac:dyDescent="0.2">
      <c r="A110">
        <v>406</v>
      </c>
      <c r="B110">
        <v>0.36947176872294302</v>
      </c>
      <c r="C110">
        <v>0.58035750453731805</v>
      </c>
      <c r="D110">
        <v>2.4576189215770499</v>
      </c>
      <c r="E110">
        <v>44.947555438057201</v>
      </c>
      <c r="F110">
        <v>8.4684982829013098</v>
      </c>
      <c r="G110">
        <v>2.0482908317986301</v>
      </c>
      <c r="H110">
        <v>34.773032239387703</v>
      </c>
      <c r="I110">
        <v>1.0580724337966401</v>
      </c>
      <c r="K110">
        <f t="shared" si="8"/>
        <v>0.19547301601327377</v>
      </c>
      <c r="L110">
        <f t="shared" si="9"/>
        <v>14.843749825111706</v>
      </c>
      <c r="M110">
        <f t="shared" si="10"/>
        <v>90806.770450282726</v>
      </c>
      <c r="N110">
        <f t="shared" si="11"/>
        <v>607.32227669146653</v>
      </c>
      <c r="O110">
        <f t="shared" si="12"/>
        <v>8.593594622632347</v>
      </c>
      <c r="P110">
        <f t="shared" si="13"/>
        <v>42046.290795907415</v>
      </c>
      <c r="Q110">
        <f t="shared" si="14"/>
        <v>1.1845303680062893</v>
      </c>
    </row>
    <row r="111" spans="1:17" x14ac:dyDescent="0.2">
      <c r="A111">
        <v>414</v>
      </c>
      <c r="B111">
        <v>4.7579940902870099E-2</v>
      </c>
      <c r="C111">
        <v>3.1860855722248198</v>
      </c>
      <c r="D111">
        <v>3.3098334513530299</v>
      </c>
      <c r="E111">
        <v>59.861695197387199</v>
      </c>
      <c r="F111">
        <v>5.2951439604692201</v>
      </c>
      <c r="G111">
        <v>2.1551899494964601</v>
      </c>
      <c r="H111">
        <v>50.192632757435099</v>
      </c>
      <c r="I111">
        <v>1.37329658693776</v>
      </c>
      <c r="K111">
        <f t="shared" si="8"/>
        <v>32.342404753238988</v>
      </c>
      <c r="L111">
        <f t="shared" si="9"/>
        <v>36.259217104545002</v>
      </c>
      <c r="M111">
        <f t="shared" si="10"/>
        <v>214509.74856557391</v>
      </c>
      <c r="N111">
        <f t="shared" si="11"/>
        <v>148.46815637403714</v>
      </c>
      <c r="O111">
        <f t="shared" si="12"/>
        <v>10.010520498900192</v>
      </c>
      <c r="P111">
        <f t="shared" si="13"/>
        <v>126450.31893574558</v>
      </c>
      <c r="Q111">
        <f t="shared" si="14"/>
        <v>2.5899597932612068</v>
      </c>
    </row>
    <row r="112" spans="1:17" x14ac:dyDescent="0.2">
      <c r="A112">
        <v>416</v>
      </c>
      <c r="B112">
        <v>0.17575873738468301</v>
      </c>
      <c r="C112">
        <v>0.70996861854106197</v>
      </c>
      <c r="D112">
        <v>2.2884345410126898</v>
      </c>
      <c r="E112">
        <v>60.748178919294197</v>
      </c>
      <c r="F112">
        <v>11.2115441147387</v>
      </c>
      <c r="G112">
        <v>12.4225386704236</v>
      </c>
      <c r="H112">
        <v>38.645186778095002</v>
      </c>
      <c r="I112">
        <v>1.75250747664998</v>
      </c>
      <c r="K112">
        <f t="shared" si="8"/>
        <v>0.35786354391723252</v>
      </c>
      <c r="L112">
        <f t="shared" si="9"/>
        <v>11.984377561784378</v>
      </c>
      <c r="M112">
        <f t="shared" si="10"/>
        <v>224181.5100429091</v>
      </c>
      <c r="N112">
        <f t="shared" si="11"/>
        <v>1409.2767605541719</v>
      </c>
      <c r="O112">
        <f t="shared" si="12"/>
        <v>1917.039546632373</v>
      </c>
      <c r="P112">
        <f t="shared" si="13"/>
        <v>57714.672013576797</v>
      </c>
      <c r="Q112">
        <f t="shared" si="14"/>
        <v>5.3824454665428361</v>
      </c>
    </row>
    <row r="113" spans="1:17" x14ac:dyDescent="0.2">
      <c r="A113">
        <v>422</v>
      </c>
      <c r="B113">
        <v>0.37903835372777001</v>
      </c>
      <c r="C113">
        <v>0.65505365107972202</v>
      </c>
      <c r="D113">
        <v>6.3822351171204597</v>
      </c>
      <c r="E113">
        <v>42.869610486046298</v>
      </c>
      <c r="F113">
        <v>6.0419136956308801</v>
      </c>
      <c r="G113">
        <v>0.11176383879035399</v>
      </c>
      <c r="H113">
        <v>51.446374897371001</v>
      </c>
      <c r="I113">
        <v>1.2492927040303301</v>
      </c>
      <c r="K113">
        <f t="shared" si="8"/>
        <v>0.28108043361971902</v>
      </c>
      <c r="L113">
        <f t="shared" si="9"/>
        <v>259.96710493374729</v>
      </c>
      <c r="M113">
        <f t="shared" si="10"/>
        <v>78785.920333161266</v>
      </c>
      <c r="N113">
        <f t="shared" si="11"/>
        <v>220.55837440221609</v>
      </c>
      <c r="O113">
        <f t="shared" si="12"/>
        <v>1.3960595076186833E-3</v>
      </c>
      <c r="P113">
        <f t="shared" si="13"/>
        <v>136164.63759862675</v>
      </c>
      <c r="Q113">
        <f t="shared" si="14"/>
        <v>1.9498114257917927</v>
      </c>
    </row>
    <row r="114" spans="1:17" x14ac:dyDescent="0.2">
      <c r="A114">
        <v>424</v>
      </c>
      <c r="B114">
        <v>0.28934843893168599</v>
      </c>
      <c r="C114">
        <v>0.10499566214895099</v>
      </c>
      <c r="D114">
        <v>1.9652966133495899</v>
      </c>
      <c r="E114">
        <v>32.603411370127603</v>
      </c>
      <c r="F114">
        <v>7.1820100205913704</v>
      </c>
      <c r="G114">
        <v>4.4008911980339498</v>
      </c>
      <c r="H114">
        <v>56.4767803364118</v>
      </c>
      <c r="I114">
        <v>0.82251793468885503</v>
      </c>
      <c r="K114">
        <f t="shared" si="8"/>
        <v>1.1574815315038122E-3</v>
      </c>
      <c r="L114">
        <f t="shared" si="9"/>
        <v>7.5907435163074366</v>
      </c>
      <c r="M114">
        <f t="shared" si="10"/>
        <v>34656.853541332363</v>
      </c>
      <c r="N114">
        <f t="shared" si="11"/>
        <v>370.45718319026156</v>
      </c>
      <c r="O114">
        <f t="shared" si="12"/>
        <v>85.235771266407582</v>
      </c>
      <c r="P114">
        <f t="shared" si="13"/>
        <v>180139.84746060846</v>
      </c>
      <c r="Q114">
        <f t="shared" si="14"/>
        <v>0.55646279020599143</v>
      </c>
    </row>
    <row r="115" spans="1:17" x14ac:dyDescent="0.2">
      <c r="A115">
        <v>427</v>
      </c>
      <c r="B115">
        <v>0.46782472513505802</v>
      </c>
      <c r="C115">
        <v>1.52840535738015E-2</v>
      </c>
      <c r="D115">
        <v>4.5236754126488998</v>
      </c>
      <c r="E115">
        <v>18.929284209607701</v>
      </c>
      <c r="F115">
        <v>11.8921449284798</v>
      </c>
      <c r="G115">
        <v>6.3079487970404697</v>
      </c>
      <c r="H115">
        <v>41.387729505366501</v>
      </c>
      <c r="I115">
        <v>0.84012943830168196</v>
      </c>
      <c r="K115">
        <f t="shared" si="8"/>
        <v>3.5703899710611269E-6</v>
      </c>
      <c r="L115">
        <f t="shared" si="9"/>
        <v>92.570861678800526</v>
      </c>
      <c r="M115">
        <f t="shared" si="10"/>
        <v>6782.6994865866754</v>
      </c>
      <c r="N115">
        <f t="shared" si="11"/>
        <v>1681.8241322481033</v>
      </c>
      <c r="O115">
        <f t="shared" si="12"/>
        <v>250.99465793161653</v>
      </c>
      <c r="P115">
        <f t="shared" si="13"/>
        <v>70894.869287384179</v>
      </c>
      <c r="Q115">
        <f t="shared" si="14"/>
        <v>0.59297803721993936</v>
      </c>
    </row>
    <row r="116" spans="1:17" x14ac:dyDescent="0.2">
      <c r="A116">
        <v>430</v>
      </c>
      <c r="B116">
        <v>9.6039124556442396E-2</v>
      </c>
      <c r="C116">
        <v>7.6937309351714597E-2</v>
      </c>
      <c r="D116">
        <v>2.2902740168651499</v>
      </c>
      <c r="E116">
        <v>95.557514087118903</v>
      </c>
      <c r="F116">
        <v>20.6755931986551</v>
      </c>
      <c r="G116">
        <v>1.2762532590350399</v>
      </c>
      <c r="H116">
        <v>53.571907707649501</v>
      </c>
      <c r="I116">
        <v>0.82937370089477602</v>
      </c>
      <c r="K116">
        <f t="shared" si="8"/>
        <v>4.554188290496813E-4</v>
      </c>
      <c r="L116">
        <f t="shared" si="9"/>
        <v>12.013300431383787</v>
      </c>
      <c r="M116">
        <f t="shared" si="10"/>
        <v>872558.45145420486</v>
      </c>
      <c r="N116">
        <f t="shared" si="11"/>
        <v>8838.4057670064503</v>
      </c>
      <c r="O116">
        <f t="shared" si="12"/>
        <v>2.0787898723926013</v>
      </c>
      <c r="P116">
        <f t="shared" si="13"/>
        <v>153748.65878078018</v>
      </c>
      <c r="Q116">
        <f t="shared" si="14"/>
        <v>0.57049360409748484</v>
      </c>
    </row>
    <row r="117" spans="1:17" x14ac:dyDescent="0.2">
      <c r="A117">
        <v>439</v>
      </c>
      <c r="B117">
        <v>5.0190453603189397E-2</v>
      </c>
      <c r="C117">
        <v>2.3859517081522901</v>
      </c>
      <c r="D117">
        <v>6.0373642658227196</v>
      </c>
      <c r="E117">
        <v>29.851168791728899</v>
      </c>
      <c r="F117">
        <v>3.4962370263709799</v>
      </c>
      <c r="G117">
        <v>22.6613833131806</v>
      </c>
      <c r="H117">
        <v>26.996958145066401</v>
      </c>
      <c r="I117">
        <v>1.24834304304493</v>
      </c>
      <c r="K117">
        <f t="shared" si="8"/>
        <v>13.582663696805541</v>
      </c>
      <c r="L117">
        <f t="shared" si="9"/>
        <v>220.06052246315878</v>
      </c>
      <c r="M117">
        <f t="shared" si="10"/>
        <v>26600.14600651832</v>
      </c>
      <c r="N117">
        <f t="shared" si="11"/>
        <v>42.736859345540509</v>
      </c>
      <c r="O117">
        <f t="shared" si="12"/>
        <v>11637.48811878233</v>
      </c>
      <c r="P117">
        <f t="shared" si="13"/>
        <v>19676.348212715471</v>
      </c>
      <c r="Q117">
        <f t="shared" si="14"/>
        <v>1.9453683053727397</v>
      </c>
    </row>
    <row r="118" spans="1:17" x14ac:dyDescent="0.2">
      <c r="A118">
        <v>441</v>
      </c>
      <c r="B118">
        <v>0.48443527065759601</v>
      </c>
      <c r="C118">
        <v>2.15146727907914</v>
      </c>
      <c r="D118">
        <v>3.2097761709031301</v>
      </c>
      <c r="E118">
        <v>37.975957837460598</v>
      </c>
      <c r="F118">
        <v>14.5388171392489</v>
      </c>
      <c r="G118">
        <v>1.6966387195922601</v>
      </c>
      <c r="H118">
        <v>48.846288921702502</v>
      </c>
      <c r="I118">
        <v>1.54657732386831</v>
      </c>
      <c r="K118">
        <f t="shared" si="8"/>
        <v>9.9587363820448207</v>
      </c>
      <c r="L118">
        <f t="shared" si="9"/>
        <v>33.069242410255463</v>
      </c>
      <c r="M118">
        <f t="shared" si="10"/>
        <v>54767.915232898398</v>
      </c>
      <c r="N118">
        <f t="shared" si="11"/>
        <v>3073.1745135777833</v>
      </c>
      <c r="O118">
        <f t="shared" si="12"/>
        <v>4.8839152817389513</v>
      </c>
      <c r="P118">
        <f t="shared" si="13"/>
        <v>116545.28865432872</v>
      </c>
      <c r="Q118">
        <f t="shared" si="14"/>
        <v>3.6992604950955261</v>
      </c>
    </row>
    <row r="119" spans="1:17" x14ac:dyDescent="0.2">
      <c r="A119">
        <v>447</v>
      </c>
      <c r="B119">
        <v>0.36898221753487498</v>
      </c>
      <c r="C119">
        <v>1.5925352860016999</v>
      </c>
      <c r="D119">
        <v>1.6037973021110501</v>
      </c>
      <c r="E119">
        <v>64.369991104784702</v>
      </c>
      <c r="F119">
        <v>9.2554975858473707</v>
      </c>
      <c r="G119">
        <v>9.80653228690419</v>
      </c>
      <c r="H119">
        <v>44.9078490566379</v>
      </c>
      <c r="I119">
        <v>1.40622120114486</v>
      </c>
      <c r="K119">
        <f t="shared" si="8"/>
        <v>4.0389380459289645</v>
      </c>
      <c r="L119">
        <f t="shared" si="9"/>
        <v>4.125232548584024</v>
      </c>
      <c r="M119">
        <f t="shared" si="10"/>
        <v>266716.78488112427</v>
      </c>
      <c r="N119">
        <f t="shared" si="11"/>
        <v>792.86512543409469</v>
      </c>
      <c r="O119">
        <f t="shared" si="12"/>
        <v>943.07533730227556</v>
      </c>
      <c r="P119">
        <f t="shared" si="13"/>
        <v>90566.328629057141</v>
      </c>
      <c r="Q119">
        <f t="shared" si="14"/>
        <v>2.7807434575565391</v>
      </c>
    </row>
    <row r="120" spans="1:17" x14ac:dyDescent="0.2">
      <c r="A120">
        <v>451</v>
      </c>
      <c r="B120">
        <v>6.7272176058983099E-2</v>
      </c>
      <c r="C120">
        <v>0.95213541563835802</v>
      </c>
      <c r="D120">
        <v>0.28891125639843401</v>
      </c>
      <c r="E120">
        <v>45.758064535459702</v>
      </c>
      <c r="F120">
        <v>25.0795630031221</v>
      </c>
      <c r="G120">
        <v>0.79876513834917595</v>
      </c>
      <c r="H120">
        <v>73.562643133479497</v>
      </c>
      <c r="I120">
        <v>1.5803822094956099</v>
      </c>
      <c r="K120">
        <f t="shared" si="8"/>
        <v>0.86316964357820292</v>
      </c>
      <c r="L120">
        <f t="shared" si="9"/>
        <v>2.4115339964256979E-2</v>
      </c>
      <c r="M120">
        <f t="shared" si="10"/>
        <v>95808.25703206785</v>
      </c>
      <c r="N120">
        <f t="shared" si="11"/>
        <v>15774.655904869282</v>
      </c>
      <c r="O120">
        <f t="shared" si="12"/>
        <v>0.50963272346730992</v>
      </c>
      <c r="P120">
        <f t="shared" si="13"/>
        <v>398081.48212709959</v>
      </c>
      <c r="Q120">
        <f t="shared" si="14"/>
        <v>3.9471751358489837</v>
      </c>
    </row>
    <row r="121" spans="1:17" x14ac:dyDescent="0.2">
      <c r="A121">
        <v>452</v>
      </c>
      <c r="B121">
        <v>0.43684863300434001</v>
      </c>
      <c r="C121">
        <v>1.8956496000392999</v>
      </c>
      <c r="D121">
        <v>0.86374263419335595</v>
      </c>
      <c r="E121">
        <v>41.312371564080202</v>
      </c>
      <c r="F121">
        <v>12.8296914152022</v>
      </c>
      <c r="G121">
        <v>3.6940099281760901</v>
      </c>
      <c r="H121">
        <v>50.617491589248097</v>
      </c>
      <c r="I121">
        <v>1.5371681371488899</v>
      </c>
      <c r="K121">
        <f t="shared" si="8"/>
        <v>6.8119929641749994</v>
      </c>
      <c r="L121">
        <f t="shared" si="9"/>
        <v>0.64439634803407775</v>
      </c>
      <c r="M121">
        <f t="shared" si="10"/>
        <v>70508.322124889979</v>
      </c>
      <c r="N121">
        <f t="shared" si="11"/>
        <v>2111.7798032527967</v>
      </c>
      <c r="O121">
        <f t="shared" si="12"/>
        <v>50.407385813923547</v>
      </c>
      <c r="P121">
        <f t="shared" si="13"/>
        <v>129688.61674576782</v>
      </c>
      <c r="Q121">
        <f t="shared" si="14"/>
        <v>3.6321528893230459</v>
      </c>
    </row>
    <row r="122" spans="1:17" x14ac:dyDescent="0.2">
      <c r="A122">
        <v>453</v>
      </c>
      <c r="B122">
        <v>0.28181452177473199</v>
      </c>
      <c r="C122">
        <v>0.93203030536577502</v>
      </c>
      <c r="D122">
        <v>2.97173291762534</v>
      </c>
      <c r="E122">
        <v>49.559971786117302</v>
      </c>
      <c r="F122">
        <v>8.1372249861839201</v>
      </c>
      <c r="G122">
        <v>0.129348416760031</v>
      </c>
      <c r="H122">
        <v>43.477749712330002</v>
      </c>
      <c r="I122">
        <v>0.92077488785137396</v>
      </c>
      <c r="K122">
        <f t="shared" si="8"/>
        <v>0.80963654247203964</v>
      </c>
      <c r="L122">
        <f t="shared" si="9"/>
        <v>26.243957441209194</v>
      </c>
      <c r="M122">
        <f t="shared" si="10"/>
        <v>121728.74691984401</v>
      </c>
      <c r="N122">
        <f t="shared" si="11"/>
        <v>538.80171811342166</v>
      </c>
      <c r="O122">
        <f t="shared" si="12"/>
        <v>2.1641300317771805E-3</v>
      </c>
      <c r="P122">
        <f t="shared" si="13"/>
        <v>82186.630275780612</v>
      </c>
      <c r="Q122">
        <f t="shared" si="14"/>
        <v>0.78065725294275401</v>
      </c>
    </row>
    <row r="123" spans="1:17" x14ac:dyDescent="0.2">
      <c r="A123">
        <v>454</v>
      </c>
      <c r="B123">
        <v>0.36800335595405398</v>
      </c>
      <c r="C123">
        <v>0.41313743614214199</v>
      </c>
      <c r="D123">
        <v>0.99846099472717698</v>
      </c>
      <c r="E123">
        <v>61.008661836109397</v>
      </c>
      <c r="F123">
        <v>12.5925648331544</v>
      </c>
      <c r="G123">
        <v>1.64941688094306</v>
      </c>
      <c r="H123">
        <v>59.773487655698297</v>
      </c>
      <c r="I123">
        <v>1.6908871938410499</v>
      </c>
      <c r="K123">
        <f t="shared" si="8"/>
        <v>7.0515347441673884E-2</v>
      </c>
      <c r="L123">
        <f t="shared" si="9"/>
        <v>0.99539008614802904</v>
      </c>
      <c r="M123">
        <f t="shared" si="10"/>
        <v>227077.70580715415</v>
      </c>
      <c r="N123">
        <f t="shared" si="11"/>
        <v>1996.8368679722366</v>
      </c>
      <c r="O123">
        <f t="shared" si="12"/>
        <v>4.4873640580419476</v>
      </c>
      <c r="P123">
        <f t="shared" si="13"/>
        <v>213562.89047126379</v>
      </c>
      <c r="Q123">
        <f t="shared" si="14"/>
        <v>4.8344147343490516</v>
      </c>
    </row>
    <row r="124" spans="1:17" x14ac:dyDescent="0.2">
      <c r="A124">
        <v>461</v>
      </c>
      <c r="B124">
        <v>0.47155242384880802</v>
      </c>
      <c r="C124">
        <v>0.80954096638684503</v>
      </c>
      <c r="D124">
        <v>2.8914390119403999</v>
      </c>
      <c r="E124">
        <v>83.701454714039699</v>
      </c>
      <c r="F124">
        <v>17.2652539456613</v>
      </c>
      <c r="G124">
        <v>4.0976981928566003</v>
      </c>
      <c r="H124">
        <v>50.667550211897201</v>
      </c>
      <c r="I124">
        <v>1.40831470036123</v>
      </c>
      <c r="K124">
        <f t="shared" si="8"/>
        <v>0.53053799607231822</v>
      </c>
      <c r="L124">
        <f t="shared" si="9"/>
        <v>24.173643271311093</v>
      </c>
      <c r="M124">
        <f t="shared" si="10"/>
        <v>586406.82735818147</v>
      </c>
      <c r="N124">
        <f t="shared" si="11"/>
        <v>5146.5821765047667</v>
      </c>
      <c r="O124">
        <f t="shared" si="12"/>
        <v>68.804985022850985</v>
      </c>
      <c r="P124">
        <f t="shared" si="13"/>
        <v>130073.7675579582</v>
      </c>
      <c r="Q124">
        <f t="shared" si="14"/>
        <v>2.7931813767713476</v>
      </c>
    </row>
    <row r="125" spans="1:17" x14ac:dyDescent="0.2">
      <c r="A125">
        <v>467</v>
      </c>
      <c r="B125">
        <v>0.36269606804158999</v>
      </c>
      <c r="C125">
        <v>0.58827296176269805</v>
      </c>
      <c r="D125">
        <v>3.2578453057901902</v>
      </c>
      <c r="E125">
        <v>53.530833080491902</v>
      </c>
      <c r="F125">
        <v>10.040887331537499</v>
      </c>
      <c r="G125">
        <v>3.5649298390693702</v>
      </c>
      <c r="H125">
        <v>55.320893634929199</v>
      </c>
      <c r="I125">
        <v>1.4820682707633801</v>
      </c>
      <c r="K125">
        <f t="shared" si="8"/>
        <v>0.20358072812771524</v>
      </c>
      <c r="L125">
        <f t="shared" si="9"/>
        <v>34.577323711119668</v>
      </c>
      <c r="M125">
        <f t="shared" si="10"/>
        <v>153395.28356718202</v>
      </c>
      <c r="N125">
        <f t="shared" si="11"/>
        <v>1012.3164210320303</v>
      </c>
      <c r="O125">
        <f t="shared" si="12"/>
        <v>45.305712104485643</v>
      </c>
      <c r="P125">
        <f t="shared" si="13"/>
        <v>169304.13327988927</v>
      </c>
      <c r="Q125">
        <f t="shared" si="14"/>
        <v>3.2554020228709968</v>
      </c>
    </row>
    <row r="126" spans="1:17" x14ac:dyDescent="0.2">
      <c r="A126">
        <v>472</v>
      </c>
      <c r="B126">
        <v>0.12874635439771601</v>
      </c>
      <c r="C126">
        <v>0.72797526103153898</v>
      </c>
      <c r="D126">
        <v>4.2985859406425302</v>
      </c>
      <c r="E126">
        <v>44.845408399535202</v>
      </c>
      <c r="F126">
        <v>25.144552327803101</v>
      </c>
      <c r="G126">
        <v>1.40908714315839</v>
      </c>
      <c r="H126">
        <v>51.987340497143997</v>
      </c>
      <c r="I126">
        <v>1.1700976138300001</v>
      </c>
      <c r="K126">
        <f t="shared" si="8"/>
        <v>0.38578901956424649</v>
      </c>
      <c r="L126">
        <f t="shared" si="9"/>
        <v>79.428587918987532</v>
      </c>
      <c r="M126">
        <f t="shared" si="10"/>
        <v>90189.078638655395</v>
      </c>
      <c r="N126">
        <f t="shared" si="11"/>
        <v>15897.605788266477</v>
      </c>
      <c r="O126">
        <f t="shared" si="12"/>
        <v>2.7977799720700993</v>
      </c>
      <c r="P126">
        <f t="shared" si="13"/>
        <v>140505.33111183322</v>
      </c>
      <c r="Q126">
        <f t="shared" si="14"/>
        <v>1.6020139041614854</v>
      </c>
    </row>
    <row r="127" spans="1:17" x14ac:dyDescent="0.2">
      <c r="A127">
        <v>473</v>
      </c>
      <c r="B127">
        <v>0.22915775148319201</v>
      </c>
      <c r="C127">
        <v>0.35718977294721099</v>
      </c>
      <c r="D127">
        <v>2.0369216004628901</v>
      </c>
      <c r="E127">
        <v>54.267331904528703</v>
      </c>
      <c r="F127">
        <v>5.8653871468784402</v>
      </c>
      <c r="G127">
        <v>9.6313652910435504E-2</v>
      </c>
      <c r="H127">
        <v>44.220334912803999</v>
      </c>
      <c r="I127">
        <v>1.30637811783115</v>
      </c>
      <c r="K127">
        <f t="shared" si="8"/>
        <v>4.5571890694630988E-2</v>
      </c>
      <c r="L127">
        <f t="shared" si="9"/>
        <v>8.4512887647340076</v>
      </c>
      <c r="M127">
        <f t="shared" si="10"/>
        <v>159814.21615429479</v>
      </c>
      <c r="N127">
        <f t="shared" si="11"/>
        <v>201.7855437585421</v>
      </c>
      <c r="O127">
        <f t="shared" si="12"/>
        <v>8.9343623943100199E-4</v>
      </c>
      <c r="P127">
        <f t="shared" si="13"/>
        <v>86470.124136810671</v>
      </c>
      <c r="Q127">
        <f t="shared" si="14"/>
        <v>2.2294959703777981</v>
      </c>
    </row>
    <row r="128" spans="1:17" x14ac:dyDescent="0.2">
      <c r="A128">
        <v>474</v>
      </c>
      <c r="B128">
        <v>0.169471764882106</v>
      </c>
      <c r="C128">
        <v>0.69612315433701999</v>
      </c>
      <c r="D128">
        <v>2.9767061118683702</v>
      </c>
      <c r="E128">
        <v>51.524249864580398</v>
      </c>
      <c r="F128">
        <v>3.43302229446862</v>
      </c>
      <c r="G128">
        <v>10.2506600991677</v>
      </c>
      <c r="H128">
        <v>76.128706016095705</v>
      </c>
      <c r="I128">
        <v>1.62749159381485</v>
      </c>
      <c r="K128">
        <f t="shared" si="8"/>
        <v>0.33733254146451014</v>
      </c>
      <c r="L128">
        <f t="shared" si="9"/>
        <v>26.3759358280792</v>
      </c>
      <c r="M128">
        <f t="shared" si="10"/>
        <v>136783.91597890187</v>
      </c>
      <c r="N128">
        <f t="shared" si="11"/>
        <v>40.460371995763104</v>
      </c>
      <c r="O128">
        <f t="shared" si="12"/>
        <v>1077.0986934054324</v>
      </c>
      <c r="P128">
        <f t="shared" si="13"/>
        <v>441209.99685334833</v>
      </c>
      <c r="Q128">
        <f t="shared" si="14"/>
        <v>4.3107839994136521</v>
      </c>
    </row>
    <row r="129" spans="1:17" x14ac:dyDescent="0.2">
      <c r="A129">
        <v>479</v>
      </c>
      <c r="B129">
        <v>9.2250168763027496E-2</v>
      </c>
      <c r="C129">
        <v>1.5038521539155301</v>
      </c>
      <c r="D129">
        <v>4.22686529070831</v>
      </c>
      <c r="E129">
        <v>50.303481529454402</v>
      </c>
      <c r="F129">
        <v>12.2727091862478</v>
      </c>
      <c r="G129">
        <v>19.164833459642701</v>
      </c>
      <c r="H129">
        <v>51.720893834083903</v>
      </c>
      <c r="I129">
        <v>1.75331472678697</v>
      </c>
      <c r="K129">
        <f t="shared" si="8"/>
        <v>3.4010688719963356</v>
      </c>
      <c r="L129">
        <f t="shared" si="9"/>
        <v>75.518824546586984</v>
      </c>
      <c r="M129">
        <f t="shared" si="10"/>
        <v>127289.95457768011</v>
      </c>
      <c r="N129">
        <f t="shared" si="11"/>
        <v>1848.5079807326174</v>
      </c>
      <c r="O129">
        <f t="shared" si="12"/>
        <v>7039.0678092863991</v>
      </c>
      <c r="P129">
        <f t="shared" si="13"/>
        <v>138356.02147893698</v>
      </c>
      <c r="Q129">
        <f t="shared" si="14"/>
        <v>5.3898867726973405</v>
      </c>
    </row>
    <row r="130" spans="1:17" x14ac:dyDescent="0.2">
      <c r="A130">
        <v>484</v>
      </c>
      <c r="B130">
        <v>4.4180591232989702E-2</v>
      </c>
      <c r="C130">
        <v>0.20467041019592999</v>
      </c>
      <c r="D130">
        <v>1.9782570924598299</v>
      </c>
      <c r="E130">
        <v>65.014815338954904</v>
      </c>
      <c r="F130">
        <v>13.651492903634001</v>
      </c>
      <c r="G130">
        <v>6.7503090936495802</v>
      </c>
      <c r="H130">
        <v>59.694705496085497</v>
      </c>
      <c r="I130">
        <v>1.3481574876784801</v>
      </c>
      <c r="K130">
        <f t="shared" si="8"/>
        <v>8.5736387367536717E-3</v>
      </c>
      <c r="L130">
        <f t="shared" si="9"/>
        <v>7.7419113546406351</v>
      </c>
      <c r="M130">
        <f t="shared" si="10"/>
        <v>274812.82722588762</v>
      </c>
      <c r="N130">
        <f t="shared" si="11"/>
        <v>2544.1367008831389</v>
      </c>
      <c r="O130">
        <f t="shared" si="12"/>
        <v>307.5891261729189</v>
      </c>
      <c r="P130">
        <f t="shared" si="13"/>
        <v>212719.56775497197</v>
      </c>
      <c r="Q130">
        <f t="shared" si="14"/>
        <v>2.4503148067762366</v>
      </c>
    </row>
    <row r="131" spans="1:17" x14ac:dyDescent="0.2">
      <c r="A131">
        <v>486</v>
      </c>
      <c r="B131">
        <v>0.42580781424004999</v>
      </c>
      <c r="C131">
        <v>0.345894051426127</v>
      </c>
      <c r="D131">
        <v>1.21858707648168</v>
      </c>
      <c r="E131">
        <v>50.112757592690201</v>
      </c>
      <c r="F131">
        <v>12.364910563072799</v>
      </c>
      <c r="G131">
        <v>5.3267902520779504</v>
      </c>
      <c r="H131">
        <v>30.208957921720099</v>
      </c>
      <c r="I131">
        <v>0.84382422801800105</v>
      </c>
      <c r="K131">
        <f t="shared" ref="K131:K194" si="15">C131^3</f>
        <v>4.1383696432055493E-2</v>
      </c>
      <c r="L131">
        <f t="shared" ref="L131:L194" si="16">D131^3</f>
        <v>1.8095463177368025</v>
      </c>
      <c r="M131">
        <f t="shared" ref="M131:M194" si="17">E131^3</f>
        <v>125847.5905200139</v>
      </c>
      <c r="N131">
        <f t="shared" ref="N131:N194" si="18">F131^3</f>
        <v>1890.4837045210193</v>
      </c>
      <c r="O131">
        <f t="shared" ref="O131:O194" si="19">G131^3</f>
        <v>151.14604548038625</v>
      </c>
      <c r="P131">
        <f t="shared" ref="P131:P194" si="20">H131^3</f>
        <v>27568.125219634774</v>
      </c>
      <c r="Q131">
        <f t="shared" ref="Q131:Q194" si="21">I131^3</f>
        <v>0.60083603609100122</v>
      </c>
    </row>
    <row r="132" spans="1:17" x14ac:dyDescent="0.2">
      <c r="A132">
        <v>491</v>
      </c>
      <c r="B132">
        <v>0.44542280662243899</v>
      </c>
      <c r="C132">
        <v>0.50026002232701705</v>
      </c>
      <c r="D132">
        <v>4.6342369341181104</v>
      </c>
      <c r="E132">
        <v>27.955131376367</v>
      </c>
      <c r="F132">
        <v>17.375990440035899</v>
      </c>
      <c r="G132">
        <v>0.34658401012925599</v>
      </c>
      <c r="H132">
        <v>56.4824327899872</v>
      </c>
      <c r="I132">
        <v>0.89304338267301797</v>
      </c>
      <c r="K132">
        <f t="shared" si="15"/>
        <v>0.12519511818025914</v>
      </c>
      <c r="L132">
        <f t="shared" si="16"/>
        <v>99.525576622922273</v>
      </c>
      <c r="M132">
        <f t="shared" si="17"/>
        <v>21846.638015130451</v>
      </c>
      <c r="N132">
        <f t="shared" si="18"/>
        <v>5246.2466741934968</v>
      </c>
      <c r="O132">
        <f t="shared" si="19"/>
        <v>4.1631836297497754E-2</v>
      </c>
      <c r="P132">
        <f t="shared" si="20"/>
        <v>180193.9405249526</v>
      </c>
      <c r="Q132">
        <f t="shared" si="21"/>
        <v>0.71222574844975706</v>
      </c>
    </row>
    <row r="133" spans="1:17" x14ac:dyDescent="0.2">
      <c r="A133">
        <v>492</v>
      </c>
      <c r="B133">
        <v>0.43158875660282597</v>
      </c>
      <c r="C133">
        <v>5.68390231967593</v>
      </c>
      <c r="D133">
        <v>5.2288602195707101</v>
      </c>
      <c r="E133">
        <v>31.4700958280477</v>
      </c>
      <c r="F133">
        <v>8.7825186261467003</v>
      </c>
      <c r="G133">
        <v>0.39317644677871499</v>
      </c>
      <c r="H133">
        <v>61.709086176231096</v>
      </c>
      <c r="I133">
        <v>0.88700949784592298</v>
      </c>
      <c r="K133">
        <f t="shared" si="15"/>
        <v>183.62838614116754</v>
      </c>
      <c r="L133">
        <f t="shared" si="16"/>
        <v>142.96215848107636</v>
      </c>
      <c r="M133">
        <f t="shared" si="17"/>
        <v>31166.942236921666</v>
      </c>
      <c r="N133">
        <f t="shared" si="18"/>
        <v>677.41878968272044</v>
      </c>
      <c r="O133">
        <f t="shared" si="19"/>
        <v>6.0780249797426737E-2</v>
      </c>
      <c r="P133">
        <f t="shared" si="20"/>
        <v>234988.89850264392</v>
      </c>
      <c r="Q133">
        <f t="shared" si="21"/>
        <v>0.69788652107226412</v>
      </c>
    </row>
    <row r="134" spans="1:17" x14ac:dyDescent="0.2">
      <c r="A134">
        <v>494</v>
      </c>
      <c r="B134">
        <v>0.13678820146968601</v>
      </c>
      <c r="C134">
        <v>2.2182732561045899</v>
      </c>
      <c r="D134">
        <v>2.6964823966643299</v>
      </c>
      <c r="E134">
        <v>81.092786252940201</v>
      </c>
      <c r="F134">
        <v>6.3047409041525304</v>
      </c>
      <c r="G134">
        <v>2.0595412600712502</v>
      </c>
      <c r="H134">
        <v>30.449964827160301</v>
      </c>
      <c r="I134">
        <v>1.04931959470914</v>
      </c>
      <c r="K134">
        <f t="shared" si="15"/>
        <v>10.915537598761286</v>
      </c>
      <c r="L134">
        <f t="shared" si="16"/>
        <v>19.606170197142852</v>
      </c>
      <c r="M134">
        <f t="shared" si="17"/>
        <v>533269.40467260813</v>
      </c>
      <c r="N134">
        <f t="shared" si="18"/>
        <v>250.61192436365343</v>
      </c>
      <c r="O134">
        <f t="shared" si="19"/>
        <v>8.7359771741520849</v>
      </c>
      <c r="P134">
        <f t="shared" si="20"/>
        <v>28233.218288078308</v>
      </c>
      <c r="Q134">
        <f t="shared" si="21"/>
        <v>1.1553760174822696</v>
      </c>
    </row>
    <row r="135" spans="1:17" x14ac:dyDescent="0.2">
      <c r="A135">
        <v>495</v>
      </c>
      <c r="B135">
        <v>0.326511230622339</v>
      </c>
      <c r="C135">
        <v>1.7185425829097101</v>
      </c>
      <c r="D135">
        <v>0.61113531391266196</v>
      </c>
      <c r="E135">
        <v>47.096258430234499</v>
      </c>
      <c r="F135">
        <v>4.1482145175640603</v>
      </c>
      <c r="G135">
        <v>4.2635300394430304</v>
      </c>
      <c r="H135">
        <v>82.989493453796896</v>
      </c>
      <c r="I135">
        <v>0.87180723149152906</v>
      </c>
      <c r="K135">
        <f t="shared" si="15"/>
        <v>5.0755240889178186</v>
      </c>
      <c r="L135">
        <f t="shared" si="16"/>
        <v>0.22825071114000836</v>
      </c>
      <c r="M135">
        <f t="shared" si="17"/>
        <v>104462.21197070452</v>
      </c>
      <c r="N135">
        <f t="shared" si="18"/>
        <v>71.38116327049579</v>
      </c>
      <c r="O135">
        <f t="shared" si="19"/>
        <v>77.501120529238307</v>
      </c>
      <c r="P135">
        <f t="shared" si="20"/>
        <v>571569.88869495143</v>
      </c>
      <c r="Q135">
        <f t="shared" si="21"/>
        <v>0.66261521093397091</v>
      </c>
    </row>
    <row r="136" spans="1:17" x14ac:dyDescent="0.2">
      <c r="A136">
        <v>500</v>
      </c>
      <c r="B136">
        <v>0.488750858598059</v>
      </c>
      <c r="C136">
        <v>0.14848828225132901</v>
      </c>
      <c r="D136">
        <v>2.63517587105023</v>
      </c>
      <c r="E136">
        <v>70.581548079005202</v>
      </c>
      <c r="F136">
        <v>5.2001711858220201</v>
      </c>
      <c r="G136">
        <v>0.29868078225810701</v>
      </c>
      <c r="H136">
        <v>92.877155735970504</v>
      </c>
      <c r="I136">
        <v>1.33195302921633</v>
      </c>
      <c r="K136">
        <f t="shared" si="15"/>
        <v>3.2739839779986615E-3</v>
      </c>
      <c r="L136">
        <f t="shared" si="16"/>
        <v>18.299061456330239</v>
      </c>
      <c r="M136">
        <f t="shared" si="17"/>
        <v>351619.97505519242</v>
      </c>
      <c r="N136">
        <f t="shared" si="18"/>
        <v>140.62188705103881</v>
      </c>
      <c r="O136">
        <f t="shared" si="19"/>
        <v>2.6645375215712964E-2</v>
      </c>
      <c r="P136">
        <f t="shared" si="20"/>
        <v>801173.7683364033</v>
      </c>
      <c r="Q136">
        <f t="shared" si="21"/>
        <v>2.3630163667410309</v>
      </c>
    </row>
    <row r="137" spans="1:17" x14ac:dyDescent="0.2">
      <c r="A137">
        <v>501</v>
      </c>
      <c r="B137">
        <v>0.43454493689672802</v>
      </c>
      <c r="C137">
        <v>0.27388676584424498</v>
      </c>
      <c r="D137">
        <v>0.35383814798372198</v>
      </c>
      <c r="E137">
        <v>26.608457015658601</v>
      </c>
      <c r="F137">
        <v>17.784499407772302</v>
      </c>
      <c r="G137">
        <v>3.05087329606837</v>
      </c>
      <c r="H137">
        <v>53.022506252818602</v>
      </c>
      <c r="I137">
        <v>1.3798663629221599</v>
      </c>
      <c r="K137">
        <f t="shared" si="15"/>
        <v>2.0545331035778377E-2</v>
      </c>
      <c r="L137">
        <f t="shared" si="16"/>
        <v>4.4301043874176264E-2</v>
      </c>
      <c r="M137">
        <f t="shared" si="17"/>
        <v>18839.05324598794</v>
      </c>
      <c r="N137">
        <f t="shared" si="18"/>
        <v>5625.0312036818186</v>
      </c>
      <c r="O137">
        <f t="shared" si="19"/>
        <v>28.397003488905163</v>
      </c>
      <c r="P137">
        <f t="shared" si="20"/>
        <v>149066.74074239761</v>
      </c>
      <c r="Q137">
        <f t="shared" si="21"/>
        <v>2.6273085785802133</v>
      </c>
    </row>
    <row r="138" spans="1:17" x14ac:dyDescent="0.2">
      <c r="A138">
        <v>509</v>
      </c>
      <c r="B138">
        <v>0.41698875588276602</v>
      </c>
      <c r="C138">
        <v>2.1390598189364098</v>
      </c>
      <c r="D138">
        <v>1.8488855918614699</v>
      </c>
      <c r="E138">
        <v>33.235008820106799</v>
      </c>
      <c r="F138">
        <v>22.350028832027999</v>
      </c>
      <c r="G138">
        <v>19.496016325476798</v>
      </c>
      <c r="H138">
        <v>86.221392280348297</v>
      </c>
      <c r="I138">
        <v>1.8582257811579399</v>
      </c>
      <c r="K138">
        <f t="shared" si="15"/>
        <v>9.787432714470059</v>
      </c>
      <c r="L138">
        <f t="shared" si="16"/>
        <v>6.3201897056291738</v>
      </c>
      <c r="M138">
        <f t="shared" si="17"/>
        <v>36710.254480032505</v>
      </c>
      <c r="N138">
        <f t="shared" si="18"/>
        <v>11164.371081795856</v>
      </c>
      <c r="O138">
        <f t="shared" si="19"/>
        <v>7410.3315515997065</v>
      </c>
      <c r="P138">
        <f t="shared" si="20"/>
        <v>640980.90851959307</v>
      </c>
      <c r="Q138">
        <f t="shared" si="21"/>
        <v>6.4164592969139944</v>
      </c>
    </row>
    <row r="139" spans="1:17" x14ac:dyDescent="0.2">
      <c r="A139">
        <v>518</v>
      </c>
      <c r="B139">
        <v>0.22586968562309001</v>
      </c>
      <c r="C139">
        <v>0.60941037909129803</v>
      </c>
      <c r="D139">
        <v>3.61302008581371</v>
      </c>
      <c r="E139">
        <v>47.775629141168999</v>
      </c>
      <c r="F139">
        <v>2.9988452601406999</v>
      </c>
      <c r="G139">
        <v>0.98302770726333</v>
      </c>
      <c r="H139">
        <v>63.751477915456</v>
      </c>
      <c r="I139">
        <v>1.71701640433892</v>
      </c>
      <c r="K139">
        <f t="shared" si="15"/>
        <v>0.22632344217928585</v>
      </c>
      <c r="L139">
        <f t="shared" si="16"/>
        <v>47.164053988089933</v>
      </c>
      <c r="M139">
        <f t="shared" si="17"/>
        <v>109048.38661706912</v>
      </c>
      <c r="N139">
        <f t="shared" si="18"/>
        <v>26.968834023076418</v>
      </c>
      <c r="O139">
        <f t="shared" si="19"/>
        <v>0.94994240893527393</v>
      </c>
      <c r="P139">
        <f t="shared" si="20"/>
        <v>259102.0038150867</v>
      </c>
      <c r="Q139">
        <f t="shared" si="21"/>
        <v>5.0620138987395178</v>
      </c>
    </row>
    <row r="140" spans="1:17" x14ac:dyDescent="0.2">
      <c r="A140">
        <v>520</v>
      </c>
      <c r="B140">
        <v>0.35956185678486002</v>
      </c>
      <c r="C140">
        <v>0.62675179708717998</v>
      </c>
      <c r="D140">
        <v>2.13503987744429</v>
      </c>
      <c r="E140">
        <v>36.767104652592401</v>
      </c>
      <c r="F140">
        <v>17.170651526297501</v>
      </c>
      <c r="G140">
        <v>36.858177617043197</v>
      </c>
      <c r="H140">
        <v>46.120107807497298</v>
      </c>
      <c r="I140">
        <v>1.8187473974635</v>
      </c>
      <c r="K140">
        <f t="shared" si="15"/>
        <v>0.24619927157438173</v>
      </c>
      <c r="L140">
        <f t="shared" si="16"/>
        <v>9.7323556962758584</v>
      </c>
      <c r="M140">
        <f t="shared" si="17"/>
        <v>49702.50684285249</v>
      </c>
      <c r="N140">
        <f t="shared" si="18"/>
        <v>5062.4450621188389</v>
      </c>
      <c r="O140">
        <f t="shared" si="19"/>
        <v>50072.765228941527</v>
      </c>
      <c r="P140">
        <f t="shared" si="20"/>
        <v>98100.436866842516</v>
      </c>
      <c r="Q140">
        <f t="shared" si="21"/>
        <v>6.0161292029205473</v>
      </c>
    </row>
    <row r="141" spans="1:17" x14ac:dyDescent="0.2">
      <c r="A141">
        <v>524</v>
      </c>
      <c r="B141">
        <v>3.579274882467E-3</v>
      </c>
      <c r="C141">
        <v>0.14363393770858501</v>
      </c>
      <c r="D141">
        <v>4.8635446313795301</v>
      </c>
      <c r="E141">
        <v>60.868956789103102</v>
      </c>
      <c r="F141">
        <v>26.0648598759831</v>
      </c>
      <c r="G141">
        <v>19.205884664107799</v>
      </c>
      <c r="H141">
        <v>71.341734681856806</v>
      </c>
      <c r="I141">
        <v>1.2385145859306099</v>
      </c>
      <c r="K141">
        <f t="shared" si="15"/>
        <v>2.9632698366144402E-3</v>
      </c>
      <c r="L141">
        <f t="shared" si="16"/>
        <v>115.04260755965342</v>
      </c>
      <c r="M141">
        <f t="shared" si="17"/>
        <v>225521.30492157291</v>
      </c>
      <c r="N141">
        <f t="shared" si="18"/>
        <v>17707.86423202046</v>
      </c>
      <c r="O141">
        <f t="shared" si="19"/>
        <v>7084.3979625799266</v>
      </c>
      <c r="P141">
        <f t="shared" si="20"/>
        <v>363103.9681946456</v>
      </c>
      <c r="Q141">
        <f t="shared" si="21"/>
        <v>1.8997802867156603</v>
      </c>
    </row>
    <row r="142" spans="1:17" x14ac:dyDescent="0.2">
      <c r="A142">
        <v>526</v>
      </c>
      <c r="B142">
        <v>0.21291684371535199</v>
      </c>
      <c r="C142">
        <v>6.5906781616262802E-2</v>
      </c>
      <c r="D142">
        <v>1.533168884685</v>
      </c>
      <c r="E142">
        <v>48.776506516502998</v>
      </c>
      <c r="F142">
        <v>18.214396249643201</v>
      </c>
      <c r="G142">
        <v>4.2536171002610699</v>
      </c>
      <c r="H142">
        <v>65.684191879791996</v>
      </c>
      <c r="I142">
        <v>1.1712141001720799</v>
      </c>
      <c r="K142">
        <f t="shared" si="15"/>
        <v>2.8627954190536478E-4</v>
      </c>
      <c r="L142">
        <f t="shared" si="16"/>
        <v>3.6038772502991252</v>
      </c>
      <c r="M142">
        <f t="shared" si="17"/>
        <v>116046.50782758309</v>
      </c>
      <c r="N142">
        <f t="shared" si="18"/>
        <v>6042.8851601384995</v>
      </c>
      <c r="O142">
        <f t="shared" si="19"/>
        <v>76.961793481253054</v>
      </c>
      <c r="P142">
        <f t="shared" si="20"/>
        <v>283388.73547229223</v>
      </c>
      <c r="Q142">
        <f t="shared" si="21"/>
        <v>1.6066041208440016</v>
      </c>
    </row>
    <row r="143" spans="1:17" x14ac:dyDescent="0.2">
      <c r="A143">
        <v>529</v>
      </c>
      <c r="B143">
        <v>0.45977362421781298</v>
      </c>
      <c r="C143">
        <v>0.59852288302863099</v>
      </c>
      <c r="D143">
        <v>4.5330593124351104</v>
      </c>
      <c r="E143">
        <v>36.454459534188601</v>
      </c>
      <c r="F143">
        <v>11.8143125567818</v>
      </c>
      <c r="G143">
        <v>1.4515703276217</v>
      </c>
      <c r="H143">
        <v>79.563773593490694</v>
      </c>
      <c r="I143">
        <v>1.5277551288172899</v>
      </c>
      <c r="K143">
        <f t="shared" si="15"/>
        <v>0.21440863782222233</v>
      </c>
      <c r="L143">
        <f t="shared" si="16"/>
        <v>93.148143756427373</v>
      </c>
      <c r="M143">
        <f t="shared" si="17"/>
        <v>48445.338144596251</v>
      </c>
      <c r="N143">
        <f t="shared" si="18"/>
        <v>1649.0178958153804</v>
      </c>
      <c r="O143">
        <f t="shared" si="19"/>
        <v>3.0585405721366405</v>
      </c>
      <c r="P143">
        <f t="shared" si="20"/>
        <v>503670.04041863797</v>
      </c>
      <c r="Q143">
        <f t="shared" si="21"/>
        <v>3.5658350628922908</v>
      </c>
    </row>
    <row r="144" spans="1:17" x14ac:dyDescent="0.2">
      <c r="A144">
        <v>536</v>
      </c>
      <c r="B144">
        <v>0.45789480820732298</v>
      </c>
      <c r="C144">
        <v>1.2319546449314001</v>
      </c>
      <c r="D144">
        <v>2.4003449603172302</v>
      </c>
      <c r="E144">
        <v>38.777937579061103</v>
      </c>
      <c r="F144">
        <v>4.8493237075133901</v>
      </c>
      <c r="G144">
        <v>1.9186648235061099</v>
      </c>
      <c r="H144">
        <v>43.332445867725802</v>
      </c>
      <c r="I144">
        <v>1.1062349395708699</v>
      </c>
      <c r="K144">
        <f t="shared" si="15"/>
        <v>1.8697526525679546</v>
      </c>
      <c r="L144">
        <f t="shared" si="16"/>
        <v>13.829961771105655</v>
      </c>
      <c r="M144">
        <f t="shared" si="17"/>
        <v>58311.48769407496</v>
      </c>
      <c r="N144">
        <f t="shared" si="18"/>
        <v>114.03640738439756</v>
      </c>
      <c r="O144">
        <f t="shared" si="19"/>
        <v>7.0631322820690698</v>
      </c>
      <c r="P144">
        <f t="shared" si="20"/>
        <v>81365.371083167949</v>
      </c>
      <c r="Q144">
        <f t="shared" si="21"/>
        <v>1.3537613587780313</v>
      </c>
    </row>
    <row r="145" spans="1:17" x14ac:dyDescent="0.2">
      <c r="A145">
        <v>543</v>
      </c>
      <c r="B145">
        <v>6.5452591095766996E-3</v>
      </c>
      <c r="C145">
        <v>1.8021490055215901</v>
      </c>
      <c r="D145">
        <v>3.9798072116981902</v>
      </c>
      <c r="E145">
        <v>62.381316444946499</v>
      </c>
      <c r="F145">
        <v>7.9841441402753102</v>
      </c>
      <c r="G145">
        <v>8.2791396356401297</v>
      </c>
      <c r="H145">
        <v>42.792784512744497</v>
      </c>
      <c r="I145">
        <v>0.64207564013298501</v>
      </c>
      <c r="K145">
        <f t="shared" si="15"/>
        <v>5.8529132820079983</v>
      </c>
      <c r="L145">
        <f t="shared" si="16"/>
        <v>63.03563091232278</v>
      </c>
      <c r="M145">
        <f t="shared" si="17"/>
        <v>242752.4415023856</v>
      </c>
      <c r="N145">
        <f t="shared" si="18"/>
        <v>508.96170474546761</v>
      </c>
      <c r="O145">
        <f t="shared" si="19"/>
        <v>567.48661477480834</v>
      </c>
      <c r="P145">
        <f t="shared" si="20"/>
        <v>78363.105830024084</v>
      </c>
      <c r="Q145">
        <f t="shared" si="21"/>
        <v>0.2647028274392213</v>
      </c>
    </row>
    <row r="146" spans="1:17" x14ac:dyDescent="0.2">
      <c r="A146">
        <v>548</v>
      </c>
      <c r="B146">
        <v>0.33067803130503498</v>
      </c>
      <c r="C146">
        <v>0.80340787904200095</v>
      </c>
      <c r="D146">
        <v>1.5324174609544201</v>
      </c>
      <c r="E146">
        <v>33.4236908918216</v>
      </c>
      <c r="F146">
        <v>16.950871629917099</v>
      </c>
      <c r="G146">
        <v>4.4690898773187504</v>
      </c>
      <c r="H146">
        <v>46.278781718796097</v>
      </c>
      <c r="I146">
        <v>0.930885624995058</v>
      </c>
      <c r="K146">
        <f t="shared" si="15"/>
        <v>0.51857104007347643</v>
      </c>
      <c r="L146">
        <f t="shared" si="16"/>
        <v>3.5985809416717012</v>
      </c>
      <c r="M146">
        <f t="shared" si="17"/>
        <v>37339.046085225425</v>
      </c>
      <c r="N146">
        <f t="shared" si="18"/>
        <v>4870.528677996148</v>
      </c>
      <c r="O146">
        <f t="shared" si="19"/>
        <v>89.260078896216172</v>
      </c>
      <c r="P146">
        <f t="shared" si="20"/>
        <v>99116.453273672232</v>
      </c>
      <c r="Q146">
        <f t="shared" si="21"/>
        <v>0.80665712015455371</v>
      </c>
    </row>
    <row r="147" spans="1:17" x14ac:dyDescent="0.2">
      <c r="A147">
        <v>560</v>
      </c>
      <c r="B147">
        <v>0.11795468136076399</v>
      </c>
      <c r="C147">
        <v>0.64739939079414299</v>
      </c>
      <c r="D147">
        <v>3.3257865655841798</v>
      </c>
      <c r="E147">
        <v>79.616284903141306</v>
      </c>
      <c r="F147">
        <v>4.90476223905182</v>
      </c>
      <c r="G147">
        <v>0.29172475003193998</v>
      </c>
      <c r="H147">
        <v>66.753167845661906</v>
      </c>
      <c r="I147">
        <v>2.0777569948370398</v>
      </c>
      <c r="K147">
        <f t="shared" si="15"/>
        <v>0.27134189842128975</v>
      </c>
      <c r="L147">
        <f t="shared" si="16"/>
        <v>36.786047219283482</v>
      </c>
      <c r="M147">
        <f t="shared" si="17"/>
        <v>504667.95058928139</v>
      </c>
      <c r="N147">
        <f t="shared" si="18"/>
        <v>117.99235756704059</v>
      </c>
      <c r="O147">
        <f t="shared" si="19"/>
        <v>2.4826747607305698E-2</v>
      </c>
      <c r="P147">
        <f t="shared" si="20"/>
        <v>297451.14248760074</v>
      </c>
      <c r="Q147">
        <f t="shared" si="21"/>
        <v>8.9698309699944705</v>
      </c>
    </row>
    <row r="148" spans="1:17" x14ac:dyDescent="0.2">
      <c r="A148">
        <v>566</v>
      </c>
      <c r="B148">
        <v>0.24716236499775501</v>
      </c>
      <c r="C148">
        <v>0.58047072985356496</v>
      </c>
      <c r="D148">
        <v>0.59835058977039102</v>
      </c>
      <c r="E148">
        <v>44.667655038768601</v>
      </c>
      <c r="F148">
        <v>10.9985264107793</v>
      </c>
      <c r="G148">
        <v>6.7684349812522804</v>
      </c>
      <c r="H148">
        <v>48.261585061292699</v>
      </c>
      <c r="I148">
        <v>1.40426452417064</v>
      </c>
      <c r="K148">
        <f t="shared" si="15"/>
        <v>0.19558744623320057</v>
      </c>
      <c r="L148">
        <f t="shared" si="16"/>
        <v>0.21422352946210249</v>
      </c>
      <c r="M148">
        <f t="shared" si="17"/>
        <v>89120.878830353206</v>
      </c>
      <c r="N148">
        <f t="shared" si="18"/>
        <v>1330.4651587680376</v>
      </c>
      <c r="O148">
        <f t="shared" si="19"/>
        <v>310.07359469783131</v>
      </c>
      <c r="P148">
        <f t="shared" si="20"/>
        <v>112409.94729424721</v>
      </c>
      <c r="Q148">
        <f t="shared" si="21"/>
        <v>2.7691518615775976</v>
      </c>
    </row>
    <row r="149" spans="1:17" x14ac:dyDescent="0.2">
      <c r="A149">
        <v>568</v>
      </c>
      <c r="B149">
        <v>4.6945393652566498E-3</v>
      </c>
      <c r="C149">
        <v>0.23514393785575</v>
      </c>
      <c r="D149">
        <v>3.6689697184429502</v>
      </c>
      <c r="E149">
        <v>57.454711539269297</v>
      </c>
      <c r="F149">
        <v>43.280349143797899</v>
      </c>
      <c r="G149">
        <v>2.4697456592672999</v>
      </c>
      <c r="H149">
        <v>69.820948656484703</v>
      </c>
      <c r="I149">
        <v>1.08412270786909</v>
      </c>
      <c r="K149">
        <f t="shared" si="15"/>
        <v>1.3001736513498455E-2</v>
      </c>
      <c r="L149">
        <f t="shared" si="16"/>
        <v>49.389244408010889</v>
      </c>
      <c r="M149">
        <f t="shared" si="17"/>
        <v>189660.52379244519</v>
      </c>
      <c r="N149">
        <f t="shared" si="18"/>
        <v>81072.257572741248</v>
      </c>
      <c r="O149">
        <f t="shared" si="19"/>
        <v>15.064568357202191</v>
      </c>
      <c r="P149">
        <f t="shared" si="20"/>
        <v>340374.67198060849</v>
      </c>
      <c r="Q149">
        <f t="shared" si="21"/>
        <v>1.2741933188213952</v>
      </c>
    </row>
    <row r="150" spans="1:17" x14ac:dyDescent="0.2">
      <c r="A150">
        <v>569</v>
      </c>
      <c r="B150">
        <v>5.5324376679061399E-2</v>
      </c>
      <c r="C150">
        <v>5.3393530139454602E-2</v>
      </c>
      <c r="D150">
        <v>1.80875108557772</v>
      </c>
      <c r="E150">
        <v>45.986805404545002</v>
      </c>
      <c r="F150">
        <v>9.1989627129838496</v>
      </c>
      <c r="G150">
        <v>4.280879601284</v>
      </c>
      <c r="H150">
        <v>49.598218575419899</v>
      </c>
      <c r="I150">
        <v>1.9804948655883099</v>
      </c>
      <c r="K150">
        <f t="shared" si="15"/>
        <v>1.5221796311894577E-4</v>
      </c>
      <c r="L150">
        <f t="shared" si="16"/>
        <v>5.917474762080146</v>
      </c>
      <c r="M150">
        <f t="shared" si="17"/>
        <v>97252.264731188727</v>
      </c>
      <c r="N150">
        <f t="shared" si="18"/>
        <v>778.42464177635918</v>
      </c>
      <c r="O150">
        <f t="shared" si="19"/>
        <v>78.451100599450726</v>
      </c>
      <c r="P150">
        <f t="shared" si="20"/>
        <v>122010.78870372227</v>
      </c>
      <c r="Q150">
        <f t="shared" si="21"/>
        <v>7.7682136679366049</v>
      </c>
    </row>
    <row r="151" spans="1:17" x14ac:dyDescent="0.2">
      <c r="A151">
        <v>571</v>
      </c>
      <c r="B151">
        <v>0.28755323816143902</v>
      </c>
      <c r="C151">
        <v>0.126688741452646</v>
      </c>
      <c r="D151">
        <v>5.5402452682102199</v>
      </c>
      <c r="E151">
        <v>67.298987335770704</v>
      </c>
      <c r="F151">
        <v>8.0902525760164803</v>
      </c>
      <c r="G151">
        <v>5.6130977072984596</v>
      </c>
      <c r="H151">
        <v>53.445143883677503</v>
      </c>
      <c r="I151">
        <v>1.3099361201625599</v>
      </c>
      <c r="K151">
        <f t="shared" si="15"/>
        <v>2.0333590145114053E-3</v>
      </c>
      <c r="L151">
        <f t="shared" si="16"/>
        <v>170.05404802121805</v>
      </c>
      <c r="M151">
        <f t="shared" si="17"/>
        <v>304807.45725714386</v>
      </c>
      <c r="N151">
        <f t="shared" si="18"/>
        <v>529.52472240946474</v>
      </c>
      <c r="O151">
        <f t="shared" si="19"/>
        <v>176.85111658848274</v>
      </c>
      <c r="P151">
        <f t="shared" si="20"/>
        <v>152659.82205365156</v>
      </c>
      <c r="Q151">
        <f t="shared" si="21"/>
        <v>2.2477621434695365</v>
      </c>
    </row>
    <row r="152" spans="1:17" x14ac:dyDescent="0.2">
      <c r="A152">
        <v>573</v>
      </c>
      <c r="B152">
        <v>0.29220715782011097</v>
      </c>
      <c r="C152">
        <v>0.527322950760167</v>
      </c>
      <c r="D152">
        <v>3.9706632350623199</v>
      </c>
      <c r="E152">
        <v>51.7478377262319</v>
      </c>
      <c r="F152">
        <v>26.460428270297701</v>
      </c>
      <c r="G152">
        <v>15.1355888936766</v>
      </c>
      <c r="H152">
        <v>77.734274013907694</v>
      </c>
      <c r="I152">
        <v>1.7097934214641599</v>
      </c>
      <c r="K152">
        <f t="shared" si="15"/>
        <v>0.14663242630255702</v>
      </c>
      <c r="L152">
        <f t="shared" si="16"/>
        <v>62.602137783752603</v>
      </c>
      <c r="M152">
        <f t="shared" si="17"/>
        <v>138572.36298797082</v>
      </c>
      <c r="N152">
        <f t="shared" si="18"/>
        <v>18526.381687265883</v>
      </c>
      <c r="O152">
        <f t="shared" si="19"/>
        <v>3467.3522916091028</v>
      </c>
      <c r="P152">
        <f t="shared" si="20"/>
        <v>469718.47334897798</v>
      </c>
      <c r="Q152">
        <f t="shared" si="21"/>
        <v>4.9983990500224014</v>
      </c>
    </row>
    <row r="153" spans="1:17" x14ac:dyDescent="0.2">
      <c r="A153">
        <v>581</v>
      </c>
      <c r="B153">
        <v>0.17494714760053701</v>
      </c>
      <c r="C153">
        <v>0.33101341283400298</v>
      </c>
      <c r="D153">
        <v>1.3877274228890999</v>
      </c>
      <c r="E153">
        <v>51.841141850892299</v>
      </c>
      <c r="F153">
        <v>5.1860636660897601</v>
      </c>
      <c r="G153">
        <v>10.8967468874029</v>
      </c>
      <c r="H153">
        <v>54.876929258240303</v>
      </c>
      <c r="I153">
        <v>1.0095951972208701</v>
      </c>
      <c r="K153">
        <f t="shared" si="15"/>
        <v>3.6269099749165805E-2</v>
      </c>
      <c r="L153">
        <f t="shared" si="16"/>
        <v>2.6724679859651661</v>
      </c>
      <c r="M153">
        <f t="shared" si="17"/>
        <v>139323.27548770804</v>
      </c>
      <c r="N153">
        <f t="shared" si="18"/>
        <v>139.4805117403516</v>
      </c>
      <c r="O153">
        <f t="shared" si="19"/>
        <v>1293.8698390982381</v>
      </c>
      <c r="P153">
        <f t="shared" si="20"/>
        <v>165260.63031168492</v>
      </c>
      <c r="Q153">
        <f t="shared" si="21"/>
        <v>1.0290626785005244</v>
      </c>
    </row>
    <row r="154" spans="1:17" x14ac:dyDescent="0.2">
      <c r="A154">
        <v>584</v>
      </c>
      <c r="B154">
        <v>0.49121886318900099</v>
      </c>
      <c r="C154">
        <v>2.83402572255899</v>
      </c>
      <c r="D154">
        <v>1.01710660270247</v>
      </c>
      <c r="E154">
        <v>37.199927603014203</v>
      </c>
      <c r="F154">
        <v>10.461610239740001</v>
      </c>
      <c r="G154">
        <v>3.5353283454332902</v>
      </c>
      <c r="H154">
        <v>50.425580230306203</v>
      </c>
      <c r="I154">
        <v>1.2905712010308601</v>
      </c>
      <c r="K154">
        <f t="shared" si="15"/>
        <v>22.762049486144342</v>
      </c>
      <c r="L154">
        <f t="shared" si="16"/>
        <v>1.0522027216807959</v>
      </c>
      <c r="M154">
        <f t="shared" si="17"/>
        <v>51478.547443050447</v>
      </c>
      <c r="N154">
        <f t="shared" si="18"/>
        <v>1144.9739540875103</v>
      </c>
      <c r="O154">
        <f t="shared" si="19"/>
        <v>44.186465753604473</v>
      </c>
      <c r="P154">
        <f t="shared" si="20"/>
        <v>128219.09658762738</v>
      </c>
      <c r="Q154">
        <f t="shared" si="21"/>
        <v>2.1495418697600193</v>
      </c>
    </row>
    <row r="155" spans="1:17" x14ac:dyDescent="0.2">
      <c r="A155">
        <v>585</v>
      </c>
      <c r="B155">
        <v>0.44220684961407403</v>
      </c>
      <c r="C155">
        <v>0.42467169689756901</v>
      </c>
      <c r="D155">
        <v>2.02781154246791</v>
      </c>
      <c r="E155">
        <v>35.253157237576502</v>
      </c>
      <c r="F155">
        <v>4.6966385442553298</v>
      </c>
      <c r="G155">
        <v>12.473075789221401</v>
      </c>
      <c r="H155">
        <v>59.616420913593203</v>
      </c>
      <c r="I155">
        <v>1.1539056416288</v>
      </c>
      <c r="K155">
        <f t="shared" si="15"/>
        <v>7.6587863144216742E-2</v>
      </c>
      <c r="L155">
        <f t="shared" si="16"/>
        <v>8.33840091270614</v>
      </c>
      <c r="M155">
        <f t="shared" si="17"/>
        <v>43812.098374211702</v>
      </c>
      <c r="N155">
        <f t="shared" si="18"/>
        <v>103.60039561114291</v>
      </c>
      <c r="O155">
        <f t="shared" si="19"/>
        <v>1940.5314409220448</v>
      </c>
      <c r="P155">
        <f t="shared" si="20"/>
        <v>211883.77335449241</v>
      </c>
      <c r="Q155">
        <f t="shared" si="21"/>
        <v>1.5364233191651018</v>
      </c>
    </row>
    <row r="156" spans="1:17" x14ac:dyDescent="0.2">
      <c r="A156">
        <v>590</v>
      </c>
      <c r="B156">
        <v>0.189939741672526</v>
      </c>
      <c r="C156">
        <v>5.3594002051307E-3</v>
      </c>
      <c r="D156">
        <v>2.4826190426682402</v>
      </c>
      <c r="E156">
        <v>50.954983695652203</v>
      </c>
      <c r="F156">
        <v>11.573196317681001</v>
      </c>
      <c r="G156">
        <v>0.22111177391067099</v>
      </c>
      <c r="H156">
        <v>62.478048211323397</v>
      </c>
      <c r="I156">
        <v>1.7303618695123</v>
      </c>
      <c r="K156">
        <f t="shared" si="15"/>
        <v>1.5393896618459558E-7</v>
      </c>
      <c r="L156">
        <f t="shared" si="16"/>
        <v>15.301367531865919</v>
      </c>
      <c r="M156">
        <f t="shared" si="17"/>
        <v>132300.0477355016</v>
      </c>
      <c r="N156">
        <f t="shared" si="18"/>
        <v>1550.1008718857267</v>
      </c>
      <c r="O156">
        <f t="shared" si="19"/>
        <v>1.0810246733238596E-2</v>
      </c>
      <c r="P156">
        <f t="shared" si="20"/>
        <v>243883.46781856031</v>
      </c>
      <c r="Q156">
        <f t="shared" si="21"/>
        <v>5.1809667974656071</v>
      </c>
    </row>
    <row r="157" spans="1:17" x14ac:dyDescent="0.2">
      <c r="A157">
        <v>594</v>
      </c>
      <c r="B157">
        <v>0.34620789619016601</v>
      </c>
      <c r="C157">
        <v>3.6622555678990398</v>
      </c>
      <c r="D157">
        <v>2.5488622498650702</v>
      </c>
      <c r="E157">
        <v>59.078861942772797</v>
      </c>
      <c r="F157">
        <v>11.684800571940199</v>
      </c>
      <c r="G157">
        <v>2.1289178840347498</v>
      </c>
      <c r="H157">
        <v>48.383934119623</v>
      </c>
      <c r="I157">
        <v>1.8057870731285699</v>
      </c>
      <c r="K157">
        <f t="shared" si="15"/>
        <v>49.118595929220817</v>
      </c>
      <c r="L157">
        <f t="shared" si="16"/>
        <v>16.559190240506641</v>
      </c>
      <c r="M157">
        <f t="shared" si="17"/>
        <v>206203.65655830016</v>
      </c>
      <c r="N157">
        <f t="shared" si="18"/>
        <v>1595.3791562609983</v>
      </c>
      <c r="O157">
        <f t="shared" si="19"/>
        <v>9.6488761254946471</v>
      </c>
      <c r="P157">
        <f t="shared" si="20"/>
        <v>113267.03560758215</v>
      </c>
      <c r="Q157">
        <f t="shared" si="21"/>
        <v>5.8884313917831603</v>
      </c>
    </row>
    <row r="158" spans="1:17" x14ac:dyDescent="0.2">
      <c r="A158">
        <v>598</v>
      </c>
      <c r="B158">
        <v>3.5851613675302998E-2</v>
      </c>
      <c r="C158">
        <v>0.56544235220302297</v>
      </c>
      <c r="D158">
        <v>3.1590259965271801</v>
      </c>
      <c r="E158">
        <v>50.153615977349901</v>
      </c>
      <c r="F158">
        <v>24.252482874070498</v>
      </c>
      <c r="G158">
        <v>18.929869892402301</v>
      </c>
      <c r="H158">
        <v>45.747948624439303</v>
      </c>
      <c r="I158">
        <v>1.6089797413735001</v>
      </c>
      <c r="K158">
        <f t="shared" si="15"/>
        <v>0.1807860864025117</v>
      </c>
      <c r="L158">
        <f t="shared" si="16"/>
        <v>31.525326965354022</v>
      </c>
      <c r="M158">
        <f t="shared" si="17"/>
        <v>126155.66313540847</v>
      </c>
      <c r="N158">
        <f t="shared" si="18"/>
        <v>14264.896328893834</v>
      </c>
      <c r="O158">
        <f t="shared" si="19"/>
        <v>6783.3290877790787</v>
      </c>
      <c r="P158">
        <f t="shared" si="20"/>
        <v>95744.728980780288</v>
      </c>
      <c r="Q158">
        <f t="shared" si="21"/>
        <v>4.1653521894613554</v>
      </c>
    </row>
    <row r="159" spans="1:17" x14ac:dyDescent="0.2">
      <c r="A159">
        <v>603</v>
      </c>
      <c r="B159">
        <v>0.401028779825436</v>
      </c>
      <c r="C159">
        <v>0.30248811249444302</v>
      </c>
      <c r="D159">
        <v>3.8644592728535501</v>
      </c>
      <c r="E159">
        <v>43.811173242435203</v>
      </c>
      <c r="F159">
        <v>11.227085682339</v>
      </c>
      <c r="G159">
        <v>2.9719118178230102</v>
      </c>
      <c r="H159">
        <v>51.630255713714298</v>
      </c>
      <c r="I159">
        <v>2.1732283204960599</v>
      </c>
      <c r="K159">
        <f t="shared" si="15"/>
        <v>2.7677377410073555E-2</v>
      </c>
      <c r="L159">
        <f t="shared" si="16"/>
        <v>57.71201050372396</v>
      </c>
      <c r="M159">
        <f t="shared" si="17"/>
        <v>84091.993991199983</v>
      </c>
      <c r="N159">
        <f t="shared" si="18"/>
        <v>1415.145553957504</v>
      </c>
      <c r="O159">
        <f t="shared" si="19"/>
        <v>26.248697434964988</v>
      </c>
      <c r="P159">
        <f t="shared" si="20"/>
        <v>137629.91069220903</v>
      </c>
      <c r="Q159">
        <f t="shared" si="21"/>
        <v>10.263986396363913</v>
      </c>
    </row>
    <row r="160" spans="1:17" x14ac:dyDescent="0.2">
      <c r="A160">
        <v>607</v>
      </c>
      <c r="B160">
        <v>0.35863747996851902</v>
      </c>
      <c r="C160">
        <v>0.62937146815301404</v>
      </c>
      <c r="D160">
        <v>2.2277546794946801</v>
      </c>
      <c r="E160">
        <v>57.755935626480102</v>
      </c>
      <c r="F160">
        <v>6.6162329333944401</v>
      </c>
      <c r="G160">
        <v>0.212181169370178</v>
      </c>
      <c r="H160">
        <v>30.220260516676198</v>
      </c>
      <c r="I160">
        <v>1.2167787710364699</v>
      </c>
      <c r="K160">
        <f t="shared" si="15"/>
        <v>0.24929935353030513</v>
      </c>
      <c r="L160">
        <f t="shared" si="16"/>
        <v>11.05610345305289</v>
      </c>
      <c r="M160">
        <f t="shared" si="17"/>
        <v>192659.25253495789</v>
      </c>
      <c r="N160">
        <f t="shared" si="18"/>
        <v>289.62254147440171</v>
      </c>
      <c r="O160">
        <f t="shared" si="19"/>
        <v>9.5525763094749232E-3</v>
      </c>
      <c r="P160">
        <f t="shared" si="20"/>
        <v>27599.080403466149</v>
      </c>
      <c r="Q160">
        <f t="shared" si="21"/>
        <v>1.8015025123242456</v>
      </c>
    </row>
    <row r="161" spans="1:17" x14ac:dyDescent="0.2">
      <c r="A161">
        <v>612</v>
      </c>
      <c r="B161">
        <v>2.7881401702272299E-2</v>
      </c>
      <c r="C161">
        <v>0.46573460618059898</v>
      </c>
      <c r="D161">
        <v>4.3789175285433499</v>
      </c>
      <c r="E161">
        <v>39.026280556477403</v>
      </c>
      <c r="F161">
        <v>1.74497668409142</v>
      </c>
      <c r="G161">
        <v>9.8085913821938604</v>
      </c>
      <c r="H161">
        <v>43.481356107913498</v>
      </c>
      <c r="I161">
        <v>0.94631097660973995</v>
      </c>
      <c r="K161">
        <f t="shared" si="15"/>
        <v>0.1010218988671331</v>
      </c>
      <c r="L161">
        <f t="shared" si="16"/>
        <v>83.965387699214872</v>
      </c>
      <c r="M161">
        <f t="shared" si="17"/>
        <v>59438.999005472419</v>
      </c>
      <c r="N161">
        <f t="shared" si="18"/>
        <v>5.3133556352723277</v>
      </c>
      <c r="O161">
        <f t="shared" si="19"/>
        <v>943.66951974017206</v>
      </c>
      <c r="P161">
        <f t="shared" si="20"/>
        <v>82207.083640227371</v>
      </c>
      <c r="Q161">
        <f t="shared" si="21"/>
        <v>0.84742570431402975</v>
      </c>
    </row>
    <row r="162" spans="1:17" x14ac:dyDescent="0.2">
      <c r="A162">
        <v>616</v>
      </c>
      <c r="B162">
        <v>2.1548338466108501E-3</v>
      </c>
      <c r="C162">
        <v>1.0806884268549899</v>
      </c>
      <c r="D162">
        <v>6.2414438973619504</v>
      </c>
      <c r="E162">
        <v>29.036330183719201</v>
      </c>
      <c r="F162">
        <v>8.1727638023416205</v>
      </c>
      <c r="G162">
        <v>11.546154079248399</v>
      </c>
      <c r="H162">
        <v>43.237439490705597</v>
      </c>
      <c r="I162">
        <v>1.71829550704763</v>
      </c>
      <c r="K162">
        <f t="shared" si="15"/>
        <v>1.2621224791154202</v>
      </c>
      <c r="L162">
        <f t="shared" si="16"/>
        <v>243.13932872496949</v>
      </c>
      <c r="M162">
        <f t="shared" si="17"/>
        <v>24480.775931230779</v>
      </c>
      <c r="N162">
        <f t="shared" si="18"/>
        <v>545.89214254164233</v>
      </c>
      <c r="O162">
        <f t="shared" si="19"/>
        <v>1539.2602211257561</v>
      </c>
      <c r="P162">
        <f t="shared" si="20"/>
        <v>80831.362940206935</v>
      </c>
      <c r="Q162">
        <f t="shared" si="21"/>
        <v>5.0733352705255887</v>
      </c>
    </row>
    <row r="163" spans="1:17" x14ac:dyDescent="0.2">
      <c r="A163">
        <v>617</v>
      </c>
      <c r="B163">
        <v>0.33392976535015101</v>
      </c>
      <c r="C163">
        <v>5.7986522286171301E-2</v>
      </c>
      <c r="D163">
        <v>5.06282635489924</v>
      </c>
      <c r="E163">
        <v>49.736136638305403</v>
      </c>
      <c r="F163">
        <v>7.5449137734054403</v>
      </c>
      <c r="G163">
        <v>1.10026622509744</v>
      </c>
      <c r="H163">
        <v>32.919048182787598</v>
      </c>
      <c r="I163">
        <v>1.7853086017866899</v>
      </c>
      <c r="K163">
        <f t="shared" si="15"/>
        <v>1.9497601451647854E-4</v>
      </c>
      <c r="L163">
        <f t="shared" si="16"/>
        <v>129.77143186559329</v>
      </c>
      <c r="M163">
        <f t="shared" si="17"/>
        <v>123031.44999714789</v>
      </c>
      <c r="N163">
        <f t="shared" si="18"/>
        <v>429.49967792277869</v>
      </c>
      <c r="O163">
        <f t="shared" si="19"/>
        <v>1.3319666310127243</v>
      </c>
      <c r="P163">
        <f t="shared" si="20"/>
        <v>35673.178649148191</v>
      </c>
      <c r="Q163">
        <f t="shared" si="21"/>
        <v>5.6903619591965384</v>
      </c>
    </row>
    <row r="164" spans="1:17" x14ac:dyDescent="0.2">
      <c r="A164">
        <v>618</v>
      </c>
      <c r="B164">
        <v>0.33647287972074302</v>
      </c>
      <c r="C164">
        <v>0.32820880263837898</v>
      </c>
      <c r="D164">
        <v>4.6484579480377697</v>
      </c>
      <c r="E164">
        <v>50.191177347672003</v>
      </c>
      <c r="F164">
        <v>7.3230219954908202</v>
      </c>
      <c r="G164">
        <v>4.2373391280229402</v>
      </c>
      <c r="H164">
        <v>40.065692484473303</v>
      </c>
      <c r="I164">
        <v>1.43100597128285</v>
      </c>
      <c r="K164">
        <f t="shared" si="15"/>
        <v>3.5354986379210709E-2</v>
      </c>
      <c r="L164">
        <f t="shared" si="16"/>
        <v>100.44462911271648</v>
      </c>
      <c r="M164">
        <f t="shared" si="17"/>
        <v>126439.31941157796</v>
      </c>
      <c r="N164">
        <f t="shared" si="18"/>
        <v>392.70914588991036</v>
      </c>
      <c r="O164">
        <f t="shared" si="19"/>
        <v>76.081605765644724</v>
      </c>
      <c r="P164">
        <f t="shared" si="20"/>
        <v>64315.842069269886</v>
      </c>
      <c r="Q164">
        <f t="shared" si="21"/>
        <v>2.9303826744334929</v>
      </c>
    </row>
    <row r="165" spans="1:17" x14ac:dyDescent="0.2">
      <c r="A165">
        <v>620</v>
      </c>
      <c r="B165">
        <v>5.4538622385632701E-2</v>
      </c>
      <c r="C165">
        <v>0.13411791789504901</v>
      </c>
      <c r="D165">
        <v>2.97106752295287</v>
      </c>
      <c r="E165">
        <v>53.196674444046302</v>
      </c>
      <c r="F165">
        <v>9.6972613677812909</v>
      </c>
      <c r="G165">
        <v>15.7482117360973</v>
      </c>
      <c r="H165">
        <v>63.146535385933802</v>
      </c>
      <c r="I165">
        <v>1.17622237389766</v>
      </c>
      <c r="K165">
        <f t="shared" si="15"/>
        <v>2.412461592471354E-3</v>
      </c>
      <c r="L165">
        <f t="shared" si="16"/>
        <v>26.22633269474429</v>
      </c>
      <c r="M165">
        <f t="shared" si="17"/>
        <v>150540.5334005839</v>
      </c>
      <c r="N165">
        <f t="shared" si="18"/>
        <v>911.90018451618198</v>
      </c>
      <c r="O165">
        <f t="shared" si="19"/>
        <v>3905.6537224513886</v>
      </c>
      <c r="P165">
        <f t="shared" si="20"/>
        <v>251795.85831186589</v>
      </c>
      <c r="Q165">
        <f t="shared" si="21"/>
        <v>1.6273025637615979</v>
      </c>
    </row>
    <row r="166" spans="1:17" x14ac:dyDescent="0.2">
      <c r="A166">
        <v>633</v>
      </c>
      <c r="B166">
        <v>5.0394112828874897E-2</v>
      </c>
      <c r="C166">
        <v>1.6563354785336999</v>
      </c>
      <c r="D166">
        <v>1.3320914450210399</v>
      </c>
      <c r="E166">
        <v>33.727370835048397</v>
      </c>
      <c r="F166">
        <v>13.415182376412201</v>
      </c>
      <c r="G166">
        <v>2.1796326714493302</v>
      </c>
      <c r="H166">
        <v>47.158474618249599</v>
      </c>
      <c r="I166">
        <v>0.90134445925182904</v>
      </c>
      <c r="K166">
        <f t="shared" si="15"/>
        <v>4.5440689597460997</v>
      </c>
      <c r="L166">
        <f t="shared" si="16"/>
        <v>2.3637531332691117</v>
      </c>
      <c r="M166">
        <f t="shared" si="17"/>
        <v>38366.083111813547</v>
      </c>
      <c r="N166">
        <f t="shared" si="18"/>
        <v>2414.291712308383</v>
      </c>
      <c r="O166">
        <f t="shared" si="19"/>
        <v>10.354995805781753</v>
      </c>
      <c r="P166">
        <f t="shared" si="20"/>
        <v>104876.75637795682</v>
      </c>
      <c r="Q166">
        <f t="shared" si="21"/>
        <v>0.73227191885298526</v>
      </c>
    </row>
    <row r="167" spans="1:17" x14ac:dyDescent="0.2">
      <c r="A167">
        <v>647</v>
      </c>
      <c r="B167">
        <v>0.43078093725843303</v>
      </c>
      <c r="C167">
        <v>4.9204598069096002E-2</v>
      </c>
      <c r="D167">
        <v>1.8961999904173401</v>
      </c>
      <c r="E167">
        <v>32.5866912686189</v>
      </c>
      <c r="F167">
        <v>12.6102463384969</v>
      </c>
      <c r="G167">
        <v>5.4494977999770402</v>
      </c>
      <c r="H167">
        <v>48.9982414796265</v>
      </c>
      <c r="I167">
        <v>0.74515788672176098</v>
      </c>
      <c r="K167">
        <f t="shared" si="15"/>
        <v>1.1912888193062138E-4</v>
      </c>
      <c r="L167">
        <f t="shared" si="16"/>
        <v>6.8179281497624995</v>
      </c>
      <c r="M167">
        <f t="shared" si="17"/>
        <v>34603.561358118961</v>
      </c>
      <c r="N167">
        <f t="shared" si="18"/>
        <v>2005.2600957007485</v>
      </c>
      <c r="O167">
        <f t="shared" si="19"/>
        <v>161.83387933487697</v>
      </c>
      <c r="P167">
        <f t="shared" si="20"/>
        <v>117636.33383232616</v>
      </c>
      <c r="Q167">
        <f t="shared" si="21"/>
        <v>0.41375657395173676</v>
      </c>
    </row>
    <row r="168" spans="1:17" x14ac:dyDescent="0.2">
      <c r="A168">
        <v>649</v>
      </c>
      <c r="B168">
        <v>0.35400388914425801</v>
      </c>
      <c r="C168">
        <v>0.94810848679771398</v>
      </c>
      <c r="D168">
        <v>7.2960019528601796</v>
      </c>
      <c r="E168">
        <v>47.334843205631202</v>
      </c>
      <c r="F168">
        <v>12.6872405210928</v>
      </c>
      <c r="G168">
        <v>9.7180163688090708</v>
      </c>
      <c r="H168">
        <v>38.182857620325102</v>
      </c>
      <c r="I168">
        <v>1.3492465978369701</v>
      </c>
      <c r="K168">
        <f t="shared" si="15"/>
        <v>0.85226391803056678</v>
      </c>
      <c r="L168">
        <f t="shared" si="16"/>
        <v>388.37818219779302</v>
      </c>
      <c r="M168">
        <f t="shared" si="17"/>
        <v>106057.85238243133</v>
      </c>
      <c r="N168">
        <f t="shared" si="18"/>
        <v>2042.2152717077809</v>
      </c>
      <c r="O168">
        <f t="shared" si="19"/>
        <v>917.76793182742279</v>
      </c>
      <c r="P168">
        <f t="shared" si="20"/>
        <v>55667.957133103453</v>
      </c>
      <c r="Q168">
        <f t="shared" si="21"/>
        <v>2.4562580720860097</v>
      </c>
    </row>
    <row r="169" spans="1:17" x14ac:dyDescent="0.2">
      <c r="A169">
        <v>654</v>
      </c>
      <c r="B169">
        <v>0.27229393768087501</v>
      </c>
      <c r="C169">
        <v>0.45555241750255598</v>
      </c>
      <c r="D169">
        <v>2.1025391829993199</v>
      </c>
      <c r="E169">
        <v>36.274619937516597</v>
      </c>
      <c r="F169">
        <v>11.1648771289002</v>
      </c>
      <c r="G169">
        <v>7.4870036680474197</v>
      </c>
      <c r="H169">
        <v>45.313095492972501</v>
      </c>
      <c r="I169">
        <v>1.60101672877482</v>
      </c>
      <c r="K169">
        <f t="shared" si="15"/>
        <v>9.4539884419336084E-2</v>
      </c>
      <c r="L169">
        <f t="shared" si="16"/>
        <v>9.2946340263891738</v>
      </c>
      <c r="M169">
        <f t="shared" si="17"/>
        <v>47731.887967720781</v>
      </c>
      <c r="N169">
        <f t="shared" si="18"/>
        <v>1391.7519673196809</v>
      </c>
      <c r="O169">
        <f t="shared" si="19"/>
        <v>419.68566714235624</v>
      </c>
      <c r="P169">
        <f t="shared" si="20"/>
        <v>93040.319698521707</v>
      </c>
      <c r="Q169">
        <f t="shared" si="21"/>
        <v>4.1038134399811756</v>
      </c>
    </row>
    <row r="170" spans="1:17" x14ac:dyDescent="0.2">
      <c r="A170">
        <v>657</v>
      </c>
      <c r="B170">
        <v>0.231327589028618</v>
      </c>
      <c r="C170">
        <v>0.82417732386601195</v>
      </c>
      <c r="D170">
        <v>1.4391907918620399</v>
      </c>
      <c r="E170">
        <v>48.919937250314497</v>
      </c>
      <c r="F170">
        <v>26.239069158687201</v>
      </c>
      <c r="G170">
        <v>5.0496177642357596</v>
      </c>
      <c r="H170">
        <v>53.318015447249699</v>
      </c>
      <c r="I170">
        <v>0.97612104172200298</v>
      </c>
      <c r="K170">
        <f t="shared" si="15"/>
        <v>0.55983749768228219</v>
      </c>
      <c r="L170">
        <f t="shared" si="16"/>
        <v>2.9809529062984357</v>
      </c>
      <c r="M170">
        <f t="shared" si="17"/>
        <v>117073.24977726101</v>
      </c>
      <c r="N170">
        <f t="shared" si="18"/>
        <v>18065.303934476877</v>
      </c>
      <c r="O170">
        <f t="shared" si="19"/>
        <v>128.75838331068985</v>
      </c>
      <c r="P170">
        <f t="shared" si="20"/>
        <v>151573.02861421733</v>
      </c>
      <c r="Q170">
        <f t="shared" si="21"/>
        <v>0.93006012321832587</v>
      </c>
    </row>
    <row r="171" spans="1:17" x14ac:dyDescent="0.2">
      <c r="A171">
        <v>659</v>
      </c>
      <c r="B171">
        <v>0.31260777311855198</v>
      </c>
      <c r="C171">
        <v>2.2900602292178801E-2</v>
      </c>
      <c r="D171">
        <v>2.2816398072721999</v>
      </c>
      <c r="E171">
        <v>28.141593228820899</v>
      </c>
      <c r="F171">
        <v>24.042931238680499</v>
      </c>
      <c r="G171">
        <v>5.6417462082112602</v>
      </c>
      <c r="H171">
        <v>68.599316054461497</v>
      </c>
      <c r="I171">
        <v>2.4408059662296102</v>
      </c>
      <c r="K171">
        <f t="shared" si="15"/>
        <v>1.2009936569046002E-5</v>
      </c>
      <c r="L171">
        <f t="shared" si="16"/>
        <v>11.877943519321169</v>
      </c>
      <c r="M171">
        <f t="shared" si="17"/>
        <v>22286.714198904399</v>
      </c>
      <c r="N171">
        <f t="shared" si="18"/>
        <v>13898.317962136427</v>
      </c>
      <c r="O171">
        <f t="shared" si="19"/>
        <v>179.57283415266886</v>
      </c>
      <c r="P171">
        <f t="shared" si="20"/>
        <v>322819.20023522998</v>
      </c>
      <c r="Q171">
        <f t="shared" si="21"/>
        <v>14.541183957094407</v>
      </c>
    </row>
    <row r="172" spans="1:17" x14ac:dyDescent="0.2">
      <c r="A172">
        <v>668</v>
      </c>
      <c r="B172">
        <v>0.165131545049965</v>
      </c>
      <c r="C172">
        <v>0.99317434296101903</v>
      </c>
      <c r="D172">
        <v>2.31816025722831</v>
      </c>
      <c r="E172">
        <v>37.805066192105201</v>
      </c>
      <c r="F172">
        <v>6.4439004393488402</v>
      </c>
      <c r="G172">
        <v>3.7289433068457298</v>
      </c>
      <c r="H172">
        <v>65.220784734251694</v>
      </c>
      <c r="I172">
        <v>1.3779518260636601</v>
      </c>
      <c r="K172">
        <f t="shared" si="15"/>
        <v>0.97966247966050812</v>
      </c>
      <c r="L172">
        <f t="shared" si="16"/>
        <v>12.457484856478198</v>
      </c>
      <c r="M172">
        <f t="shared" si="17"/>
        <v>54031.87124447152</v>
      </c>
      <c r="N172">
        <f t="shared" si="18"/>
        <v>267.5755737668851</v>
      </c>
      <c r="O172">
        <f t="shared" si="19"/>
        <v>51.851024495020688</v>
      </c>
      <c r="P172">
        <f t="shared" si="20"/>
        <v>277432.96271927189</v>
      </c>
      <c r="Q172">
        <f t="shared" si="21"/>
        <v>2.6163877314429795</v>
      </c>
    </row>
    <row r="173" spans="1:17" x14ac:dyDescent="0.2">
      <c r="A173">
        <v>673</v>
      </c>
      <c r="B173">
        <v>0.223485382908411</v>
      </c>
      <c r="C173">
        <v>0.33587805846177399</v>
      </c>
      <c r="D173">
        <v>3.3275527410159502</v>
      </c>
      <c r="E173">
        <v>43.003506726824597</v>
      </c>
      <c r="F173">
        <v>7.2681131897985001</v>
      </c>
      <c r="G173">
        <v>5.2356735298725798</v>
      </c>
      <c r="H173">
        <v>53.934989152734403</v>
      </c>
      <c r="I173">
        <v>1.15846068311051</v>
      </c>
      <c r="K173">
        <f t="shared" si="15"/>
        <v>3.7891770851184725E-2</v>
      </c>
      <c r="L173">
        <f t="shared" si="16"/>
        <v>36.844684585773081</v>
      </c>
      <c r="M173">
        <f t="shared" si="17"/>
        <v>79526.453400069324</v>
      </c>
      <c r="N173">
        <f t="shared" si="18"/>
        <v>383.94149046533647</v>
      </c>
      <c r="O173">
        <f t="shared" si="19"/>
        <v>143.52173471286764</v>
      </c>
      <c r="P173">
        <f t="shared" si="20"/>
        <v>156895.96951182053</v>
      </c>
      <c r="Q173">
        <f t="shared" si="21"/>
        <v>1.5546903277808728</v>
      </c>
    </row>
    <row r="174" spans="1:17" x14ac:dyDescent="0.2">
      <c r="A174">
        <v>674</v>
      </c>
      <c r="B174">
        <v>8.9665120401414902E-2</v>
      </c>
      <c r="C174">
        <v>0.90840172222482496</v>
      </c>
      <c r="D174">
        <v>3.5962137686021798</v>
      </c>
      <c r="E174">
        <v>30.988756319671701</v>
      </c>
      <c r="F174">
        <v>8.5740116504938406</v>
      </c>
      <c r="G174">
        <v>0.13106199867349499</v>
      </c>
      <c r="H174">
        <v>54.421445621443198</v>
      </c>
      <c r="I174">
        <v>1.1517710582687299</v>
      </c>
      <c r="K174">
        <f t="shared" si="15"/>
        <v>0.74960736820308638</v>
      </c>
      <c r="L174">
        <f t="shared" si="16"/>
        <v>46.508946092895584</v>
      </c>
      <c r="M174">
        <f t="shared" si="17"/>
        <v>29758.596225284386</v>
      </c>
      <c r="N174">
        <f t="shared" si="18"/>
        <v>630.30711263238936</v>
      </c>
      <c r="O174">
        <f t="shared" si="19"/>
        <v>2.2512843885732128E-3</v>
      </c>
      <c r="P174">
        <f t="shared" si="20"/>
        <v>161179.6550107612</v>
      </c>
      <c r="Q174">
        <f t="shared" si="21"/>
        <v>1.5279125006698713</v>
      </c>
    </row>
    <row r="175" spans="1:17" x14ac:dyDescent="0.2">
      <c r="A175">
        <v>677</v>
      </c>
      <c r="B175">
        <v>5.1860334511623501E-2</v>
      </c>
      <c r="C175">
        <v>0.48847704370713102</v>
      </c>
      <c r="D175">
        <v>3.38817657797243</v>
      </c>
      <c r="E175">
        <v>26.366743265756099</v>
      </c>
      <c r="F175">
        <v>3.7294568824322201</v>
      </c>
      <c r="G175">
        <v>4.5251165373794198</v>
      </c>
      <c r="H175">
        <v>56.041876023729003</v>
      </c>
      <c r="I175">
        <v>0.98753870410526301</v>
      </c>
      <c r="K175">
        <f t="shared" si="15"/>
        <v>0.11655542056183682</v>
      </c>
      <c r="L175">
        <f t="shared" si="16"/>
        <v>38.895387962994704</v>
      </c>
      <c r="M175">
        <f t="shared" si="17"/>
        <v>18330.295718743328</v>
      </c>
      <c r="N175">
        <f t="shared" si="18"/>
        <v>51.872451279402682</v>
      </c>
      <c r="O175">
        <f t="shared" si="19"/>
        <v>92.659361836401573</v>
      </c>
      <c r="P175">
        <f t="shared" si="20"/>
        <v>176010.26430970535</v>
      </c>
      <c r="Q175">
        <f t="shared" si="21"/>
        <v>0.96308002896334965</v>
      </c>
    </row>
    <row r="176" spans="1:17" x14ac:dyDescent="0.2">
      <c r="A176">
        <v>679</v>
      </c>
      <c r="B176">
        <v>0.12882900677351</v>
      </c>
      <c r="C176">
        <v>0.58397876557982797</v>
      </c>
      <c r="D176">
        <v>3.0424421165204198</v>
      </c>
      <c r="E176">
        <v>40.798224817077099</v>
      </c>
      <c r="F176">
        <v>9.0502954124332309</v>
      </c>
      <c r="G176">
        <v>1.0113186837300501</v>
      </c>
      <c r="H176">
        <v>41.180584714710498</v>
      </c>
      <c r="I176">
        <v>1.2072074457770801</v>
      </c>
      <c r="K176">
        <f t="shared" si="15"/>
        <v>0.19915497841074972</v>
      </c>
      <c r="L176">
        <f t="shared" si="16"/>
        <v>28.162225597739823</v>
      </c>
      <c r="M176">
        <f t="shared" si="17"/>
        <v>67908.447264208065</v>
      </c>
      <c r="N176">
        <f t="shared" si="18"/>
        <v>741.29021241980388</v>
      </c>
      <c r="O176">
        <f t="shared" si="19"/>
        <v>1.0343418390603096</v>
      </c>
      <c r="P176">
        <f t="shared" si="20"/>
        <v>69835.70573852415</v>
      </c>
      <c r="Q176">
        <f t="shared" si="21"/>
        <v>1.7593235503528175</v>
      </c>
    </row>
    <row r="177" spans="1:17" x14ac:dyDescent="0.2">
      <c r="A177">
        <v>686</v>
      </c>
      <c r="B177">
        <v>0.16224448471341399</v>
      </c>
      <c r="C177">
        <v>2.7280831102603398</v>
      </c>
      <c r="D177">
        <v>3.13467187942685</v>
      </c>
      <c r="E177">
        <v>71.789424274668804</v>
      </c>
      <c r="F177">
        <v>7.4924771688876</v>
      </c>
      <c r="G177">
        <v>16.799327691288799</v>
      </c>
      <c r="H177">
        <v>80.128379473025404</v>
      </c>
      <c r="I177">
        <v>1.6250935316191799</v>
      </c>
      <c r="K177">
        <f t="shared" si="15"/>
        <v>20.303587924213097</v>
      </c>
      <c r="L177">
        <f t="shared" si="16"/>
        <v>30.801811859076089</v>
      </c>
      <c r="M177">
        <f t="shared" si="17"/>
        <v>369982.69488366909</v>
      </c>
      <c r="N177">
        <f t="shared" si="18"/>
        <v>420.60679516627181</v>
      </c>
      <c r="O177">
        <f t="shared" si="19"/>
        <v>4741.0627655484977</v>
      </c>
      <c r="P177">
        <f t="shared" si="20"/>
        <v>514468.84350732958</v>
      </c>
      <c r="Q177">
        <f t="shared" si="21"/>
        <v>4.2917566134438072</v>
      </c>
    </row>
    <row r="178" spans="1:17" x14ac:dyDescent="0.2">
      <c r="A178">
        <v>687</v>
      </c>
      <c r="B178">
        <v>0.49399466172075801</v>
      </c>
      <c r="C178">
        <v>1.19665563786191</v>
      </c>
      <c r="D178">
        <v>2.24439745922915</v>
      </c>
      <c r="E178">
        <v>59.8753835321913</v>
      </c>
      <c r="F178">
        <v>4.6053687287544101</v>
      </c>
      <c r="G178">
        <v>1.1414646093155201</v>
      </c>
      <c r="H178">
        <v>57.241363830879401</v>
      </c>
      <c r="I178">
        <v>0.69822256702223495</v>
      </c>
      <c r="K178">
        <f t="shared" si="15"/>
        <v>1.7135925832867682</v>
      </c>
      <c r="L178">
        <f t="shared" si="16"/>
        <v>11.305748108313423</v>
      </c>
      <c r="M178">
        <f t="shared" si="17"/>
        <v>214656.93547999286</v>
      </c>
      <c r="N178">
        <f t="shared" si="18"/>
        <v>97.677204816902602</v>
      </c>
      <c r="O178">
        <f t="shared" si="19"/>
        <v>1.4872615581161834</v>
      </c>
      <c r="P178">
        <f t="shared" si="20"/>
        <v>187555.54918189775</v>
      </c>
      <c r="Q178">
        <f t="shared" si="21"/>
        <v>0.34039380237007821</v>
      </c>
    </row>
    <row r="179" spans="1:17" x14ac:dyDescent="0.2">
      <c r="A179">
        <v>688</v>
      </c>
      <c r="B179">
        <v>0.31693237895290899</v>
      </c>
      <c r="C179">
        <v>2.6217512839575101</v>
      </c>
      <c r="D179">
        <v>4.29855177964874</v>
      </c>
      <c r="E179">
        <v>26.0791602325578</v>
      </c>
      <c r="F179">
        <v>9.1058357983226106</v>
      </c>
      <c r="G179">
        <v>3.3602042754120802</v>
      </c>
      <c r="H179">
        <v>76.5111004490347</v>
      </c>
      <c r="I179">
        <v>1.5305534028188199</v>
      </c>
      <c r="K179">
        <f t="shared" si="15"/>
        <v>18.020816652749605</v>
      </c>
      <c r="L179">
        <f t="shared" si="16"/>
        <v>79.426694269792392</v>
      </c>
      <c r="M179">
        <f t="shared" si="17"/>
        <v>17737.026222380995</v>
      </c>
      <c r="N179">
        <f t="shared" si="18"/>
        <v>755.02171731963153</v>
      </c>
      <c r="O179">
        <f t="shared" si="19"/>
        <v>37.939974983707906</v>
      </c>
      <c r="P179">
        <f t="shared" si="20"/>
        <v>447892.04108894058</v>
      </c>
      <c r="Q179">
        <f t="shared" si="21"/>
        <v>3.5854647878541899</v>
      </c>
    </row>
    <row r="180" spans="1:17" x14ac:dyDescent="0.2">
      <c r="A180">
        <v>689</v>
      </c>
      <c r="B180">
        <v>0.267623705012138</v>
      </c>
      <c r="C180">
        <v>1.3668268754718</v>
      </c>
      <c r="D180">
        <v>1.5554844911555401</v>
      </c>
      <c r="E180">
        <v>47.626967614889899</v>
      </c>
      <c r="F180">
        <v>9.2659625905652696</v>
      </c>
      <c r="G180">
        <v>3.0471974691716399</v>
      </c>
      <c r="H180">
        <v>58.357486027549697</v>
      </c>
      <c r="I180">
        <v>0.97022244009618097</v>
      </c>
      <c r="K180">
        <f t="shared" si="15"/>
        <v>2.5535274382059701</v>
      </c>
      <c r="L180">
        <f t="shared" si="16"/>
        <v>3.763544505316136</v>
      </c>
      <c r="M180">
        <f t="shared" si="17"/>
        <v>108033.58630057279</v>
      </c>
      <c r="N180">
        <f t="shared" si="18"/>
        <v>795.55759735231652</v>
      </c>
      <c r="O180">
        <f t="shared" si="19"/>
        <v>28.294485214634218</v>
      </c>
      <c r="P180">
        <f t="shared" si="20"/>
        <v>198742.03122463028</v>
      </c>
      <c r="Q180">
        <f t="shared" si="21"/>
        <v>0.91330102565612181</v>
      </c>
    </row>
    <row r="181" spans="1:17" x14ac:dyDescent="0.2">
      <c r="A181">
        <v>690</v>
      </c>
      <c r="B181">
        <v>0.311574446172866</v>
      </c>
      <c r="C181">
        <v>0.78432275799256301</v>
      </c>
      <c r="D181">
        <v>3.5838811718222199</v>
      </c>
      <c r="E181">
        <v>43.444963290125798</v>
      </c>
      <c r="F181">
        <v>24.452491471852799</v>
      </c>
      <c r="G181">
        <v>0.11897356446994101</v>
      </c>
      <c r="H181">
        <v>93.628423861956193</v>
      </c>
      <c r="I181">
        <v>1.1639154916447401</v>
      </c>
      <c r="K181">
        <f t="shared" si="15"/>
        <v>0.48248570445789457</v>
      </c>
      <c r="L181">
        <f t="shared" si="16"/>
        <v>46.032101792024129</v>
      </c>
      <c r="M181">
        <f t="shared" si="17"/>
        <v>82000.840480159372</v>
      </c>
      <c r="N181">
        <f t="shared" si="18"/>
        <v>14620.739804637449</v>
      </c>
      <c r="O181">
        <f t="shared" si="19"/>
        <v>1.6840361888429277E-3</v>
      </c>
      <c r="P181">
        <f t="shared" si="20"/>
        <v>820773.14383868803</v>
      </c>
      <c r="Q181">
        <f t="shared" si="21"/>
        <v>1.5767554688405558</v>
      </c>
    </row>
    <row r="182" spans="1:17" x14ac:dyDescent="0.2">
      <c r="A182">
        <v>691</v>
      </c>
      <c r="B182">
        <v>0.43521522283445402</v>
      </c>
      <c r="C182">
        <v>0.57752065605762604</v>
      </c>
      <c r="D182">
        <v>2.2272929561497801</v>
      </c>
      <c r="E182">
        <v>47.481938612958501</v>
      </c>
      <c r="F182">
        <v>19.3659693076556</v>
      </c>
      <c r="G182">
        <v>0.84582818283195804</v>
      </c>
      <c r="H182">
        <v>40.524101514439501</v>
      </c>
      <c r="I182">
        <v>1.3061156894694399</v>
      </c>
      <c r="K182">
        <f t="shared" si="15"/>
        <v>0.19262052688717524</v>
      </c>
      <c r="L182">
        <f t="shared" si="16"/>
        <v>11.049230429972335</v>
      </c>
      <c r="M182">
        <f t="shared" si="17"/>
        <v>107049.66846602349</v>
      </c>
      <c r="N182">
        <f t="shared" si="18"/>
        <v>7263.0279872000956</v>
      </c>
      <c r="O182">
        <f t="shared" si="19"/>
        <v>0.60512689403085218</v>
      </c>
      <c r="P182">
        <f t="shared" si="20"/>
        <v>66548.793118462621</v>
      </c>
      <c r="Q182">
        <f t="shared" si="21"/>
        <v>2.2281526408119623</v>
      </c>
    </row>
    <row r="183" spans="1:17" x14ac:dyDescent="0.2">
      <c r="A183">
        <v>693</v>
      </c>
      <c r="B183">
        <v>0.15430932753960899</v>
      </c>
      <c r="C183">
        <v>0.97965212834218596</v>
      </c>
      <c r="D183">
        <v>3.6514659798402702</v>
      </c>
      <c r="E183">
        <v>38.896485435965602</v>
      </c>
      <c r="F183">
        <v>25.272944114822899</v>
      </c>
      <c r="G183">
        <v>3.2314478117922598</v>
      </c>
      <c r="H183">
        <v>102.08139042770701</v>
      </c>
      <c r="I183">
        <v>1.9154957165666699</v>
      </c>
      <c r="K183">
        <f t="shared" si="15"/>
        <v>0.94019006792059812</v>
      </c>
      <c r="L183">
        <f t="shared" si="16"/>
        <v>48.685740085027497</v>
      </c>
      <c r="M183">
        <f t="shared" si="17"/>
        <v>58847.915621126231</v>
      </c>
      <c r="N183">
        <f t="shared" si="18"/>
        <v>16142.377935953526</v>
      </c>
      <c r="O183">
        <f t="shared" si="19"/>
        <v>33.743601941757817</v>
      </c>
      <c r="P183">
        <f t="shared" si="20"/>
        <v>1063750.385635681</v>
      </c>
      <c r="Q183">
        <f t="shared" si="21"/>
        <v>7.0281909994275171</v>
      </c>
    </row>
    <row r="184" spans="1:17" x14ac:dyDescent="0.2">
      <c r="A184">
        <v>697</v>
      </c>
      <c r="B184">
        <v>0.22343918498662699</v>
      </c>
      <c r="C184">
        <v>1.1627542126447901</v>
      </c>
      <c r="D184">
        <v>1.25878833859612</v>
      </c>
      <c r="E184">
        <v>35.194318463800201</v>
      </c>
      <c r="F184">
        <v>17.5719862902328</v>
      </c>
      <c r="G184">
        <v>10.6218115539628</v>
      </c>
      <c r="H184">
        <v>65.850548943265096</v>
      </c>
      <c r="I184">
        <v>1.5130248185875499</v>
      </c>
      <c r="K184">
        <f t="shared" si="15"/>
        <v>1.5720406246888632</v>
      </c>
      <c r="L184">
        <f t="shared" si="16"/>
        <v>1.994610646793024</v>
      </c>
      <c r="M184">
        <f t="shared" si="17"/>
        <v>43593.092456730141</v>
      </c>
      <c r="N184">
        <f t="shared" si="18"/>
        <v>5425.7848335502385</v>
      </c>
      <c r="O184">
        <f t="shared" si="19"/>
        <v>1198.3833776420777</v>
      </c>
      <c r="P184">
        <f t="shared" si="20"/>
        <v>285547.39270494162</v>
      </c>
      <c r="Q184">
        <f t="shared" si="21"/>
        <v>3.463683141619597</v>
      </c>
    </row>
    <row r="185" spans="1:17" x14ac:dyDescent="0.2">
      <c r="A185">
        <v>699</v>
      </c>
      <c r="B185">
        <v>0.24265457294640999</v>
      </c>
      <c r="C185">
        <v>0.44786040137948702</v>
      </c>
      <c r="D185">
        <v>2.3767503953606401</v>
      </c>
      <c r="E185">
        <v>32.074307490710503</v>
      </c>
      <c r="F185">
        <v>9.5179042149153208</v>
      </c>
      <c r="G185">
        <v>4.4878422285744302</v>
      </c>
      <c r="H185">
        <v>58.298123674646199</v>
      </c>
      <c r="I185">
        <v>1.3001662870450399</v>
      </c>
      <c r="K185">
        <f t="shared" si="15"/>
        <v>8.9831364184254608E-2</v>
      </c>
      <c r="L185">
        <f t="shared" si="16"/>
        <v>13.426126182029259</v>
      </c>
      <c r="M185">
        <f t="shared" si="17"/>
        <v>32996.803095664007</v>
      </c>
      <c r="N185">
        <f t="shared" si="18"/>
        <v>862.2317079136991</v>
      </c>
      <c r="O185">
        <f t="shared" si="19"/>
        <v>90.38840904282084</v>
      </c>
      <c r="P185">
        <f t="shared" si="20"/>
        <v>198136.15534530045</v>
      </c>
      <c r="Q185">
        <f t="shared" si="21"/>
        <v>2.1978431831633376</v>
      </c>
    </row>
    <row r="186" spans="1:17" x14ac:dyDescent="0.2">
      <c r="A186">
        <v>704</v>
      </c>
      <c r="B186">
        <v>0.37330066380556898</v>
      </c>
      <c r="C186">
        <v>1.0696971829929101</v>
      </c>
      <c r="D186">
        <v>1.92649903003911</v>
      </c>
      <c r="E186">
        <v>59.704847595667701</v>
      </c>
      <c r="F186">
        <v>9.2349658533604106</v>
      </c>
      <c r="G186">
        <v>3.3644697434142699</v>
      </c>
      <c r="H186">
        <v>44.682575767306702</v>
      </c>
      <c r="I186">
        <v>0.88672248915958496</v>
      </c>
      <c r="K186">
        <f t="shared" si="15"/>
        <v>1.2240032087490091</v>
      </c>
      <c r="L186">
        <f t="shared" si="16"/>
        <v>7.1500056348853489</v>
      </c>
      <c r="M186">
        <f t="shared" si="17"/>
        <v>212828.00901054763</v>
      </c>
      <c r="N186">
        <f t="shared" si="18"/>
        <v>787.6003162957827</v>
      </c>
      <c r="O186">
        <f t="shared" si="19"/>
        <v>38.08464231939886</v>
      </c>
      <c r="P186">
        <f t="shared" si="20"/>
        <v>89210.218152684451</v>
      </c>
      <c r="Q186">
        <f t="shared" si="21"/>
        <v>0.6972092971290621</v>
      </c>
    </row>
    <row r="187" spans="1:17" x14ac:dyDescent="0.2">
      <c r="A187">
        <v>712</v>
      </c>
      <c r="B187">
        <v>0.42541192921946802</v>
      </c>
      <c r="C187">
        <v>9.1364576288664207E-2</v>
      </c>
      <c r="D187">
        <v>4.95662983469082</v>
      </c>
      <c r="E187">
        <v>73.215198376540897</v>
      </c>
      <c r="F187">
        <v>17.168658605986099</v>
      </c>
      <c r="G187">
        <v>0.33406326781817303</v>
      </c>
      <c r="H187">
        <v>65.371886852361598</v>
      </c>
      <c r="I187">
        <v>1.1027606416281099</v>
      </c>
      <c r="K187">
        <f t="shared" si="15"/>
        <v>7.6266450322983945E-4</v>
      </c>
      <c r="L187">
        <f t="shared" si="16"/>
        <v>121.77537059236211</v>
      </c>
      <c r="M187">
        <f t="shared" si="17"/>
        <v>392467.52837640676</v>
      </c>
      <c r="N187">
        <f t="shared" si="18"/>
        <v>5060.6825410003676</v>
      </c>
      <c r="O187">
        <f t="shared" si="19"/>
        <v>3.728088172524803E-2</v>
      </c>
      <c r="P187">
        <f t="shared" si="20"/>
        <v>279365.68575260916</v>
      </c>
      <c r="Q187">
        <f t="shared" si="21"/>
        <v>1.3410462999185377</v>
      </c>
    </row>
    <row r="188" spans="1:17" x14ac:dyDescent="0.2">
      <c r="A188">
        <v>714</v>
      </c>
      <c r="B188">
        <v>5.0564878212360401E-2</v>
      </c>
      <c r="C188">
        <v>2.0645881594905702</v>
      </c>
      <c r="D188">
        <v>2.88440001579057</v>
      </c>
      <c r="E188">
        <v>55.901761174478303</v>
      </c>
      <c r="F188">
        <v>5.3290520384671796</v>
      </c>
      <c r="G188">
        <v>3.4383453820954002</v>
      </c>
      <c r="H188">
        <v>35.467160145986199</v>
      </c>
      <c r="I188">
        <v>0.94513324909074703</v>
      </c>
      <c r="K188">
        <f t="shared" si="15"/>
        <v>8.8003571338912643</v>
      </c>
      <c r="L188">
        <f t="shared" si="16"/>
        <v>23.99752582970542</v>
      </c>
      <c r="M188">
        <f t="shared" si="17"/>
        <v>174693.38952703113</v>
      </c>
      <c r="N188">
        <f t="shared" si="18"/>
        <v>151.33865973508966</v>
      </c>
      <c r="O188">
        <f t="shared" si="19"/>
        <v>40.648871989849866</v>
      </c>
      <c r="P188">
        <f t="shared" si="20"/>
        <v>44614.830542086223</v>
      </c>
      <c r="Q188">
        <f t="shared" si="21"/>
        <v>0.8442656596464917</v>
      </c>
    </row>
    <row r="189" spans="1:17" x14ac:dyDescent="0.2">
      <c r="A189">
        <v>715</v>
      </c>
      <c r="B189">
        <v>0.180535497568656</v>
      </c>
      <c r="C189">
        <v>0.51178821236240801</v>
      </c>
      <c r="D189">
        <v>3.0021271838232502</v>
      </c>
      <c r="E189">
        <v>81.281669359602802</v>
      </c>
      <c r="F189">
        <v>6.9055720855694904</v>
      </c>
      <c r="G189">
        <v>0.81543503403662798</v>
      </c>
      <c r="H189">
        <v>31.325466227180002</v>
      </c>
      <c r="I189">
        <v>1.63030792888409</v>
      </c>
      <c r="K189">
        <f t="shared" si="15"/>
        <v>0.13405124031084301</v>
      </c>
      <c r="L189">
        <f t="shared" si="16"/>
        <v>27.057474697052232</v>
      </c>
      <c r="M189">
        <f t="shared" si="17"/>
        <v>537004.39939567866</v>
      </c>
      <c r="N189">
        <f t="shared" si="18"/>
        <v>329.30550385134143</v>
      </c>
      <c r="O189">
        <f t="shared" si="19"/>
        <v>0.54221071925879871</v>
      </c>
      <c r="P189">
        <f t="shared" si="20"/>
        <v>30739.204937680952</v>
      </c>
      <c r="Q189">
        <f t="shared" si="21"/>
        <v>4.3332018724563808</v>
      </c>
    </row>
    <row r="190" spans="1:17" x14ac:dyDescent="0.2">
      <c r="A190">
        <v>721</v>
      </c>
      <c r="B190">
        <v>1.69072742776534E-2</v>
      </c>
      <c r="C190">
        <v>0.87624883636003803</v>
      </c>
      <c r="D190">
        <v>4.7474687222090202</v>
      </c>
      <c r="E190">
        <v>44.343141198171097</v>
      </c>
      <c r="F190">
        <v>3.4737360169960798</v>
      </c>
      <c r="G190">
        <v>5.4152573780095397</v>
      </c>
      <c r="H190">
        <v>68.2748086545093</v>
      </c>
      <c r="I190">
        <v>0.84886799447469696</v>
      </c>
      <c r="K190">
        <f t="shared" si="15"/>
        <v>0.67279439189180501</v>
      </c>
      <c r="L190">
        <f t="shared" si="16"/>
        <v>107.00063042328762</v>
      </c>
      <c r="M190">
        <f t="shared" si="17"/>
        <v>87192.546938849177</v>
      </c>
      <c r="N190">
        <f t="shared" si="18"/>
        <v>41.917023374228336</v>
      </c>
      <c r="O190">
        <f t="shared" si="19"/>
        <v>158.80249013885904</v>
      </c>
      <c r="P190">
        <f t="shared" si="20"/>
        <v>318259.5724473517</v>
      </c>
      <c r="Q190">
        <f t="shared" si="21"/>
        <v>0.61167464423641127</v>
      </c>
    </row>
    <row r="191" spans="1:17" x14ac:dyDescent="0.2">
      <c r="A191">
        <v>724</v>
      </c>
      <c r="B191">
        <v>0.48823276808939098</v>
      </c>
      <c r="C191">
        <v>1.54350689542435</v>
      </c>
      <c r="D191">
        <v>11.0004156214048</v>
      </c>
      <c r="E191">
        <v>42.898441889565902</v>
      </c>
      <c r="F191">
        <v>18.153704018365499</v>
      </c>
      <c r="G191">
        <v>11.5082638533042</v>
      </c>
      <c r="H191">
        <v>59.4772938643654</v>
      </c>
      <c r="I191">
        <v>0.802213480232841</v>
      </c>
      <c r="K191">
        <f t="shared" si="15"/>
        <v>3.677271720911762</v>
      </c>
      <c r="L191">
        <f t="shared" si="16"/>
        <v>1331.1508762704723</v>
      </c>
      <c r="M191">
        <f t="shared" si="17"/>
        <v>78944.986626370199</v>
      </c>
      <c r="N191">
        <f t="shared" si="18"/>
        <v>5982.679683061343</v>
      </c>
      <c r="O191">
        <f t="shared" si="19"/>
        <v>1524.1560404116549</v>
      </c>
      <c r="P191">
        <f t="shared" si="20"/>
        <v>210403.81082724655</v>
      </c>
      <c r="Q191">
        <f t="shared" si="21"/>
        <v>0.51626165167936833</v>
      </c>
    </row>
    <row r="192" spans="1:17" x14ac:dyDescent="0.2">
      <c r="A192">
        <v>732</v>
      </c>
      <c r="B192">
        <v>0.46666107637626603</v>
      </c>
      <c r="C192">
        <v>1.11184233047055</v>
      </c>
      <c r="D192">
        <v>4.65562034263953</v>
      </c>
      <c r="E192">
        <v>36.478785799155503</v>
      </c>
      <c r="F192">
        <v>11.1430157291133</v>
      </c>
      <c r="G192">
        <v>1.22154837758168</v>
      </c>
      <c r="H192">
        <v>98.117074157680705</v>
      </c>
      <c r="I192">
        <v>2.2641900499431</v>
      </c>
      <c r="K192">
        <f t="shared" si="15"/>
        <v>1.3744521149961022</v>
      </c>
      <c r="L192">
        <f t="shared" si="16"/>
        <v>100.90964340981333</v>
      </c>
      <c r="M192">
        <f t="shared" si="17"/>
        <v>48542.386412861233</v>
      </c>
      <c r="N192">
        <f t="shared" si="18"/>
        <v>1383.5926002997035</v>
      </c>
      <c r="O192">
        <f t="shared" si="19"/>
        <v>1.822770594041587</v>
      </c>
      <c r="P192">
        <f t="shared" si="20"/>
        <v>944569.17190512537</v>
      </c>
      <c r="Q192">
        <f t="shared" si="21"/>
        <v>11.607498404026426</v>
      </c>
    </row>
    <row r="193" spans="1:17" x14ac:dyDescent="0.2">
      <c r="A193">
        <v>736</v>
      </c>
      <c r="B193">
        <v>0.154579675236558</v>
      </c>
      <c r="C193">
        <v>0.527250693292172</v>
      </c>
      <c r="D193">
        <v>1.03484215830444</v>
      </c>
      <c r="E193">
        <v>55.243125872783203</v>
      </c>
      <c r="F193">
        <v>15.574827974003099</v>
      </c>
      <c r="G193">
        <v>1.23909337442984</v>
      </c>
      <c r="H193">
        <v>40.416696528854601</v>
      </c>
      <c r="I193">
        <v>1.3352435183232401</v>
      </c>
      <c r="K193">
        <f t="shared" si="15"/>
        <v>0.14657215676908764</v>
      </c>
      <c r="L193">
        <f t="shared" si="16"/>
        <v>1.1082107004430615</v>
      </c>
      <c r="M193">
        <f t="shared" si="17"/>
        <v>168591.13484807685</v>
      </c>
      <c r="N193">
        <f t="shared" si="18"/>
        <v>3778.0680452361921</v>
      </c>
      <c r="O193">
        <f t="shared" si="19"/>
        <v>1.902444974552866</v>
      </c>
      <c r="P193">
        <f t="shared" si="20"/>
        <v>66021.052011678519</v>
      </c>
      <c r="Q193">
        <f t="shared" si="21"/>
        <v>2.3805726258465514</v>
      </c>
    </row>
    <row r="194" spans="1:17" x14ac:dyDescent="0.2">
      <c r="A194">
        <v>737</v>
      </c>
      <c r="B194">
        <v>0.26008819146685402</v>
      </c>
      <c r="C194">
        <v>0.45610860224608901</v>
      </c>
      <c r="D194">
        <v>3.24828535454788</v>
      </c>
      <c r="E194">
        <v>37.949963207623803</v>
      </c>
      <c r="F194">
        <v>20.093268564656501</v>
      </c>
      <c r="G194">
        <v>2.3021886778580298</v>
      </c>
      <c r="H194">
        <v>63.028181407075103</v>
      </c>
      <c r="I194">
        <v>1.1919543318477399</v>
      </c>
      <c r="K194">
        <f t="shared" si="15"/>
        <v>9.4886579086013861E-2</v>
      </c>
      <c r="L194">
        <f t="shared" si="16"/>
        <v>34.273820832282887</v>
      </c>
      <c r="M194">
        <f t="shared" si="17"/>
        <v>54655.525909737575</v>
      </c>
      <c r="N194">
        <f t="shared" si="18"/>
        <v>8112.4450304425773</v>
      </c>
      <c r="O194">
        <f t="shared" si="19"/>
        <v>12.201767381235667</v>
      </c>
      <c r="P194">
        <f t="shared" si="20"/>
        <v>250382.70613865688</v>
      </c>
      <c r="Q194">
        <f t="shared" si="21"/>
        <v>1.6934752307574605</v>
      </c>
    </row>
    <row r="195" spans="1:17" x14ac:dyDescent="0.2">
      <c r="A195">
        <v>738</v>
      </c>
      <c r="B195">
        <v>0.120301439926825</v>
      </c>
      <c r="C195">
        <v>0.41744707230820199</v>
      </c>
      <c r="D195">
        <v>4.3600506926228997</v>
      </c>
      <c r="E195">
        <v>51.507138433785201</v>
      </c>
      <c r="F195">
        <v>7.7736066684087897</v>
      </c>
      <c r="G195">
        <v>1.8279371444653201</v>
      </c>
      <c r="H195">
        <v>76.014102532326405</v>
      </c>
      <c r="I195">
        <v>1.51122890615829</v>
      </c>
      <c r="K195">
        <f t="shared" ref="K195:K250" si="22">C195^3</f>
        <v>7.2745186001095391E-2</v>
      </c>
      <c r="L195">
        <f t="shared" ref="L195:L250" si="23">D195^3</f>
        <v>82.884746973065177</v>
      </c>
      <c r="M195">
        <f t="shared" ref="M195:M250" si="24">E195^3</f>
        <v>136647.68160627724</v>
      </c>
      <c r="N195">
        <f t="shared" ref="N195:N250" si="25">F195^3</f>
        <v>469.75097135825575</v>
      </c>
      <c r="O195">
        <f t="shared" ref="O195:O250" si="26">G195^3</f>
        <v>6.1077854625190451</v>
      </c>
      <c r="P195">
        <f t="shared" ref="P195:P250" si="27">H195^3</f>
        <v>439220.41402791999</v>
      </c>
      <c r="Q195">
        <f t="shared" ref="Q195:Q250" si="28">I195^3</f>
        <v>3.4513639299033247</v>
      </c>
    </row>
    <row r="196" spans="1:17" x14ac:dyDescent="0.2">
      <c r="A196">
        <v>740</v>
      </c>
      <c r="B196">
        <v>0.21826330381546</v>
      </c>
      <c r="C196">
        <v>1.34973333186419</v>
      </c>
      <c r="D196">
        <v>2.9411521545096102</v>
      </c>
      <c r="E196">
        <v>35.5094618919981</v>
      </c>
      <c r="F196">
        <v>12.366640784320801</v>
      </c>
      <c r="G196">
        <v>3.7525418187266601</v>
      </c>
      <c r="H196">
        <v>49.761664778754998</v>
      </c>
      <c r="I196">
        <v>1.5016046163044701</v>
      </c>
      <c r="K196">
        <f t="shared" si="22"/>
        <v>2.4589172799516685</v>
      </c>
      <c r="L196">
        <f t="shared" si="23"/>
        <v>25.442071997884561</v>
      </c>
      <c r="M196">
        <f t="shared" si="24"/>
        <v>44774.65758368704</v>
      </c>
      <c r="N196">
        <f t="shared" si="25"/>
        <v>1891.2774214145916</v>
      </c>
      <c r="O196">
        <f t="shared" si="26"/>
        <v>52.841680678430706</v>
      </c>
      <c r="P196">
        <f t="shared" si="27"/>
        <v>123220.99285399828</v>
      </c>
      <c r="Q196">
        <f t="shared" si="28"/>
        <v>3.3858427507574094</v>
      </c>
    </row>
    <row r="197" spans="1:17" x14ac:dyDescent="0.2">
      <c r="A197">
        <v>741</v>
      </c>
      <c r="B197">
        <v>0.398141301288928</v>
      </c>
      <c r="C197">
        <v>0.95922939847333699</v>
      </c>
      <c r="D197">
        <v>7.3697595310783202</v>
      </c>
      <c r="E197">
        <v>44.360691433827</v>
      </c>
      <c r="F197">
        <v>8.2820110399562292</v>
      </c>
      <c r="G197">
        <v>3.0023604266308599</v>
      </c>
      <c r="H197">
        <v>40.656414172914303</v>
      </c>
      <c r="I197">
        <v>1.5054793434718099</v>
      </c>
      <c r="K197">
        <f t="shared" si="22"/>
        <v>0.88260715066241147</v>
      </c>
      <c r="L197">
        <f t="shared" si="23"/>
        <v>400.27636969938754</v>
      </c>
      <c r="M197">
        <f t="shared" si="24"/>
        <v>87296.115749990917</v>
      </c>
      <c r="N197">
        <f t="shared" si="25"/>
        <v>568.07727351329629</v>
      </c>
      <c r="O197">
        <f t="shared" si="26"/>
        <v>27.063781676709521</v>
      </c>
      <c r="P197">
        <f t="shared" si="27"/>
        <v>67202.776413411193</v>
      </c>
      <c r="Q197">
        <f t="shared" si="28"/>
        <v>3.4121208373641378</v>
      </c>
    </row>
    <row r="198" spans="1:17" x14ac:dyDescent="0.2">
      <c r="A198">
        <v>745</v>
      </c>
      <c r="B198">
        <v>0.43579175352789401</v>
      </c>
      <c r="C198">
        <v>0.93780955079061601</v>
      </c>
      <c r="D198">
        <v>3.0424384558276301</v>
      </c>
      <c r="E198">
        <v>36.113952530836599</v>
      </c>
      <c r="F198">
        <v>7.2645331766808603</v>
      </c>
      <c r="G198">
        <v>4.3472113417682197</v>
      </c>
      <c r="H198">
        <v>89.625070176728201</v>
      </c>
      <c r="I198">
        <v>1.2700028741713401</v>
      </c>
      <c r="K198">
        <f t="shared" si="22"/>
        <v>0.82479107727686496</v>
      </c>
      <c r="L198">
        <f t="shared" si="23"/>
        <v>28.16212394275853</v>
      </c>
      <c r="M198">
        <f t="shared" si="24"/>
        <v>47100.451318949417</v>
      </c>
      <c r="N198">
        <f t="shared" si="25"/>
        <v>383.37442225509375</v>
      </c>
      <c r="O198">
        <f t="shared" si="26"/>
        <v>82.154671306963351</v>
      </c>
      <c r="P198">
        <f t="shared" si="27"/>
        <v>719927.10713026277</v>
      </c>
      <c r="Q198">
        <f t="shared" si="28"/>
        <v>2.0483969072843369</v>
      </c>
    </row>
    <row r="199" spans="1:17" x14ac:dyDescent="0.2">
      <c r="A199">
        <v>749</v>
      </c>
      <c r="B199">
        <v>0.103602536648973</v>
      </c>
      <c r="C199">
        <v>0.40083130996455102</v>
      </c>
      <c r="D199">
        <v>3.8767162623533</v>
      </c>
      <c r="E199">
        <v>51.435437550985199</v>
      </c>
      <c r="F199">
        <v>18.078176944523602</v>
      </c>
      <c r="G199">
        <v>15.154700180653199</v>
      </c>
      <c r="H199">
        <v>46.478845484782397</v>
      </c>
      <c r="I199">
        <v>0.82150023169615005</v>
      </c>
      <c r="K199">
        <f t="shared" si="22"/>
        <v>6.4399858648991656E-2</v>
      </c>
      <c r="L199">
        <f t="shared" si="23"/>
        <v>58.262893377845572</v>
      </c>
      <c r="M199">
        <f t="shared" si="24"/>
        <v>136077.8114685528</v>
      </c>
      <c r="N199">
        <f t="shared" si="25"/>
        <v>5908.3184961372372</v>
      </c>
      <c r="O199">
        <f t="shared" si="26"/>
        <v>3480.5032708134386</v>
      </c>
      <c r="P199">
        <f t="shared" si="27"/>
        <v>100407.46336708051</v>
      </c>
      <c r="Q199">
        <f t="shared" si="28"/>
        <v>0.55439980746408768</v>
      </c>
    </row>
    <row r="200" spans="1:17" x14ac:dyDescent="0.2">
      <c r="A200">
        <v>751</v>
      </c>
      <c r="B200">
        <v>0.31488843321604099</v>
      </c>
      <c r="C200">
        <v>1.1643432476095601</v>
      </c>
      <c r="D200">
        <v>3.75229088283572</v>
      </c>
      <c r="E200">
        <v>50.6294377621984</v>
      </c>
      <c r="F200">
        <v>16.2483901189342</v>
      </c>
      <c r="G200">
        <v>0.46385035755996801</v>
      </c>
      <c r="H200">
        <v>36.3186854794018</v>
      </c>
      <c r="I200">
        <v>1.34613489262894</v>
      </c>
      <c r="K200">
        <f t="shared" si="22"/>
        <v>1.5784945499037224</v>
      </c>
      <c r="L200">
        <f t="shared" si="23"/>
        <v>52.831080673276695</v>
      </c>
      <c r="M200">
        <f t="shared" si="24"/>
        <v>129780.46137910093</v>
      </c>
      <c r="N200">
        <f t="shared" si="25"/>
        <v>4289.7404236852199</v>
      </c>
      <c r="O200">
        <f t="shared" si="26"/>
        <v>9.9800722911202622E-2</v>
      </c>
      <c r="P200">
        <f t="shared" si="27"/>
        <v>47906.050036706452</v>
      </c>
      <c r="Q200">
        <f t="shared" si="28"/>
        <v>2.4393029708803868</v>
      </c>
    </row>
    <row r="201" spans="1:17" x14ac:dyDescent="0.2">
      <c r="A201">
        <v>752</v>
      </c>
      <c r="B201">
        <v>0.15858037429377</v>
      </c>
      <c r="C201">
        <v>0.31303890864765899</v>
      </c>
      <c r="D201">
        <v>3.0887712742328901</v>
      </c>
      <c r="E201">
        <v>41.500724573596202</v>
      </c>
      <c r="F201">
        <v>13.195787548949999</v>
      </c>
      <c r="G201">
        <v>4.0518444759114196</v>
      </c>
      <c r="H201">
        <v>54.293683307388498</v>
      </c>
      <c r="I201">
        <v>1.0219414335821899</v>
      </c>
      <c r="K201">
        <f t="shared" si="22"/>
        <v>3.067573394550242E-2</v>
      </c>
      <c r="L201">
        <f t="shared" si="23"/>
        <v>29.468447004194275</v>
      </c>
      <c r="M201">
        <f t="shared" si="24"/>
        <v>71477.118755991905</v>
      </c>
      <c r="N201">
        <f t="shared" si="25"/>
        <v>2297.7667702042513</v>
      </c>
      <c r="O201">
        <f t="shared" si="26"/>
        <v>66.520928390096614</v>
      </c>
      <c r="P201">
        <f t="shared" si="27"/>
        <v>160047.13938456235</v>
      </c>
      <c r="Q201">
        <f t="shared" si="28"/>
        <v>1.0672791434572368</v>
      </c>
    </row>
    <row r="202" spans="1:17" x14ac:dyDescent="0.2">
      <c r="A202">
        <v>755</v>
      </c>
      <c r="B202">
        <v>0.222094678104755</v>
      </c>
      <c r="C202">
        <v>0.46669606181620799</v>
      </c>
      <c r="D202">
        <v>5.4383664742156501</v>
      </c>
      <c r="E202">
        <v>48.2092537048458</v>
      </c>
      <c r="F202">
        <v>12.4383648123695</v>
      </c>
      <c r="G202">
        <v>4.4488164129360204</v>
      </c>
      <c r="H202">
        <v>66.349051039330803</v>
      </c>
      <c r="I202">
        <v>1.5225020095330799</v>
      </c>
      <c r="K202">
        <f t="shared" si="22"/>
        <v>0.10164883567039343</v>
      </c>
      <c r="L202">
        <f t="shared" si="23"/>
        <v>160.84420181807977</v>
      </c>
      <c r="M202">
        <f t="shared" si="24"/>
        <v>112044.6761147806</v>
      </c>
      <c r="N202">
        <f t="shared" si="25"/>
        <v>1924.3757302657975</v>
      </c>
      <c r="O202">
        <f t="shared" si="26"/>
        <v>88.050829751564393</v>
      </c>
      <c r="P202">
        <f t="shared" si="27"/>
        <v>292081.56516153208</v>
      </c>
      <c r="Q202">
        <f t="shared" si="28"/>
        <v>3.5291784899741607</v>
      </c>
    </row>
    <row r="203" spans="1:17" x14ac:dyDescent="0.2">
      <c r="A203">
        <v>759</v>
      </c>
      <c r="B203">
        <v>0.23595257464326999</v>
      </c>
      <c r="C203">
        <v>0.51984116910515299</v>
      </c>
      <c r="D203">
        <v>4.1209397209866001</v>
      </c>
      <c r="E203">
        <v>45.087635242365302</v>
      </c>
      <c r="F203">
        <v>12.8958066610916</v>
      </c>
      <c r="G203">
        <v>0.782217611363347</v>
      </c>
      <c r="H203">
        <v>71.655846372019994</v>
      </c>
      <c r="I203">
        <v>1.62321759164644</v>
      </c>
      <c r="K203">
        <f t="shared" si="22"/>
        <v>0.14047919572860817</v>
      </c>
      <c r="L203">
        <f t="shared" si="23"/>
        <v>69.98239251538827</v>
      </c>
      <c r="M203">
        <f t="shared" si="24"/>
        <v>91658.421561722338</v>
      </c>
      <c r="N203">
        <f t="shared" si="25"/>
        <v>2144.5962398473525</v>
      </c>
      <c r="O203">
        <f t="shared" si="26"/>
        <v>0.47861110281852215</v>
      </c>
      <c r="P203">
        <f t="shared" si="27"/>
        <v>367921.26542695222</v>
      </c>
      <c r="Q203">
        <f t="shared" si="28"/>
        <v>4.2769110909367187</v>
      </c>
    </row>
    <row r="204" spans="1:17" x14ac:dyDescent="0.2">
      <c r="A204">
        <v>768</v>
      </c>
      <c r="B204">
        <v>8.1427031277421201E-3</v>
      </c>
      <c r="C204">
        <v>0.56318280629887996</v>
      </c>
      <c r="D204">
        <v>1.83178795952767</v>
      </c>
      <c r="E204">
        <v>91.556936891351995</v>
      </c>
      <c r="F204">
        <v>8.8145716869713198</v>
      </c>
      <c r="G204">
        <v>3.5295703059774501</v>
      </c>
      <c r="H204">
        <v>50.841347823165499</v>
      </c>
      <c r="I204">
        <v>1.6201312189919299</v>
      </c>
      <c r="K204">
        <f t="shared" si="22"/>
        <v>0.17862743523860145</v>
      </c>
      <c r="L204">
        <f t="shared" si="23"/>
        <v>6.146467649130396</v>
      </c>
      <c r="M204">
        <f t="shared" si="24"/>
        <v>767491.83472717809</v>
      </c>
      <c r="N204">
        <f t="shared" si="25"/>
        <v>684.86290303045791</v>
      </c>
      <c r="O204">
        <f t="shared" si="26"/>
        <v>43.970915832489219</v>
      </c>
      <c r="P204">
        <f t="shared" si="27"/>
        <v>131416.88415932548</v>
      </c>
      <c r="Q204">
        <f t="shared" si="28"/>
        <v>4.2525611970510617</v>
      </c>
    </row>
    <row r="205" spans="1:17" x14ac:dyDescent="0.2">
      <c r="A205">
        <v>769</v>
      </c>
      <c r="B205">
        <v>0.44380555216224699</v>
      </c>
      <c r="C205">
        <v>2.5490592779443402</v>
      </c>
      <c r="D205">
        <v>2.1141407849227898</v>
      </c>
      <c r="E205">
        <v>34.347682557052103</v>
      </c>
      <c r="F205">
        <v>8.0642117982595103</v>
      </c>
      <c r="G205">
        <v>0.46147225034341799</v>
      </c>
      <c r="H205">
        <v>59.114859884864103</v>
      </c>
      <c r="I205">
        <v>1.4518004967479601</v>
      </c>
      <c r="K205">
        <f t="shared" si="22"/>
        <v>16.563030633595307</v>
      </c>
      <c r="L205">
        <f t="shared" si="23"/>
        <v>9.4493451714741568</v>
      </c>
      <c r="M205">
        <f t="shared" si="24"/>
        <v>40522.135219191819</v>
      </c>
      <c r="N205">
        <f t="shared" si="25"/>
        <v>524.42788574188251</v>
      </c>
      <c r="O205">
        <f t="shared" si="26"/>
        <v>9.8273578888217084E-2</v>
      </c>
      <c r="P205">
        <f t="shared" si="27"/>
        <v>206580.81841734625</v>
      </c>
      <c r="Q205">
        <f t="shared" si="28"/>
        <v>3.0599957408547342</v>
      </c>
    </row>
    <row r="206" spans="1:17" x14ac:dyDescent="0.2">
      <c r="A206">
        <v>771</v>
      </c>
      <c r="B206">
        <v>3.5130630973290798E-2</v>
      </c>
      <c r="C206">
        <v>1.4255727555917801</v>
      </c>
      <c r="D206">
        <v>0.90226016639490303</v>
      </c>
      <c r="E206">
        <v>50.700108012066401</v>
      </c>
      <c r="F206">
        <v>6.39030415442007</v>
      </c>
      <c r="G206">
        <v>5.8849303950843002</v>
      </c>
      <c r="H206">
        <v>41.623092812688803</v>
      </c>
      <c r="I206">
        <v>1.4180799295981299</v>
      </c>
      <c r="K206">
        <f t="shared" si="22"/>
        <v>2.8971311830679052</v>
      </c>
      <c r="L206">
        <f t="shared" si="23"/>
        <v>0.73450600843609837</v>
      </c>
      <c r="M206">
        <f t="shared" si="24"/>
        <v>130324.67593358419</v>
      </c>
      <c r="N206">
        <f t="shared" si="25"/>
        <v>260.95437856453037</v>
      </c>
      <c r="O206">
        <f t="shared" si="26"/>
        <v>203.80929728241577</v>
      </c>
      <c r="P206">
        <f t="shared" si="27"/>
        <v>72111.253059189228</v>
      </c>
      <c r="Q206">
        <f t="shared" si="28"/>
        <v>2.8516888082620238</v>
      </c>
    </row>
    <row r="207" spans="1:17" x14ac:dyDescent="0.2">
      <c r="A207">
        <v>772</v>
      </c>
      <c r="B207">
        <v>0.34005264692614201</v>
      </c>
      <c r="C207">
        <v>1.5220406105000901</v>
      </c>
      <c r="D207">
        <v>3.9809842261737098</v>
      </c>
      <c r="E207">
        <v>39.149518822897903</v>
      </c>
      <c r="F207">
        <v>14.485951555285499</v>
      </c>
      <c r="G207">
        <v>6.9045038060469803</v>
      </c>
      <c r="H207">
        <v>41.376709959385401</v>
      </c>
      <c r="I207">
        <v>0.89282802799284999</v>
      </c>
      <c r="K207">
        <f t="shared" si="22"/>
        <v>3.5259708762514443</v>
      </c>
      <c r="L207">
        <f t="shared" si="23"/>
        <v>63.091575176091382</v>
      </c>
      <c r="M207">
        <f t="shared" si="24"/>
        <v>60003.873369280642</v>
      </c>
      <c r="N207">
        <f t="shared" si="25"/>
        <v>3039.7725258314968</v>
      </c>
      <c r="O207">
        <f t="shared" si="26"/>
        <v>329.15269859341305</v>
      </c>
      <c r="P207">
        <f t="shared" si="27"/>
        <v>70838.256762639663</v>
      </c>
      <c r="Q207">
        <f t="shared" si="28"/>
        <v>0.71171061950926529</v>
      </c>
    </row>
    <row r="208" spans="1:17" x14ac:dyDescent="0.2">
      <c r="A208">
        <v>774</v>
      </c>
      <c r="B208">
        <v>7.49478453776553E-3</v>
      </c>
      <c r="C208">
        <v>1.9193090237600801</v>
      </c>
      <c r="D208">
        <v>4.5253398582069897</v>
      </c>
      <c r="E208">
        <v>60.8250525472275</v>
      </c>
      <c r="F208">
        <v>12.609481093295599</v>
      </c>
      <c r="G208">
        <v>0.305626901868845</v>
      </c>
      <c r="H208">
        <v>67.811056466422897</v>
      </c>
      <c r="I208">
        <v>1.08191300154165</v>
      </c>
      <c r="K208">
        <f t="shared" si="22"/>
        <v>7.0702491053389975</v>
      </c>
      <c r="L208">
        <f t="shared" si="23"/>
        <v>92.673081120599107</v>
      </c>
      <c r="M208">
        <f t="shared" si="24"/>
        <v>225033.65724000731</v>
      </c>
      <c r="N208">
        <f t="shared" si="25"/>
        <v>2004.8950538518111</v>
      </c>
      <c r="O208">
        <f t="shared" si="26"/>
        <v>2.8547937485871228E-2</v>
      </c>
      <c r="P208">
        <f t="shared" si="27"/>
        <v>311818.25128741038</v>
      </c>
      <c r="Q208">
        <f t="shared" si="28"/>
        <v>1.2664178390179848</v>
      </c>
    </row>
    <row r="209" spans="1:17" x14ac:dyDescent="0.2">
      <c r="A209">
        <v>779</v>
      </c>
      <c r="B209">
        <v>0.21053529492041001</v>
      </c>
      <c r="C209">
        <v>1.60496168693288</v>
      </c>
      <c r="D209">
        <v>2.1754511144161901</v>
      </c>
      <c r="E209">
        <v>58.869194771778098</v>
      </c>
      <c r="F209">
        <v>16.4665939095078</v>
      </c>
      <c r="G209">
        <v>0.50728060616878101</v>
      </c>
      <c r="H209">
        <v>36.462416035531398</v>
      </c>
      <c r="I209">
        <v>1.53092267731384</v>
      </c>
      <c r="K209">
        <f t="shared" si="22"/>
        <v>4.1342240458116564</v>
      </c>
      <c r="L209">
        <f t="shared" si="23"/>
        <v>10.295512862362084</v>
      </c>
      <c r="M209">
        <f t="shared" si="24"/>
        <v>204016.02723496847</v>
      </c>
      <c r="N209">
        <f t="shared" si="25"/>
        <v>4464.8957786710635</v>
      </c>
      <c r="O209">
        <f t="shared" si="26"/>
        <v>0.13054035139060105</v>
      </c>
      <c r="P209">
        <f t="shared" si="27"/>
        <v>48477.065911625898</v>
      </c>
      <c r="Q209">
        <f t="shared" si="28"/>
        <v>3.5880605943778332</v>
      </c>
    </row>
    <row r="210" spans="1:17" x14ac:dyDescent="0.2">
      <c r="A210">
        <v>780</v>
      </c>
      <c r="B210">
        <v>0.23014500924019601</v>
      </c>
      <c r="C210">
        <v>0.70475245993538205</v>
      </c>
      <c r="D210">
        <v>1.5135168018576399</v>
      </c>
      <c r="E210">
        <v>27.484946825996399</v>
      </c>
      <c r="F210">
        <v>15.1911410138189</v>
      </c>
      <c r="G210">
        <v>6.1359672979824902</v>
      </c>
      <c r="H210">
        <v>55.220960289175402</v>
      </c>
      <c r="I210">
        <v>1.2466373496952501</v>
      </c>
      <c r="K210">
        <f t="shared" si="22"/>
        <v>0.35003365378189827</v>
      </c>
      <c r="L210">
        <f t="shared" si="23"/>
        <v>3.4670630498079871</v>
      </c>
      <c r="M210">
        <f t="shared" si="24"/>
        <v>20762.741802407236</v>
      </c>
      <c r="N210">
        <f t="shared" si="25"/>
        <v>3505.671237565497</v>
      </c>
      <c r="O210">
        <f t="shared" si="26"/>
        <v>231.01974973414752</v>
      </c>
      <c r="P210">
        <f t="shared" si="27"/>
        <v>168388.28128146005</v>
      </c>
      <c r="Q210">
        <f t="shared" si="28"/>
        <v>1.9374049414876156</v>
      </c>
    </row>
    <row r="211" spans="1:17" x14ac:dyDescent="0.2">
      <c r="A211">
        <v>786</v>
      </c>
      <c r="B211">
        <v>5.9525689305929698E-2</v>
      </c>
      <c r="C211">
        <v>0.95411198198724101</v>
      </c>
      <c r="D211">
        <v>2.4726627117490101</v>
      </c>
      <c r="E211">
        <v>54.382361884103098</v>
      </c>
      <c r="F211">
        <v>7.9205439574358003</v>
      </c>
      <c r="G211">
        <v>2.83642247453851</v>
      </c>
      <c r="H211">
        <v>58.629224913298401</v>
      </c>
      <c r="I211">
        <v>0.97097415090494199</v>
      </c>
      <c r="K211">
        <f t="shared" si="22"/>
        <v>0.86855644968568502</v>
      </c>
      <c r="L211">
        <f t="shared" si="23"/>
        <v>15.118010370358213</v>
      </c>
      <c r="M211">
        <f t="shared" si="24"/>
        <v>160832.64216256194</v>
      </c>
      <c r="N211">
        <f t="shared" si="25"/>
        <v>496.89545650560297</v>
      </c>
      <c r="O211">
        <f t="shared" si="26"/>
        <v>22.819848330951189</v>
      </c>
      <c r="P211">
        <f t="shared" si="27"/>
        <v>201531.27772477039</v>
      </c>
      <c r="Q211">
        <f t="shared" si="28"/>
        <v>0.91542549818647778</v>
      </c>
    </row>
    <row r="212" spans="1:17" x14ac:dyDescent="0.2">
      <c r="A212">
        <v>788</v>
      </c>
      <c r="B212">
        <v>0.12837109628118701</v>
      </c>
      <c r="C212">
        <v>5.2140557654972802E-2</v>
      </c>
      <c r="D212">
        <v>3.98982433888452</v>
      </c>
      <c r="E212">
        <v>52.033750531347799</v>
      </c>
      <c r="F212">
        <v>11.168494792680301</v>
      </c>
      <c r="G212">
        <v>21.329351423261699</v>
      </c>
      <c r="H212">
        <v>49.848647527231002</v>
      </c>
      <c r="I212">
        <v>1.1633364569161</v>
      </c>
      <c r="K212">
        <f t="shared" si="22"/>
        <v>1.417512884809422E-4</v>
      </c>
      <c r="L212">
        <f t="shared" si="23"/>
        <v>63.512809741777147</v>
      </c>
      <c r="M212">
        <f t="shared" si="24"/>
        <v>140881.96204808366</v>
      </c>
      <c r="N212">
        <f t="shared" si="25"/>
        <v>1393.105279733838</v>
      </c>
      <c r="O212">
        <f t="shared" si="26"/>
        <v>9703.6014171816623</v>
      </c>
      <c r="P212">
        <f t="shared" si="27"/>
        <v>123868.28912276699</v>
      </c>
      <c r="Q212">
        <f t="shared" si="28"/>
        <v>1.5744033855879069</v>
      </c>
    </row>
    <row r="213" spans="1:17" x14ac:dyDescent="0.2">
      <c r="A213">
        <v>795</v>
      </c>
      <c r="B213">
        <v>0.17279837671230899</v>
      </c>
      <c r="C213">
        <v>1.0145307886899599</v>
      </c>
      <c r="D213">
        <v>2.4227119156540802</v>
      </c>
      <c r="E213">
        <v>65.7250698947866</v>
      </c>
      <c r="F213">
        <v>13.271084826954199</v>
      </c>
      <c r="G213">
        <v>0.26747484820287498</v>
      </c>
      <c r="H213">
        <v>51.287886174033602</v>
      </c>
      <c r="I213">
        <v>2.1907308926901301</v>
      </c>
      <c r="K213">
        <f t="shared" si="22"/>
        <v>1.0442288656159677</v>
      </c>
      <c r="L213">
        <f t="shared" si="23"/>
        <v>14.220187602026511</v>
      </c>
      <c r="M213">
        <f t="shared" si="24"/>
        <v>283918.15874347469</v>
      </c>
      <c r="N213">
        <f t="shared" si="25"/>
        <v>2337.3259208247455</v>
      </c>
      <c r="O213">
        <f t="shared" si="26"/>
        <v>1.9135898077806857E-2</v>
      </c>
      <c r="P213">
        <f t="shared" si="27"/>
        <v>134910.08007827139</v>
      </c>
      <c r="Q213">
        <f t="shared" si="28"/>
        <v>10.513978813404943</v>
      </c>
    </row>
    <row r="214" spans="1:17" x14ac:dyDescent="0.2">
      <c r="A214">
        <v>796</v>
      </c>
      <c r="B214">
        <v>0.402035226040792</v>
      </c>
      <c r="C214">
        <v>0.75016370386879105</v>
      </c>
      <c r="D214">
        <v>2.3101607070416801</v>
      </c>
      <c r="E214">
        <v>34.480073801481602</v>
      </c>
      <c r="F214">
        <v>6.8676748814187398</v>
      </c>
      <c r="G214">
        <v>3.83185395274382</v>
      </c>
      <c r="H214">
        <v>57.820594511663899</v>
      </c>
      <c r="I214">
        <v>1.2684717817675299</v>
      </c>
      <c r="K214">
        <f t="shared" si="22"/>
        <v>0.42215131058062449</v>
      </c>
      <c r="L214">
        <f t="shared" si="23"/>
        <v>12.328963825518878</v>
      </c>
      <c r="M214">
        <f t="shared" si="24"/>
        <v>40992.514613754262</v>
      </c>
      <c r="N214">
        <f t="shared" si="25"/>
        <v>323.9135992412223</v>
      </c>
      <c r="O214">
        <f t="shared" si="26"/>
        <v>56.263512841331277</v>
      </c>
      <c r="P214">
        <f t="shared" si="27"/>
        <v>193307.03445859661</v>
      </c>
      <c r="Q214">
        <f t="shared" si="28"/>
        <v>2.0409973049376489</v>
      </c>
    </row>
    <row r="215" spans="1:17" x14ac:dyDescent="0.2">
      <c r="A215">
        <v>799</v>
      </c>
      <c r="B215">
        <v>4.1343484283797999E-2</v>
      </c>
      <c r="C215">
        <v>2.6380972470641799</v>
      </c>
      <c r="D215">
        <v>3.1284114641571699</v>
      </c>
      <c r="E215">
        <v>45.742636509508799</v>
      </c>
      <c r="F215">
        <v>23.729867082326599</v>
      </c>
      <c r="G215">
        <v>7.5377595771956303</v>
      </c>
      <c r="H215">
        <v>44.773568315360201</v>
      </c>
      <c r="I215">
        <v>1.0190217562097801</v>
      </c>
      <c r="K215">
        <f t="shared" si="22"/>
        <v>18.359988386639046</v>
      </c>
      <c r="L215">
        <f t="shared" si="23"/>
        <v>30.617632510754653</v>
      </c>
      <c r="M215">
        <f t="shared" si="24"/>
        <v>95711.380078983217</v>
      </c>
      <c r="N215">
        <f t="shared" si="25"/>
        <v>13362.444575288129</v>
      </c>
      <c r="O215">
        <f t="shared" si="26"/>
        <v>428.27906266640156</v>
      </c>
      <c r="P215">
        <f t="shared" si="27"/>
        <v>89756.337532918813</v>
      </c>
      <c r="Q215">
        <f t="shared" si="28"/>
        <v>1.0581576328462186</v>
      </c>
    </row>
    <row r="216" spans="1:17" x14ac:dyDescent="0.2">
      <c r="A216">
        <v>800</v>
      </c>
      <c r="B216">
        <v>0.43310050849397602</v>
      </c>
      <c r="C216">
        <v>1.2156870762349901</v>
      </c>
      <c r="D216">
        <v>0.93476483529347798</v>
      </c>
      <c r="E216">
        <v>33.908535759526004</v>
      </c>
      <c r="F216">
        <v>7.6945377935175703</v>
      </c>
      <c r="G216">
        <v>2.5368560129251398</v>
      </c>
      <c r="H216">
        <v>39.645054445358902</v>
      </c>
      <c r="I216">
        <v>1.6701906067448</v>
      </c>
      <c r="K216">
        <f t="shared" si="22"/>
        <v>1.7966579333781738</v>
      </c>
      <c r="L216">
        <f t="shared" si="23"/>
        <v>0.81678376951365905</v>
      </c>
      <c r="M216">
        <f t="shared" si="24"/>
        <v>38987.65455101624</v>
      </c>
      <c r="N216">
        <f t="shared" si="25"/>
        <v>455.56212637466353</v>
      </c>
      <c r="O216">
        <f t="shared" si="26"/>
        <v>16.326288048955288</v>
      </c>
      <c r="P216">
        <f t="shared" si="27"/>
        <v>62311.334981040141</v>
      </c>
      <c r="Q216">
        <f t="shared" si="28"/>
        <v>4.6590579314766085</v>
      </c>
    </row>
    <row r="217" spans="1:17" x14ac:dyDescent="0.2">
      <c r="A217">
        <v>804</v>
      </c>
      <c r="B217">
        <v>5.9710874301670699E-2</v>
      </c>
      <c r="C217">
        <v>4.0145102013054997E-2</v>
      </c>
      <c r="D217">
        <v>1.4418495637298201</v>
      </c>
      <c r="E217">
        <v>43.868636572529503</v>
      </c>
      <c r="F217">
        <v>13.4643541385792</v>
      </c>
      <c r="G217">
        <v>1.2922327812115599</v>
      </c>
      <c r="H217">
        <v>69.918392058239107</v>
      </c>
      <c r="I217">
        <v>1.85622377227882</v>
      </c>
      <c r="K217">
        <f t="shared" si="22"/>
        <v>6.4699019269031098E-5</v>
      </c>
      <c r="L217">
        <f t="shared" si="23"/>
        <v>2.997504550605091</v>
      </c>
      <c r="M217">
        <f t="shared" si="24"/>
        <v>84423.316784608207</v>
      </c>
      <c r="N217">
        <f t="shared" si="25"/>
        <v>2440.9370403867438</v>
      </c>
      <c r="O217">
        <f t="shared" si="26"/>
        <v>2.157855017930784</v>
      </c>
      <c r="P217">
        <f t="shared" si="27"/>
        <v>341801.761282411</v>
      </c>
      <c r="Q217">
        <f t="shared" si="28"/>
        <v>6.3957428040973792</v>
      </c>
    </row>
    <row r="218" spans="1:17" x14ac:dyDescent="0.2">
      <c r="A218">
        <v>805</v>
      </c>
      <c r="B218">
        <v>0.31908878583751499</v>
      </c>
      <c r="C218">
        <v>2.9283326959260898</v>
      </c>
      <c r="D218">
        <v>2.2913797544233501</v>
      </c>
      <c r="E218">
        <v>61.665272185923797</v>
      </c>
      <c r="F218">
        <v>9.5147363708731891</v>
      </c>
      <c r="G218">
        <v>4.9488099945036996</v>
      </c>
      <c r="H218">
        <v>57.064557475748202</v>
      </c>
      <c r="I218">
        <v>1.28995492926674</v>
      </c>
      <c r="K218">
        <f t="shared" si="22"/>
        <v>25.110840514478991</v>
      </c>
      <c r="L218">
        <f t="shared" si="23"/>
        <v>12.030708791713126</v>
      </c>
      <c r="M218">
        <f t="shared" si="24"/>
        <v>234488.72128823202</v>
      </c>
      <c r="N218">
        <f t="shared" si="25"/>
        <v>861.371064691931</v>
      </c>
      <c r="O218">
        <f t="shared" si="26"/>
        <v>121.19992169857478</v>
      </c>
      <c r="P218">
        <f t="shared" si="27"/>
        <v>185822.95465634426</v>
      </c>
      <c r="Q218">
        <f t="shared" si="28"/>
        <v>2.1464640012396607</v>
      </c>
    </row>
    <row r="219" spans="1:17" x14ac:dyDescent="0.2">
      <c r="A219">
        <v>806</v>
      </c>
      <c r="B219">
        <v>0.100694436788436</v>
      </c>
      <c r="C219">
        <v>1.6686469484439199</v>
      </c>
      <c r="D219">
        <v>1.2976429086085599</v>
      </c>
      <c r="E219">
        <v>38.642039461975997</v>
      </c>
      <c r="F219">
        <v>3.9001158485500902</v>
      </c>
      <c r="G219">
        <v>2.82377735889491</v>
      </c>
      <c r="H219">
        <v>49.8611825781067</v>
      </c>
      <c r="I219">
        <v>1.6786330327605901</v>
      </c>
      <c r="K219">
        <f t="shared" si="22"/>
        <v>4.6461515931186996</v>
      </c>
      <c r="L219">
        <f t="shared" si="23"/>
        <v>2.1850712014810099</v>
      </c>
      <c r="M219">
        <f t="shared" si="24"/>
        <v>57700.572079829166</v>
      </c>
      <c r="N219">
        <f t="shared" si="25"/>
        <v>59.32428632636654</v>
      </c>
      <c r="O219">
        <f t="shared" si="26"/>
        <v>22.516005971528937</v>
      </c>
      <c r="P219">
        <f t="shared" si="27"/>
        <v>123961.7572022433</v>
      </c>
      <c r="Q219">
        <f t="shared" si="28"/>
        <v>4.7300670301772998</v>
      </c>
    </row>
    <row r="220" spans="1:17" x14ac:dyDescent="0.2">
      <c r="A220">
        <v>823</v>
      </c>
      <c r="B220">
        <v>8.42463709686887E-2</v>
      </c>
      <c r="C220">
        <v>0.67329581569193397</v>
      </c>
      <c r="D220">
        <v>4.3166143644972204</v>
      </c>
      <c r="E220">
        <v>52.064554164508699</v>
      </c>
      <c r="F220">
        <v>10.4129758213946</v>
      </c>
      <c r="G220">
        <v>1.2743695752355899</v>
      </c>
      <c r="H220">
        <v>62.309431326312399</v>
      </c>
      <c r="I220">
        <v>1.67850896335957</v>
      </c>
      <c r="K220">
        <f t="shared" si="22"/>
        <v>0.30522334421896058</v>
      </c>
      <c r="L220">
        <f t="shared" si="23"/>
        <v>80.432164263530581</v>
      </c>
      <c r="M220">
        <f t="shared" si="24"/>
        <v>141132.31374097153</v>
      </c>
      <c r="N220">
        <f t="shared" si="25"/>
        <v>1129.0796499154389</v>
      </c>
      <c r="O220">
        <f t="shared" si="26"/>
        <v>2.0695988921668569</v>
      </c>
      <c r="P220">
        <f t="shared" si="27"/>
        <v>241914.2007630874</v>
      </c>
      <c r="Q220">
        <f t="shared" si="28"/>
        <v>4.7290182961222191</v>
      </c>
    </row>
    <row r="221" spans="1:17" x14ac:dyDescent="0.2">
      <c r="A221">
        <v>830</v>
      </c>
      <c r="B221">
        <v>0.19286271904898</v>
      </c>
      <c r="C221">
        <v>0.41509872404673198</v>
      </c>
      <c r="D221">
        <v>3.6399267440452698</v>
      </c>
      <c r="E221">
        <v>31.798722810878001</v>
      </c>
      <c r="F221">
        <v>12.072433261627699</v>
      </c>
      <c r="G221">
        <v>1.3262250026578599</v>
      </c>
      <c r="H221">
        <v>70.032586614483606</v>
      </c>
      <c r="I221">
        <v>1.4638375796802501</v>
      </c>
      <c r="K221">
        <f t="shared" si="22"/>
        <v>7.1524395382122019E-2</v>
      </c>
      <c r="L221">
        <f t="shared" si="23"/>
        <v>48.225632222307702</v>
      </c>
      <c r="M221">
        <f t="shared" si="24"/>
        <v>32153.557521432354</v>
      </c>
      <c r="N221">
        <f t="shared" si="25"/>
        <v>1759.4804258359197</v>
      </c>
      <c r="O221">
        <f t="shared" si="26"/>
        <v>2.3326610277221529</v>
      </c>
      <c r="P221">
        <f t="shared" si="27"/>
        <v>343479.24626387545</v>
      </c>
      <c r="Q221">
        <f t="shared" si="28"/>
        <v>3.1367411153933413</v>
      </c>
    </row>
    <row r="222" spans="1:17" x14ac:dyDescent="0.2">
      <c r="A222">
        <v>835</v>
      </c>
      <c r="B222">
        <v>0.11769241118462601</v>
      </c>
      <c r="C222">
        <v>2.1539887350429701</v>
      </c>
      <c r="D222">
        <v>1.63310761386032</v>
      </c>
      <c r="E222">
        <v>42.422049278930601</v>
      </c>
      <c r="F222">
        <v>4.5201104606777402</v>
      </c>
      <c r="G222">
        <v>4.33976049832025</v>
      </c>
      <c r="H222">
        <v>62.995151282452397</v>
      </c>
      <c r="I222">
        <v>1.87855915555702</v>
      </c>
      <c r="K222">
        <f t="shared" si="22"/>
        <v>9.9937914662159084</v>
      </c>
      <c r="L222">
        <f t="shared" si="23"/>
        <v>4.3555641118279942</v>
      </c>
      <c r="M222">
        <f t="shared" si="24"/>
        <v>76344.003786703761</v>
      </c>
      <c r="N222">
        <f t="shared" si="25"/>
        <v>92.352178432946033</v>
      </c>
      <c r="O222">
        <f t="shared" si="26"/>
        <v>81.7329712733099</v>
      </c>
      <c r="P222">
        <f t="shared" si="27"/>
        <v>249989.27076344838</v>
      </c>
      <c r="Q222">
        <f t="shared" si="28"/>
        <v>6.6294061440354328</v>
      </c>
    </row>
    <row r="223" spans="1:17" x14ac:dyDescent="0.2">
      <c r="A223">
        <v>837</v>
      </c>
      <c r="B223">
        <v>0.45699857403440802</v>
      </c>
      <c r="C223">
        <v>2.8419770585478701</v>
      </c>
      <c r="D223">
        <v>5.4192296930097301</v>
      </c>
      <c r="E223">
        <v>65.141173072374002</v>
      </c>
      <c r="F223">
        <v>16.778598325309499</v>
      </c>
      <c r="G223">
        <v>14.1107509048941</v>
      </c>
      <c r="H223">
        <v>62.550614703405699</v>
      </c>
      <c r="I223">
        <v>2.0434089669503499</v>
      </c>
      <c r="K223">
        <f t="shared" si="22"/>
        <v>22.954175800638424</v>
      </c>
      <c r="L223">
        <f t="shared" si="23"/>
        <v>159.15221110897872</v>
      </c>
      <c r="M223">
        <f t="shared" si="24"/>
        <v>276418.25782398763</v>
      </c>
      <c r="N223">
        <f t="shared" si="25"/>
        <v>4723.5338490000631</v>
      </c>
      <c r="O223">
        <f t="shared" si="26"/>
        <v>2809.6380525653394</v>
      </c>
      <c r="P223">
        <f t="shared" si="27"/>
        <v>244734.24653174038</v>
      </c>
      <c r="Q223">
        <f t="shared" si="28"/>
        <v>8.5322954310582144</v>
      </c>
    </row>
    <row r="224" spans="1:17" x14ac:dyDescent="0.2">
      <c r="A224">
        <v>850</v>
      </c>
      <c r="B224">
        <v>0.37575869030833497</v>
      </c>
      <c r="C224">
        <v>1.12514267139464</v>
      </c>
      <c r="D224">
        <v>5.90546355922356</v>
      </c>
      <c r="E224">
        <v>56.903033252853199</v>
      </c>
      <c r="F224">
        <v>3.9364298762583201</v>
      </c>
      <c r="G224">
        <v>3.2212844259386402</v>
      </c>
      <c r="H224">
        <v>49.554368581416902</v>
      </c>
      <c r="I224">
        <v>0.69412581768556203</v>
      </c>
      <c r="K224">
        <f t="shared" si="22"/>
        <v>1.424369899152981</v>
      </c>
      <c r="L224">
        <f t="shared" si="23"/>
        <v>205.95008800629142</v>
      </c>
      <c r="M224">
        <f t="shared" si="24"/>
        <v>184249.47203988436</v>
      </c>
      <c r="N224">
        <f t="shared" si="25"/>
        <v>60.996871090908286</v>
      </c>
      <c r="O224">
        <f t="shared" si="26"/>
        <v>33.426216264410499</v>
      </c>
      <c r="P224">
        <f t="shared" si="27"/>
        <v>121687.46396804354</v>
      </c>
      <c r="Q224">
        <f t="shared" si="28"/>
        <v>0.33443721194064918</v>
      </c>
    </row>
    <row r="225" spans="1:17" x14ac:dyDescent="0.2">
      <c r="A225">
        <v>851</v>
      </c>
      <c r="B225">
        <v>0.46728395089736602</v>
      </c>
      <c r="C225">
        <v>0.47493769247047701</v>
      </c>
      <c r="D225">
        <v>2.2170682064862302</v>
      </c>
      <c r="E225">
        <v>43.032220348919999</v>
      </c>
      <c r="F225">
        <v>8.7815490491290102</v>
      </c>
      <c r="G225">
        <v>9.2634131064801899</v>
      </c>
      <c r="H225">
        <v>72.246700223691903</v>
      </c>
      <c r="I225">
        <v>1.51364764245336</v>
      </c>
      <c r="K225">
        <f t="shared" si="22"/>
        <v>0.10712970612288747</v>
      </c>
      <c r="L225">
        <f t="shared" si="23"/>
        <v>10.897758066792194</v>
      </c>
      <c r="M225">
        <f t="shared" si="24"/>
        <v>79685.860230372928</v>
      </c>
      <c r="N225">
        <f t="shared" si="25"/>
        <v>677.19445636457885</v>
      </c>
      <c r="O225">
        <f t="shared" si="26"/>
        <v>794.90109672486108</v>
      </c>
      <c r="P225">
        <f t="shared" si="27"/>
        <v>377097.84286935866</v>
      </c>
      <c r="Q225">
        <f t="shared" si="28"/>
        <v>3.4679622901951475</v>
      </c>
    </row>
    <row r="226" spans="1:17" x14ac:dyDescent="0.2">
      <c r="A226">
        <v>863</v>
      </c>
      <c r="B226">
        <v>0.46570173084109701</v>
      </c>
      <c r="C226">
        <v>0.404104090037602</v>
      </c>
      <c r="D226">
        <v>1.2262633055151899</v>
      </c>
      <c r="E226">
        <v>67.315059777709905</v>
      </c>
      <c r="F226">
        <v>20.164451527807898</v>
      </c>
      <c r="G226">
        <v>3.59645180284098</v>
      </c>
      <c r="H226">
        <v>49.514137324991701</v>
      </c>
      <c r="I226">
        <v>0.87645089525208297</v>
      </c>
      <c r="K226">
        <f t="shared" si="22"/>
        <v>6.5990244611559473E-2</v>
      </c>
      <c r="L226">
        <f t="shared" si="23"/>
        <v>1.8439587356148872</v>
      </c>
      <c r="M226">
        <f t="shared" si="24"/>
        <v>305025.89309546165</v>
      </c>
      <c r="N226">
        <f t="shared" si="25"/>
        <v>8198.9689391466545</v>
      </c>
      <c r="O226">
        <f t="shared" si="26"/>
        <v>46.518182018579807</v>
      </c>
      <c r="P226">
        <f t="shared" si="27"/>
        <v>121391.32462430604</v>
      </c>
      <c r="Q226">
        <f t="shared" si="28"/>
        <v>0.67325992896611375</v>
      </c>
    </row>
    <row r="227" spans="1:17" x14ac:dyDescent="0.2">
      <c r="A227">
        <v>868</v>
      </c>
      <c r="B227">
        <v>0.30783046009491899</v>
      </c>
      <c r="C227">
        <v>2.6284443907048298</v>
      </c>
      <c r="D227">
        <v>1.2047857721092501</v>
      </c>
      <c r="E227">
        <v>75.950634791339795</v>
      </c>
      <c r="F227">
        <v>15.1697072599998</v>
      </c>
      <c r="G227">
        <v>2.0210960551533499</v>
      </c>
      <c r="H227">
        <v>58.267203870624797</v>
      </c>
      <c r="I227">
        <v>0.97649624377517596</v>
      </c>
      <c r="K227">
        <f t="shared" si="22"/>
        <v>18.159186107605265</v>
      </c>
      <c r="L227">
        <f t="shared" si="23"/>
        <v>1.7487570981362948</v>
      </c>
      <c r="M227">
        <f t="shared" si="24"/>
        <v>438121.15516266902</v>
      </c>
      <c r="N227">
        <f t="shared" si="25"/>
        <v>3490.853313097336</v>
      </c>
      <c r="O227">
        <f t="shared" si="26"/>
        <v>8.2558323117615267</v>
      </c>
      <c r="P227">
        <f t="shared" si="27"/>
        <v>197821.06377621792</v>
      </c>
      <c r="Q227">
        <f t="shared" si="28"/>
        <v>0.93113302689643551</v>
      </c>
    </row>
    <row r="228" spans="1:17" x14ac:dyDescent="0.2">
      <c r="A228">
        <v>872</v>
      </c>
      <c r="B228">
        <v>0.13642796595128701</v>
      </c>
      <c r="C228">
        <v>3.5751751328583898</v>
      </c>
      <c r="D228">
        <v>2.6150537716554298</v>
      </c>
      <c r="E228">
        <v>29.414144187214301</v>
      </c>
      <c r="F228">
        <v>13.144983081660399</v>
      </c>
      <c r="G228">
        <v>12.5288293044848</v>
      </c>
      <c r="H228">
        <v>37.991715715377801</v>
      </c>
      <c r="I228">
        <v>1.02932929764015</v>
      </c>
      <c r="K228">
        <f t="shared" si="22"/>
        <v>45.697449626122179</v>
      </c>
      <c r="L228">
        <f t="shared" si="23"/>
        <v>17.883061505718473</v>
      </c>
      <c r="M228">
        <f t="shared" si="24"/>
        <v>25448.878656929737</v>
      </c>
      <c r="N228">
        <f t="shared" si="25"/>
        <v>2271.3292536245644</v>
      </c>
      <c r="O228">
        <f t="shared" si="26"/>
        <v>1966.6699277680057</v>
      </c>
      <c r="P228">
        <f t="shared" si="27"/>
        <v>54836.120302196461</v>
      </c>
      <c r="Q228">
        <f t="shared" si="28"/>
        <v>1.0905937453083112</v>
      </c>
    </row>
    <row r="229" spans="1:17" x14ac:dyDescent="0.2">
      <c r="A229">
        <v>884</v>
      </c>
      <c r="B229">
        <v>0.39988800071894598</v>
      </c>
      <c r="C229">
        <v>0.42734769311731202</v>
      </c>
      <c r="D229">
        <v>3.7186327995544199</v>
      </c>
      <c r="E229">
        <v>23.150181229051402</v>
      </c>
      <c r="F229">
        <v>16.535986059438599</v>
      </c>
      <c r="G229">
        <v>2.3152769037681198</v>
      </c>
      <c r="H229">
        <v>51.314831288955403</v>
      </c>
      <c r="I229">
        <v>1.4714259918385999</v>
      </c>
      <c r="K229">
        <f t="shared" si="22"/>
        <v>7.804482151792734E-2</v>
      </c>
      <c r="L229">
        <f t="shared" si="23"/>
        <v>51.422109258191604</v>
      </c>
      <c r="M229">
        <f t="shared" si="24"/>
        <v>12406.897251459919</v>
      </c>
      <c r="N229">
        <f t="shared" si="25"/>
        <v>4521.5807629737546</v>
      </c>
      <c r="O229">
        <f t="shared" si="26"/>
        <v>12.41105837632405</v>
      </c>
      <c r="P229">
        <f t="shared" si="27"/>
        <v>135122.82492069717</v>
      </c>
      <c r="Q229">
        <f t="shared" si="28"/>
        <v>3.18577624771829</v>
      </c>
    </row>
    <row r="230" spans="1:17" x14ac:dyDescent="0.2">
      <c r="A230">
        <v>909</v>
      </c>
      <c r="B230">
        <v>0.429515215209123</v>
      </c>
      <c r="C230">
        <v>0.24689548101141001</v>
      </c>
      <c r="D230">
        <v>1.85900012686728</v>
      </c>
      <c r="E230">
        <v>25.780653635919698</v>
      </c>
      <c r="F230">
        <v>16.2735946978352</v>
      </c>
      <c r="G230">
        <v>5.1452176509270302</v>
      </c>
      <c r="H230">
        <v>51.2742027583989</v>
      </c>
      <c r="I230">
        <v>1.7295636574197599</v>
      </c>
      <c r="K230">
        <f t="shared" si="22"/>
        <v>1.5050101296779814E-2</v>
      </c>
      <c r="L230">
        <f t="shared" si="23"/>
        <v>6.4244840943147565</v>
      </c>
      <c r="M230">
        <f t="shared" si="24"/>
        <v>17134.907820811335</v>
      </c>
      <c r="N230">
        <f t="shared" si="25"/>
        <v>4309.7342024278105</v>
      </c>
      <c r="O230">
        <f t="shared" si="26"/>
        <v>136.21070868558806</v>
      </c>
      <c r="P230">
        <f t="shared" si="27"/>
        <v>134802.12837467645</v>
      </c>
      <c r="Q230">
        <f t="shared" si="28"/>
        <v>5.1738001989409792</v>
      </c>
    </row>
    <row r="231" spans="1:17" x14ac:dyDescent="0.2">
      <c r="A231">
        <v>910</v>
      </c>
      <c r="B231">
        <v>0.20031974646860001</v>
      </c>
      <c r="C231">
        <v>1.91897789349848</v>
      </c>
      <c r="D231">
        <v>4.0035034079999896</v>
      </c>
      <c r="E231">
        <v>20.364400592870702</v>
      </c>
      <c r="F231">
        <v>19.304424079485901</v>
      </c>
      <c r="G231">
        <v>0.32739137867829199</v>
      </c>
      <c r="H231">
        <v>79.289563597049593</v>
      </c>
      <c r="I231">
        <v>1.8329961574123701</v>
      </c>
      <c r="K231">
        <f t="shared" si="22"/>
        <v>7.0665903361923883</v>
      </c>
      <c r="L231">
        <f t="shared" si="23"/>
        <v>64.168310913411247</v>
      </c>
      <c r="M231">
        <f t="shared" si="24"/>
        <v>8445.2963669200744</v>
      </c>
      <c r="N231">
        <f t="shared" si="25"/>
        <v>7194.0019094362524</v>
      </c>
      <c r="O231">
        <f t="shared" si="26"/>
        <v>3.5091482518925264E-2</v>
      </c>
      <c r="P231">
        <f t="shared" si="27"/>
        <v>498480.39526380721</v>
      </c>
      <c r="Q231">
        <f t="shared" si="28"/>
        <v>6.1586378050774675</v>
      </c>
    </row>
    <row r="232" spans="1:17" x14ac:dyDescent="0.2">
      <c r="A232">
        <v>916</v>
      </c>
      <c r="B232">
        <v>0.36618880079782801</v>
      </c>
      <c r="C232">
        <v>3.3477530625099501</v>
      </c>
      <c r="D232">
        <v>2.4834746401823602</v>
      </c>
      <c r="E232">
        <v>67.704394971283605</v>
      </c>
      <c r="F232">
        <v>9.5821287423489601</v>
      </c>
      <c r="G232">
        <v>5.8108851484121997</v>
      </c>
      <c r="H232">
        <v>91.119598295924504</v>
      </c>
      <c r="I232">
        <v>0.58058146183700798</v>
      </c>
      <c r="K232">
        <f t="shared" si="22"/>
        <v>37.519776960426817</v>
      </c>
      <c r="L232">
        <f t="shared" si="23"/>
        <v>15.317193146928041</v>
      </c>
      <c r="M232">
        <f t="shared" si="24"/>
        <v>310349.16720692156</v>
      </c>
      <c r="N232">
        <f t="shared" si="25"/>
        <v>879.80414717416602</v>
      </c>
      <c r="O232">
        <f t="shared" si="26"/>
        <v>196.21259213183549</v>
      </c>
      <c r="P232">
        <f t="shared" si="27"/>
        <v>756546.0871007588</v>
      </c>
      <c r="Q232">
        <f t="shared" si="28"/>
        <v>0.19569939977278961</v>
      </c>
    </row>
    <row r="233" spans="1:17" x14ac:dyDescent="0.2">
      <c r="A233">
        <v>917</v>
      </c>
      <c r="B233">
        <v>0.35411789006549299</v>
      </c>
      <c r="C233">
        <v>1.0825594069826701</v>
      </c>
      <c r="D233">
        <v>2.0936101893249299</v>
      </c>
      <c r="E233">
        <v>68.202905148069704</v>
      </c>
      <c r="F233">
        <v>7.9697234899918996</v>
      </c>
      <c r="G233">
        <v>0.75210908243401198</v>
      </c>
      <c r="H233">
        <v>25.288448292666601</v>
      </c>
      <c r="I233">
        <v>1.0534475319457901</v>
      </c>
      <c r="K233">
        <f t="shared" si="22"/>
        <v>1.2686891175070121</v>
      </c>
      <c r="L233">
        <f t="shared" si="23"/>
        <v>9.1767197708618138</v>
      </c>
      <c r="M233">
        <f t="shared" si="24"/>
        <v>317255.1073495482</v>
      </c>
      <c r="N233">
        <f t="shared" si="25"/>
        <v>506.20888233436386</v>
      </c>
      <c r="O233">
        <f t="shared" si="26"/>
        <v>0.42544409450368154</v>
      </c>
      <c r="P233">
        <f t="shared" si="27"/>
        <v>16172.104729660832</v>
      </c>
      <c r="Q233">
        <f t="shared" si="28"/>
        <v>1.1690651921372901</v>
      </c>
    </row>
    <row r="234" spans="1:17" x14ac:dyDescent="0.2">
      <c r="A234">
        <v>919</v>
      </c>
      <c r="B234">
        <v>0.260865965946668</v>
      </c>
      <c r="C234">
        <v>0.93843370779603796</v>
      </c>
      <c r="D234">
        <v>1.1488274205967799</v>
      </c>
      <c r="E234">
        <v>28.2993953352285</v>
      </c>
      <c r="F234">
        <v>7.8610883881657703</v>
      </c>
      <c r="G234">
        <v>3.7534352485890499</v>
      </c>
      <c r="H234">
        <v>61.539654949918202</v>
      </c>
      <c r="I234">
        <v>1.4433587193505599</v>
      </c>
      <c r="K234">
        <f t="shared" si="22"/>
        <v>0.82643898700817409</v>
      </c>
      <c r="L234">
        <f t="shared" si="23"/>
        <v>1.516227533156971</v>
      </c>
      <c r="M234">
        <f t="shared" si="24"/>
        <v>22663.734221134331</v>
      </c>
      <c r="N234">
        <f t="shared" si="25"/>
        <v>485.78940449047121</v>
      </c>
      <c r="O234">
        <f t="shared" si="26"/>
        <v>52.879432350884457</v>
      </c>
      <c r="P234">
        <f t="shared" si="27"/>
        <v>233058.61999436966</v>
      </c>
      <c r="Q234">
        <f t="shared" si="28"/>
        <v>3.0069266931269811</v>
      </c>
    </row>
    <row r="235" spans="1:17" x14ac:dyDescent="0.2">
      <c r="A235">
        <v>920</v>
      </c>
      <c r="B235">
        <v>0.49596266854289001</v>
      </c>
      <c r="C235">
        <v>0.23905485762796</v>
      </c>
      <c r="D235">
        <v>2.2319899596391801</v>
      </c>
      <c r="E235">
        <v>56.211197565188698</v>
      </c>
      <c r="F235">
        <v>19.047516913709099</v>
      </c>
      <c r="G235">
        <v>3.4530384520590802</v>
      </c>
      <c r="H235">
        <v>72.360366765920304</v>
      </c>
      <c r="I235">
        <v>1.1360141956039</v>
      </c>
      <c r="K235">
        <f t="shared" si="22"/>
        <v>1.3661321725575847E-2</v>
      </c>
      <c r="L235">
        <f t="shared" si="23"/>
        <v>11.119281110743511</v>
      </c>
      <c r="M235">
        <f t="shared" si="24"/>
        <v>177610.44965477739</v>
      </c>
      <c r="N235">
        <f t="shared" si="25"/>
        <v>6910.5896226873956</v>
      </c>
      <c r="O235">
        <f t="shared" si="26"/>
        <v>41.172216108127145</v>
      </c>
      <c r="P235">
        <f t="shared" si="27"/>
        <v>378880.52141082811</v>
      </c>
      <c r="Q235">
        <f t="shared" si="28"/>
        <v>1.4660584147969185</v>
      </c>
    </row>
    <row r="236" spans="1:17" x14ac:dyDescent="0.2">
      <c r="A236">
        <v>934</v>
      </c>
      <c r="B236">
        <v>0.39425037420832998</v>
      </c>
      <c r="C236">
        <v>1.7103691371740899</v>
      </c>
      <c r="D236">
        <v>3.45554475092578</v>
      </c>
      <c r="E236">
        <v>43.922901185847202</v>
      </c>
      <c r="F236">
        <v>9.4753918310520309</v>
      </c>
      <c r="G236">
        <v>0.16872558701353099</v>
      </c>
      <c r="H236">
        <v>54.005055390685598</v>
      </c>
      <c r="I236">
        <v>1.02531082981109</v>
      </c>
      <c r="K236">
        <f t="shared" si="22"/>
        <v>5.0034498811079278</v>
      </c>
      <c r="L236">
        <f t="shared" si="23"/>
        <v>41.261932567271849</v>
      </c>
      <c r="M236">
        <f t="shared" si="24"/>
        <v>84736.99426709066</v>
      </c>
      <c r="N236">
        <f t="shared" si="25"/>
        <v>850.72958187196662</v>
      </c>
      <c r="O236">
        <f t="shared" si="26"/>
        <v>4.8033346297773772E-3</v>
      </c>
      <c r="P236">
        <f t="shared" si="27"/>
        <v>157508.22869807677</v>
      </c>
      <c r="Q236">
        <f t="shared" si="28"/>
        <v>1.0778706188325125</v>
      </c>
    </row>
    <row r="237" spans="1:17" x14ac:dyDescent="0.2">
      <c r="A237">
        <v>936</v>
      </c>
      <c r="B237">
        <v>0.26500879359019802</v>
      </c>
      <c r="C237">
        <v>0.85046994684211996</v>
      </c>
      <c r="D237">
        <v>4.6924226099751598</v>
      </c>
      <c r="E237">
        <v>41.475762040325399</v>
      </c>
      <c r="F237">
        <v>5.2671501155148199</v>
      </c>
      <c r="G237">
        <v>1.79371234615963</v>
      </c>
      <c r="H237">
        <v>63.466586144073702</v>
      </c>
      <c r="I237">
        <v>1.1991823573560101</v>
      </c>
      <c r="K237">
        <f t="shared" si="22"/>
        <v>0.61514417305167057</v>
      </c>
      <c r="L237">
        <f t="shared" si="23"/>
        <v>103.32165550542224</v>
      </c>
      <c r="M237">
        <f t="shared" si="24"/>
        <v>71348.216648708767</v>
      </c>
      <c r="N237">
        <f t="shared" si="25"/>
        <v>146.12586271271368</v>
      </c>
      <c r="O237">
        <f t="shared" si="26"/>
        <v>5.7710972428821901</v>
      </c>
      <c r="P237">
        <f t="shared" si="27"/>
        <v>255643.88859155626</v>
      </c>
      <c r="Q237">
        <f t="shared" si="28"/>
        <v>1.7244701899735131</v>
      </c>
    </row>
    <row r="238" spans="1:17" x14ac:dyDescent="0.2">
      <c r="A238">
        <v>940</v>
      </c>
      <c r="B238">
        <v>4.4582109245950803E-2</v>
      </c>
      <c r="C238">
        <v>0.23512159007189101</v>
      </c>
      <c r="D238">
        <v>2.5621913030405801</v>
      </c>
      <c r="E238">
        <v>51.7735180222069</v>
      </c>
      <c r="F238">
        <v>12.854450977481701</v>
      </c>
      <c r="G238">
        <v>0.51553870399512003</v>
      </c>
      <c r="H238">
        <v>49.767481215894897</v>
      </c>
      <c r="I238">
        <v>1.7882174160323101</v>
      </c>
      <c r="K238">
        <f t="shared" si="22"/>
        <v>1.2998029859780784E-2</v>
      </c>
      <c r="L238">
        <f t="shared" si="23"/>
        <v>16.820335659235695</v>
      </c>
      <c r="M238">
        <f t="shared" si="24"/>
        <v>138778.76845641364</v>
      </c>
      <c r="N238">
        <f t="shared" si="25"/>
        <v>2124.0297583976267</v>
      </c>
      <c r="O238">
        <f t="shared" si="26"/>
        <v>0.13701995681973136</v>
      </c>
      <c r="P238">
        <f t="shared" si="27"/>
        <v>123264.20629583141</v>
      </c>
      <c r="Q238">
        <f t="shared" si="28"/>
        <v>5.7182213262051071</v>
      </c>
    </row>
    <row r="239" spans="1:17" x14ac:dyDescent="0.2">
      <c r="A239">
        <v>942</v>
      </c>
      <c r="B239">
        <v>4.9933248143443097E-2</v>
      </c>
      <c r="C239">
        <v>2.1920212892957198</v>
      </c>
      <c r="D239">
        <v>7.80050600501459</v>
      </c>
      <c r="E239">
        <v>78.845222482477098</v>
      </c>
      <c r="F239">
        <v>2.8703215368480799</v>
      </c>
      <c r="G239">
        <v>5.7455761020234402</v>
      </c>
      <c r="H239">
        <v>72.047263413842302</v>
      </c>
      <c r="I239">
        <v>1.32103171178343</v>
      </c>
      <c r="K239">
        <f t="shared" si="22"/>
        <v>10.532568767492247</v>
      </c>
      <c r="L239">
        <f t="shared" si="23"/>
        <v>474.64436202675364</v>
      </c>
      <c r="M239">
        <f t="shared" si="24"/>
        <v>490146.7744224997</v>
      </c>
      <c r="N239">
        <f t="shared" si="25"/>
        <v>23.647849290778073</v>
      </c>
      <c r="O239">
        <f t="shared" si="26"/>
        <v>189.67091713043499</v>
      </c>
      <c r="P239">
        <f t="shared" si="27"/>
        <v>373983.52322499611</v>
      </c>
      <c r="Q239">
        <f t="shared" si="28"/>
        <v>2.3053651800721777</v>
      </c>
    </row>
    <row r="240" spans="1:17" x14ac:dyDescent="0.2">
      <c r="A240">
        <v>947</v>
      </c>
      <c r="B240">
        <v>0.306094369897282</v>
      </c>
      <c r="C240">
        <v>8.2120713961925995E-2</v>
      </c>
      <c r="D240">
        <v>1.6289299678159299</v>
      </c>
      <c r="E240">
        <v>50.195403701390099</v>
      </c>
      <c r="F240">
        <v>5.28424737876108</v>
      </c>
      <c r="G240">
        <v>1.8032018280459501</v>
      </c>
      <c r="H240">
        <v>52.499759266233497</v>
      </c>
      <c r="I240">
        <v>0.96930097243024305</v>
      </c>
      <c r="K240">
        <f t="shared" si="22"/>
        <v>5.5380662847670677E-4</v>
      </c>
      <c r="L240">
        <f t="shared" si="23"/>
        <v>4.3222236921430772</v>
      </c>
      <c r="M240">
        <f t="shared" si="24"/>
        <v>126471.26261242593</v>
      </c>
      <c r="N240">
        <f t="shared" si="25"/>
        <v>147.55346820596759</v>
      </c>
      <c r="O240">
        <f t="shared" si="26"/>
        <v>5.8631771606261385</v>
      </c>
      <c r="P240">
        <f t="shared" si="27"/>
        <v>144701.13444179576</v>
      </c>
      <c r="Q240">
        <f t="shared" si="28"/>
        <v>0.91070127647834542</v>
      </c>
    </row>
    <row r="241" spans="1:17" x14ac:dyDescent="0.2">
      <c r="A241">
        <v>952</v>
      </c>
      <c r="B241">
        <v>0.48784929757471901</v>
      </c>
      <c r="C241">
        <v>1.00846648599852</v>
      </c>
      <c r="D241">
        <v>0.97593860977115099</v>
      </c>
      <c r="E241">
        <v>35.811805335146097</v>
      </c>
      <c r="F241">
        <v>7.2281649965771697</v>
      </c>
      <c r="G241">
        <v>2.6091079871031502</v>
      </c>
      <c r="H241">
        <v>46.3298093889752</v>
      </c>
      <c r="I241">
        <v>0.99348098416136899</v>
      </c>
      <c r="K241">
        <f t="shared" si="22"/>
        <v>1.025615109040493</v>
      </c>
      <c r="L241">
        <f t="shared" si="23"/>
        <v>0.92953875045879031</v>
      </c>
      <c r="M241">
        <f t="shared" si="24"/>
        <v>45928.117538756931</v>
      </c>
      <c r="N241">
        <f t="shared" si="25"/>
        <v>377.64537717794002</v>
      </c>
      <c r="O241">
        <f t="shared" si="26"/>
        <v>17.761357786355621</v>
      </c>
      <c r="P241">
        <f t="shared" si="27"/>
        <v>99444.676720139658</v>
      </c>
      <c r="Q241">
        <f t="shared" si="28"/>
        <v>0.9805701681443042</v>
      </c>
    </row>
    <row r="242" spans="1:17" x14ac:dyDescent="0.2">
      <c r="A242">
        <v>965</v>
      </c>
      <c r="B242">
        <v>0.40795617705691201</v>
      </c>
      <c r="C242">
        <v>0.66908140553999595</v>
      </c>
      <c r="D242">
        <v>3.18854184327297</v>
      </c>
      <c r="E242">
        <v>30.783912172198601</v>
      </c>
      <c r="F242">
        <v>9.1835742630702804</v>
      </c>
      <c r="G242">
        <v>1.9440977580224601</v>
      </c>
      <c r="H242">
        <v>50.618297259956101</v>
      </c>
      <c r="I242">
        <v>0.99299727770632595</v>
      </c>
      <c r="K242">
        <f t="shared" si="22"/>
        <v>0.29952762413530976</v>
      </c>
      <c r="L242">
        <f t="shared" si="23"/>
        <v>32.417264298825202</v>
      </c>
      <c r="M242">
        <f t="shared" si="24"/>
        <v>29172.351239741609</v>
      </c>
      <c r="N242">
        <f t="shared" si="25"/>
        <v>774.52461906047211</v>
      </c>
      <c r="O242">
        <f t="shared" si="26"/>
        <v>7.3477487623211086</v>
      </c>
      <c r="P242">
        <f t="shared" si="27"/>
        <v>129694.80954470912</v>
      </c>
      <c r="Q242">
        <f t="shared" si="28"/>
        <v>0.97913860407721198</v>
      </c>
    </row>
    <row r="243" spans="1:17" x14ac:dyDescent="0.2">
      <c r="A243">
        <v>967</v>
      </c>
      <c r="B243">
        <v>0.35604753008846401</v>
      </c>
      <c r="C243">
        <v>3.2631929204624401</v>
      </c>
      <c r="D243">
        <v>2.1552325379547601</v>
      </c>
      <c r="E243">
        <v>39.044452932258501</v>
      </c>
      <c r="F243">
        <v>21.459130802438299</v>
      </c>
      <c r="G243">
        <v>13.013579341300099</v>
      </c>
      <c r="H243">
        <v>50.5467825908786</v>
      </c>
      <c r="I243">
        <v>1.8776038071935099</v>
      </c>
      <c r="K243">
        <f t="shared" si="22"/>
        <v>34.747874981638645</v>
      </c>
      <c r="L243">
        <f t="shared" si="23"/>
        <v>10.011113960826405</v>
      </c>
      <c r="M243">
        <f t="shared" si="24"/>
        <v>59522.070017130151</v>
      </c>
      <c r="N243">
        <f t="shared" si="25"/>
        <v>9881.8073058072969</v>
      </c>
      <c r="O243">
        <f t="shared" si="26"/>
        <v>2203.8919200850564</v>
      </c>
      <c r="P243">
        <f t="shared" si="27"/>
        <v>129145.87858409095</v>
      </c>
      <c r="Q243">
        <f t="shared" si="28"/>
        <v>6.619297058089316</v>
      </c>
    </row>
    <row r="244" spans="1:17" x14ac:dyDescent="0.2">
      <c r="A244">
        <v>972</v>
      </c>
      <c r="B244">
        <v>0.47486767658760198</v>
      </c>
      <c r="C244">
        <v>0.55775810777526202</v>
      </c>
      <c r="D244">
        <v>5.4782303618971202</v>
      </c>
      <c r="E244">
        <v>54.376472596594901</v>
      </c>
      <c r="F244">
        <v>12.9402401768213</v>
      </c>
      <c r="G244">
        <v>2.1760080438453402</v>
      </c>
      <c r="H244">
        <v>42.549453352226799</v>
      </c>
      <c r="I244">
        <v>1.81350508879159</v>
      </c>
      <c r="K244">
        <f t="shared" si="22"/>
        <v>0.17351526034269069</v>
      </c>
      <c r="L244">
        <f t="shared" si="23"/>
        <v>164.40721465802062</v>
      </c>
      <c r="M244">
        <f t="shared" si="24"/>
        <v>160780.39615487156</v>
      </c>
      <c r="N244">
        <f t="shared" si="25"/>
        <v>2166.8408344541267</v>
      </c>
      <c r="O244">
        <f t="shared" si="26"/>
        <v>10.303422038666286</v>
      </c>
      <c r="P244">
        <f t="shared" si="27"/>
        <v>77033.912291664688</v>
      </c>
      <c r="Q244">
        <f t="shared" si="28"/>
        <v>5.964256818298252</v>
      </c>
    </row>
    <row r="245" spans="1:17" x14ac:dyDescent="0.2">
      <c r="A245">
        <v>973</v>
      </c>
      <c r="B245">
        <v>0.125270655334449</v>
      </c>
      <c r="C245">
        <v>1.4886305683750201</v>
      </c>
      <c r="D245">
        <v>5.06624190387884</v>
      </c>
      <c r="E245">
        <v>68.081062828275094</v>
      </c>
      <c r="F245">
        <v>4.1947402193123304</v>
      </c>
      <c r="G245">
        <v>1.2690098822098499</v>
      </c>
      <c r="H245">
        <v>69.5530795750376</v>
      </c>
      <c r="I245">
        <v>0.81730455440091399</v>
      </c>
      <c r="K245">
        <f t="shared" si="22"/>
        <v>3.2988365547630925</v>
      </c>
      <c r="L245">
        <f t="shared" si="23"/>
        <v>130.03425330715589</v>
      </c>
      <c r="M245">
        <f t="shared" si="24"/>
        <v>315557.8446076648</v>
      </c>
      <c r="N245">
        <f t="shared" si="25"/>
        <v>73.810000843185477</v>
      </c>
      <c r="O245">
        <f t="shared" si="26"/>
        <v>2.0435958511477934</v>
      </c>
      <c r="P245">
        <f t="shared" si="27"/>
        <v>336472.12543803285</v>
      </c>
      <c r="Q245">
        <f t="shared" si="28"/>
        <v>0.54594860050432548</v>
      </c>
    </row>
    <row r="246" spans="1:17" x14ac:dyDescent="0.2">
      <c r="A246">
        <v>977</v>
      </c>
      <c r="B246">
        <v>7.3690501735852898E-2</v>
      </c>
      <c r="C246">
        <v>2.2514151458907699</v>
      </c>
      <c r="D246">
        <v>6.2196644576925797</v>
      </c>
      <c r="E246">
        <v>68.641919323305004</v>
      </c>
      <c r="F246">
        <v>9.8288344699225192</v>
      </c>
      <c r="G246">
        <v>3.4786825753519302</v>
      </c>
      <c r="H246">
        <v>74.229756215076094</v>
      </c>
      <c r="I246">
        <v>0.98677833667472703</v>
      </c>
      <c r="K246">
        <f t="shared" si="22"/>
        <v>11.412131048855864</v>
      </c>
      <c r="L246">
        <f t="shared" si="23"/>
        <v>240.60290531584704</v>
      </c>
      <c r="M246">
        <f t="shared" si="24"/>
        <v>323421.0296876285</v>
      </c>
      <c r="N246">
        <f t="shared" si="25"/>
        <v>949.52425539150101</v>
      </c>
      <c r="O246">
        <f t="shared" si="26"/>
        <v>42.096346499083936</v>
      </c>
      <c r="P246">
        <f t="shared" si="27"/>
        <v>409010.16614749969</v>
      </c>
      <c r="Q246">
        <f t="shared" si="28"/>
        <v>0.96085713585699384</v>
      </c>
    </row>
    <row r="247" spans="1:17" x14ac:dyDescent="0.2">
      <c r="A247">
        <v>978</v>
      </c>
      <c r="B247">
        <v>0.151689916243129</v>
      </c>
      <c r="C247">
        <v>5.7417945033868802E-2</v>
      </c>
      <c r="D247">
        <v>0.93442451221676304</v>
      </c>
      <c r="E247">
        <v>67.617805121759005</v>
      </c>
      <c r="F247">
        <v>10.6989888431241</v>
      </c>
      <c r="G247">
        <v>5.8605824143865801</v>
      </c>
      <c r="H247">
        <v>52.850985357255702</v>
      </c>
      <c r="I247">
        <v>2.7070578740038398</v>
      </c>
      <c r="K247">
        <f t="shared" si="22"/>
        <v>1.8929665319772167E-4</v>
      </c>
      <c r="L247">
        <f t="shared" si="23"/>
        <v>0.81589198636476457</v>
      </c>
      <c r="M247">
        <f t="shared" si="24"/>
        <v>309159.93569740775</v>
      </c>
      <c r="N247">
        <f t="shared" si="25"/>
        <v>1224.695730767068</v>
      </c>
      <c r="O247">
        <f t="shared" si="26"/>
        <v>201.29006159465635</v>
      </c>
      <c r="P247">
        <f t="shared" si="27"/>
        <v>147624.78094950606</v>
      </c>
      <c r="Q247">
        <f t="shared" si="28"/>
        <v>19.837759546084165</v>
      </c>
    </row>
    <row r="248" spans="1:17" x14ac:dyDescent="0.2">
      <c r="A248">
        <v>987</v>
      </c>
      <c r="B248">
        <v>0.31858244551653198</v>
      </c>
      <c r="C248">
        <v>0.49852412434924598</v>
      </c>
      <c r="D248">
        <v>4.6450741324963296</v>
      </c>
      <c r="E248">
        <v>50.200404104519798</v>
      </c>
      <c r="F248">
        <v>13.649910544965</v>
      </c>
      <c r="G248">
        <v>1.1020741380142201</v>
      </c>
      <c r="H248">
        <v>72.820821269368693</v>
      </c>
      <c r="I248">
        <v>0.90038364380629698</v>
      </c>
      <c r="K248">
        <f t="shared" si="22"/>
        <v>0.12389635736057369</v>
      </c>
      <c r="L248">
        <f t="shared" si="23"/>
        <v>100.22543465536434</v>
      </c>
      <c r="M248">
        <f t="shared" si="24"/>
        <v>126509.06310325532</v>
      </c>
      <c r="N248">
        <f t="shared" si="25"/>
        <v>2543.2521228704131</v>
      </c>
      <c r="O248">
        <f t="shared" si="26"/>
        <v>1.3385433266747178</v>
      </c>
      <c r="P248">
        <f t="shared" si="27"/>
        <v>386159.49487969582</v>
      </c>
      <c r="Q248">
        <f t="shared" si="28"/>
        <v>0.72993265189870671</v>
      </c>
    </row>
    <row r="249" spans="1:17" x14ac:dyDescent="0.2">
      <c r="A249">
        <v>992</v>
      </c>
      <c r="B249">
        <v>0.31362094317951</v>
      </c>
      <c r="C249">
        <v>1.4971227293354401</v>
      </c>
      <c r="D249">
        <v>7.39691503821415</v>
      </c>
      <c r="E249">
        <v>72.982672765983096</v>
      </c>
      <c r="F249">
        <v>4.9264643639119896</v>
      </c>
      <c r="G249">
        <v>5.6916187701912699</v>
      </c>
      <c r="H249">
        <v>40.830168260557599</v>
      </c>
      <c r="I249">
        <v>1.1344053020467599</v>
      </c>
      <c r="K249">
        <f t="shared" si="22"/>
        <v>3.3556156532833463</v>
      </c>
      <c r="L249">
        <f t="shared" si="23"/>
        <v>404.71741372562173</v>
      </c>
      <c r="M249">
        <f t="shared" si="24"/>
        <v>388740.05525560502</v>
      </c>
      <c r="N249">
        <f t="shared" si="25"/>
        <v>119.56554199682201</v>
      </c>
      <c r="O249">
        <f t="shared" si="26"/>
        <v>184.37728213152761</v>
      </c>
      <c r="P249">
        <f t="shared" si="27"/>
        <v>68068.081306391541</v>
      </c>
      <c r="Q249">
        <f t="shared" si="28"/>
        <v>1.4598382647087949</v>
      </c>
    </row>
    <row r="250" spans="1:17" x14ac:dyDescent="0.2">
      <c r="A250">
        <v>997</v>
      </c>
      <c r="B250">
        <v>0.42347242379411698</v>
      </c>
      <c r="C250">
        <v>0.471868832689467</v>
      </c>
      <c r="D250">
        <v>3.3884239925348898</v>
      </c>
      <c r="E250">
        <v>37.156027856224703</v>
      </c>
      <c r="F250">
        <v>9.2778890398128304</v>
      </c>
      <c r="G250">
        <v>2.35710508726065</v>
      </c>
      <c r="H250">
        <v>49.099227349401303</v>
      </c>
      <c r="I250">
        <v>1.1756233146450501</v>
      </c>
      <c r="K250">
        <f t="shared" si="22"/>
        <v>0.10506640642550044</v>
      </c>
      <c r="L250">
        <f t="shared" si="23"/>
        <v>38.903909350157356</v>
      </c>
      <c r="M250">
        <f t="shared" si="24"/>
        <v>51296.512464767853</v>
      </c>
      <c r="N250">
        <f t="shared" si="25"/>
        <v>798.63349850854206</v>
      </c>
      <c r="O250">
        <f t="shared" si="26"/>
        <v>13.095944791839836</v>
      </c>
      <c r="P250">
        <f t="shared" si="27"/>
        <v>118365.18294656649</v>
      </c>
      <c r="Q250">
        <f t="shared" si="28"/>
        <v>1.6248174361246801</v>
      </c>
    </row>
    <row r="251" spans="1:17" x14ac:dyDescent="0.2">
      <c r="C251">
        <f>AVERAGE(C2:C250)</f>
        <v>1.0259953465118496</v>
      </c>
      <c r="D251">
        <f t="shared" ref="D251:Q251" si="29">AVERAGE(D2:D250)</f>
        <v>3.0911235814237936</v>
      </c>
      <c r="E251">
        <f t="shared" si="29"/>
        <v>46.044229950056355</v>
      </c>
      <c r="F251">
        <f t="shared" si="29"/>
        <v>11.680785827127606</v>
      </c>
      <c r="G251">
        <f t="shared" si="29"/>
        <v>4.5899034124358797</v>
      </c>
      <c r="H251">
        <f t="shared" si="29"/>
        <v>56.124515284609416</v>
      </c>
      <c r="I251">
        <f t="shared" si="29"/>
        <v>1.3139344250793794</v>
      </c>
      <c r="K251">
        <f t="shared" si="29"/>
        <v>5.3207641206948448</v>
      </c>
      <c r="L251">
        <f t="shared" si="29"/>
        <v>66.370405965341135</v>
      </c>
      <c r="M251">
        <f t="shared" si="29"/>
        <v>126674.02935683052</v>
      </c>
      <c r="N251">
        <f t="shared" si="29"/>
        <v>3208.1183114433625</v>
      </c>
      <c r="O251">
        <f t="shared" si="29"/>
        <v>732.21307582139048</v>
      </c>
      <c r="P251">
        <f t="shared" si="29"/>
        <v>213981.8950774176</v>
      </c>
      <c r="Q251">
        <f t="shared" si="29"/>
        <v>2.8988967529339957</v>
      </c>
    </row>
    <row r="252" spans="1:17" x14ac:dyDescent="0.2">
      <c r="C252">
        <f>SUMSQ(C2:C250)/249</f>
        <v>1.9525820792071469</v>
      </c>
      <c r="D252">
        <f t="shared" ref="D252:I252" si="30">SUMSQ(D2:D250)/249</f>
        <v>12.789356965931541</v>
      </c>
      <c r="E252">
        <f t="shared" si="30"/>
        <v>2317.010953931755</v>
      </c>
      <c r="F252">
        <f t="shared" si="30"/>
        <v>173.70854548569125</v>
      </c>
      <c r="G252">
        <f t="shared" si="30"/>
        <v>45.987684523735801</v>
      </c>
      <c r="H252">
        <f t="shared" si="30"/>
        <v>3359.3735451104949</v>
      </c>
      <c r="I252">
        <f t="shared" si="30"/>
        <v>1.8753573144627189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AD2B3-9946-164B-B021-3E480099345D}">
  <dimension ref="A1:Q265"/>
  <sheetViews>
    <sheetView topLeftCell="C97" workbookViewId="0">
      <selection activeCell="H2" sqref="H2:I263"/>
    </sheetView>
  </sheetViews>
  <sheetFormatPr baseColWidth="10" defaultRowHeight="16" x14ac:dyDescent="0.2"/>
  <sheetData>
    <row r="1" spans="1:17" x14ac:dyDescent="0.2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51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</row>
    <row r="2" spans="1:17" x14ac:dyDescent="0.2">
      <c r="A2">
        <v>15</v>
      </c>
      <c r="B2">
        <v>0.78482669949814599</v>
      </c>
      <c r="C2">
        <v>-1.75815096016473</v>
      </c>
      <c r="D2">
        <v>-1.9263755039488299</v>
      </c>
      <c r="E2">
        <v>11.5665424952733</v>
      </c>
      <c r="F2">
        <v>6.4030551119892998</v>
      </c>
      <c r="G2">
        <v>1.85787965323469</v>
      </c>
      <c r="H2">
        <v>139.41917766788001</v>
      </c>
      <c r="I2">
        <v>0.76388014841527896</v>
      </c>
      <c r="K2">
        <f>C2^3</f>
        <v>-5.4346112883441213</v>
      </c>
      <c r="L2">
        <f t="shared" ref="L2:Q2" si="0">D2^3</f>
        <v>-7.1486303594277967</v>
      </c>
      <c r="M2">
        <f t="shared" si="0"/>
        <v>1547.4287923203046</v>
      </c>
      <c r="N2">
        <f t="shared" si="0"/>
        <v>262.51959139697857</v>
      </c>
      <c r="O2">
        <f t="shared" si="0"/>
        <v>6.4128744224162562</v>
      </c>
      <c r="P2">
        <f t="shared" si="0"/>
        <v>2709989.1398524949</v>
      </c>
      <c r="Q2">
        <f t="shared" si="0"/>
        <v>0.44573390624970266</v>
      </c>
    </row>
    <row r="3" spans="1:17" x14ac:dyDescent="0.2">
      <c r="A3">
        <v>17</v>
      </c>
      <c r="B3">
        <v>0.70675315204506794</v>
      </c>
      <c r="C3">
        <v>2.0399736637740999</v>
      </c>
      <c r="D3">
        <v>-3.5653422121525197E-2</v>
      </c>
      <c r="E3">
        <v>21.514669062569698</v>
      </c>
      <c r="F3">
        <v>16.690247887983599</v>
      </c>
      <c r="G3">
        <v>6.1313329443295901</v>
      </c>
      <c r="H3">
        <v>145.94413362751601</v>
      </c>
      <c r="I3">
        <v>2.08367503367728</v>
      </c>
      <c r="K3">
        <f t="shared" ref="K3:K66" si="1">C3^3</f>
        <v>8.4893352017316772</v>
      </c>
      <c r="L3">
        <f t="shared" ref="L3:L66" si="2">D3^3</f>
        <v>-4.5321436131254831E-5</v>
      </c>
      <c r="M3">
        <f t="shared" ref="M3:M66" si="3">E3^3</f>
        <v>9958.7312048751246</v>
      </c>
      <c r="N3">
        <f t="shared" ref="N3:N66" si="4">F3^3</f>
        <v>4649.3084642065833</v>
      </c>
      <c r="O3">
        <f t="shared" ref="O3:O66" si="5">G3^3</f>
        <v>230.49669342396339</v>
      </c>
      <c r="P3">
        <f t="shared" ref="P3:P66" si="6">H3^3</f>
        <v>3108564.8240586217</v>
      </c>
      <c r="Q3">
        <f t="shared" ref="Q3:Q66" si="7">I3^3</f>
        <v>9.0466953233832701</v>
      </c>
    </row>
    <row r="4" spans="1:17" x14ac:dyDescent="0.2">
      <c r="A4">
        <v>19</v>
      </c>
      <c r="B4">
        <v>0.63420919302609802</v>
      </c>
      <c r="C4">
        <v>0.70874933604542301</v>
      </c>
      <c r="D4">
        <v>-2.6672686127355201</v>
      </c>
      <c r="E4">
        <v>4.0383697866775599</v>
      </c>
      <c r="F4">
        <v>17.692942306607598</v>
      </c>
      <c r="G4">
        <v>3.6577092339293098</v>
      </c>
      <c r="H4">
        <v>134.631420179553</v>
      </c>
      <c r="I4">
        <v>2.15413666171882</v>
      </c>
      <c r="K4">
        <f t="shared" si="1"/>
        <v>0.35602295060675138</v>
      </c>
      <c r="L4">
        <f t="shared" si="2"/>
        <v>-18.97580737802917</v>
      </c>
      <c r="M4">
        <f t="shared" si="3"/>
        <v>65.859473136434119</v>
      </c>
      <c r="N4">
        <f t="shared" si="4"/>
        <v>5538.6023303257452</v>
      </c>
      <c r="O4">
        <f t="shared" si="5"/>
        <v>48.935895048798251</v>
      </c>
      <c r="P4">
        <f t="shared" si="6"/>
        <v>2440277.8679341287</v>
      </c>
      <c r="Q4">
        <f t="shared" si="7"/>
        <v>9.9958505993798035</v>
      </c>
    </row>
    <row r="5" spans="1:17" x14ac:dyDescent="0.2">
      <c r="A5">
        <v>20</v>
      </c>
      <c r="B5">
        <v>0.90865388486908405</v>
      </c>
      <c r="C5">
        <v>1.20092980971757</v>
      </c>
      <c r="D5">
        <v>3.3840721663890099</v>
      </c>
      <c r="E5">
        <v>8.99183912777724</v>
      </c>
      <c r="F5">
        <v>12.3348013044389</v>
      </c>
      <c r="G5">
        <v>5.80665504801705</v>
      </c>
      <c r="H5">
        <v>98.511268602507101</v>
      </c>
      <c r="I5">
        <v>1.18113953045952</v>
      </c>
      <c r="K5">
        <f t="shared" si="1"/>
        <v>1.7320198911497651</v>
      </c>
      <c r="L5">
        <f t="shared" si="2"/>
        <v>38.75420638755714</v>
      </c>
      <c r="M5">
        <f t="shared" si="3"/>
        <v>727.0187057019134</v>
      </c>
      <c r="N5">
        <f t="shared" si="4"/>
        <v>1876.7070009207898</v>
      </c>
      <c r="O5">
        <f t="shared" si="5"/>
        <v>195.78439838078603</v>
      </c>
      <c r="P5">
        <f t="shared" si="6"/>
        <v>955999.65492045903</v>
      </c>
      <c r="Q5">
        <f t="shared" si="7"/>
        <v>1.6477966449102466</v>
      </c>
    </row>
    <row r="6" spans="1:17" x14ac:dyDescent="0.2">
      <c r="A6">
        <v>21</v>
      </c>
      <c r="B6">
        <v>0.53233798440516999</v>
      </c>
      <c r="C6">
        <v>4.1452250188922699</v>
      </c>
      <c r="D6">
        <v>4.3775679150084903</v>
      </c>
      <c r="E6">
        <v>11.6379977648911</v>
      </c>
      <c r="F6">
        <v>23.1169718145483</v>
      </c>
      <c r="G6">
        <v>8.9804043350164697</v>
      </c>
      <c r="H6">
        <v>155.27930978920199</v>
      </c>
      <c r="I6">
        <v>0.83020265869749499</v>
      </c>
      <c r="K6">
        <f t="shared" si="1"/>
        <v>71.226947420279672</v>
      </c>
      <c r="L6">
        <f t="shared" si="2"/>
        <v>83.887775435272289</v>
      </c>
      <c r="M6">
        <f t="shared" si="3"/>
        <v>1576.2852378823154</v>
      </c>
      <c r="N6">
        <f t="shared" si="4"/>
        <v>12353.579956116451</v>
      </c>
      <c r="O6">
        <f t="shared" si="5"/>
        <v>724.248613616787</v>
      </c>
      <c r="P6">
        <f t="shared" si="6"/>
        <v>3744042.5513374256</v>
      </c>
      <c r="Q6">
        <f t="shared" si="7"/>
        <v>0.57220593700409983</v>
      </c>
    </row>
    <row r="7" spans="1:17" x14ac:dyDescent="0.2">
      <c r="A7">
        <v>25</v>
      </c>
      <c r="B7">
        <v>0.66160182271462697</v>
      </c>
      <c r="C7">
        <v>-4.0960945591729701</v>
      </c>
      <c r="D7">
        <v>-1.1062152469064199</v>
      </c>
      <c r="E7">
        <v>1.70942371481697</v>
      </c>
      <c r="F7">
        <v>18.751948275457501</v>
      </c>
      <c r="G7">
        <v>1.62063203427082</v>
      </c>
      <c r="H7">
        <v>162.75569917844501</v>
      </c>
      <c r="I7">
        <v>1.14871180684575</v>
      </c>
      <c r="K7">
        <f t="shared" si="1"/>
        <v>-68.724236164882328</v>
      </c>
      <c r="L7">
        <f t="shared" si="2"/>
        <v>-1.3536890630314606</v>
      </c>
      <c r="M7">
        <f t="shared" si="3"/>
        <v>4.9951573569941798</v>
      </c>
      <c r="N7">
        <f t="shared" si="4"/>
        <v>6593.8519102914488</v>
      </c>
      <c r="O7">
        <f t="shared" si="5"/>
        <v>4.2565060738846698</v>
      </c>
      <c r="P7">
        <f t="shared" si="6"/>
        <v>4311303.6847696379</v>
      </c>
      <c r="Q7">
        <f t="shared" si="7"/>
        <v>1.5157698165963611</v>
      </c>
    </row>
    <row r="8" spans="1:17" x14ac:dyDescent="0.2">
      <c r="A8">
        <v>28</v>
      </c>
      <c r="B8">
        <v>0.65752740175260804</v>
      </c>
      <c r="C8">
        <v>2.86177660812035</v>
      </c>
      <c r="D8">
        <v>-7.1147928307446498E-2</v>
      </c>
      <c r="E8">
        <v>39.379054834985602</v>
      </c>
      <c r="F8">
        <v>21.701401523106501</v>
      </c>
      <c r="G8">
        <v>5.6690704191584098</v>
      </c>
      <c r="H8">
        <v>106.143299124528</v>
      </c>
      <c r="I8">
        <v>2.3143183162700098</v>
      </c>
      <c r="K8">
        <f t="shared" si="1"/>
        <v>23.437278918317642</v>
      </c>
      <c r="L8">
        <f t="shared" si="2"/>
        <v>-3.6015278406361929E-4</v>
      </c>
      <c r="M8">
        <f t="shared" si="3"/>
        <v>61065.492536058722</v>
      </c>
      <c r="N8">
        <f t="shared" si="4"/>
        <v>10220.293017523396</v>
      </c>
      <c r="O8">
        <f t="shared" si="5"/>
        <v>182.19462269333255</v>
      </c>
      <c r="P8">
        <f t="shared" si="6"/>
        <v>1195852.8598474164</v>
      </c>
      <c r="Q8">
        <f t="shared" si="7"/>
        <v>12.395649212510513</v>
      </c>
    </row>
    <row r="9" spans="1:17" x14ac:dyDescent="0.2">
      <c r="A9">
        <v>31</v>
      </c>
      <c r="B9">
        <v>0.67299035936489204</v>
      </c>
      <c r="C9">
        <v>1.10513024934773</v>
      </c>
      <c r="D9">
        <v>-2.20123456726665</v>
      </c>
      <c r="E9">
        <v>3.8127202132537299</v>
      </c>
      <c r="F9">
        <v>13.0823059356704</v>
      </c>
      <c r="G9">
        <v>4.9243148158261398</v>
      </c>
      <c r="H9">
        <v>144.41283905693601</v>
      </c>
      <c r="I9">
        <v>2.06389791580717</v>
      </c>
      <c r="K9">
        <f t="shared" si="1"/>
        <v>1.3497097943702645</v>
      </c>
      <c r="L9">
        <f t="shared" si="2"/>
        <v>-10.665935978025248</v>
      </c>
      <c r="M9">
        <f t="shared" si="3"/>
        <v>55.424886259938255</v>
      </c>
      <c r="N9">
        <f t="shared" si="4"/>
        <v>2238.9938633620968</v>
      </c>
      <c r="O9">
        <f t="shared" si="5"/>
        <v>119.40910135007493</v>
      </c>
      <c r="P9">
        <f t="shared" si="6"/>
        <v>3011739.5908061028</v>
      </c>
      <c r="Q9">
        <f t="shared" si="7"/>
        <v>8.7915335431422807</v>
      </c>
    </row>
    <row r="10" spans="1:17" x14ac:dyDescent="0.2">
      <c r="A10">
        <v>32</v>
      </c>
      <c r="B10">
        <v>0.55683860449830203</v>
      </c>
      <c r="C10">
        <v>-6.5593684161532897</v>
      </c>
      <c r="D10">
        <v>-5.1927542632791797</v>
      </c>
      <c r="E10">
        <v>9.4789714704694799</v>
      </c>
      <c r="F10">
        <v>8.9612142346485797</v>
      </c>
      <c r="G10">
        <v>1.56699200495344</v>
      </c>
      <c r="H10">
        <v>124.797969860286</v>
      </c>
      <c r="I10">
        <v>1.4641203845683499</v>
      </c>
      <c r="K10">
        <f t="shared" si="1"/>
        <v>-282.21888587018634</v>
      </c>
      <c r="L10">
        <f t="shared" si="2"/>
        <v>-140.02104446773058</v>
      </c>
      <c r="M10">
        <f t="shared" si="3"/>
        <v>851.69411900386092</v>
      </c>
      <c r="N10">
        <f t="shared" si="4"/>
        <v>719.61561773383266</v>
      </c>
      <c r="O10">
        <f t="shared" si="5"/>
        <v>3.8476923680538437</v>
      </c>
      <c r="P10">
        <f t="shared" si="6"/>
        <v>1943670.1350213157</v>
      </c>
      <c r="Q10">
        <f t="shared" si="7"/>
        <v>3.1385594669439785</v>
      </c>
    </row>
    <row r="11" spans="1:17" x14ac:dyDescent="0.2">
      <c r="A11">
        <v>38</v>
      </c>
      <c r="B11">
        <v>0.69164914031096902</v>
      </c>
      <c r="C11">
        <v>-2.3213857480145301</v>
      </c>
      <c r="D11">
        <v>1.8783505312442199</v>
      </c>
      <c r="E11">
        <v>0.18807682432916201</v>
      </c>
      <c r="F11">
        <v>8.8360742808607995</v>
      </c>
      <c r="G11">
        <v>3.0768564727707699</v>
      </c>
      <c r="H11">
        <v>140.12604661745999</v>
      </c>
      <c r="I11">
        <v>1.12171266457602</v>
      </c>
      <c r="K11">
        <f t="shared" si="1"/>
        <v>-12.509557318272286</v>
      </c>
      <c r="L11">
        <f t="shared" si="2"/>
        <v>6.627197693414999</v>
      </c>
      <c r="M11">
        <f t="shared" si="3"/>
        <v>6.6528211664384608E-3</v>
      </c>
      <c r="N11">
        <f t="shared" si="4"/>
        <v>689.8871796137073</v>
      </c>
      <c r="O11">
        <f t="shared" si="5"/>
        <v>29.128741006308498</v>
      </c>
      <c r="P11">
        <f t="shared" si="6"/>
        <v>2751418.2159641492</v>
      </c>
      <c r="Q11">
        <f t="shared" si="7"/>
        <v>1.4113829599751324</v>
      </c>
    </row>
    <row r="12" spans="1:17" x14ac:dyDescent="0.2">
      <c r="A12">
        <v>44</v>
      </c>
      <c r="B12">
        <v>0.59702268600631703</v>
      </c>
      <c r="C12">
        <v>-3.75920100076292</v>
      </c>
      <c r="D12">
        <v>-1.60160390570311</v>
      </c>
      <c r="E12">
        <v>32.010540197863001</v>
      </c>
      <c r="F12">
        <v>17.427249322327899</v>
      </c>
      <c r="G12">
        <v>4.4646267218433104</v>
      </c>
      <c r="H12">
        <v>167.65348924350101</v>
      </c>
      <c r="I12">
        <v>1.1572508330943601</v>
      </c>
      <c r="K12">
        <f t="shared" si="1"/>
        <v>-53.123495405797016</v>
      </c>
      <c r="L12">
        <f t="shared" si="2"/>
        <v>-4.1083303479907745</v>
      </c>
      <c r="M12">
        <f t="shared" si="3"/>
        <v>32800.390154200126</v>
      </c>
      <c r="N12">
        <f t="shared" si="4"/>
        <v>5292.8127945519172</v>
      </c>
      <c r="O12">
        <f t="shared" si="5"/>
        <v>88.992921219403456</v>
      </c>
      <c r="P12">
        <f t="shared" si="6"/>
        <v>4712352.7147512762</v>
      </c>
      <c r="Q12">
        <f t="shared" si="7"/>
        <v>1.5498244438143221</v>
      </c>
    </row>
    <row r="13" spans="1:17" x14ac:dyDescent="0.2">
      <c r="A13">
        <v>46</v>
      </c>
      <c r="B13">
        <v>0.96616515468603403</v>
      </c>
      <c r="C13">
        <v>-2.9382021647365302</v>
      </c>
      <c r="D13">
        <v>-2.4613546713830798</v>
      </c>
      <c r="E13">
        <v>0.91769441357511095</v>
      </c>
      <c r="F13">
        <v>19.837939998018999</v>
      </c>
      <c r="G13">
        <v>3.0061203700205499</v>
      </c>
      <c r="H13">
        <v>180.14240591519601</v>
      </c>
      <c r="I13">
        <v>0.92680902399657406</v>
      </c>
      <c r="K13">
        <f t="shared" si="1"/>
        <v>-25.365593195645651</v>
      </c>
      <c r="L13">
        <f t="shared" si="2"/>
        <v>-14.911543333804566</v>
      </c>
      <c r="M13">
        <f t="shared" si="3"/>
        <v>0.77284831410543453</v>
      </c>
      <c r="N13">
        <f t="shared" si="4"/>
        <v>7807.0995480234978</v>
      </c>
      <c r="O13">
        <f t="shared" si="5"/>
        <v>27.165587350180047</v>
      </c>
      <c r="P13">
        <f t="shared" si="6"/>
        <v>5845852.8087450936</v>
      </c>
      <c r="Q13">
        <f t="shared" si="7"/>
        <v>0.7961057507670608</v>
      </c>
    </row>
    <row r="14" spans="1:17" x14ac:dyDescent="0.2">
      <c r="A14">
        <v>52</v>
      </c>
      <c r="B14">
        <v>0.64660718215812796</v>
      </c>
      <c r="C14">
        <v>-3.0581419526928801</v>
      </c>
      <c r="D14">
        <v>-1.59639312425447</v>
      </c>
      <c r="E14">
        <v>1.48285495876942</v>
      </c>
      <c r="F14">
        <v>10.1622198004419</v>
      </c>
      <c r="G14">
        <v>6.4730574461357504</v>
      </c>
      <c r="H14">
        <v>150.44104284656899</v>
      </c>
      <c r="I14">
        <v>1.37460691585457</v>
      </c>
      <c r="K14">
        <f t="shared" si="1"/>
        <v>-28.600453650769868</v>
      </c>
      <c r="L14">
        <f t="shared" si="2"/>
        <v>-4.0683615932031794</v>
      </c>
      <c r="M14">
        <f t="shared" si="3"/>
        <v>3.2605887178414941</v>
      </c>
      <c r="N14">
        <f t="shared" si="4"/>
        <v>1049.4596668990509</v>
      </c>
      <c r="O14">
        <f t="shared" si="5"/>
        <v>271.2241668136441</v>
      </c>
      <c r="P14">
        <f t="shared" si="6"/>
        <v>3404858.0113911582</v>
      </c>
      <c r="Q14">
        <f t="shared" si="7"/>
        <v>2.5973804881768761</v>
      </c>
    </row>
    <row r="15" spans="1:17" x14ac:dyDescent="0.2">
      <c r="A15">
        <v>54</v>
      </c>
      <c r="B15">
        <v>0.56302743408916101</v>
      </c>
      <c r="C15">
        <v>-1.56268170806691</v>
      </c>
      <c r="D15">
        <v>1.79802827508983</v>
      </c>
      <c r="E15">
        <v>33.758828931295298</v>
      </c>
      <c r="F15">
        <v>19.017352999588301</v>
      </c>
      <c r="G15">
        <v>6.2024959974736298</v>
      </c>
      <c r="H15">
        <v>115.228292570191</v>
      </c>
      <c r="I15">
        <v>0.99623430858730799</v>
      </c>
      <c r="K15">
        <f t="shared" si="1"/>
        <v>-3.8160282900327265</v>
      </c>
      <c r="L15">
        <f t="shared" si="2"/>
        <v>5.8128558197829294</v>
      </c>
      <c r="M15">
        <f t="shared" si="3"/>
        <v>38473.537381789181</v>
      </c>
      <c r="N15">
        <f t="shared" si="4"/>
        <v>6877.8104679954777</v>
      </c>
      <c r="O15">
        <f t="shared" si="5"/>
        <v>238.61595432227207</v>
      </c>
      <c r="P15">
        <f t="shared" si="6"/>
        <v>1529950.5001570389</v>
      </c>
      <c r="Q15">
        <f t="shared" si="7"/>
        <v>0.98874541365824054</v>
      </c>
    </row>
    <row r="16" spans="1:17" x14ac:dyDescent="0.2">
      <c r="A16">
        <v>56</v>
      </c>
      <c r="B16">
        <v>0.93310580300573198</v>
      </c>
      <c r="C16">
        <v>3.6076032586896201</v>
      </c>
      <c r="D16">
        <v>4.7798877491126897</v>
      </c>
      <c r="E16">
        <v>7.57007285187228</v>
      </c>
      <c r="F16">
        <v>29.444708392436802</v>
      </c>
      <c r="G16">
        <v>7.9198235554106597</v>
      </c>
      <c r="H16">
        <v>140.936706945401</v>
      </c>
      <c r="I16">
        <v>0.83994539675052604</v>
      </c>
      <c r="K16">
        <f t="shared" si="1"/>
        <v>46.952239480454509</v>
      </c>
      <c r="L16">
        <f t="shared" si="2"/>
        <v>109.20765792116548</v>
      </c>
      <c r="M16">
        <f t="shared" si="3"/>
        <v>433.81061742829883</v>
      </c>
      <c r="N16">
        <f t="shared" si="4"/>
        <v>25528.292825344208</v>
      </c>
      <c r="O16">
        <f t="shared" si="5"/>
        <v>496.75988553804092</v>
      </c>
      <c r="P16">
        <f t="shared" si="6"/>
        <v>2799447.7066335506</v>
      </c>
      <c r="Q16">
        <f t="shared" si="7"/>
        <v>0.59258842335476813</v>
      </c>
    </row>
    <row r="17" spans="1:17" x14ac:dyDescent="0.2">
      <c r="A17">
        <v>62</v>
      </c>
      <c r="B17">
        <v>0.78259520235147795</v>
      </c>
      <c r="C17">
        <v>3.9745981198188498</v>
      </c>
      <c r="D17">
        <v>-1.9401066757808201</v>
      </c>
      <c r="E17">
        <v>1.2860794406881899</v>
      </c>
      <c r="F17">
        <v>10.0324794550275</v>
      </c>
      <c r="G17">
        <v>8.60003849329199</v>
      </c>
      <c r="H17">
        <v>147.949481175318</v>
      </c>
      <c r="I17">
        <v>1.68118786834295</v>
      </c>
      <c r="K17">
        <f t="shared" si="1"/>
        <v>62.788436426802313</v>
      </c>
      <c r="L17">
        <f t="shared" si="2"/>
        <v>-7.3025885211372801</v>
      </c>
      <c r="M17">
        <f t="shared" si="3"/>
        <v>2.1271758164247534</v>
      </c>
      <c r="N17">
        <f t="shared" si="4"/>
        <v>1009.7755182212809</v>
      </c>
      <c r="O17">
        <f t="shared" si="5"/>
        <v>636.06454092985553</v>
      </c>
      <c r="P17">
        <f t="shared" si="6"/>
        <v>3238473.440018896</v>
      </c>
      <c r="Q17">
        <f t="shared" si="7"/>
        <v>4.7516970321067937</v>
      </c>
    </row>
    <row r="18" spans="1:17" x14ac:dyDescent="0.2">
      <c r="A18">
        <v>64</v>
      </c>
      <c r="B18">
        <v>0.84491818412252695</v>
      </c>
      <c r="C18">
        <v>-3.10969944058359</v>
      </c>
      <c r="D18">
        <v>-2.6063223750649702</v>
      </c>
      <c r="E18">
        <v>13.8425635453384</v>
      </c>
      <c r="F18">
        <v>5.9630901189028602</v>
      </c>
      <c r="G18">
        <v>3.3946385708351698</v>
      </c>
      <c r="H18">
        <v>178.802248290926</v>
      </c>
      <c r="I18">
        <v>1.32254922149649</v>
      </c>
      <c r="K18">
        <f t="shared" si="1"/>
        <v>-30.071510720613006</v>
      </c>
      <c r="L18">
        <f t="shared" si="2"/>
        <v>-17.704529803964675</v>
      </c>
      <c r="M18">
        <f t="shared" si="3"/>
        <v>2652.464484366431</v>
      </c>
      <c r="N18">
        <f t="shared" si="4"/>
        <v>212.03820466553339</v>
      </c>
      <c r="O18">
        <f t="shared" si="5"/>
        <v>39.11835868066126</v>
      </c>
      <c r="P18">
        <f t="shared" si="6"/>
        <v>5716351.5045169964</v>
      </c>
      <c r="Q18">
        <f t="shared" si="7"/>
        <v>2.3133190413523885</v>
      </c>
    </row>
    <row r="19" spans="1:17" x14ac:dyDescent="0.2">
      <c r="A19">
        <v>70</v>
      </c>
      <c r="B19">
        <v>0.94577356285504</v>
      </c>
      <c r="C19">
        <v>1.78758869576609</v>
      </c>
      <c r="D19">
        <v>4.7412662919184196</v>
      </c>
      <c r="E19">
        <v>44.832146371704603</v>
      </c>
      <c r="F19">
        <v>9.3654184157473104</v>
      </c>
      <c r="G19">
        <v>3.1224974196881301</v>
      </c>
      <c r="H19">
        <v>226.08977250968599</v>
      </c>
      <c r="I19">
        <v>1.26248896418935</v>
      </c>
      <c r="K19">
        <f t="shared" si="1"/>
        <v>5.7121920295562711</v>
      </c>
      <c r="L19">
        <f t="shared" si="2"/>
        <v>106.58179842465141</v>
      </c>
      <c r="M19">
        <f t="shared" si="3"/>
        <v>90109.08808232806</v>
      </c>
      <c r="N19">
        <f t="shared" si="4"/>
        <v>821.45079627500343</v>
      </c>
      <c r="O19">
        <f t="shared" si="5"/>
        <v>30.444319041516795</v>
      </c>
      <c r="P19">
        <f t="shared" si="6"/>
        <v>11556937.12690982</v>
      </c>
      <c r="Q19">
        <f t="shared" si="7"/>
        <v>2.0122538709435682</v>
      </c>
    </row>
    <row r="20" spans="1:17" x14ac:dyDescent="0.2">
      <c r="A20">
        <v>75</v>
      </c>
      <c r="B20">
        <v>0.76860334772432104</v>
      </c>
      <c r="C20">
        <v>-2.9303803444571899</v>
      </c>
      <c r="D20">
        <v>-3.42933993630374</v>
      </c>
      <c r="E20">
        <v>1.89709565931873</v>
      </c>
      <c r="F20">
        <v>18.256197684167098</v>
      </c>
      <c r="G20">
        <v>1.51406634428027</v>
      </c>
      <c r="H20">
        <v>158.97062340656299</v>
      </c>
      <c r="I20">
        <v>1.73759780318568</v>
      </c>
      <c r="K20">
        <f t="shared" si="1"/>
        <v>-25.163553929024765</v>
      </c>
      <c r="L20">
        <f t="shared" si="2"/>
        <v>-40.330314732761245</v>
      </c>
      <c r="M20">
        <f t="shared" si="3"/>
        <v>6.8275940465334859</v>
      </c>
      <c r="N20">
        <f t="shared" si="4"/>
        <v>6084.5853768048473</v>
      </c>
      <c r="O20">
        <f t="shared" si="5"/>
        <v>3.4708409862737666</v>
      </c>
      <c r="P20">
        <f t="shared" si="6"/>
        <v>4017451.4026420889</v>
      </c>
      <c r="Q20">
        <f t="shared" si="7"/>
        <v>5.24623543518147</v>
      </c>
    </row>
    <row r="21" spans="1:17" x14ac:dyDescent="0.2">
      <c r="A21">
        <v>79</v>
      </c>
      <c r="B21">
        <v>0.832103261193887</v>
      </c>
      <c r="C21">
        <v>0.97887418805343696</v>
      </c>
      <c r="D21">
        <v>5.0202603217086104</v>
      </c>
      <c r="E21">
        <v>32.325289882180698</v>
      </c>
      <c r="F21">
        <v>20.967455649382298</v>
      </c>
      <c r="G21">
        <v>3.0590879134495998</v>
      </c>
      <c r="H21">
        <v>158.92502345398501</v>
      </c>
      <c r="I21">
        <v>1.2824471290344099</v>
      </c>
      <c r="K21">
        <f t="shared" si="1"/>
        <v>0.93795203550311412</v>
      </c>
      <c r="L21">
        <f t="shared" si="2"/>
        <v>126.52568965415156</v>
      </c>
      <c r="M21">
        <f t="shared" si="3"/>
        <v>33777.483034837591</v>
      </c>
      <c r="N21">
        <f t="shared" si="4"/>
        <v>9218.0105151536263</v>
      </c>
      <c r="O21">
        <f t="shared" si="5"/>
        <v>28.627002395230473</v>
      </c>
      <c r="P21">
        <f t="shared" si="6"/>
        <v>4013995.2348462353</v>
      </c>
      <c r="Q21">
        <f t="shared" si="7"/>
        <v>2.1092031388959809</v>
      </c>
    </row>
    <row r="22" spans="1:17" x14ac:dyDescent="0.2">
      <c r="A22">
        <v>82</v>
      </c>
      <c r="B22">
        <v>0.64395399280867704</v>
      </c>
      <c r="C22">
        <v>3.7622106043383599</v>
      </c>
      <c r="D22">
        <v>-0.58261169472874097</v>
      </c>
      <c r="E22">
        <v>1.6085936237326499</v>
      </c>
      <c r="F22">
        <v>9.1070374677709705</v>
      </c>
      <c r="G22">
        <v>7.2903196863716699</v>
      </c>
      <c r="H22">
        <v>156.278970813423</v>
      </c>
      <c r="I22">
        <v>1.3346138053977801</v>
      </c>
      <c r="K22">
        <f t="shared" si="1"/>
        <v>53.251189053267687</v>
      </c>
      <c r="L22">
        <f t="shared" si="2"/>
        <v>-0.19775960858636255</v>
      </c>
      <c r="M22">
        <f t="shared" si="3"/>
        <v>4.1623541466795544</v>
      </c>
      <c r="N22">
        <f t="shared" si="4"/>
        <v>755.32067052538628</v>
      </c>
      <c r="O22">
        <f t="shared" si="5"/>
        <v>387.47145956864705</v>
      </c>
      <c r="P22">
        <f t="shared" si="6"/>
        <v>3816819.5448237099</v>
      </c>
      <c r="Q22">
        <f t="shared" si="7"/>
        <v>2.377206115248391</v>
      </c>
    </row>
    <row r="23" spans="1:17" x14ac:dyDescent="0.2">
      <c r="A23">
        <v>83</v>
      </c>
      <c r="B23">
        <v>0.87850619558238296</v>
      </c>
      <c r="C23">
        <v>-4.5726727756713004</v>
      </c>
      <c r="D23">
        <v>6.9549633990809996</v>
      </c>
      <c r="E23">
        <v>1.53678203413284</v>
      </c>
      <c r="F23">
        <v>24.414138634470898</v>
      </c>
      <c r="G23">
        <v>5.7222881066122504</v>
      </c>
      <c r="H23">
        <v>135.427910862619</v>
      </c>
      <c r="I23">
        <v>0.853631744479871</v>
      </c>
      <c r="K23">
        <f t="shared" si="1"/>
        <v>-95.611552917481617</v>
      </c>
      <c r="L23">
        <f t="shared" si="2"/>
        <v>336.42212252124455</v>
      </c>
      <c r="M23">
        <f t="shared" si="3"/>
        <v>3.6294166246312827</v>
      </c>
      <c r="N23">
        <f t="shared" si="4"/>
        <v>14552.05136783419</v>
      </c>
      <c r="O23">
        <f t="shared" si="5"/>
        <v>187.37392741413686</v>
      </c>
      <c r="P23">
        <f t="shared" si="6"/>
        <v>2483845.2633885411</v>
      </c>
      <c r="Q23">
        <f t="shared" si="7"/>
        <v>0.62203048745957712</v>
      </c>
    </row>
    <row r="24" spans="1:17" x14ac:dyDescent="0.2">
      <c r="A24">
        <v>86</v>
      </c>
      <c r="B24">
        <v>0.91189964754970099</v>
      </c>
      <c r="C24">
        <v>2.3081543973467902</v>
      </c>
      <c r="D24">
        <v>-6.83378065548556</v>
      </c>
      <c r="E24">
        <v>4.3065216486276103</v>
      </c>
      <c r="F24">
        <v>15.9291415598826</v>
      </c>
      <c r="G24">
        <v>3.47643416979315</v>
      </c>
      <c r="H24">
        <v>187.44052261624</v>
      </c>
      <c r="I24">
        <v>0.77989569271947001</v>
      </c>
      <c r="K24">
        <f t="shared" si="1"/>
        <v>12.296869638066672</v>
      </c>
      <c r="L24">
        <f t="shared" si="2"/>
        <v>-319.14137018394172</v>
      </c>
      <c r="M24">
        <f t="shared" si="3"/>
        <v>79.86930478827226</v>
      </c>
      <c r="N24">
        <f t="shared" si="4"/>
        <v>4041.8213663051033</v>
      </c>
      <c r="O24">
        <f t="shared" si="5"/>
        <v>42.014773810363309</v>
      </c>
      <c r="P24">
        <f t="shared" si="6"/>
        <v>6585525.8593481956</v>
      </c>
      <c r="Q24">
        <f t="shared" si="7"/>
        <v>0.47436164380966239</v>
      </c>
    </row>
    <row r="25" spans="1:17" x14ac:dyDescent="0.2">
      <c r="A25">
        <v>97</v>
      </c>
      <c r="B25">
        <v>0.62334965323858604</v>
      </c>
      <c r="C25">
        <v>2.6753585795517298</v>
      </c>
      <c r="D25">
        <v>-2.46734083737087E-2</v>
      </c>
      <c r="E25">
        <v>11.5658575565629</v>
      </c>
      <c r="F25">
        <v>24.012282455625101</v>
      </c>
      <c r="G25">
        <v>6.1132204267538297</v>
      </c>
      <c r="H25">
        <v>125.934275732751</v>
      </c>
      <c r="I25">
        <v>0.94312612337702095</v>
      </c>
      <c r="K25">
        <f t="shared" si="1"/>
        <v>19.148995489309488</v>
      </c>
      <c r="L25">
        <f t="shared" si="2"/>
        <v>-1.5020605522535527E-5</v>
      </c>
      <c r="M25">
        <f t="shared" si="3"/>
        <v>1547.1539052174912</v>
      </c>
      <c r="N25">
        <f t="shared" si="4"/>
        <v>13845.234947000654</v>
      </c>
      <c r="O25">
        <f t="shared" si="5"/>
        <v>228.45999701740107</v>
      </c>
      <c r="P25">
        <f t="shared" si="6"/>
        <v>1997247.3171543346</v>
      </c>
      <c r="Q25">
        <f t="shared" si="7"/>
        <v>0.83889831726388731</v>
      </c>
    </row>
    <row r="26" spans="1:17" x14ac:dyDescent="0.2">
      <c r="A26">
        <v>99</v>
      </c>
      <c r="B26">
        <v>0.96746803237716505</v>
      </c>
      <c r="C26">
        <v>-3.18717228747715</v>
      </c>
      <c r="D26">
        <v>3.0958581127751801</v>
      </c>
      <c r="E26">
        <v>3.5554444192250401</v>
      </c>
      <c r="F26">
        <v>9.2426188410351298</v>
      </c>
      <c r="G26">
        <v>4.0648086803280998</v>
      </c>
      <c r="H26">
        <v>144.329928575433</v>
      </c>
      <c r="I26">
        <v>1.1423597703961601</v>
      </c>
      <c r="K26">
        <f t="shared" si="1"/>
        <v>-32.375510242497541</v>
      </c>
      <c r="L26">
        <f t="shared" si="2"/>
        <v>29.6717488638904</v>
      </c>
      <c r="M26">
        <f t="shared" si="3"/>
        <v>44.945030725344985</v>
      </c>
      <c r="N26">
        <f t="shared" si="4"/>
        <v>789.55998521790582</v>
      </c>
      <c r="O26">
        <f t="shared" si="5"/>
        <v>67.161490843453009</v>
      </c>
      <c r="P26">
        <f t="shared" si="6"/>
        <v>3006555.2571718381</v>
      </c>
      <c r="Q26">
        <f t="shared" si="7"/>
        <v>1.4907633302867924</v>
      </c>
    </row>
    <row r="27" spans="1:17" x14ac:dyDescent="0.2">
      <c r="A27">
        <v>101</v>
      </c>
      <c r="B27">
        <v>0.59686832498000497</v>
      </c>
      <c r="C27">
        <v>-1.4263316740360801</v>
      </c>
      <c r="D27">
        <v>0.49126676365745697</v>
      </c>
      <c r="E27">
        <v>7.2031673840038497</v>
      </c>
      <c r="F27">
        <v>23.141891121584798</v>
      </c>
      <c r="G27">
        <v>4.3640218110368902</v>
      </c>
      <c r="H27">
        <v>165.41471177416301</v>
      </c>
      <c r="I27">
        <v>1.0247401124939</v>
      </c>
      <c r="K27">
        <f t="shared" si="1"/>
        <v>-2.9017606002258587</v>
      </c>
      <c r="L27">
        <f t="shared" si="2"/>
        <v>0.11856381078977031</v>
      </c>
      <c r="M27">
        <f t="shared" si="3"/>
        <v>373.74080829019778</v>
      </c>
      <c r="N27">
        <f t="shared" si="4"/>
        <v>12393.573249898389</v>
      </c>
      <c r="O27">
        <f t="shared" si="5"/>
        <v>83.111426690842592</v>
      </c>
      <c r="P27">
        <f t="shared" si="6"/>
        <v>4526081.7884778604</v>
      </c>
      <c r="Q27">
        <f t="shared" si="7"/>
        <v>1.0760716997393189</v>
      </c>
    </row>
    <row r="28" spans="1:17" x14ac:dyDescent="0.2">
      <c r="A28">
        <v>106</v>
      </c>
      <c r="B28">
        <v>0.69970247545248598</v>
      </c>
      <c r="C28">
        <v>1.1191108423709999</v>
      </c>
      <c r="D28">
        <v>-5.3719505696448504</v>
      </c>
      <c r="E28">
        <v>6.5772279226961796</v>
      </c>
      <c r="F28">
        <v>18.0831425199904</v>
      </c>
      <c r="G28">
        <v>5.6464967472916099</v>
      </c>
      <c r="H28">
        <v>169.60259856773101</v>
      </c>
      <c r="I28">
        <v>1.0537078442041601</v>
      </c>
      <c r="K28">
        <f t="shared" si="1"/>
        <v>1.4015845777279092</v>
      </c>
      <c r="L28">
        <f t="shared" si="2"/>
        <v>-155.02295944686657</v>
      </c>
      <c r="M28">
        <f t="shared" si="3"/>
        <v>284.53040076567112</v>
      </c>
      <c r="N28">
        <f t="shared" si="4"/>
        <v>5913.1883888142283</v>
      </c>
      <c r="O28">
        <f t="shared" si="5"/>
        <v>180.02683522686777</v>
      </c>
      <c r="P28">
        <f t="shared" si="6"/>
        <v>4878625.7762896735</v>
      </c>
      <c r="Q28">
        <f t="shared" si="7"/>
        <v>1.1699320522233276</v>
      </c>
    </row>
    <row r="29" spans="1:17" x14ac:dyDescent="0.2">
      <c r="A29">
        <v>107</v>
      </c>
      <c r="B29">
        <v>0.67740083653410599</v>
      </c>
      <c r="C29">
        <v>0.66332711567079905</v>
      </c>
      <c r="D29">
        <v>2.7003613898855399</v>
      </c>
      <c r="E29">
        <v>32.730658446848999</v>
      </c>
      <c r="F29">
        <v>7.4544571207764001</v>
      </c>
      <c r="G29">
        <v>1.6665268051829001</v>
      </c>
      <c r="H29">
        <v>139.19427848755299</v>
      </c>
      <c r="I29">
        <v>1.75818635363911</v>
      </c>
      <c r="K29">
        <f t="shared" si="1"/>
        <v>0.29186582959216817</v>
      </c>
      <c r="L29">
        <f t="shared" si="2"/>
        <v>19.690904654725415</v>
      </c>
      <c r="M29">
        <f t="shared" si="3"/>
        <v>35064.223548860238</v>
      </c>
      <c r="N29">
        <f t="shared" si="4"/>
        <v>414.23621312965878</v>
      </c>
      <c r="O29">
        <f t="shared" si="5"/>
        <v>4.6284642150683455</v>
      </c>
      <c r="P29">
        <f t="shared" si="6"/>
        <v>2696895.7106094193</v>
      </c>
      <c r="Q29">
        <f t="shared" si="7"/>
        <v>5.4349395087051571</v>
      </c>
    </row>
    <row r="30" spans="1:17" x14ac:dyDescent="0.2">
      <c r="A30">
        <v>115</v>
      </c>
      <c r="B30">
        <v>0.957412386273372</v>
      </c>
      <c r="C30">
        <v>-1.31305121139819</v>
      </c>
      <c r="D30">
        <v>-3.44806396065592</v>
      </c>
      <c r="E30">
        <v>0.72930827980135404</v>
      </c>
      <c r="F30">
        <v>8.8418081089649299</v>
      </c>
      <c r="G30">
        <v>4.7665387032178597</v>
      </c>
      <c r="H30">
        <v>182.68067665741401</v>
      </c>
      <c r="I30">
        <v>1.3631002574062301</v>
      </c>
      <c r="K30">
        <f t="shared" si="1"/>
        <v>-2.2638361679193633</v>
      </c>
      <c r="L30">
        <f t="shared" si="2"/>
        <v>-40.994532662234846</v>
      </c>
      <c r="M30">
        <f t="shared" si="3"/>
        <v>0.38791219445171737</v>
      </c>
      <c r="N30">
        <f t="shared" si="4"/>
        <v>691.23107798642354</v>
      </c>
      <c r="O30">
        <f t="shared" si="5"/>
        <v>108.29524078190276</v>
      </c>
      <c r="P30">
        <f t="shared" si="6"/>
        <v>6096461.4892808627</v>
      </c>
      <c r="Q30">
        <f t="shared" si="7"/>
        <v>2.5326979534057297</v>
      </c>
    </row>
    <row r="31" spans="1:17" x14ac:dyDescent="0.2">
      <c r="A31">
        <v>122</v>
      </c>
      <c r="B31">
        <v>0.77380371836800799</v>
      </c>
      <c r="C31">
        <v>-3.8920929869835801</v>
      </c>
      <c r="D31">
        <v>1.9041470095800901</v>
      </c>
      <c r="E31">
        <v>17.8135718953341</v>
      </c>
      <c r="F31">
        <v>15.5573747465042</v>
      </c>
      <c r="G31">
        <v>6.09681802265413</v>
      </c>
      <c r="H31">
        <v>158.661607037485</v>
      </c>
      <c r="I31">
        <v>1.4953085353440401</v>
      </c>
      <c r="K31">
        <f t="shared" si="1"/>
        <v>-58.958933995709195</v>
      </c>
      <c r="L31">
        <f t="shared" si="2"/>
        <v>6.9040102118955611</v>
      </c>
      <c r="M31">
        <f t="shared" si="3"/>
        <v>5652.6621965375762</v>
      </c>
      <c r="N31">
        <f t="shared" si="4"/>
        <v>3765.381108974067</v>
      </c>
      <c r="O31">
        <f t="shared" si="5"/>
        <v>226.62598112379396</v>
      </c>
      <c r="P31">
        <f t="shared" si="6"/>
        <v>3994068.8449678719</v>
      </c>
      <c r="Q31">
        <f t="shared" si="7"/>
        <v>3.3434315545966631</v>
      </c>
    </row>
    <row r="32" spans="1:17" x14ac:dyDescent="0.2">
      <c r="A32">
        <v>123</v>
      </c>
      <c r="B32">
        <v>0.74073966423312299</v>
      </c>
      <c r="C32">
        <v>2.6990396055321999</v>
      </c>
      <c r="D32">
        <v>-2.56702548672046</v>
      </c>
      <c r="E32">
        <v>16.5052381984035</v>
      </c>
      <c r="F32">
        <v>22.390957710587699</v>
      </c>
      <c r="G32">
        <v>1.43763298753167</v>
      </c>
      <c r="H32">
        <v>166.76550628926699</v>
      </c>
      <c r="I32">
        <v>0.71701928802242898</v>
      </c>
      <c r="K32">
        <f t="shared" si="1"/>
        <v>19.662003643199409</v>
      </c>
      <c r="L32">
        <f t="shared" si="2"/>
        <v>-16.915722101394731</v>
      </c>
      <c r="M32">
        <f t="shared" si="3"/>
        <v>4496.4046569065522</v>
      </c>
      <c r="N32">
        <f t="shared" si="4"/>
        <v>11225.818316327581</v>
      </c>
      <c r="O32">
        <f t="shared" si="5"/>
        <v>2.9712834794467073</v>
      </c>
      <c r="P32">
        <f t="shared" si="6"/>
        <v>4637871.1504474124</v>
      </c>
      <c r="Q32">
        <f t="shared" si="7"/>
        <v>0.36863156108072648</v>
      </c>
    </row>
    <row r="33" spans="1:17" x14ac:dyDescent="0.2">
      <c r="A33">
        <v>127</v>
      </c>
      <c r="B33">
        <v>0.96809864665649503</v>
      </c>
      <c r="C33">
        <v>-1.6375881028839201</v>
      </c>
      <c r="D33">
        <v>-5.3403629243864499</v>
      </c>
      <c r="E33">
        <v>1.7741743356785</v>
      </c>
      <c r="F33">
        <v>13.389286857593399</v>
      </c>
      <c r="G33">
        <v>3.9925991304018198</v>
      </c>
      <c r="H33">
        <v>173.53857965675201</v>
      </c>
      <c r="I33">
        <v>0.64510689917416097</v>
      </c>
      <c r="K33">
        <f t="shared" si="1"/>
        <v>-4.3915114913778481</v>
      </c>
      <c r="L33">
        <f t="shared" si="2"/>
        <v>-152.30435313001061</v>
      </c>
      <c r="M33">
        <f t="shared" si="3"/>
        <v>5.5845589286457189</v>
      </c>
      <c r="N33">
        <f t="shared" si="4"/>
        <v>2400.3376570299429</v>
      </c>
      <c r="O33">
        <f t="shared" si="5"/>
        <v>63.645415128370189</v>
      </c>
      <c r="P33">
        <f t="shared" si="6"/>
        <v>5226225.1531817615</v>
      </c>
      <c r="Q33">
        <f t="shared" si="7"/>
        <v>0.26846956530009625</v>
      </c>
    </row>
    <row r="34" spans="1:17" x14ac:dyDescent="0.2">
      <c r="A34">
        <v>128</v>
      </c>
      <c r="B34">
        <v>0.68937156119371801</v>
      </c>
      <c r="C34">
        <v>3.0178688040477999</v>
      </c>
      <c r="D34">
        <v>0.56241740584482702</v>
      </c>
      <c r="E34">
        <v>1.9913149671764401</v>
      </c>
      <c r="F34">
        <v>19.287893185124599</v>
      </c>
      <c r="G34">
        <v>1.88654731674531</v>
      </c>
      <c r="H34">
        <v>129.46697867861201</v>
      </c>
      <c r="I34">
        <v>0.99382650527425798</v>
      </c>
      <c r="K34">
        <f t="shared" si="1"/>
        <v>27.485337062118226</v>
      </c>
      <c r="L34">
        <f t="shared" si="2"/>
        <v>0.17790012721548412</v>
      </c>
      <c r="M34">
        <f t="shared" si="3"/>
        <v>7.8962315297779124</v>
      </c>
      <c r="N34">
        <f t="shared" si="4"/>
        <v>7175.5364824971857</v>
      </c>
      <c r="O34">
        <f t="shared" si="5"/>
        <v>6.7143365614710495</v>
      </c>
      <c r="P34">
        <f t="shared" si="6"/>
        <v>2170086.4711423507</v>
      </c>
      <c r="Q34">
        <f t="shared" si="7"/>
        <v>0.98159361664970002</v>
      </c>
    </row>
    <row r="35" spans="1:17" x14ac:dyDescent="0.2">
      <c r="A35">
        <v>129</v>
      </c>
      <c r="B35">
        <v>0.53621033838641896</v>
      </c>
      <c r="C35">
        <v>-0.185143795327115</v>
      </c>
      <c r="D35">
        <v>3.53043910272571</v>
      </c>
      <c r="E35">
        <v>12.736232172686501</v>
      </c>
      <c r="F35">
        <v>31.3737970424766</v>
      </c>
      <c r="G35">
        <v>3.1874991834993001</v>
      </c>
      <c r="H35">
        <v>188.27649007149</v>
      </c>
      <c r="I35">
        <v>1.91734464720463</v>
      </c>
      <c r="K35">
        <f t="shared" si="1"/>
        <v>-6.3464006639731381E-3</v>
      </c>
      <c r="L35">
        <f t="shared" si="2"/>
        <v>44.003393887419712</v>
      </c>
      <c r="M35">
        <f t="shared" si="3"/>
        <v>2065.9647255122009</v>
      </c>
      <c r="N35">
        <f t="shared" si="4"/>
        <v>30881.703455257262</v>
      </c>
      <c r="O35">
        <f t="shared" si="5"/>
        <v>32.385473159557307</v>
      </c>
      <c r="P35">
        <f t="shared" si="6"/>
        <v>6674031.9323694305</v>
      </c>
      <c r="Q35">
        <f t="shared" si="7"/>
        <v>7.0485625168179968</v>
      </c>
    </row>
    <row r="36" spans="1:17" x14ac:dyDescent="0.2">
      <c r="A36">
        <v>139</v>
      </c>
      <c r="B36">
        <v>0.56355597160143001</v>
      </c>
      <c r="C36">
        <v>2.9336238766957199</v>
      </c>
      <c r="D36">
        <v>5.3480279010752101</v>
      </c>
      <c r="E36">
        <v>2.8670576111797699</v>
      </c>
      <c r="F36">
        <v>14.7320210940133</v>
      </c>
      <c r="G36">
        <v>3.98862247002439</v>
      </c>
      <c r="H36">
        <v>141.620101421328</v>
      </c>
      <c r="I36">
        <v>1.58357408558391</v>
      </c>
      <c r="K36">
        <f t="shared" si="1"/>
        <v>25.247204339245222</v>
      </c>
      <c r="L36">
        <f t="shared" si="2"/>
        <v>152.96109820915117</v>
      </c>
      <c r="M36">
        <f t="shared" si="3"/>
        <v>23.567269029489218</v>
      </c>
      <c r="N36">
        <f t="shared" si="4"/>
        <v>3197.3265654042111</v>
      </c>
      <c r="O36">
        <f t="shared" si="5"/>
        <v>63.455430466630226</v>
      </c>
      <c r="P36">
        <f t="shared" si="6"/>
        <v>2840368.6019191104</v>
      </c>
      <c r="Q36">
        <f t="shared" si="7"/>
        <v>3.9711396365866896</v>
      </c>
    </row>
    <row r="37" spans="1:17" x14ac:dyDescent="0.2">
      <c r="A37">
        <v>146</v>
      </c>
      <c r="B37">
        <v>0.99422246183489604</v>
      </c>
      <c r="C37">
        <v>4.5826464452991598</v>
      </c>
      <c r="D37">
        <v>2.1480119023763802</v>
      </c>
      <c r="E37">
        <v>3.7065792711372598</v>
      </c>
      <c r="F37">
        <v>21.137617971197901</v>
      </c>
      <c r="G37">
        <v>3.8925648381248998</v>
      </c>
      <c r="H37">
        <v>126.074459489346</v>
      </c>
      <c r="I37">
        <v>1.56321314408576</v>
      </c>
      <c r="K37">
        <f t="shared" si="1"/>
        <v>96.238546934517913</v>
      </c>
      <c r="L37">
        <f t="shared" si="2"/>
        <v>9.9108305421788714</v>
      </c>
      <c r="M37">
        <f t="shared" si="3"/>
        <v>50.923691433979457</v>
      </c>
      <c r="N37">
        <f t="shared" si="4"/>
        <v>9444.2643206789071</v>
      </c>
      <c r="O37">
        <f t="shared" si="5"/>
        <v>58.980379947706965</v>
      </c>
      <c r="P37">
        <f t="shared" si="6"/>
        <v>2003924.45268487</v>
      </c>
      <c r="Q37">
        <f t="shared" si="7"/>
        <v>3.8199228732149697</v>
      </c>
    </row>
    <row r="38" spans="1:17" x14ac:dyDescent="0.2">
      <c r="A38">
        <v>159</v>
      </c>
      <c r="B38">
        <v>0.846152478934866</v>
      </c>
      <c r="C38">
        <v>0.26892659958424803</v>
      </c>
      <c r="D38">
        <v>0.975773852861749</v>
      </c>
      <c r="E38">
        <v>4.5616322027978704</v>
      </c>
      <c r="F38">
        <v>2.7531630250741799</v>
      </c>
      <c r="G38">
        <v>4.63024438408529</v>
      </c>
      <c r="H38">
        <v>157.988391731294</v>
      </c>
      <c r="I38">
        <v>1.02822146955422</v>
      </c>
      <c r="K38">
        <f t="shared" si="1"/>
        <v>1.9449179364962033E-2</v>
      </c>
      <c r="L38">
        <f t="shared" si="2"/>
        <v>0.92906805872465692</v>
      </c>
      <c r="M38">
        <f t="shared" si="3"/>
        <v>94.920670565337844</v>
      </c>
      <c r="N38">
        <f t="shared" si="4"/>
        <v>20.868718702018523</v>
      </c>
      <c r="O38">
        <f t="shared" si="5"/>
        <v>99.268564341168997</v>
      </c>
      <c r="P38">
        <f t="shared" si="6"/>
        <v>3943442.6974109081</v>
      </c>
      <c r="Q38">
        <f t="shared" si="7"/>
        <v>1.0870762397214098</v>
      </c>
    </row>
    <row r="39" spans="1:17" x14ac:dyDescent="0.2">
      <c r="A39">
        <v>164</v>
      </c>
      <c r="B39">
        <v>0.874801523876238</v>
      </c>
      <c r="C39">
        <v>-2.4922686229564901</v>
      </c>
      <c r="D39">
        <v>0.72760843121501695</v>
      </c>
      <c r="E39">
        <v>11.3426384332954</v>
      </c>
      <c r="F39">
        <v>22.7145264324712</v>
      </c>
      <c r="G39">
        <v>6.1434821545624896</v>
      </c>
      <c r="H39">
        <v>126.631774914415</v>
      </c>
      <c r="I39">
        <v>1.30662186969862</v>
      </c>
      <c r="K39">
        <f t="shared" si="1"/>
        <v>-15.480484524729798</v>
      </c>
      <c r="L39">
        <f t="shared" si="2"/>
        <v>0.38520611123137255</v>
      </c>
      <c r="M39">
        <f t="shared" si="3"/>
        <v>1459.2922135808683</v>
      </c>
      <c r="N39">
        <f t="shared" si="4"/>
        <v>11719.553349503649</v>
      </c>
      <c r="O39">
        <f t="shared" si="5"/>
        <v>231.86959489452994</v>
      </c>
      <c r="P39">
        <f t="shared" si="6"/>
        <v>2030617.302537167</v>
      </c>
      <c r="Q39">
        <f t="shared" si="7"/>
        <v>2.230744181452808</v>
      </c>
    </row>
    <row r="40" spans="1:17" x14ac:dyDescent="0.2">
      <c r="A40">
        <v>171</v>
      </c>
      <c r="B40">
        <v>0.89283031000146895</v>
      </c>
      <c r="C40">
        <v>-1.41432598523237</v>
      </c>
      <c r="D40">
        <v>0.74735865071097196</v>
      </c>
      <c r="E40">
        <v>3.5237055181566901</v>
      </c>
      <c r="F40">
        <v>15.769305138492999</v>
      </c>
      <c r="G40">
        <v>3.3320806199371602</v>
      </c>
      <c r="H40">
        <v>104.567372068457</v>
      </c>
      <c r="I40">
        <v>2.1393894884087601</v>
      </c>
      <c r="K40">
        <f t="shared" si="1"/>
        <v>-2.8291017155255687</v>
      </c>
      <c r="L40">
        <f t="shared" si="2"/>
        <v>0.41743340228044473</v>
      </c>
      <c r="M40">
        <f t="shared" si="3"/>
        <v>43.752091605318313</v>
      </c>
      <c r="N40">
        <f t="shared" si="4"/>
        <v>3921.368634472648</v>
      </c>
      <c r="O40">
        <f t="shared" si="5"/>
        <v>36.995295614773923</v>
      </c>
      <c r="P40">
        <f t="shared" si="6"/>
        <v>1143374.7077726275</v>
      </c>
      <c r="Q40">
        <f t="shared" si="7"/>
        <v>9.7919586960133884</v>
      </c>
    </row>
    <row r="41" spans="1:17" x14ac:dyDescent="0.2">
      <c r="A41">
        <v>172</v>
      </c>
      <c r="B41">
        <v>0.72629274588975501</v>
      </c>
      <c r="C41">
        <v>2.8759351956845798</v>
      </c>
      <c r="D41">
        <v>-0.99051048714759005</v>
      </c>
      <c r="E41">
        <v>5.8790864588867002</v>
      </c>
      <c r="F41">
        <v>17.3643095115672</v>
      </c>
      <c r="G41">
        <v>4.7485993864090803</v>
      </c>
      <c r="H41">
        <v>142.03987953940799</v>
      </c>
      <c r="I41">
        <v>1.1216070772281801</v>
      </c>
      <c r="K41">
        <f t="shared" si="1"/>
        <v>23.786869349656079</v>
      </c>
      <c r="L41">
        <f t="shared" si="2"/>
        <v>-0.97180075946656019</v>
      </c>
      <c r="M41">
        <f t="shared" si="3"/>
        <v>203.20273131322651</v>
      </c>
      <c r="N41">
        <f t="shared" si="4"/>
        <v>5235.6734906356714</v>
      </c>
      <c r="O41">
        <f t="shared" si="5"/>
        <v>107.07709891930466</v>
      </c>
      <c r="P41">
        <f t="shared" si="6"/>
        <v>2865701.0706621762</v>
      </c>
      <c r="Q41">
        <f t="shared" si="7"/>
        <v>1.4109844350383316</v>
      </c>
    </row>
    <row r="42" spans="1:17" x14ac:dyDescent="0.2">
      <c r="A42">
        <v>175</v>
      </c>
      <c r="B42">
        <v>0.83562361864715495</v>
      </c>
      <c r="C42">
        <v>-5.78577620968208</v>
      </c>
      <c r="D42">
        <v>-0.99384040049883604</v>
      </c>
      <c r="E42">
        <v>6.5256448241225797</v>
      </c>
      <c r="F42">
        <v>11.425326531370199</v>
      </c>
      <c r="G42">
        <v>8.4894896071385109</v>
      </c>
      <c r="H42">
        <v>153.26867984067201</v>
      </c>
      <c r="I42">
        <v>1.02393117471189</v>
      </c>
      <c r="K42">
        <f t="shared" si="1"/>
        <v>-193.6800525054837</v>
      </c>
      <c r="L42">
        <f t="shared" si="2"/>
        <v>-0.98163478979524488</v>
      </c>
      <c r="M42">
        <f t="shared" si="3"/>
        <v>277.88832263461859</v>
      </c>
      <c r="N42">
        <f t="shared" si="4"/>
        <v>1491.4402613110317</v>
      </c>
      <c r="O42">
        <f t="shared" si="5"/>
        <v>611.84968812933801</v>
      </c>
      <c r="P42">
        <f t="shared" si="6"/>
        <v>3600478.7332518273</v>
      </c>
      <c r="Q42">
        <f t="shared" si="7"/>
        <v>1.0735253329155774</v>
      </c>
    </row>
    <row r="43" spans="1:17" x14ac:dyDescent="0.2">
      <c r="A43">
        <v>176</v>
      </c>
      <c r="B43">
        <v>0.76798753613106496</v>
      </c>
      <c r="C43">
        <v>1.03087274048692</v>
      </c>
      <c r="D43">
        <v>4.8113319047181298</v>
      </c>
      <c r="E43">
        <v>49.484141009964802</v>
      </c>
      <c r="F43">
        <v>4.8448479041391002</v>
      </c>
      <c r="G43">
        <v>6.6476647663964101</v>
      </c>
      <c r="H43">
        <v>132.97551555108001</v>
      </c>
      <c r="I43">
        <v>0.92359025301382203</v>
      </c>
      <c r="K43">
        <f t="shared" si="1"/>
        <v>1.0955070253911745</v>
      </c>
      <c r="L43">
        <f t="shared" si="2"/>
        <v>111.37711184299981</v>
      </c>
      <c r="M43">
        <f t="shared" si="3"/>
        <v>121170.8368738835</v>
      </c>
      <c r="N43">
        <f t="shared" si="4"/>
        <v>113.72094055511336</v>
      </c>
      <c r="O43">
        <f t="shared" si="5"/>
        <v>293.76992417681487</v>
      </c>
      <c r="P43">
        <f t="shared" si="6"/>
        <v>2351337.9229302919</v>
      </c>
      <c r="Q43">
        <f t="shared" si="7"/>
        <v>0.78783999290086015</v>
      </c>
    </row>
    <row r="44" spans="1:17" x14ac:dyDescent="0.2">
      <c r="A44">
        <v>177</v>
      </c>
      <c r="B44">
        <v>0.71695556520770098</v>
      </c>
      <c r="C44">
        <v>-2.24009181689027E-2</v>
      </c>
      <c r="D44">
        <v>2.7499642859731002</v>
      </c>
      <c r="E44">
        <v>22.1997832284925</v>
      </c>
      <c r="F44">
        <v>18.940564860448799</v>
      </c>
      <c r="G44">
        <v>6.3921113733574897</v>
      </c>
      <c r="H44">
        <v>167.448686285767</v>
      </c>
      <c r="I44">
        <v>1.5232839416200099</v>
      </c>
      <c r="K44">
        <f t="shared" si="1"/>
        <v>-1.1240806157938523E-5</v>
      </c>
      <c r="L44">
        <f t="shared" si="2"/>
        <v>20.796064748537471</v>
      </c>
      <c r="M44">
        <f t="shared" si="3"/>
        <v>10940.727502120246</v>
      </c>
      <c r="N44">
        <f t="shared" si="4"/>
        <v>6794.8328884506582</v>
      </c>
      <c r="O44">
        <f t="shared" si="5"/>
        <v>261.17583989151757</v>
      </c>
      <c r="P44">
        <f t="shared" si="6"/>
        <v>4695104.1868114145</v>
      </c>
      <c r="Q44">
        <f t="shared" si="7"/>
        <v>3.5346188678544244</v>
      </c>
    </row>
    <row r="45" spans="1:17" x14ac:dyDescent="0.2">
      <c r="A45">
        <v>179</v>
      </c>
      <c r="B45">
        <v>0.62984938820488101</v>
      </c>
      <c r="C45">
        <v>0.954831594820995</v>
      </c>
      <c r="D45">
        <v>1.3316452511835299</v>
      </c>
      <c r="E45">
        <v>5.9840599035326303</v>
      </c>
      <c r="F45">
        <v>19.352722616740198</v>
      </c>
      <c r="G45">
        <v>3.0693146423951401</v>
      </c>
      <c r="H45">
        <v>208.862391077442</v>
      </c>
      <c r="I45">
        <v>1.3109013997726999</v>
      </c>
      <c r="K45">
        <f t="shared" si="1"/>
        <v>0.87052318704734977</v>
      </c>
      <c r="L45">
        <f t="shared" si="2"/>
        <v>2.3613786592464021</v>
      </c>
      <c r="M45">
        <f t="shared" si="3"/>
        <v>214.28303909151498</v>
      </c>
      <c r="N45">
        <f t="shared" si="4"/>
        <v>7248.1340322232654</v>
      </c>
      <c r="O45">
        <f t="shared" si="5"/>
        <v>28.91506904508352</v>
      </c>
      <c r="P45">
        <f t="shared" si="6"/>
        <v>9111308.1843626015</v>
      </c>
      <c r="Q45">
        <f t="shared" si="7"/>
        <v>2.2527348703918899</v>
      </c>
    </row>
    <row r="46" spans="1:17" x14ac:dyDescent="0.2">
      <c r="A46">
        <v>181</v>
      </c>
      <c r="B46">
        <v>0.97564525346839903</v>
      </c>
      <c r="C46">
        <v>-2.1991339154848402</v>
      </c>
      <c r="D46">
        <v>0.31073557255131301</v>
      </c>
      <c r="E46">
        <v>7.21672269148507</v>
      </c>
      <c r="F46">
        <v>14.9480956316077</v>
      </c>
      <c r="G46">
        <v>2.4088056004939</v>
      </c>
      <c r="H46">
        <v>166.08057735258001</v>
      </c>
      <c r="I46">
        <v>0.93111215422196103</v>
      </c>
      <c r="K46">
        <f t="shared" si="1"/>
        <v>-10.635429402865984</v>
      </c>
      <c r="L46">
        <f t="shared" si="2"/>
        <v>3.0003569156827326E-2</v>
      </c>
      <c r="M46">
        <f t="shared" si="3"/>
        <v>375.85475806189908</v>
      </c>
      <c r="N46">
        <f t="shared" si="4"/>
        <v>3340.0856443571543</v>
      </c>
      <c r="O46">
        <f t="shared" si="5"/>
        <v>13.976719737228946</v>
      </c>
      <c r="P46">
        <f t="shared" si="6"/>
        <v>4580960.4024757044</v>
      </c>
      <c r="Q46">
        <f t="shared" si="7"/>
        <v>0.80724615885009887</v>
      </c>
    </row>
    <row r="47" spans="1:17" x14ac:dyDescent="0.2">
      <c r="A47">
        <v>183</v>
      </c>
      <c r="B47">
        <v>0.78525151063688603</v>
      </c>
      <c r="C47">
        <v>5.3421852751774903</v>
      </c>
      <c r="D47">
        <v>1.13781697434161</v>
      </c>
      <c r="E47">
        <v>22.075484924177399</v>
      </c>
      <c r="F47">
        <v>11.7124771181405</v>
      </c>
      <c r="G47">
        <v>3.2380889271747701</v>
      </c>
      <c r="H47">
        <v>174.07762433235999</v>
      </c>
      <c r="I47">
        <v>1.4764609026275901</v>
      </c>
      <c r="K47">
        <f t="shared" si="1"/>
        <v>152.46032381133952</v>
      </c>
      <c r="L47">
        <f t="shared" si="2"/>
        <v>1.473049107515146</v>
      </c>
      <c r="M47">
        <f t="shared" si="3"/>
        <v>10757.980606286053</v>
      </c>
      <c r="N47">
        <f t="shared" si="4"/>
        <v>1606.742444363724</v>
      </c>
      <c r="O47">
        <f t="shared" si="5"/>
        <v>33.952074458127598</v>
      </c>
      <c r="P47">
        <f t="shared" si="6"/>
        <v>5275077.6086576218</v>
      </c>
      <c r="Q47">
        <f t="shared" si="7"/>
        <v>3.2185914509518199</v>
      </c>
    </row>
    <row r="48" spans="1:17" x14ac:dyDescent="0.2">
      <c r="A48">
        <v>187</v>
      </c>
      <c r="B48">
        <v>0.58789258639063402</v>
      </c>
      <c r="C48">
        <v>5.6223944471333098</v>
      </c>
      <c r="D48">
        <v>5.1230243672889602</v>
      </c>
      <c r="E48">
        <v>0.61517775152809895</v>
      </c>
      <c r="F48">
        <v>7.9929388022083998</v>
      </c>
      <c r="G48">
        <v>4.4076726819976502</v>
      </c>
      <c r="H48">
        <v>171.090622604494</v>
      </c>
      <c r="I48">
        <v>1.4687692217366</v>
      </c>
      <c r="K48">
        <f t="shared" si="1"/>
        <v>177.73130620657767</v>
      </c>
      <c r="L48">
        <f t="shared" si="2"/>
        <v>134.45571444405201</v>
      </c>
      <c r="M48">
        <f t="shared" si="3"/>
        <v>0.23281012351465444</v>
      </c>
      <c r="N48">
        <f t="shared" si="4"/>
        <v>510.64544632427987</v>
      </c>
      <c r="O48">
        <f t="shared" si="5"/>
        <v>85.630406906761976</v>
      </c>
      <c r="P48">
        <f t="shared" si="6"/>
        <v>5008164.9004684174</v>
      </c>
      <c r="Q48">
        <f t="shared" si="7"/>
        <v>3.1685509122221949</v>
      </c>
    </row>
    <row r="49" spans="1:17" x14ac:dyDescent="0.2">
      <c r="A49">
        <v>188</v>
      </c>
      <c r="B49">
        <v>0.70132184215903104</v>
      </c>
      <c r="C49">
        <v>-2.76552279583685</v>
      </c>
      <c r="D49">
        <v>8.4893485597117699</v>
      </c>
      <c r="E49">
        <v>11.164650671040199</v>
      </c>
      <c r="F49">
        <v>9.3173852390127401</v>
      </c>
      <c r="G49">
        <v>4.2815753255796301</v>
      </c>
      <c r="H49">
        <v>125.602217484859</v>
      </c>
      <c r="I49">
        <v>1.03721566987822</v>
      </c>
      <c r="K49">
        <f t="shared" si="1"/>
        <v>-21.151040067700198</v>
      </c>
      <c r="L49">
        <f t="shared" si="2"/>
        <v>611.81919216518179</v>
      </c>
      <c r="M49">
        <f t="shared" si="3"/>
        <v>1391.6672820761539</v>
      </c>
      <c r="N49">
        <f t="shared" si="4"/>
        <v>808.87638589960522</v>
      </c>
      <c r="O49">
        <f t="shared" si="5"/>
        <v>78.489356200597854</v>
      </c>
      <c r="P49">
        <f t="shared" si="6"/>
        <v>1981490.1627186623</v>
      </c>
      <c r="Q49">
        <f t="shared" si="7"/>
        <v>1.1158535718173335</v>
      </c>
    </row>
    <row r="50" spans="1:17" x14ac:dyDescent="0.2">
      <c r="A50">
        <v>189</v>
      </c>
      <c r="B50">
        <v>0.88879416250888299</v>
      </c>
      <c r="C50">
        <v>-4.2762282287268701E-2</v>
      </c>
      <c r="D50">
        <v>1.8287193371550801</v>
      </c>
      <c r="E50">
        <v>23.659136313547599</v>
      </c>
      <c r="F50">
        <v>8.9096151141630209</v>
      </c>
      <c r="G50">
        <v>2.2869222324027798</v>
      </c>
      <c r="H50">
        <v>135.060499554778</v>
      </c>
      <c r="I50">
        <v>2.1970587511211299</v>
      </c>
      <c r="K50">
        <f t="shared" si="1"/>
        <v>-7.8195656166832314E-5</v>
      </c>
      <c r="L50">
        <f t="shared" si="2"/>
        <v>6.1156295666298304</v>
      </c>
      <c r="M50">
        <f t="shared" si="3"/>
        <v>13243.31348531969</v>
      </c>
      <c r="N50">
        <f t="shared" si="4"/>
        <v>707.25630889370382</v>
      </c>
      <c r="O50">
        <f t="shared" si="5"/>
        <v>11.960633684804364</v>
      </c>
      <c r="P50">
        <f t="shared" si="6"/>
        <v>2463684.2957583596</v>
      </c>
      <c r="Q50">
        <f t="shared" si="7"/>
        <v>10.60535013707101</v>
      </c>
    </row>
    <row r="51" spans="1:17" x14ac:dyDescent="0.2">
      <c r="A51">
        <v>192</v>
      </c>
      <c r="B51">
        <v>0.909044473864141</v>
      </c>
      <c r="C51">
        <v>0.61070617464547405</v>
      </c>
      <c r="D51">
        <v>-2.9758871060919101</v>
      </c>
      <c r="E51">
        <v>40.172517408820099</v>
      </c>
      <c r="F51">
        <v>10.777494814995199</v>
      </c>
      <c r="G51">
        <v>16.003452338597501</v>
      </c>
      <c r="H51">
        <v>131.38392881754501</v>
      </c>
      <c r="I51">
        <v>1.8185680918293601</v>
      </c>
      <c r="K51">
        <f t="shared" si="1"/>
        <v>0.22777021569811245</v>
      </c>
      <c r="L51">
        <f t="shared" si="2"/>
        <v>-26.354170729355424</v>
      </c>
      <c r="M51">
        <f t="shared" si="3"/>
        <v>64831.66016760534</v>
      </c>
      <c r="N51">
        <f t="shared" si="4"/>
        <v>1251.8533843252267</v>
      </c>
      <c r="O51">
        <f t="shared" si="5"/>
        <v>4098.6519681788341</v>
      </c>
      <c r="P51">
        <f t="shared" si="6"/>
        <v>2267914.7926307088</v>
      </c>
      <c r="Q51">
        <f t="shared" si="7"/>
        <v>6.0143500341618985</v>
      </c>
    </row>
    <row r="52" spans="1:17" x14ac:dyDescent="0.2">
      <c r="A52">
        <v>198</v>
      </c>
      <c r="B52">
        <v>0.84442021826762903</v>
      </c>
      <c r="C52">
        <v>-1.74535056153553</v>
      </c>
      <c r="D52">
        <v>-2.3650378326063999</v>
      </c>
      <c r="E52">
        <v>0.45124187365975998</v>
      </c>
      <c r="F52">
        <v>5.6272290718327298</v>
      </c>
      <c r="G52">
        <v>3.3247231836292701</v>
      </c>
      <c r="H52">
        <v>195.586761536365</v>
      </c>
      <c r="I52">
        <v>2.0784259800118101</v>
      </c>
      <c r="K52">
        <f t="shared" si="1"/>
        <v>-5.3167716743091615</v>
      </c>
      <c r="L52">
        <f t="shared" si="2"/>
        <v>-13.228611953994966</v>
      </c>
      <c r="M52">
        <f t="shared" si="3"/>
        <v>9.188152220133626E-2</v>
      </c>
      <c r="N52">
        <f t="shared" si="4"/>
        <v>178.19018716179397</v>
      </c>
      <c r="O52">
        <f t="shared" si="5"/>
        <v>36.750772755370186</v>
      </c>
      <c r="P52">
        <f t="shared" si="6"/>
        <v>7482011.4334002659</v>
      </c>
      <c r="Q52">
        <f t="shared" si="7"/>
        <v>8.9784979357124701</v>
      </c>
    </row>
    <row r="53" spans="1:17" x14ac:dyDescent="0.2">
      <c r="A53">
        <v>199</v>
      </c>
      <c r="B53">
        <v>0.63541167004097499</v>
      </c>
      <c r="C53">
        <v>3.7788190008268501</v>
      </c>
      <c r="D53">
        <v>-2.9593886320971399E-2</v>
      </c>
      <c r="E53">
        <v>5.1235731645136804</v>
      </c>
      <c r="F53">
        <v>12.4396334513445</v>
      </c>
      <c r="G53">
        <v>4.8375241206807296</v>
      </c>
      <c r="H53">
        <v>195.13434903837799</v>
      </c>
      <c r="I53">
        <v>1.46710689414785</v>
      </c>
      <c r="K53">
        <f t="shared" si="1"/>
        <v>53.959544049163476</v>
      </c>
      <c r="L53">
        <f t="shared" si="2"/>
        <v>-2.5918269635802321E-5</v>
      </c>
      <c r="M53">
        <f t="shared" si="3"/>
        <v>134.49892924597395</v>
      </c>
      <c r="N53">
        <f t="shared" si="4"/>
        <v>1924.9646148421471</v>
      </c>
      <c r="O53">
        <f t="shared" si="5"/>
        <v>113.20599611636483</v>
      </c>
      <c r="P53">
        <f t="shared" si="6"/>
        <v>7430211.4280314306</v>
      </c>
      <c r="Q53">
        <f t="shared" si="7"/>
        <v>3.1578047504478834</v>
      </c>
    </row>
    <row r="54" spans="1:17" x14ac:dyDescent="0.2">
      <c r="A54">
        <v>201</v>
      </c>
      <c r="B54">
        <v>0.97240177779568504</v>
      </c>
      <c r="C54">
        <v>-5.4019761894441597E-2</v>
      </c>
      <c r="D54">
        <v>-0.26869481964400399</v>
      </c>
      <c r="E54">
        <v>6.7553938017916</v>
      </c>
      <c r="F54">
        <v>9.5317545173014597</v>
      </c>
      <c r="G54">
        <v>1.2597402213978699</v>
      </c>
      <c r="H54">
        <v>134.75224500079401</v>
      </c>
      <c r="I54">
        <v>1.0757623576975099</v>
      </c>
      <c r="K54">
        <f t="shared" si="1"/>
        <v>-1.576369403265532E-4</v>
      </c>
      <c r="L54">
        <f t="shared" si="2"/>
        <v>-1.9398934664341429E-2</v>
      </c>
      <c r="M54">
        <f t="shared" si="3"/>
        <v>308.28472957454153</v>
      </c>
      <c r="N54">
        <f t="shared" si="4"/>
        <v>866.0013055360356</v>
      </c>
      <c r="O54">
        <f t="shared" si="5"/>
        <v>1.9991389815492493</v>
      </c>
      <c r="P54">
        <f t="shared" si="6"/>
        <v>2446853.840139132</v>
      </c>
      <c r="Q54">
        <f t="shared" si="7"/>
        <v>1.2449417486209888</v>
      </c>
    </row>
    <row r="55" spans="1:17" x14ac:dyDescent="0.2">
      <c r="A55">
        <v>202</v>
      </c>
      <c r="B55">
        <v>0.60547933944405496</v>
      </c>
      <c r="C55">
        <v>-2.94918192967465</v>
      </c>
      <c r="D55">
        <v>-2.2910828794384699</v>
      </c>
      <c r="E55">
        <v>18.794683704499</v>
      </c>
      <c r="F55">
        <v>13.593068310076299</v>
      </c>
      <c r="G55">
        <v>4.0351420659877597</v>
      </c>
      <c r="H55">
        <v>136.304194307806</v>
      </c>
      <c r="I55">
        <v>0.67243692040311798</v>
      </c>
      <c r="K55">
        <f t="shared" si="1"/>
        <v>-25.651023151199098</v>
      </c>
      <c r="L55">
        <f t="shared" si="2"/>
        <v>-12.026033241413179</v>
      </c>
      <c r="M55">
        <f t="shared" si="3"/>
        <v>6639.0366194372045</v>
      </c>
      <c r="N55">
        <f t="shared" si="4"/>
        <v>2511.6117039337491</v>
      </c>
      <c r="O55">
        <f t="shared" si="5"/>
        <v>65.701682144249688</v>
      </c>
      <c r="P55">
        <f t="shared" si="6"/>
        <v>2532372.9158440847</v>
      </c>
      <c r="Q55">
        <f t="shared" si="7"/>
        <v>0.30405675172664109</v>
      </c>
    </row>
    <row r="56" spans="1:17" x14ac:dyDescent="0.2">
      <c r="A56">
        <v>206</v>
      </c>
      <c r="B56">
        <v>0.70103116475772598</v>
      </c>
      <c r="C56">
        <v>-0.246268304893593</v>
      </c>
      <c r="D56">
        <v>4.07004487475053</v>
      </c>
      <c r="E56">
        <v>4.7777967081744501</v>
      </c>
      <c r="F56">
        <v>28.1926169155347</v>
      </c>
      <c r="G56">
        <v>6.2261655020691498</v>
      </c>
      <c r="H56">
        <v>180.087545726652</v>
      </c>
      <c r="I56">
        <v>1.5065574813343099</v>
      </c>
      <c r="K56">
        <f t="shared" si="1"/>
        <v>-1.4935699362923377E-2</v>
      </c>
      <c r="L56">
        <f t="shared" si="2"/>
        <v>67.42137306185306</v>
      </c>
      <c r="M56">
        <f t="shared" si="3"/>
        <v>109.06439652391987</v>
      </c>
      <c r="N56">
        <f t="shared" si="4"/>
        <v>22408.158638867597</v>
      </c>
      <c r="O56">
        <f t="shared" si="5"/>
        <v>241.35815779546624</v>
      </c>
      <c r="P56">
        <f t="shared" si="6"/>
        <v>5840513.583998844</v>
      </c>
      <c r="Q56">
        <f t="shared" si="7"/>
        <v>3.4194567835084952</v>
      </c>
    </row>
    <row r="57" spans="1:17" x14ac:dyDescent="0.2">
      <c r="A57">
        <v>209</v>
      </c>
      <c r="B57">
        <v>0.97026137697146997</v>
      </c>
      <c r="C57">
        <v>2.1108887411877699</v>
      </c>
      <c r="D57">
        <v>3.8327770012507298</v>
      </c>
      <c r="E57">
        <v>1.84801668318507</v>
      </c>
      <c r="F57">
        <v>18.4206259560241</v>
      </c>
      <c r="G57">
        <v>4.45120265475121</v>
      </c>
      <c r="H57">
        <v>144.81789564355299</v>
      </c>
      <c r="I57">
        <v>0.75283185808833997</v>
      </c>
      <c r="K57">
        <f t="shared" si="1"/>
        <v>9.4058062944476823</v>
      </c>
      <c r="L57">
        <f t="shared" si="2"/>
        <v>56.304182290202021</v>
      </c>
      <c r="M57">
        <f t="shared" si="3"/>
        <v>6.3112831179792543</v>
      </c>
      <c r="N57">
        <f t="shared" si="4"/>
        <v>6250.4768635288774</v>
      </c>
      <c r="O57">
        <f t="shared" si="5"/>
        <v>88.19259102302432</v>
      </c>
      <c r="P57">
        <f t="shared" si="6"/>
        <v>3037153.1871466977</v>
      </c>
      <c r="Q57">
        <f t="shared" si="7"/>
        <v>0.42667182692945688</v>
      </c>
    </row>
    <row r="58" spans="1:17" x14ac:dyDescent="0.2">
      <c r="A58">
        <v>214</v>
      </c>
      <c r="B58">
        <v>0.83339655550637004</v>
      </c>
      <c r="C58">
        <v>0.67152011305551296</v>
      </c>
      <c r="D58">
        <v>2.90145588880043</v>
      </c>
      <c r="E58">
        <v>7.4906191160743996</v>
      </c>
      <c r="F58">
        <v>23.366736556477498</v>
      </c>
      <c r="G58">
        <v>8.4617745823715005</v>
      </c>
      <c r="H58">
        <v>134.79918776245401</v>
      </c>
      <c r="I58">
        <v>0.76524851767578494</v>
      </c>
      <c r="K58">
        <f t="shared" si="1"/>
        <v>0.30281478435929104</v>
      </c>
      <c r="L58">
        <f t="shared" si="2"/>
        <v>24.425750518146902</v>
      </c>
      <c r="M58">
        <f t="shared" si="3"/>
        <v>420.29395503415049</v>
      </c>
      <c r="N58">
        <f t="shared" si="4"/>
        <v>12758.340443048479</v>
      </c>
      <c r="O58">
        <f t="shared" si="5"/>
        <v>605.87684502980767</v>
      </c>
      <c r="P58">
        <f t="shared" si="6"/>
        <v>2449411.9146639812</v>
      </c>
      <c r="Q58">
        <f t="shared" si="7"/>
        <v>0.44813358302735817</v>
      </c>
    </row>
    <row r="59" spans="1:17" x14ac:dyDescent="0.2">
      <c r="A59">
        <v>218</v>
      </c>
      <c r="B59">
        <v>0.71507519609004699</v>
      </c>
      <c r="C59">
        <v>4.2988872634757502</v>
      </c>
      <c r="D59">
        <v>4.3645753560130398</v>
      </c>
      <c r="E59">
        <v>18.9529835484913</v>
      </c>
      <c r="F59">
        <v>27.613992026197302</v>
      </c>
      <c r="G59">
        <v>2.63717103114787</v>
      </c>
      <c r="H59">
        <v>147.26783601813199</v>
      </c>
      <c r="I59">
        <v>1.03138587413876</v>
      </c>
      <c r="K59">
        <f t="shared" si="1"/>
        <v>79.445292476177286</v>
      </c>
      <c r="L59">
        <f t="shared" si="2"/>
        <v>83.143056973961421</v>
      </c>
      <c r="M59">
        <f t="shared" si="3"/>
        <v>6808.2070802466269</v>
      </c>
      <c r="N59">
        <f t="shared" si="4"/>
        <v>21056.567910686284</v>
      </c>
      <c r="O59">
        <f t="shared" si="5"/>
        <v>18.340657017697112</v>
      </c>
      <c r="P59">
        <f t="shared" si="6"/>
        <v>3193917.660395443</v>
      </c>
      <c r="Q59">
        <f t="shared" si="7"/>
        <v>1.0971437590828339</v>
      </c>
    </row>
    <row r="60" spans="1:17" x14ac:dyDescent="0.2">
      <c r="A60">
        <v>220</v>
      </c>
      <c r="B60">
        <v>0.97949712655430798</v>
      </c>
      <c r="C60">
        <v>-7.8312563020242996</v>
      </c>
      <c r="D60">
        <v>2.63148421657342</v>
      </c>
      <c r="E60">
        <v>24.123603439194</v>
      </c>
      <c r="F60">
        <v>17.147879749921099</v>
      </c>
      <c r="G60">
        <v>6.4769236980543399</v>
      </c>
      <c r="H60">
        <v>141.19768367896</v>
      </c>
      <c r="I60">
        <v>1.02770824655388</v>
      </c>
      <c r="K60">
        <f t="shared" si="1"/>
        <v>-480.27979156165981</v>
      </c>
      <c r="L60">
        <f t="shared" si="2"/>
        <v>18.222262916991468</v>
      </c>
      <c r="M60">
        <f t="shared" si="3"/>
        <v>14038.688633650116</v>
      </c>
      <c r="N60">
        <f t="shared" si="4"/>
        <v>5042.3302665204119</v>
      </c>
      <c r="O60">
        <f t="shared" si="5"/>
        <v>271.71045049626827</v>
      </c>
      <c r="P60">
        <f t="shared" si="6"/>
        <v>2815027.9857374802</v>
      </c>
      <c r="Q60">
        <f t="shared" si="7"/>
        <v>1.0854492533640587</v>
      </c>
    </row>
    <row r="61" spans="1:17" x14ac:dyDescent="0.2">
      <c r="A61">
        <v>223</v>
      </c>
      <c r="B61">
        <v>0.660089301927268</v>
      </c>
      <c r="C61">
        <v>-6.2463301175487302</v>
      </c>
      <c r="D61">
        <v>5.1366639640508396</v>
      </c>
      <c r="E61">
        <v>3.23058456000585</v>
      </c>
      <c r="F61">
        <v>9.3053684671072894</v>
      </c>
      <c r="G61">
        <v>6.4108799280291802</v>
      </c>
      <c r="H61">
        <v>109.82682045088499</v>
      </c>
      <c r="I61">
        <v>0.91938115601639503</v>
      </c>
      <c r="K61">
        <f t="shared" si="1"/>
        <v>-243.71081312651333</v>
      </c>
      <c r="L61">
        <f t="shared" si="2"/>
        <v>135.53250536806036</v>
      </c>
      <c r="M61">
        <f t="shared" si="3"/>
        <v>33.71656627962863</v>
      </c>
      <c r="N61">
        <f t="shared" si="4"/>
        <v>805.75076040530041</v>
      </c>
      <c r="O61">
        <f t="shared" si="5"/>
        <v>263.48319960252485</v>
      </c>
      <c r="P61">
        <f t="shared" si="6"/>
        <v>1324723.474254827</v>
      </c>
      <c r="Q61">
        <f t="shared" si="7"/>
        <v>0.77711768811117077</v>
      </c>
    </row>
    <row r="62" spans="1:17" x14ac:dyDescent="0.2">
      <c r="A62">
        <v>229</v>
      </c>
      <c r="B62">
        <v>0.8386589548226</v>
      </c>
      <c r="C62">
        <v>2.5280367575346498</v>
      </c>
      <c r="D62">
        <v>1.6267746241222201</v>
      </c>
      <c r="E62">
        <v>28.351412502992002</v>
      </c>
      <c r="F62">
        <v>18.499870916267302</v>
      </c>
      <c r="G62">
        <v>5.1818817761297202</v>
      </c>
      <c r="H62">
        <v>130.653472166006</v>
      </c>
      <c r="I62">
        <v>1.2606401160732901</v>
      </c>
      <c r="K62">
        <f t="shared" si="1"/>
        <v>16.156606690639876</v>
      </c>
      <c r="L62">
        <f t="shared" si="2"/>
        <v>4.3050893338495477</v>
      </c>
      <c r="M62">
        <f t="shared" si="3"/>
        <v>22788.938825999543</v>
      </c>
      <c r="N62">
        <f t="shared" si="4"/>
        <v>6331.4924642022243</v>
      </c>
      <c r="O62">
        <f t="shared" si="5"/>
        <v>139.14336474453785</v>
      </c>
      <c r="P62">
        <f t="shared" si="6"/>
        <v>2230297.8579560057</v>
      </c>
      <c r="Q62">
        <f t="shared" si="7"/>
        <v>2.0034262939458127</v>
      </c>
    </row>
    <row r="63" spans="1:17" x14ac:dyDescent="0.2">
      <c r="A63">
        <v>232</v>
      </c>
      <c r="B63">
        <v>0.85541580085784397</v>
      </c>
      <c r="C63">
        <v>-2.8150289012851499</v>
      </c>
      <c r="D63">
        <v>1.61948144753735</v>
      </c>
      <c r="E63">
        <v>8.00010188572206</v>
      </c>
      <c r="F63">
        <v>30.3198471151692</v>
      </c>
      <c r="G63">
        <v>3.1056787861794501</v>
      </c>
      <c r="H63">
        <v>124.89632955769</v>
      </c>
      <c r="I63">
        <v>1.0975404207850299</v>
      </c>
      <c r="K63">
        <f t="shared" si="1"/>
        <v>-22.307380442912951</v>
      </c>
      <c r="L63">
        <f t="shared" si="2"/>
        <v>4.2474466394493779</v>
      </c>
      <c r="M63">
        <f t="shared" si="3"/>
        <v>512.01956230777341</v>
      </c>
      <c r="N63">
        <f t="shared" si="4"/>
        <v>27872.827127950441</v>
      </c>
      <c r="O63">
        <f t="shared" si="5"/>
        <v>29.955019500782512</v>
      </c>
      <c r="P63">
        <f t="shared" si="6"/>
        <v>1948269.4772377424</v>
      </c>
      <c r="Q63">
        <f t="shared" si="7"/>
        <v>1.3220916760190791</v>
      </c>
    </row>
    <row r="64" spans="1:17" x14ac:dyDescent="0.2">
      <c r="A64">
        <v>235</v>
      </c>
      <c r="B64">
        <v>0.69852548458933605</v>
      </c>
      <c r="C64">
        <v>-3.0477456749418201</v>
      </c>
      <c r="D64">
        <v>-5.6769133219170396</v>
      </c>
      <c r="E64">
        <v>26.938771097228098</v>
      </c>
      <c r="F64">
        <v>13.6586018000063</v>
      </c>
      <c r="G64">
        <v>4.40358602109327</v>
      </c>
      <c r="H64">
        <v>174.26262649144701</v>
      </c>
      <c r="I64">
        <v>1.4411526668744199</v>
      </c>
      <c r="K64">
        <f t="shared" si="1"/>
        <v>-28.309758912112841</v>
      </c>
      <c r="L64">
        <f t="shared" si="2"/>
        <v>-182.95184339163058</v>
      </c>
      <c r="M64">
        <f t="shared" si="3"/>
        <v>19549.395827353317</v>
      </c>
      <c r="N64">
        <f t="shared" si="4"/>
        <v>2548.1132822114264</v>
      </c>
      <c r="O64">
        <f t="shared" si="5"/>
        <v>85.392445897235845</v>
      </c>
      <c r="P64">
        <f t="shared" si="6"/>
        <v>5291913.8608150333</v>
      </c>
      <c r="Q64">
        <f t="shared" si="7"/>
        <v>2.9931602513526605</v>
      </c>
    </row>
    <row r="65" spans="1:17" x14ac:dyDescent="0.2">
      <c r="A65">
        <v>240</v>
      </c>
      <c r="B65">
        <v>0.68941263475351999</v>
      </c>
      <c r="C65">
        <v>-1.73759903668177</v>
      </c>
      <c r="D65">
        <v>2.1314087914017299</v>
      </c>
      <c r="E65">
        <v>22.9268727500307</v>
      </c>
      <c r="F65">
        <v>7.2432367637351698</v>
      </c>
      <c r="G65">
        <v>3.9647011605468898</v>
      </c>
      <c r="H65">
        <v>131.074318601475</v>
      </c>
      <c r="I65">
        <v>0.79648051639533801</v>
      </c>
      <c r="K65">
        <f t="shared" si="1"/>
        <v>-5.2462466078742729</v>
      </c>
      <c r="L65">
        <f t="shared" si="2"/>
        <v>9.6827843221171772</v>
      </c>
      <c r="M65">
        <f t="shared" si="3"/>
        <v>12051.315647277304</v>
      </c>
      <c r="N65">
        <f t="shared" si="4"/>
        <v>380.01264174681376</v>
      </c>
      <c r="O65">
        <f t="shared" si="5"/>
        <v>62.320563820412843</v>
      </c>
      <c r="P65">
        <f t="shared" si="6"/>
        <v>2251919.3156092465</v>
      </c>
      <c r="Q65">
        <f t="shared" si="7"/>
        <v>0.50527227611965753</v>
      </c>
    </row>
    <row r="66" spans="1:17" x14ac:dyDescent="0.2">
      <c r="A66">
        <v>241</v>
      </c>
      <c r="B66">
        <v>0.60560837392320399</v>
      </c>
      <c r="C66">
        <v>1.23916680854124</v>
      </c>
      <c r="D66">
        <v>3.0265485239424499</v>
      </c>
      <c r="E66">
        <v>5.8854932700098699</v>
      </c>
      <c r="F66">
        <v>19.315254989517602</v>
      </c>
      <c r="G66">
        <v>5.8506635692691003</v>
      </c>
      <c r="H66">
        <v>158.61034150677801</v>
      </c>
      <c r="I66">
        <v>1.0706555340964601</v>
      </c>
      <c r="K66">
        <f t="shared" si="1"/>
        <v>1.9027832363144093</v>
      </c>
      <c r="L66">
        <f t="shared" si="2"/>
        <v>27.723172275597971</v>
      </c>
      <c r="M66">
        <f t="shared" si="3"/>
        <v>203.86778401456442</v>
      </c>
      <c r="N66">
        <f t="shared" si="4"/>
        <v>7206.1174708677245</v>
      </c>
      <c r="O66">
        <f t="shared" si="5"/>
        <v>200.2697597259168</v>
      </c>
      <c r="P66">
        <f t="shared" si="6"/>
        <v>3990198.4964298774</v>
      </c>
      <c r="Q66">
        <f t="shared" si="7"/>
        <v>1.2272959426599055</v>
      </c>
    </row>
    <row r="67" spans="1:17" x14ac:dyDescent="0.2">
      <c r="A67">
        <v>252</v>
      </c>
      <c r="B67">
        <v>0.73220774510017606</v>
      </c>
      <c r="C67">
        <v>-3.6949786269368099</v>
      </c>
      <c r="D67">
        <v>4.4646849652430802</v>
      </c>
      <c r="E67">
        <v>12.7339152229001</v>
      </c>
      <c r="F67">
        <v>10.836185333919801</v>
      </c>
      <c r="G67">
        <v>3.4072066504318399</v>
      </c>
      <c r="H67">
        <v>133.883980253163</v>
      </c>
      <c r="I67">
        <v>1.49932913885596</v>
      </c>
      <c r="K67">
        <f t="shared" ref="K67:K130" si="8">C67^3</f>
        <v>-50.44705195916552</v>
      </c>
      <c r="L67">
        <f t="shared" ref="L67:L130" si="9">D67^3</f>
        <v>88.996404142990627</v>
      </c>
      <c r="M67">
        <f t="shared" ref="M67:M130" si="10">E67^3</f>
        <v>2064.837422148717</v>
      </c>
      <c r="N67">
        <f t="shared" ref="N67:N130" si="11">F67^3</f>
        <v>1272.4164432853756</v>
      </c>
      <c r="O67">
        <f t="shared" ref="O67:O130" si="12">G67^3</f>
        <v>39.554456756525994</v>
      </c>
      <c r="P67">
        <f t="shared" ref="P67:P130" si="13">H67^3</f>
        <v>2399859.6578695169</v>
      </c>
      <c r="Q67">
        <f t="shared" ref="Q67:Q130" si="14">I67^3</f>
        <v>3.3704737122218411</v>
      </c>
    </row>
    <row r="68" spans="1:17" x14ac:dyDescent="0.2">
      <c r="A68">
        <v>254</v>
      </c>
      <c r="B68">
        <v>0.72298409138281905</v>
      </c>
      <c r="C68">
        <v>1.1034156283154499</v>
      </c>
      <c r="D68">
        <v>-3.84777522928671</v>
      </c>
      <c r="E68">
        <v>7.8439147493254797</v>
      </c>
      <c r="F68">
        <v>9.8728441803639697</v>
      </c>
      <c r="G68">
        <v>9.5391887499865806</v>
      </c>
      <c r="H68">
        <v>83.880940152588494</v>
      </c>
      <c r="I68">
        <v>2.0812129888731699</v>
      </c>
      <c r="K68">
        <f t="shared" si="8"/>
        <v>1.343437270138973</v>
      </c>
      <c r="L68">
        <f t="shared" si="9"/>
        <v>-56.967752165229633</v>
      </c>
      <c r="M68">
        <f t="shared" si="10"/>
        <v>482.612531758584</v>
      </c>
      <c r="N68">
        <f t="shared" si="11"/>
        <v>962.33625625131117</v>
      </c>
      <c r="O68">
        <f t="shared" si="12"/>
        <v>868.02918334988499</v>
      </c>
      <c r="P68">
        <f t="shared" si="13"/>
        <v>590187.31162460148</v>
      </c>
      <c r="Q68">
        <f t="shared" si="14"/>
        <v>9.0146648081414877</v>
      </c>
    </row>
    <row r="69" spans="1:17" x14ac:dyDescent="0.2">
      <c r="A69">
        <v>264</v>
      </c>
      <c r="B69">
        <v>0.99386784093235803</v>
      </c>
      <c r="C69">
        <v>2.8249087227488698</v>
      </c>
      <c r="D69">
        <v>-5.0127657055311303E-2</v>
      </c>
      <c r="E69">
        <v>7.1515787651312204</v>
      </c>
      <c r="F69">
        <v>10.811434604620301</v>
      </c>
      <c r="G69">
        <v>3.0412321557991699</v>
      </c>
      <c r="H69">
        <v>106.278012386452</v>
      </c>
      <c r="I69">
        <v>1.46013395321434</v>
      </c>
      <c r="K69">
        <f t="shared" si="8"/>
        <v>22.54308034707211</v>
      </c>
      <c r="L69">
        <f t="shared" si="9"/>
        <v>-1.2595987444374108E-4</v>
      </c>
      <c r="M69">
        <f t="shared" si="10"/>
        <v>365.76805972930833</v>
      </c>
      <c r="N69">
        <f t="shared" si="11"/>
        <v>1263.7174346497359</v>
      </c>
      <c r="O69">
        <f t="shared" si="12"/>
        <v>28.128639121027664</v>
      </c>
      <c r="P69">
        <f t="shared" si="13"/>
        <v>1200411.8415124207</v>
      </c>
      <c r="Q69">
        <f t="shared" si="14"/>
        <v>3.1129926826098355</v>
      </c>
    </row>
    <row r="70" spans="1:17" x14ac:dyDescent="0.2">
      <c r="A70">
        <v>265</v>
      </c>
      <c r="B70">
        <v>0.78355196930760296</v>
      </c>
      <c r="C70">
        <v>0.70276556532960199</v>
      </c>
      <c r="D70">
        <v>3.7838450165100599</v>
      </c>
      <c r="E70">
        <v>1.0097740943096301</v>
      </c>
      <c r="F70">
        <v>8.4258757820742698</v>
      </c>
      <c r="G70">
        <v>5.5192786090333099</v>
      </c>
      <c r="H70">
        <v>157.085204497842</v>
      </c>
      <c r="I70">
        <v>0.93298450141183298</v>
      </c>
      <c r="K70">
        <f t="shared" si="8"/>
        <v>0.34708146372487475</v>
      </c>
      <c r="L70">
        <f t="shared" si="9"/>
        <v>54.175137110835585</v>
      </c>
      <c r="M70">
        <f t="shared" si="10"/>
        <v>1.0296098154353763</v>
      </c>
      <c r="N70">
        <f t="shared" si="11"/>
        <v>598.19827568843755</v>
      </c>
      <c r="O70">
        <f t="shared" si="12"/>
        <v>168.13067340359586</v>
      </c>
      <c r="P70">
        <f t="shared" si="13"/>
        <v>3876197.0369893298</v>
      </c>
      <c r="Q70">
        <f t="shared" si="14"/>
        <v>0.8121257636207887</v>
      </c>
    </row>
    <row r="71" spans="1:17" x14ac:dyDescent="0.2">
      <c r="A71">
        <v>269</v>
      </c>
      <c r="B71">
        <v>0.59329897027032796</v>
      </c>
      <c r="C71">
        <v>-0.92961525741858397</v>
      </c>
      <c r="D71">
        <v>4.3164395495187602</v>
      </c>
      <c r="E71">
        <v>27.714549964535799</v>
      </c>
      <c r="F71">
        <v>11.569236013220101</v>
      </c>
      <c r="G71">
        <v>2.2690506941304198</v>
      </c>
      <c r="H71">
        <v>174.84326372393201</v>
      </c>
      <c r="I71">
        <v>0.75934179529271995</v>
      </c>
      <c r="K71">
        <f t="shared" si="8"/>
        <v>-0.80335912136197007</v>
      </c>
      <c r="L71">
        <f t="shared" si="9"/>
        <v>80.422392593108455</v>
      </c>
      <c r="M71">
        <f t="shared" si="10"/>
        <v>21287.442722338259</v>
      </c>
      <c r="N71">
        <f t="shared" si="11"/>
        <v>1548.5101002172635</v>
      </c>
      <c r="O71">
        <f t="shared" si="12"/>
        <v>11.682414101545351</v>
      </c>
      <c r="P71">
        <f t="shared" si="13"/>
        <v>5344987.7480724528</v>
      </c>
      <c r="Q71">
        <f t="shared" si="14"/>
        <v>0.4378364503703045</v>
      </c>
    </row>
    <row r="72" spans="1:17" x14ac:dyDescent="0.2">
      <c r="A72">
        <v>272</v>
      </c>
      <c r="B72">
        <v>0.75789968982000999</v>
      </c>
      <c r="C72">
        <v>-2.6709059128776702</v>
      </c>
      <c r="D72">
        <v>6.6008413562324497</v>
      </c>
      <c r="E72">
        <v>11.181102295283599</v>
      </c>
      <c r="F72">
        <v>8.2542519835881194</v>
      </c>
      <c r="G72">
        <v>5.98698652209705</v>
      </c>
      <c r="H72">
        <v>145.17983638530899</v>
      </c>
      <c r="I72">
        <v>0.96270393984494695</v>
      </c>
      <c r="K72">
        <f t="shared" si="8"/>
        <v>-19.053544061316249</v>
      </c>
      <c r="L72">
        <f t="shared" si="9"/>
        <v>287.60596244908226</v>
      </c>
      <c r="M72">
        <f t="shared" si="10"/>
        <v>1397.8284083532978</v>
      </c>
      <c r="N72">
        <f t="shared" si="11"/>
        <v>562.38427444004208</v>
      </c>
      <c r="O72">
        <f t="shared" si="12"/>
        <v>214.59759049356936</v>
      </c>
      <c r="P72">
        <f t="shared" si="13"/>
        <v>3059982.2542090598</v>
      </c>
      <c r="Q72">
        <f t="shared" si="14"/>
        <v>0.89223292916977259</v>
      </c>
    </row>
    <row r="73" spans="1:17" x14ac:dyDescent="0.2">
      <c r="A73">
        <v>274</v>
      </c>
      <c r="B73">
        <v>0.80186989248770801</v>
      </c>
      <c r="C73">
        <v>1.73277090487829</v>
      </c>
      <c r="D73">
        <v>4.7155752723459097</v>
      </c>
      <c r="E73">
        <v>13.380932566117799</v>
      </c>
      <c r="F73">
        <v>17.214166686194901</v>
      </c>
      <c r="G73">
        <v>2.65066618032058</v>
      </c>
      <c r="H73">
        <v>133.982352893263</v>
      </c>
      <c r="I73">
        <v>1.43118513994829</v>
      </c>
      <c r="K73">
        <f t="shared" si="8"/>
        <v>5.2026359932783244</v>
      </c>
      <c r="L73">
        <f t="shared" si="9"/>
        <v>104.85859758318684</v>
      </c>
      <c r="M73">
        <f t="shared" si="10"/>
        <v>2395.847363178847</v>
      </c>
      <c r="N73">
        <f t="shared" si="11"/>
        <v>5101.0315760367648</v>
      </c>
      <c r="O73">
        <f t="shared" si="12"/>
        <v>18.623663282379415</v>
      </c>
      <c r="P73">
        <f t="shared" si="13"/>
        <v>2405153.5108397864</v>
      </c>
      <c r="Q73">
        <f t="shared" si="14"/>
        <v>2.9314835052536008</v>
      </c>
    </row>
    <row r="74" spans="1:17" x14ac:dyDescent="0.2">
      <c r="A74">
        <v>282</v>
      </c>
      <c r="B74">
        <v>0.58162417545863598</v>
      </c>
      <c r="C74">
        <v>1.12952803146725</v>
      </c>
      <c r="D74">
        <v>-5.02969905301482</v>
      </c>
      <c r="E74">
        <v>52.499173376098902</v>
      </c>
      <c r="F74">
        <v>16.7267164522444</v>
      </c>
      <c r="G74">
        <v>3.7186876780868201</v>
      </c>
      <c r="H74">
        <v>132.55306863263399</v>
      </c>
      <c r="I74">
        <v>0.92616448654670203</v>
      </c>
      <c r="K74">
        <f t="shared" si="8"/>
        <v>1.4410897851735247</v>
      </c>
      <c r="L74">
        <f t="shared" si="9"/>
        <v>-127.24068567792825</v>
      </c>
      <c r="M74">
        <f t="shared" si="10"/>
        <v>144696.2899612381</v>
      </c>
      <c r="N74">
        <f t="shared" si="11"/>
        <v>4679.8516329866015</v>
      </c>
      <c r="O74">
        <f t="shared" si="12"/>
        <v>51.424385910676939</v>
      </c>
      <c r="P74">
        <f t="shared" si="13"/>
        <v>2328999.3031657063</v>
      </c>
      <c r="Q74">
        <f t="shared" si="14"/>
        <v>0.79444598096388908</v>
      </c>
    </row>
    <row r="75" spans="1:17" x14ac:dyDescent="0.2">
      <c r="A75">
        <v>286</v>
      </c>
      <c r="B75">
        <v>0.50350949418795998</v>
      </c>
      <c r="C75">
        <v>0.81000667832517004</v>
      </c>
      <c r="D75">
        <v>1.9921740538283501</v>
      </c>
      <c r="E75">
        <v>3.5379031038242399</v>
      </c>
      <c r="F75">
        <v>15.5590980276928</v>
      </c>
      <c r="G75">
        <v>4.0679885445380801</v>
      </c>
      <c r="H75">
        <v>196.74871122519701</v>
      </c>
      <c r="I75">
        <v>0.99572103218743502</v>
      </c>
      <c r="K75">
        <f t="shared" si="8"/>
        <v>0.53145414505581057</v>
      </c>
      <c r="L75">
        <f t="shared" si="9"/>
        <v>7.9064556392376248</v>
      </c>
      <c r="M75">
        <f t="shared" si="10"/>
        <v>44.283078294290874</v>
      </c>
      <c r="N75">
        <f t="shared" si="11"/>
        <v>3766.6325146887793</v>
      </c>
      <c r="O75">
        <f t="shared" si="12"/>
        <v>67.319233717205321</v>
      </c>
      <c r="P75">
        <f t="shared" si="13"/>
        <v>7616153.5052626897</v>
      </c>
      <c r="Q75">
        <f t="shared" si="14"/>
        <v>0.98721794691288633</v>
      </c>
    </row>
    <row r="76" spans="1:17" x14ac:dyDescent="0.2">
      <c r="A76">
        <v>290</v>
      </c>
      <c r="B76">
        <v>0.73953752053978805</v>
      </c>
      <c r="C76">
        <v>8.2123093786121295</v>
      </c>
      <c r="D76">
        <v>0.635288693000996</v>
      </c>
      <c r="E76">
        <v>6.1836683807300599</v>
      </c>
      <c r="F76">
        <v>13.7782948510858</v>
      </c>
      <c r="G76">
        <v>6.4773276540307601</v>
      </c>
      <c r="H76">
        <v>126.310171923396</v>
      </c>
      <c r="I76">
        <v>1.6311658669322</v>
      </c>
      <c r="K76">
        <f t="shared" si="8"/>
        <v>553.85477713049033</v>
      </c>
      <c r="L76">
        <f t="shared" si="9"/>
        <v>0.25639725849969158</v>
      </c>
      <c r="M76">
        <f t="shared" si="10"/>
        <v>236.4495943350482</v>
      </c>
      <c r="N76">
        <f t="shared" si="11"/>
        <v>2615.6909081952117</v>
      </c>
      <c r="O76">
        <f t="shared" si="12"/>
        <v>271.76129218181245</v>
      </c>
      <c r="P76">
        <f t="shared" si="13"/>
        <v>2015185.2643112375</v>
      </c>
      <c r="Q76">
        <f t="shared" si="14"/>
        <v>4.3400464238526766</v>
      </c>
    </row>
    <row r="77" spans="1:17" x14ac:dyDescent="0.2">
      <c r="A77">
        <v>291</v>
      </c>
      <c r="B77">
        <v>0.94625831734166299</v>
      </c>
      <c r="C77">
        <v>1.86937771070529</v>
      </c>
      <c r="D77">
        <v>4.1434471340629999</v>
      </c>
      <c r="E77">
        <v>0.818570723906346</v>
      </c>
      <c r="F77">
        <v>19.013063462971299</v>
      </c>
      <c r="G77">
        <v>8.8698907952621706</v>
      </c>
      <c r="H77">
        <v>148.038554529571</v>
      </c>
      <c r="I77">
        <v>0.56564280715477899</v>
      </c>
      <c r="K77">
        <f t="shared" si="8"/>
        <v>6.5326769218936587</v>
      </c>
      <c r="L77">
        <f t="shared" si="9"/>
        <v>71.135339121466899</v>
      </c>
      <c r="M77">
        <f t="shared" si="10"/>
        <v>0.54848988670628651</v>
      </c>
      <c r="N77">
        <f t="shared" si="11"/>
        <v>6873.1574599089445</v>
      </c>
      <c r="O77">
        <f t="shared" si="12"/>
        <v>697.8383276466277</v>
      </c>
      <c r="P77">
        <f t="shared" si="13"/>
        <v>3244326.1552890562</v>
      </c>
      <c r="Q77">
        <f t="shared" si="14"/>
        <v>0.18097842598332137</v>
      </c>
    </row>
    <row r="78" spans="1:17" x14ac:dyDescent="0.2">
      <c r="A78">
        <v>294</v>
      </c>
      <c r="B78">
        <v>0.54774238014597898</v>
      </c>
      <c r="C78">
        <v>0.82536308308963802</v>
      </c>
      <c r="D78">
        <v>0.48699580184230201</v>
      </c>
      <c r="E78">
        <v>1.3325101925252201</v>
      </c>
      <c r="F78">
        <v>17.429160666328801</v>
      </c>
      <c r="G78">
        <v>7.98199632845051</v>
      </c>
      <c r="H78">
        <v>156.37895072943101</v>
      </c>
      <c r="I78">
        <v>1.5352437010839699</v>
      </c>
      <c r="K78">
        <f t="shared" si="8"/>
        <v>0.56225732160911135</v>
      </c>
      <c r="L78">
        <f t="shared" si="9"/>
        <v>0.11549831600716014</v>
      </c>
      <c r="M78">
        <f t="shared" si="10"/>
        <v>2.3659829957458651</v>
      </c>
      <c r="N78">
        <f t="shared" si="11"/>
        <v>5294.5544627905856</v>
      </c>
      <c r="O78">
        <f t="shared" si="12"/>
        <v>508.55106839947075</v>
      </c>
      <c r="P78">
        <f t="shared" si="13"/>
        <v>3824149.6957837068</v>
      </c>
      <c r="Q78">
        <f t="shared" si="14"/>
        <v>3.6185282922661597</v>
      </c>
    </row>
    <row r="79" spans="1:17" x14ac:dyDescent="0.2">
      <c r="A79">
        <v>296</v>
      </c>
      <c r="B79">
        <v>0.56245294865516904</v>
      </c>
      <c r="C79">
        <v>2.9355477881437202</v>
      </c>
      <c r="D79">
        <v>1.6485020668389001</v>
      </c>
      <c r="E79">
        <v>8.1547896868172405</v>
      </c>
      <c r="F79">
        <v>7.8373357658784304</v>
      </c>
      <c r="G79">
        <v>7.3517589852930598</v>
      </c>
      <c r="H79">
        <v>148.397938540794</v>
      </c>
      <c r="I79">
        <v>1.5002390489442601</v>
      </c>
      <c r="K79">
        <f t="shared" si="8"/>
        <v>25.296909328264032</v>
      </c>
      <c r="L79">
        <f t="shared" si="9"/>
        <v>4.479901734374236</v>
      </c>
      <c r="M79">
        <f t="shared" si="10"/>
        <v>542.29836493762548</v>
      </c>
      <c r="N79">
        <f t="shared" si="11"/>
        <v>481.39919468295466</v>
      </c>
      <c r="O79">
        <f t="shared" si="12"/>
        <v>397.35051757777052</v>
      </c>
      <c r="P79">
        <f t="shared" si="13"/>
        <v>3268011.7100647646</v>
      </c>
      <c r="Q79">
        <f t="shared" si="14"/>
        <v>3.3766138375372061</v>
      </c>
    </row>
    <row r="80" spans="1:17" x14ac:dyDescent="0.2">
      <c r="A80">
        <v>297</v>
      </c>
      <c r="B80">
        <v>0.60816614814619996</v>
      </c>
      <c r="C80">
        <v>2.3337349937188199</v>
      </c>
      <c r="D80">
        <v>-1.43867861431991</v>
      </c>
      <c r="E80">
        <v>25.923205322530102</v>
      </c>
      <c r="F80">
        <v>12.8318409673196</v>
      </c>
      <c r="G80">
        <v>8.9433054630684303</v>
      </c>
      <c r="H80">
        <v>166.79133779602901</v>
      </c>
      <c r="I80">
        <v>1.99622753527865</v>
      </c>
      <c r="K80">
        <f t="shared" si="8"/>
        <v>12.710265286048909</v>
      </c>
      <c r="L80">
        <f t="shared" si="9"/>
        <v>-2.9777714646337765</v>
      </c>
      <c r="M80">
        <f t="shared" si="10"/>
        <v>17420.719940154428</v>
      </c>
      <c r="N80">
        <f t="shared" si="11"/>
        <v>2112.8414362712797</v>
      </c>
      <c r="O80">
        <f t="shared" si="12"/>
        <v>715.30983059803282</v>
      </c>
      <c r="P80">
        <f t="shared" si="13"/>
        <v>4640026.6637928234</v>
      </c>
      <c r="Q80">
        <f t="shared" si="14"/>
        <v>7.9548157585964496</v>
      </c>
    </row>
    <row r="81" spans="1:17" x14ac:dyDescent="0.2">
      <c r="A81">
        <v>298</v>
      </c>
      <c r="B81">
        <v>0.65973789177064501</v>
      </c>
      <c r="C81">
        <v>1.4427721825506199</v>
      </c>
      <c r="D81">
        <v>-0.304970800325428</v>
      </c>
      <c r="E81">
        <v>21.925874145470299</v>
      </c>
      <c r="F81">
        <v>4.8739079050437999</v>
      </c>
      <c r="G81">
        <v>5.3110553241941201</v>
      </c>
      <c r="H81">
        <v>222.487691789514</v>
      </c>
      <c r="I81">
        <v>1.8905855248302501</v>
      </c>
      <c r="K81">
        <f t="shared" si="8"/>
        <v>3.0032624136982338</v>
      </c>
      <c r="L81">
        <f t="shared" si="9"/>
        <v>-2.8364476880942135E-2</v>
      </c>
      <c r="M81">
        <f t="shared" si="10"/>
        <v>10540.731498320261</v>
      </c>
      <c r="N81">
        <f t="shared" si="11"/>
        <v>115.7795763589363</v>
      </c>
      <c r="O81">
        <f t="shared" si="12"/>
        <v>149.81057682209163</v>
      </c>
      <c r="P81">
        <f t="shared" si="13"/>
        <v>11013312.726082958</v>
      </c>
      <c r="Q81">
        <f t="shared" si="14"/>
        <v>6.7575456038381327</v>
      </c>
    </row>
    <row r="82" spans="1:17" x14ac:dyDescent="0.2">
      <c r="A82">
        <v>302</v>
      </c>
      <c r="B82">
        <v>0.69896944454158005</v>
      </c>
      <c r="C82">
        <v>-0.73338063689644495</v>
      </c>
      <c r="D82">
        <v>-0.81320457170392202</v>
      </c>
      <c r="E82">
        <v>4.4391511838139701</v>
      </c>
      <c r="F82">
        <v>4.1151378220205403</v>
      </c>
      <c r="G82">
        <v>3.0988236241728901</v>
      </c>
      <c r="H82">
        <v>192.888362970141</v>
      </c>
      <c r="I82">
        <v>1.2339114498970001</v>
      </c>
      <c r="K82">
        <f t="shared" si="8"/>
        <v>-0.39444669170840924</v>
      </c>
      <c r="L82">
        <f t="shared" si="9"/>
        <v>-0.53777354574340075</v>
      </c>
      <c r="M82">
        <f t="shared" si="10"/>
        <v>87.478193928006064</v>
      </c>
      <c r="N82">
        <f t="shared" si="11"/>
        <v>69.687222423346071</v>
      </c>
      <c r="O82">
        <f t="shared" si="12"/>
        <v>29.757097953175286</v>
      </c>
      <c r="P82">
        <f t="shared" si="13"/>
        <v>7176589.1114095403</v>
      </c>
      <c r="Q82">
        <f t="shared" si="14"/>
        <v>1.8786764124252033</v>
      </c>
    </row>
    <row r="83" spans="1:17" x14ac:dyDescent="0.2">
      <c r="A83">
        <v>310</v>
      </c>
      <c r="B83">
        <v>0.91557884850350202</v>
      </c>
      <c r="C83">
        <v>-3.49888226951877</v>
      </c>
      <c r="D83">
        <v>-4.8632056673936397</v>
      </c>
      <c r="E83">
        <v>1.3674161617696801</v>
      </c>
      <c r="F83">
        <v>20.581558651825901</v>
      </c>
      <c r="G83">
        <v>3.61967433276372</v>
      </c>
      <c r="H83">
        <v>160.621301683485</v>
      </c>
      <c r="I83">
        <v>1.18275494732172</v>
      </c>
      <c r="K83">
        <f t="shared" si="8"/>
        <v>-42.833936521293396</v>
      </c>
      <c r="L83">
        <f t="shared" si="9"/>
        <v>-115.01855560615898</v>
      </c>
      <c r="M83">
        <f t="shared" si="10"/>
        <v>2.5568316040904668</v>
      </c>
      <c r="N83">
        <f t="shared" si="11"/>
        <v>8718.3596993442516</v>
      </c>
      <c r="O83">
        <f t="shared" si="12"/>
        <v>47.42512613057449</v>
      </c>
      <c r="P83">
        <f t="shared" si="13"/>
        <v>4143901.4966992158</v>
      </c>
      <c r="Q83">
        <f t="shared" si="14"/>
        <v>1.6545668545226073</v>
      </c>
    </row>
    <row r="84" spans="1:17" x14ac:dyDescent="0.2">
      <c r="A84">
        <v>315</v>
      </c>
      <c r="B84">
        <v>0.933269469426248</v>
      </c>
      <c r="C84">
        <v>0.303953091690917</v>
      </c>
      <c r="D84">
        <v>-2.5808572092211</v>
      </c>
      <c r="E84">
        <v>28.4176715624032</v>
      </c>
      <c r="F84">
        <v>10.760891594876</v>
      </c>
      <c r="G84">
        <v>5.3438589592283696</v>
      </c>
      <c r="H84">
        <v>165.44058547678301</v>
      </c>
      <c r="I84">
        <v>2.97057971440152</v>
      </c>
      <c r="K84">
        <f t="shared" si="8"/>
        <v>2.8081460771775327E-2</v>
      </c>
      <c r="L84">
        <f t="shared" si="9"/>
        <v>-17.190635470419075</v>
      </c>
      <c r="M84">
        <f t="shared" si="10"/>
        <v>22949.090138241158</v>
      </c>
      <c r="N84">
        <f t="shared" si="11"/>
        <v>1246.0766818061645</v>
      </c>
      <c r="O84">
        <f t="shared" si="12"/>
        <v>152.60366423367597</v>
      </c>
      <c r="P84">
        <f t="shared" si="13"/>
        <v>4528205.9915441144</v>
      </c>
      <c r="Q84">
        <f t="shared" si="14"/>
        <v>26.21341680286082</v>
      </c>
    </row>
    <row r="85" spans="1:17" x14ac:dyDescent="0.2">
      <c r="A85">
        <v>317</v>
      </c>
      <c r="B85">
        <v>0.77893499406681999</v>
      </c>
      <c r="C85">
        <v>-1.13765555259787</v>
      </c>
      <c r="D85">
        <v>-0.39343887386911702</v>
      </c>
      <c r="E85">
        <v>3.9926285394893499</v>
      </c>
      <c r="F85">
        <v>14.9329225575704</v>
      </c>
      <c r="G85">
        <v>5.0783265848479298</v>
      </c>
      <c r="H85">
        <v>171.15882417576401</v>
      </c>
      <c r="I85">
        <v>0.85514247801911603</v>
      </c>
      <c r="K85">
        <f t="shared" si="8"/>
        <v>-1.472422253385461</v>
      </c>
      <c r="L85">
        <f t="shared" si="9"/>
        <v>-6.0902035062677239E-2</v>
      </c>
      <c r="M85">
        <f t="shared" si="10"/>
        <v>63.646821556095922</v>
      </c>
      <c r="N85">
        <f t="shared" si="11"/>
        <v>3329.9248968006273</v>
      </c>
      <c r="O85">
        <f t="shared" si="12"/>
        <v>130.9670002098232</v>
      </c>
      <c r="P85">
        <f t="shared" si="13"/>
        <v>5014156.477662853</v>
      </c>
      <c r="Q85">
        <f t="shared" si="14"/>
        <v>0.62533889205412907</v>
      </c>
    </row>
    <row r="86" spans="1:17" x14ac:dyDescent="0.2">
      <c r="A86">
        <v>321</v>
      </c>
      <c r="B86">
        <v>0.94205793103102997</v>
      </c>
      <c r="C86">
        <v>-2.8000798766675401</v>
      </c>
      <c r="D86">
        <v>0.566722864726249</v>
      </c>
      <c r="E86">
        <v>2.4097099111884099</v>
      </c>
      <c r="F86">
        <v>8.4088442516136208</v>
      </c>
      <c r="G86">
        <v>2.6814032273105499</v>
      </c>
      <c r="H86">
        <v>145.81802384509299</v>
      </c>
      <c r="I86">
        <v>1.4161920180265599</v>
      </c>
      <c r="K86">
        <f t="shared" si="8"/>
        <v>-21.95387875281542</v>
      </c>
      <c r="L86">
        <f t="shared" si="9"/>
        <v>0.18201710579618199</v>
      </c>
      <c r="M86">
        <f t="shared" si="10"/>
        <v>13.992467013911279</v>
      </c>
      <c r="N86">
        <f t="shared" si="11"/>
        <v>594.57812303719811</v>
      </c>
      <c r="O86">
        <f t="shared" si="12"/>
        <v>19.279083453405857</v>
      </c>
      <c r="P86">
        <f t="shared" si="13"/>
        <v>3100513.4873303864</v>
      </c>
      <c r="Q86">
        <f t="shared" si="14"/>
        <v>2.840314473323545</v>
      </c>
    </row>
    <row r="87" spans="1:17" x14ac:dyDescent="0.2">
      <c r="A87">
        <v>324</v>
      </c>
      <c r="B87">
        <v>0.88706684101862099</v>
      </c>
      <c r="C87">
        <v>6.98653697082056</v>
      </c>
      <c r="D87">
        <v>5.2778071626947503</v>
      </c>
      <c r="E87">
        <v>11.914758608387</v>
      </c>
      <c r="F87">
        <v>11.7363046792699</v>
      </c>
      <c r="G87">
        <v>4.8902767245475101</v>
      </c>
      <c r="H87">
        <v>140.097411568193</v>
      </c>
      <c r="I87">
        <v>1.54585636919532</v>
      </c>
      <c r="K87">
        <f t="shared" si="8"/>
        <v>341.02473858665422</v>
      </c>
      <c r="L87">
        <f t="shared" si="9"/>
        <v>147.01462977006514</v>
      </c>
      <c r="M87">
        <f t="shared" si="10"/>
        <v>1691.4366788655364</v>
      </c>
      <c r="N87">
        <f t="shared" si="11"/>
        <v>1616.5685533301814</v>
      </c>
      <c r="O87">
        <f t="shared" si="12"/>
        <v>116.95002131855563</v>
      </c>
      <c r="P87">
        <f t="shared" si="13"/>
        <v>2749731.7865198073</v>
      </c>
      <c r="Q87">
        <f t="shared" si="14"/>
        <v>3.6940895488250107</v>
      </c>
    </row>
    <row r="88" spans="1:17" x14ac:dyDescent="0.2">
      <c r="A88">
        <v>339</v>
      </c>
      <c r="B88">
        <v>0.776382405552558</v>
      </c>
      <c r="C88">
        <v>-0.75319312546102102</v>
      </c>
      <c r="D88">
        <v>3.6344134996944799</v>
      </c>
      <c r="E88">
        <v>16.4912073574727</v>
      </c>
      <c r="F88">
        <v>12.8747867344275</v>
      </c>
      <c r="G88">
        <v>3.9021838952682</v>
      </c>
      <c r="H88">
        <v>189.299611935141</v>
      </c>
      <c r="I88">
        <v>1.10681077587869</v>
      </c>
      <c r="K88">
        <f t="shared" si="8"/>
        <v>-0.42728637288571264</v>
      </c>
      <c r="L88">
        <f t="shared" si="9"/>
        <v>48.006827944430384</v>
      </c>
      <c r="M88">
        <f t="shared" si="10"/>
        <v>4484.9474354089125</v>
      </c>
      <c r="N88">
        <f t="shared" si="11"/>
        <v>2134.1263673289914</v>
      </c>
      <c r="O88">
        <f t="shared" si="12"/>
        <v>59.418706953466774</v>
      </c>
      <c r="P88">
        <f t="shared" si="13"/>
        <v>6783427.2387665948</v>
      </c>
      <c r="Q88">
        <f t="shared" si="14"/>
        <v>1.355876508373475</v>
      </c>
    </row>
    <row r="89" spans="1:17" x14ac:dyDescent="0.2">
      <c r="A89">
        <v>340</v>
      </c>
      <c r="B89">
        <v>0.80596028181517898</v>
      </c>
      <c r="C89">
        <v>1.4010537263425</v>
      </c>
      <c r="D89">
        <v>2.1868462687210499</v>
      </c>
      <c r="E89">
        <v>0.90923334600196803</v>
      </c>
      <c r="F89">
        <v>12.311988587746599</v>
      </c>
      <c r="G89">
        <v>1.5314440956820601</v>
      </c>
      <c r="H89">
        <v>203.836425079826</v>
      </c>
      <c r="I89">
        <v>3.3137849219855999</v>
      </c>
      <c r="K89">
        <f t="shared" si="8"/>
        <v>2.7502005754885546</v>
      </c>
      <c r="L89">
        <f t="shared" si="9"/>
        <v>10.458147482229842</v>
      </c>
      <c r="M89">
        <f t="shared" si="10"/>
        <v>0.75166800560238478</v>
      </c>
      <c r="N89">
        <f t="shared" si="11"/>
        <v>1866.3135655417379</v>
      </c>
      <c r="O89">
        <f t="shared" si="12"/>
        <v>3.5917280258005739</v>
      </c>
      <c r="P89">
        <f t="shared" si="13"/>
        <v>8469258.3691231422</v>
      </c>
      <c r="Q89">
        <f t="shared" si="14"/>
        <v>36.389237259070661</v>
      </c>
    </row>
    <row r="90" spans="1:17" x14ac:dyDescent="0.2">
      <c r="A90">
        <v>342</v>
      </c>
      <c r="B90">
        <v>0.50779775479739997</v>
      </c>
      <c r="C90">
        <v>2.5720336141306301</v>
      </c>
      <c r="D90">
        <v>-0.71572665240197497</v>
      </c>
      <c r="E90">
        <v>0.23923378485584501</v>
      </c>
      <c r="F90">
        <v>23.842264069128799</v>
      </c>
      <c r="G90">
        <v>4.1841761575807199</v>
      </c>
      <c r="H90">
        <v>125.67690878995001</v>
      </c>
      <c r="I90">
        <v>1.42545306975814</v>
      </c>
      <c r="K90">
        <f t="shared" si="8"/>
        <v>17.014920347695778</v>
      </c>
      <c r="L90">
        <f t="shared" si="9"/>
        <v>-0.36664145661715369</v>
      </c>
      <c r="M90">
        <f t="shared" si="10"/>
        <v>1.3692020274922039E-2</v>
      </c>
      <c r="N90">
        <f t="shared" si="11"/>
        <v>13553.219791806116</v>
      </c>
      <c r="O90">
        <f t="shared" si="12"/>
        <v>73.253753261236938</v>
      </c>
      <c r="P90">
        <f t="shared" si="13"/>
        <v>1985027.2367584605</v>
      </c>
      <c r="Q90">
        <f t="shared" si="14"/>
        <v>2.8964015469645514</v>
      </c>
    </row>
    <row r="91" spans="1:17" x14ac:dyDescent="0.2">
      <c r="A91">
        <v>345</v>
      </c>
      <c r="B91">
        <v>0.56405377998209505</v>
      </c>
      <c r="C91">
        <v>-2.82761508976707</v>
      </c>
      <c r="D91">
        <v>-3.0695892634021802</v>
      </c>
      <c r="E91">
        <v>9.8468954784816294</v>
      </c>
      <c r="F91">
        <v>7.24928427055195</v>
      </c>
      <c r="G91">
        <v>9.2952949769337696</v>
      </c>
      <c r="H91">
        <v>149.387911505326</v>
      </c>
      <c r="I91">
        <v>1.4118146638968301</v>
      </c>
      <c r="K91">
        <f t="shared" si="8"/>
        <v>-22.607933753136571</v>
      </c>
      <c r="L91">
        <f t="shared" si="9"/>
        <v>-28.922831099617266</v>
      </c>
      <c r="M91">
        <f t="shared" si="10"/>
        <v>954.76828445752153</v>
      </c>
      <c r="N91">
        <f t="shared" si="11"/>
        <v>380.96527455413695</v>
      </c>
      <c r="O91">
        <f t="shared" si="12"/>
        <v>803.13680518990225</v>
      </c>
      <c r="P91">
        <f t="shared" si="13"/>
        <v>3333852.390835518</v>
      </c>
      <c r="Q91">
        <f t="shared" si="14"/>
        <v>2.8140581352669582</v>
      </c>
    </row>
    <row r="92" spans="1:17" x14ac:dyDescent="0.2">
      <c r="A92">
        <v>360</v>
      </c>
      <c r="B92">
        <v>0.63335302158840401</v>
      </c>
      <c r="C92">
        <v>-2.1875047957136</v>
      </c>
      <c r="D92">
        <v>-3.9464451415449902</v>
      </c>
      <c r="E92">
        <v>2.8111054541950899</v>
      </c>
      <c r="F92">
        <v>9.5869299848821399</v>
      </c>
      <c r="G92">
        <v>4.0157054998127997</v>
      </c>
      <c r="H92">
        <v>165.04588611999401</v>
      </c>
      <c r="I92">
        <v>1.8644504997867399</v>
      </c>
      <c r="K92">
        <f t="shared" si="8"/>
        <v>-10.467598141742648</v>
      </c>
      <c r="L92">
        <f t="shared" si="9"/>
        <v>-61.463630666615138</v>
      </c>
      <c r="M92">
        <f t="shared" si="10"/>
        <v>22.214237633664727</v>
      </c>
      <c r="N92">
        <f t="shared" si="11"/>
        <v>881.12731975602605</v>
      </c>
      <c r="O92">
        <f t="shared" si="12"/>
        <v>64.756827817668182</v>
      </c>
      <c r="P92">
        <f t="shared" si="13"/>
        <v>4495873.7911874494</v>
      </c>
      <c r="Q92">
        <f t="shared" si="14"/>
        <v>6.481157458109239</v>
      </c>
    </row>
    <row r="93" spans="1:17" x14ac:dyDescent="0.2">
      <c r="A93">
        <v>370</v>
      </c>
      <c r="B93">
        <v>0.89490160184976097</v>
      </c>
      <c r="C93">
        <v>0.44680411138219001</v>
      </c>
      <c r="D93">
        <v>4.9430222724721498</v>
      </c>
      <c r="E93">
        <v>4.6505093980457604</v>
      </c>
      <c r="F93">
        <v>7.6519485509377096</v>
      </c>
      <c r="G93">
        <v>3.79155222207855</v>
      </c>
      <c r="H93">
        <v>102.71704902902199</v>
      </c>
      <c r="I93">
        <v>1.6513350349685201</v>
      </c>
      <c r="K93">
        <f t="shared" si="8"/>
        <v>8.9197253523297437E-2</v>
      </c>
      <c r="L93">
        <f t="shared" si="9"/>
        <v>120.77518238092978</v>
      </c>
      <c r="M93">
        <f t="shared" si="10"/>
        <v>100.57767199770039</v>
      </c>
      <c r="N93">
        <f t="shared" si="11"/>
        <v>448.03931436187958</v>
      </c>
      <c r="O93">
        <f t="shared" si="12"/>
        <v>54.506855218018153</v>
      </c>
      <c r="P93">
        <f t="shared" si="13"/>
        <v>1083746.235720135</v>
      </c>
      <c r="Q93">
        <f t="shared" si="14"/>
        <v>4.5030377229607623</v>
      </c>
    </row>
    <row r="94" spans="1:17" x14ac:dyDescent="0.2">
      <c r="A94">
        <v>374</v>
      </c>
      <c r="B94">
        <v>0.86538302183680804</v>
      </c>
      <c r="C94">
        <v>-2.4267939759823398</v>
      </c>
      <c r="D94">
        <v>3.4178382477827598</v>
      </c>
      <c r="E94">
        <v>5.1390215881070596</v>
      </c>
      <c r="F94">
        <v>23.9106041475079</v>
      </c>
      <c r="G94">
        <v>3.2570642185860801</v>
      </c>
      <c r="H94">
        <v>152.550536372133</v>
      </c>
      <c r="I94">
        <v>1.1475178938242001</v>
      </c>
      <c r="K94">
        <f t="shared" si="8"/>
        <v>-14.292188144302063</v>
      </c>
      <c r="L94">
        <f t="shared" si="9"/>
        <v>39.92588178074795</v>
      </c>
      <c r="M94">
        <f t="shared" si="10"/>
        <v>135.71921100793242</v>
      </c>
      <c r="N94">
        <f t="shared" si="11"/>
        <v>13670.098649003989</v>
      </c>
      <c r="O94">
        <f t="shared" si="12"/>
        <v>34.552459335019677</v>
      </c>
      <c r="P94">
        <f t="shared" si="13"/>
        <v>3550105.1530629657</v>
      </c>
      <c r="Q94">
        <f t="shared" si="14"/>
        <v>1.5110484833918119</v>
      </c>
    </row>
    <row r="95" spans="1:17" x14ac:dyDescent="0.2">
      <c r="A95">
        <v>376</v>
      </c>
      <c r="B95">
        <v>0.71652648239976502</v>
      </c>
      <c r="C95">
        <v>-5.8414902974585496</v>
      </c>
      <c r="D95">
        <v>2.9527672996958998</v>
      </c>
      <c r="E95">
        <v>4.2585165715899196</v>
      </c>
      <c r="F95">
        <v>11.737341386078199</v>
      </c>
      <c r="G95">
        <v>6.0380300494163501</v>
      </c>
      <c r="H95">
        <v>144.73464826437601</v>
      </c>
      <c r="I95">
        <v>1.80520831274807</v>
      </c>
      <c r="K95">
        <f t="shared" si="8"/>
        <v>-199.32922538200063</v>
      </c>
      <c r="L95">
        <f t="shared" si="9"/>
        <v>25.74469007083886</v>
      </c>
      <c r="M95">
        <f t="shared" si="10"/>
        <v>77.228042123646162</v>
      </c>
      <c r="N95">
        <f t="shared" si="11"/>
        <v>1616.9969817956928</v>
      </c>
      <c r="O95">
        <f t="shared" si="12"/>
        <v>220.13333346309781</v>
      </c>
      <c r="P95">
        <f t="shared" si="13"/>
        <v>3031918.5496131568</v>
      </c>
      <c r="Q95">
        <f t="shared" si="14"/>
        <v>5.8827714244117306</v>
      </c>
    </row>
    <row r="96" spans="1:17" x14ac:dyDescent="0.2">
      <c r="A96">
        <v>383</v>
      </c>
      <c r="B96">
        <v>0.805475164908663</v>
      </c>
      <c r="C96">
        <v>-7.8457006768508402</v>
      </c>
      <c r="D96">
        <v>5.3864201110451197E-2</v>
      </c>
      <c r="E96">
        <v>0.262435634208397</v>
      </c>
      <c r="F96">
        <v>8.4098695594058306</v>
      </c>
      <c r="G96">
        <v>4.1532007810264897</v>
      </c>
      <c r="H96">
        <v>183.894576933449</v>
      </c>
      <c r="I96">
        <v>0.680317609279386</v>
      </c>
      <c r="K96">
        <f t="shared" si="8"/>
        <v>-482.94225510068145</v>
      </c>
      <c r="L96">
        <f t="shared" si="9"/>
        <v>1.5627901630673501E-4</v>
      </c>
      <c r="M96">
        <f t="shared" si="10"/>
        <v>1.8074588271327567E-2</v>
      </c>
      <c r="N96">
        <f t="shared" si="11"/>
        <v>594.79564398311447</v>
      </c>
      <c r="O96">
        <f t="shared" si="12"/>
        <v>71.63887893671793</v>
      </c>
      <c r="P96">
        <f t="shared" si="13"/>
        <v>6218802.5237455489</v>
      </c>
      <c r="Q96">
        <f t="shared" si="14"/>
        <v>0.31487279341073815</v>
      </c>
    </row>
    <row r="97" spans="1:17" x14ac:dyDescent="0.2">
      <c r="A97">
        <v>385</v>
      </c>
      <c r="B97">
        <v>0.91595359834771195</v>
      </c>
      <c r="C97">
        <v>0.34530089777994899</v>
      </c>
      <c r="D97">
        <v>-1.5565758011921201E-2</v>
      </c>
      <c r="E97">
        <v>6.2354870959401296</v>
      </c>
      <c r="F97">
        <v>5.9530334460310801</v>
      </c>
      <c r="G97">
        <v>3.7460096322193102</v>
      </c>
      <c r="H97">
        <v>118.18734368855699</v>
      </c>
      <c r="I97">
        <v>1.1417088675596501</v>
      </c>
      <c r="K97">
        <f t="shared" si="8"/>
        <v>4.1171161810373981E-2</v>
      </c>
      <c r="L97">
        <f t="shared" si="9"/>
        <v>-3.7714714428376158E-6</v>
      </c>
      <c r="M97">
        <f t="shared" si="10"/>
        <v>242.44384020591718</v>
      </c>
      <c r="N97">
        <f t="shared" si="11"/>
        <v>210.96721399929672</v>
      </c>
      <c r="O97">
        <f t="shared" si="12"/>
        <v>52.566210429857414</v>
      </c>
      <c r="P97">
        <f t="shared" si="13"/>
        <v>1650870.1517045326</v>
      </c>
      <c r="Q97">
        <f t="shared" si="14"/>
        <v>1.4882165250127577</v>
      </c>
    </row>
    <row r="98" spans="1:17" x14ac:dyDescent="0.2">
      <c r="A98">
        <v>386</v>
      </c>
      <c r="B98">
        <v>0.73140607040760297</v>
      </c>
      <c r="C98">
        <v>0.76993438920039903</v>
      </c>
      <c r="D98">
        <v>0.93856122060335101</v>
      </c>
      <c r="E98">
        <v>9.7657100365196495E-2</v>
      </c>
      <c r="F98">
        <v>6.5533097756446903</v>
      </c>
      <c r="G98">
        <v>4.20615797855229</v>
      </c>
      <c r="H98">
        <v>245.28202464627299</v>
      </c>
      <c r="I98">
        <v>1.3748014307671499</v>
      </c>
      <c r="K98">
        <f t="shared" si="8"/>
        <v>0.45641630801450228</v>
      </c>
      <c r="L98">
        <f t="shared" si="9"/>
        <v>0.82677591823991481</v>
      </c>
      <c r="M98">
        <f t="shared" si="10"/>
        <v>9.313469039707548E-4</v>
      </c>
      <c r="N98">
        <f t="shared" si="11"/>
        <v>281.43758324322749</v>
      </c>
      <c r="O98">
        <f t="shared" si="12"/>
        <v>74.414358259320167</v>
      </c>
      <c r="P98">
        <f t="shared" si="13"/>
        <v>14756969.07096657</v>
      </c>
      <c r="Q98">
        <f t="shared" si="14"/>
        <v>2.5984832777722771</v>
      </c>
    </row>
    <row r="99" spans="1:17" x14ac:dyDescent="0.2">
      <c r="A99">
        <v>388</v>
      </c>
      <c r="B99">
        <v>0.844829308803143</v>
      </c>
      <c r="C99">
        <v>-4.1321904391295403</v>
      </c>
      <c r="D99">
        <v>-3.1318036938833398</v>
      </c>
      <c r="E99">
        <v>2.5411342862086301</v>
      </c>
      <c r="F99">
        <v>16.3617238986307</v>
      </c>
      <c r="G99">
        <v>2.3288961482316801</v>
      </c>
      <c r="H99">
        <v>122.55933897451099</v>
      </c>
      <c r="I99">
        <v>2.2002615286622</v>
      </c>
      <c r="K99">
        <f t="shared" si="8"/>
        <v>-70.557142761587912</v>
      </c>
      <c r="L99">
        <f t="shared" si="9"/>
        <v>-30.71733938028121</v>
      </c>
      <c r="M99">
        <f t="shared" si="10"/>
        <v>16.409027688101819</v>
      </c>
      <c r="N99">
        <f t="shared" si="11"/>
        <v>4380.1318041992099</v>
      </c>
      <c r="O99">
        <f t="shared" si="12"/>
        <v>12.631367413296072</v>
      </c>
      <c r="P99">
        <f t="shared" si="13"/>
        <v>1840938.2856770628</v>
      </c>
      <c r="Q99">
        <f t="shared" si="14"/>
        <v>10.651797847614823</v>
      </c>
    </row>
    <row r="100" spans="1:17" x14ac:dyDescent="0.2">
      <c r="A100">
        <v>393</v>
      </c>
      <c r="B100">
        <v>0.68315333126278299</v>
      </c>
      <c r="C100">
        <v>-2.98021764804222</v>
      </c>
      <c r="D100">
        <v>-4.0991741497733898</v>
      </c>
      <c r="E100">
        <v>3.9072035068059101</v>
      </c>
      <c r="F100">
        <v>19.475643607639402</v>
      </c>
      <c r="G100">
        <v>4.77172472028598</v>
      </c>
      <c r="H100">
        <v>144.00416695731599</v>
      </c>
      <c r="I100">
        <v>0.813177361709021</v>
      </c>
      <c r="K100">
        <f t="shared" si="8"/>
        <v>-26.469390828526492</v>
      </c>
      <c r="L100">
        <f t="shared" si="9"/>
        <v>-68.879360761460546</v>
      </c>
      <c r="M100">
        <f t="shared" si="10"/>
        <v>59.648303508317866</v>
      </c>
      <c r="N100">
        <f t="shared" si="11"/>
        <v>7387.1251351457668</v>
      </c>
      <c r="O100">
        <f t="shared" si="12"/>
        <v>108.64910273710062</v>
      </c>
      <c r="P100">
        <f t="shared" si="13"/>
        <v>2986243.2255818318</v>
      </c>
      <c r="Q100">
        <f t="shared" si="14"/>
        <v>0.53771956550398081</v>
      </c>
    </row>
    <row r="101" spans="1:17" x14ac:dyDescent="0.2">
      <c r="A101">
        <v>399</v>
      </c>
      <c r="B101">
        <v>0.64270505748086704</v>
      </c>
      <c r="C101">
        <v>-3.94162528309367</v>
      </c>
      <c r="D101">
        <v>-0.41007356852707</v>
      </c>
      <c r="E101">
        <v>2.6063819475121099</v>
      </c>
      <c r="F101">
        <v>5.1961857830369604</v>
      </c>
      <c r="G101">
        <v>3.7320331126441402</v>
      </c>
      <c r="H101">
        <v>192.10351375539199</v>
      </c>
      <c r="I101">
        <v>1.4918902536904599</v>
      </c>
      <c r="K101">
        <f t="shared" si="8"/>
        <v>-61.238705961255434</v>
      </c>
      <c r="L101">
        <f t="shared" si="9"/>
        <v>-6.8958107265763235E-2</v>
      </c>
      <c r="M101">
        <f t="shared" si="10"/>
        <v>17.705743843659121</v>
      </c>
      <c r="N101">
        <f t="shared" si="11"/>
        <v>140.29881761718428</v>
      </c>
      <c r="O101">
        <f t="shared" si="12"/>
        <v>51.980022741515135</v>
      </c>
      <c r="P101">
        <f t="shared" si="13"/>
        <v>7089341.9662416624</v>
      </c>
      <c r="Q101">
        <f t="shared" si="14"/>
        <v>3.320554634982352</v>
      </c>
    </row>
    <row r="102" spans="1:17" x14ac:dyDescent="0.2">
      <c r="A102">
        <v>403</v>
      </c>
      <c r="B102">
        <v>0.62909608369377401</v>
      </c>
      <c r="C102">
        <v>1.0322278086728101</v>
      </c>
      <c r="D102">
        <v>3.6720946443395999</v>
      </c>
      <c r="E102">
        <v>9.4850447031689704</v>
      </c>
      <c r="F102">
        <v>20.7469250353329</v>
      </c>
      <c r="G102">
        <v>4.1346679755579396</v>
      </c>
      <c r="H102">
        <v>153.25156746596701</v>
      </c>
      <c r="I102">
        <v>1.4583226371005</v>
      </c>
      <c r="K102">
        <f t="shared" si="8"/>
        <v>1.0998327937961412</v>
      </c>
      <c r="L102">
        <f t="shared" si="9"/>
        <v>49.515548981386587</v>
      </c>
      <c r="M102">
        <f t="shared" si="10"/>
        <v>853.33222437382767</v>
      </c>
      <c r="N102">
        <f t="shared" si="11"/>
        <v>8930.2005701466205</v>
      </c>
      <c r="O102">
        <f t="shared" si="12"/>
        <v>70.684130656645905</v>
      </c>
      <c r="P102">
        <f t="shared" si="13"/>
        <v>3599272.892714391</v>
      </c>
      <c r="Q102">
        <f t="shared" si="14"/>
        <v>3.1014219183437191</v>
      </c>
    </row>
    <row r="103" spans="1:17" x14ac:dyDescent="0.2">
      <c r="A103">
        <v>404</v>
      </c>
      <c r="B103">
        <v>0.586302575588321</v>
      </c>
      <c r="C103">
        <v>-2.0882917042210098</v>
      </c>
      <c r="D103">
        <v>0.18672309683934701</v>
      </c>
      <c r="E103">
        <v>35.897302028463997</v>
      </c>
      <c r="F103">
        <v>16.971582661643801</v>
      </c>
      <c r="G103">
        <v>3.69587240819454</v>
      </c>
      <c r="H103">
        <v>112.580838471476</v>
      </c>
      <c r="I103">
        <v>0.79282828652986903</v>
      </c>
      <c r="K103">
        <f t="shared" si="8"/>
        <v>-9.1069612722190207</v>
      </c>
      <c r="L103">
        <f t="shared" si="9"/>
        <v>6.5101969137709003E-3</v>
      </c>
      <c r="M103">
        <f t="shared" si="10"/>
        <v>46257.848265848137</v>
      </c>
      <c r="N103">
        <f t="shared" si="11"/>
        <v>4888.4033294979736</v>
      </c>
      <c r="O103">
        <f t="shared" si="12"/>
        <v>50.483668845084566</v>
      </c>
      <c r="P103">
        <f t="shared" si="13"/>
        <v>1426899.6667568563</v>
      </c>
      <c r="Q103">
        <f t="shared" si="14"/>
        <v>0.49835338160904397</v>
      </c>
    </row>
    <row r="104" spans="1:17" x14ac:dyDescent="0.2">
      <c r="A104">
        <v>408</v>
      </c>
      <c r="B104">
        <v>0.84047897164637397</v>
      </c>
      <c r="C104">
        <v>-3.3701308122996099</v>
      </c>
      <c r="D104">
        <v>1.10508152394026</v>
      </c>
      <c r="E104">
        <v>7.3583909432469499</v>
      </c>
      <c r="F104">
        <v>21.265110916762801</v>
      </c>
      <c r="G104">
        <v>4.7042231834419903</v>
      </c>
      <c r="H104">
        <v>159.11180208560901</v>
      </c>
      <c r="I104">
        <v>0.92590538680884404</v>
      </c>
      <c r="K104">
        <f t="shared" si="8"/>
        <v>-38.27721003961944</v>
      </c>
      <c r="L104">
        <f t="shared" si="9"/>
        <v>1.3495312753400064</v>
      </c>
      <c r="M104">
        <f t="shared" si="10"/>
        <v>398.42682728028905</v>
      </c>
      <c r="N104">
        <f t="shared" si="11"/>
        <v>9616.1882551651252</v>
      </c>
      <c r="O104">
        <f t="shared" si="12"/>
        <v>104.10312191944757</v>
      </c>
      <c r="P104">
        <f t="shared" si="13"/>
        <v>4028164.3693362651</v>
      </c>
      <c r="Q104">
        <f t="shared" si="14"/>
        <v>0.79377941524475437</v>
      </c>
    </row>
    <row r="105" spans="1:17" x14ac:dyDescent="0.2">
      <c r="A105">
        <v>409</v>
      </c>
      <c r="B105">
        <v>0.80958283560259303</v>
      </c>
      <c r="C105">
        <v>0.54463142358056205</v>
      </c>
      <c r="D105">
        <v>-7.4305267094979799</v>
      </c>
      <c r="E105">
        <v>28.676885397454299</v>
      </c>
      <c r="F105">
        <v>7.7626828378720001</v>
      </c>
      <c r="G105">
        <v>7.2275293323329697</v>
      </c>
      <c r="H105">
        <v>96.199435690990796</v>
      </c>
      <c r="I105">
        <v>0.79093838388665905</v>
      </c>
      <c r="K105">
        <f t="shared" si="8"/>
        <v>0.1615504178294021</v>
      </c>
      <c r="L105">
        <f t="shared" si="9"/>
        <v>-410.25964401939757</v>
      </c>
      <c r="M105">
        <f t="shared" si="10"/>
        <v>23582.831188663273</v>
      </c>
      <c r="N105">
        <f t="shared" si="11"/>
        <v>467.77340575340429</v>
      </c>
      <c r="O105">
        <f t="shared" si="12"/>
        <v>377.5457524933131</v>
      </c>
      <c r="P105">
        <f t="shared" si="13"/>
        <v>890261.46100030153</v>
      </c>
      <c r="Q105">
        <f t="shared" si="14"/>
        <v>0.49479802391473449</v>
      </c>
    </row>
    <row r="106" spans="1:17" x14ac:dyDescent="0.2">
      <c r="A106">
        <v>412</v>
      </c>
      <c r="B106">
        <v>0.75427554444191103</v>
      </c>
      <c r="C106">
        <v>0.18002360320199401</v>
      </c>
      <c r="D106">
        <v>-2.1425733565430201</v>
      </c>
      <c r="E106">
        <v>1.75568597613599</v>
      </c>
      <c r="F106">
        <v>14.7373603736271</v>
      </c>
      <c r="G106">
        <v>5.5808573578344403</v>
      </c>
      <c r="H106">
        <v>197.43001554178801</v>
      </c>
      <c r="I106">
        <v>1.92106645396584</v>
      </c>
      <c r="K106">
        <f t="shared" si="8"/>
        <v>5.834294532086985E-3</v>
      </c>
      <c r="L106">
        <f t="shared" si="9"/>
        <v>-9.8357413622066545</v>
      </c>
      <c r="M106">
        <f t="shared" si="10"/>
        <v>5.4117848237831119</v>
      </c>
      <c r="N106">
        <f t="shared" si="11"/>
        <v>3200.8042162292809</v>
      </c>
      <c r="O106">
        <f t="shared" si="12"/>
        <v>173.82120941500452</v>
      </c>
      <c r="P106">
        <f t="shared" si="13"/>
        <v>7695547.7827987857</v>
      </c>
      <c r="Q106">
        <f t="shared" si="14"/>
        <v>7.0896886798985141</v>
      </c>
    </row>
    <row r="107" spans="1:17" x14ac:dyDescent="0.2">
      <c r="A107">
        <v>423</v>
      </c>
      <c r="B107">
        <v>0.94685341060306305</v>
      </c>
      <c r="C107">
        <v>-3.5083676180726799</v>
      </c>
      <c r="D107">
        <v>6.6945901647548203E-3</v>
      </c>
      <c r="E107">
        <v>16.903959130290499</v>
      </c>
      <c r="F107">
        <v>5.9408436711870998</v>
      </c>
      <c r="G107">
        <v>4.7023967214745301</v>
      </c>
      <c r="H107">
        <v>156.26683720931101</v>
      </c>
      <c r="I107">
        <v>1.29730959228138</v>
      </c>
      <c r="K107">
        <f t="shared" si="8"/>
        <v>-43.183245728884977</v>
      </c>
      <c r="L107">
        <f t="shared" si="9"/>
        <v>3.0003504558218502E-7</v>
      </c>
      <c r="M107">
        <f t="shared" si="10"/>
        <v>4830.2020963767973</v>
      </c>
      <c r="N107">
        <f t="shared" si="11"/>
        <v>209.67389995463066</v>
      </c>
      <c r="O107">
        <f t="shared" si="12"/>
        <v>103.98191174014548</v>
      </c>
      <c r="P107">
        <f t="shared" si="13"/>
        <v>3815930.5925578023</v>
      </c>
      <c r="Q107">
        <f t="shared" si="14"/>
        <v>2.1833878427380355</v>
      </c>
    </row>
    <row r="108" spans="1:17" x14ac:dyDescent="0.2">
      <c r="A108">
        <v>428</v>
      </c>
      <c r="B108">
        <v>0.64252352211388897</v>
      </c>
      <c r="C108">
        <v>-1.6048373824825299</v>
      </c>
      <c r="D108">
        <v>0.87649983782164098</v>
      </c>
      <c r="E108">
        <v>31.539073019525201</v>
      </c>
      <c r="F108">
        <v>8.5251305631131409</v>
      </c>
      <c r="G108">
        <v>5.1490776659762698</v>
      </c>
      <c r="H108">
        <v>190.28303152977099</v>
      </c>
      <c r="I108">
        <v>1.3605400469822799</v>
      </c>
      <c r="K108">
        <f t="shared" si="8"/>
        <v>-4.1332635319544382</v>
      </c>
      <c r="L108">
        <f t="shared" si="9"/>
        <v>0.67337272334340148</v>
      </c>
      <c r="M108">
        <f t="shared" si="10"/>
        <v>31372.329943755234</v>
      </c>
      <c r="N108">
        <f t="shared" si="11"/>
        <v>619.58816982852056</v>
      </c>
      <c r="O108">
        <f t="shared" si="12"/>
        <v>136.51750033009802</v>
      </c>
      <c r="P108">
        <f t="shared" si="13"/>
        <v>6889697.998249663</v>
      </c>
      <c r="Q108">
        <f t="shared" si="14"/>
        <v>2.5184538027878118</v>
      </c>
    </row>
    <row r="109" spans="1:17" x14ac:dyDescent="0.2">
      <c r="A109">
        <v>431</v>
      </c>
      <c r="B109">
        <v>0.83098289911439305</v>
      </c>
      <c r="C109">
        <v>1.1137828693567</v>
      </c>
      <c r="D109">
        <v>-1.0389318534091401</v>
      </c>
      <c r="E109">
        <v>25.971520485692501</v>
      </c>
      <c r="F109">
        <v>11.283749719533301</v>
      </c>
      <c r="G109">
        <v>6.2869251653103797</v>
      </c>
      <c r="H109">
        <v>125.593375011368</v>
      </c>
      <c r="I109">
        <v>1.04805830413469</v>
      </c>
      <c r="K109">
        <f t="shared" si="8"/>
        <v>1.3816613267713089</v>
      </c>
      <c r="L109">
        <f t="shared" si="9"/>
        <v>-1.1214016364471648</v>
      </c>
      <c r="M109">
        <f t="shared" si="10"/>
        <v>17518.306786338493</v>
      </c>
      <c r="N109">
        <f t="shared" si="11"/>
        <v>1436.6809527981404</v>
      </c>
      <c r="O109">
        <f t="shared" si="12"/>
        <v>248.49340817795772</v>
      </c>
      <c r="P109">
        <f t="shared" si="13"/>
        <v>1981071.6977956428</v>
      </c>
      <c r="Q109">
        <f t="shared" si="14"/>
        <v>1.151214709680864</v>
      </c>
    </row>
    <row r="110" spans="1:17" x14ac:dyDescent="0.2">
      <c r="A110">
        <v>435</v>
      </c>
      <c r="B110">
        <v>0.81910823679415101</v>
      </c>
      <c r="C110">
        <v>2.32302416438649</v>
      </c>
      <c r="D110">
        <v>2.9246580105843001</v>
      </c>
      <c r="E110">
        <v>15.7155893923956</v>
      </c>
      <c r="F110">
        <v>17.282662908657699</v>
      </c>
      <c r="G110">
        <v>6.1143997267156598</v>
      </c>
      <c r="H110">
        <v>138.744860380262</v>
      </c>
      <c r="I110">
        <v>0.66363550202829602</v>
      </c>
      <c r="K110">
        <f t="shared" si="8"/>
        <v>12.536063468008086</v>
      </c>
      <c r="L110">
        <f t="shared" si="9"/>
        <v>25.01642635167148</v>
      </c>
      <c r="M110">
        <f t="shared" si="10"/>
        <v>3881.4323384566642</v>
      </c>
      <c r="N110">
        <f t="shared" si="11"/>
        <v>5162.1661404142051</v>
      </c>
      <c r="O110">
        <f t="shared" si="12"/>
        <v>228.59223902305271</v>
      </c>
      <c r="P110">
        <f t="shared" si="13"/>
        <v>2670857.4707385581</v>
      </c>
      <c r="Q110">
        <f t="shared" si="14"/>
        <v>0.29227309151304864</v>
      </c>
    </row>
    <row r="111" spans="1:17" x14ac:dyDescent="0.2">
      <c r="A111">
        <v>437</v>
      </c>
      <c r="B111">
        <v>0.58344145665342395</v>
      </c>
      <c r="C111">
        <v>-1.01560146150166</v>
      </c>
      <c r="D111">
        <v>-4.1356475270938704</v>
      </c>
      <c r="E111">
        <v>0.28511451618634198</v>
      </c>
      <c r="F111">
        <v>19.018994559858701</v>
      </c>
      <c r="G111">
        <v>4.5870304857328996</v>
      </c>
      <c r="H111">
        <v>145.29085101811501</v>
      </c>
      <c r="I111">
        <v>1.5251433335175399</v>
      </c>
      <c r="K111">
        <f t="shared" si="8"/>
        <v>-1.0475383987910563</v>
      </c>
      <c r="L111">
        <f t="shared" si="9"/>
        <v>-70.734380268414313</v>
      </c>
      <c r="M111">
        <f t="shared" si="10"/>
        <v>2.3177040945641821E-2</v>
      </c>
      <c r="N111">
        <f t="shared" si="11"/>
        <v>6879.5916803984237</v>
      </c>
      <c r="O111">
        <f t="shared" si="12"/>
        <v>96.515014327288995</v>
      </c>
      <c r="P111">
        <f t="shared" si="13"/>
        <v>3067007.2510988577</v>
      </c>
      <c r="Q111">
        <f t="shared" si="14"/>
        <v>3.5475782390292059</v>
      </c>
    </row>
    <row r="112" spans="1:17" x14ac:dyDescent="0.2">
      <c r="A112">
        <v>438</v>
      </c>
      <c r="B112">
        <v>0.50085331042750203</v>
      </c>
      <c r="C112" s="2">
        <v>1.4985754648654699E-5</v>
      </c>
      <c r="D112">
        <v>0.68094895776244102</v>
      </c>
      <c r="E112">
        <v>1.19015576993651</v>
      </c>
      <c r="F112">
        <v>8.1393886846978596</v>
      </c>
      <c r="G112">
        <v>5.6177812359561097</v>
      </c>
      <c r="H112">
        <v>200.383719955884</v>
      </c>
      <c r="I112">
        <v>1.29948524666864</v>
      </c>
      <c r="K112">
        <f t="shared" si="8"/>
        <v>3.365393516802685E-15</v>
      </c>
      <c r="L112">
        <f t="shared" si="9"/>
        <v>0.3157502321251176</v>
      </c>
      <c r="M112">
        <f t="shared" si="10"/>
        <v>1.6858208440485101</v>
      </c>
      <c r="N112">
        <f t="shared" si="11"/>
        <v>539.23163660350076</v>
      </c>
      <c r="O112">
        <f t="shared" si="12"/>
        <v>177.29417599620172</v>
      </c>
      <c r="P112">
        <f t="shared" si="13"/>
        <v>8046134.7958081178</v>
      </c>
      <c r="Q112">
        <f t="shared" si="14"/>
        <v>2.1943912338604794</v>
      </c>
    </row>
    <row r="113" spans="1:17" x14ac:dyDescent="0.2">
      <c r="A113">
        <v>443</v>
      </c>
      <c r="B113">
        <v>0.80354967611042005</v>
      </c>
      <c r="C113">
        <v>-1.8866210129193599</v>
      </c>
      <c r="D113">
        <v>-0.80526133650646703</v>
      </c>
      <c r="E113">
        <v>7.2956871496104299</v>
      </c>
      <c r="F113">
        <v>11.3204721595261</v>
      </c>
      <c r="G113">
        <v>10.2389859665447</v>
      </c>
      <c r="H113">
        <v>136.639466759025</v>
      </c>
      <c r="I113">
        <v>1.22340754941702</v>
      </c>
      <c r="K113">
        <f t="shared" si="8"/>
        <v>-6.7151234596973994</v>
      </c>
      <c r="L113">
        <f t="shared" si="9"/>
        <v>-0.52216834772335696</v>
      </c>
      <c r="M113">
        <f t="shared" si="10"/>
        <v>388.32791188285626</v>
      </c>
      <c r="N113">
        <f t="shared" si="11"/>
        <v>1450.7534865355367</v>
      </c>
      <c r="O113">
        <f t="shared" si="12"/>
        <v>1073.4228682438952</v>
      </c>
      <c r="P113">
        <f t="shared" si="13"/>
        <v>2551105.831450325</v>
      </c>
      <c r="Q113">
        <f t="shared" si="14"/>
        <v>1.8311059269217609</v>
      </c>
    </row>
    <row r="114" spans="1:17" x14ac:dyDescent="0.2">
      <c r="A114">
        <v>448</v>
      </c>
      <c r="B114">
        <v>0.61728177177815502</v>
      </c>
      <c r="C114">
        <v>0.63044025015823502</v>
      </c>
      <c r="D114">
        <v>-1.6634119597674201E-2</v>
      </c>
      <c r="E114">
        <v>27.567642196368102</v>
      </c>
      <c r="F114">
        <v>15.064321764952499</v>
      </c>
      <c r="G114">
        <v>7.7414160434482699</v>
      </c>
      <c r="H114">
        <v>136.86224172719301</v>
      </c>
      <c r="I114">
        <v>1.0211836362789799</v>
      </c>
      <c r="K114">
        <f t="shared" si="8"/>
        <v>0.25057157226892129</v>
      </c>
      <c r="L114">
        <f t="shared" si="9"/>
        <v>-4.6025600032434174E-6</v>
      </c>
      <c r="M114">
        <f t="shared" si="10"/>
        <v>20950.716018509931</v>
      </c>
      <c r="N114">
        <f t="shared" si="11"/>
        <v>3418.6036354857933</v>
      </c>
      <c r="O114">
        <f t="shared" si="12"/>
        <v>463.93936585654166</v>
      </c>
      <c r="P114">
        <f t="shared" si="13"/>
        <v>2563604.0420062207</v>
      </c>
      <c r="Q114">
        <f t="shared" si="14"/>
        <v>1.0649066542564336</v>
      </c>
    </row>
    <row r="115" spans="1:17" x14ac:dyDescent="0.2">
      <c r="A115">
        <v>450</v>
      </c>
      <c r="B115">
        <v>0.92621978171637898</v>
      </c>
      <c r="C115">
        <v>-2.1792166987185801</v>
      </c>
      <c r="D115">
        <v>3.50977489971726</v>
      </c>
      <c r="E115">
        <v>2.0847918152813101</v>
      </c>
      <c r="F115">
        <v>20.4914261612074</v>
      </c>
      <c r="G115">
        <v>3.2396685343401002</v>
      </c>
      <c r="H115">
        <v>154.62227810657899</v>
      </c>
      <c r="I115">
        <v>1.6756015159514099</v>
      </c>
      <c r="K115">
        <f t="shared" si="8"/>
        <v>-10.349068329178207</v>
      </c>
      <c r="L115">
        <f t="shared" si="9"/>
        <v>43.235231759564982</v>
      </c>
      <c r="M115">
        <f t="shared" si="10"/>
        <v>9.0612493186470431</v>
      </c>
      <c r="N115">
        <f t="shared" si="11"/>
        <v>8604.3200530207268</v>
      </c>
      <c r="O115">
        <f t="shared" si="12"/>
        <v>34.001786286160872</v>
      </c>
      <c r="P115">
        <f t="shared" si="13"/>
        <v>3696716.9839710295</v>
      </c>
      <c r="Q115">
        <f t="shared" si="14"/>
        <v>4.7044865779439</v>
      </c>
    </row>
    <row r="116" spans="1:17" x14ac:dyDescent="0.2">
      <c r="A116">
        <v>457</v>
      </c>
      <c r="B116">
        <v>0.757977470989462</v>
      </c>
      <c r="C116">
        <v>-4.3767143660612096</v>
      </c>
      <c r="D116">
        <v>1.0303898522608099</v>
      </c>
      <c r="E116">
        <v>0.85852689651830905</v>
      </c>
      <c r="F116">
        <v>2.6152631712339001</v>
      </c>
      <c r="G116">
        <v>6.0782450239659802</v>
      </c>
      <c r="H116">
        <v>94.947880669992799</v>
      </c>
      <c r="I116">
        <v>1.20732481321086</v>
      </c>
      <c r="K116">
        <f t="shared" si="8"/>
        <v>-83.838715068753899</v>
      </c>
      <c r="L116">
        <f t="shared" si="9"/>
        <v>1.0939682524827177</v>
      </c>
      <c r="M116">
        <f t="shared" si="10"/>
        <v>0.6327930734855185</v>
      </c>
      <c r="N116">
        <f t="shared" si="11"/>
        <v>17.887357790688661</v>
      </c>
      <c r="O116">
        <f t="shared" si="12"/>
        <v>224.56114273452448</v>
      </c>
      <c r="P116">
        <f t="shared" si="13"/>
        <v>855964.64317947649</v>
      </c>
      <c r="Q116">
        <f t="shared" si="14"/>
        <v>1.7598367364671688</v>
      </c>
    </row>
    <row r="117" spans="1:17" x14ac:dyDescent="0.2">
      <c r="A117">
        <v>459</v>
      </c>
      <c r="B117">
        <v>0.70168142810382195</v>
      </c>
      <c r="C117">
        <v>0.60062812780687103</v>
      </c>
      <c r="D117">
        <v>1.0221599991714101</v>
      </c>
      <c r="E117">
        <v>22.636358941280701</v>
      </c>
      <c r="F117">
        <v>23.923886202105798</v>
      </c>
      <c r="G117">
        <v>6.3143375594516202</v>
      </c>
      <c r="H117">
        <v>216.52471170327499</v>
      </c>
      <c r="I117">
        <v>0.88526204500655603</v>
      </c>
      <c r="K117">
        <f t="shared" si="8"/>
        <v>0.21667908845942027</v>
      </c>
      <c r="L117">
        <f t="shared" si="9"/>
        <v>1.0679640762165363</v>
      </c>
      <c r="M117">
        <f t="shared" si="10"/>
        <v>11598.977756354145</v>
      </c>
      <c r="N117">
        <f t="shared" si="11"/>
        <v>13692.892034624529</v>
      </c>
      <c r="O117">
        <f t="shared" si="12"/>
        <v>251.75806134126202</v>
      </c>
      <c r="P117">
        <f t="shared" si="13"/>
        <v>10151317.401045632</v>
      </c>
      <c r="Q117">
        <f t="shared" si="14"/>
        <v>0.6937700279312129</v>
      </c>
    </row>
    <row r="118" spans="1:17" x14ac:dyDescent="0.2">
      <c r="A118">
        <v>466</v>
      </c>
      <c r="B118">
        <v>0.589301531314811</v>
      </c>
      <c r="C118">
        <v>1.4930663738433101</v>
      </c>
      <c r="D118">
        <v>-0.71525011426808405</v>
      </c>
      <c r="E118">
        <v>4.4190366773651304</v>
      </c>
      <c r="F118">
        <v>22.048591091322798</v>
      </c>
      <c r="G118">
        <v>3.7780952291821599</v>
      </c>
      <c r="H118">
        <v>142.495143964871</v>
      </c>
      <c r="I118">
        <v>1.0750120218742201</v>
      </c>
      <c r="K118">
        <f t="shared" si="8"/>
        <v>3.3284140283796386</v>
      </c>
      <c r="L118">
        <f t="shared" si="9"/>
        <v>-0.36590960320083071</v>
      </c>
      <c r="M118">
        <f t="shared" si="10"/>
        <v>86.294440735288461</v>
      </c>
      <c r="N118">
        <f t="shared" si="11"/>
        <v>10718.710211543137</v>
      </c>
      <c r="O118">
        <f t="shared" si="12"/>
        <v>53.928544754270511</v>
      </c>
      <c r="P118">
        <f t="shared" si="13"/>
        <v>2893344.8114907811</v>
      </c>
      <c r="Q118">
        <f t="shared" si="14"/>
        <v>1.2423385538012832</v>
      </c>
    </row>
    <row r="119" spans="1:17" x14ac:dyDescent="0.2">
      <c r="A119">
        <v>468</v>
      </c>
      <c r="B119">
        <v>0.89839624222178804</v>
      </c>
      <c r="C119">
        <v>3.2148037305716701</v>
      </c>
      <c r="D119">
        <v>-2.1353783791665699</v>
      </c>
      <c r="E119">
        <v>3.4829099579913501</v>
      </c>
      <c r="F119">
        <v>19.056952724382999</v>
      </c>
      <c r="G119">
        <v>7.5078202890989996</v>
      </c>
      <c r="H119">
        <v>153.23713954565301</v>
      </c>
      <c r="I119">
        <v>0.92877258090752302</v>
      </c>
      <c r="K119">
        <f t="shared" si="8"/>
        <v>33.224877691618609</v>
      </c>
      <c r="L119">
        <f t="shared" si="9"/>
        <v>-9.7369855041927202</v>
      </c>
      <c r="M119">
        <f t="shared" si="10"/>
        <v>42.250002694827977</v>
      </c>
      <c r="N119">
        <f t="shared" si="11"/>
        <v>6920.8648711698097</v>
      </c>
      <c r="O119">
        <f t="shared" si="12"/>
        <v>423.19605029445682</v>
      </c>
      <c r="P119">
        <f t="shared" si="13"/>
        <v>3598256.4241484823</v>
      </c>
      <c r="Q119">
        <f t="shared" si="14"/>
        <v>0.8011764171273561</v>
      </c>
    </row>
    <row r="120" spans="1:17" x14ac:dyDescent="0.2">
      <c r="A120">
        <v>476</v>
      </c>
      <c r="B120">
        <v>0.83488656866658695</v>
      </c>
      <c r="C120">
        <v>-0.10964600454809301</v>
      </c>
      <c r="D120">
        <v>1.99468855696317</v>
      </c>
      <c r="E120">
        <v>2.0340015890924801</v>
      </c>
      <c r="F120">
        <v>28.008047423849501</v>
      </c>
      <c r="G120">
        <v>6.3388392260731399</v>
      </c>
      <c r="H120">
        <v>126.472331570655</v>
      </c>
      <c r="I120">
        <v>1.20380421461767</v>
      </c>
      <c r="K120">
        <f t="shared" si="8"/>
        <v>-1.3181912739530122E-3</v>
      </c>
      <c r="L120">
        <f t="shared" si="9"/>
        <v>7.9364318022774532</v>
      </c>
      <c r="M120">
        <f t="shared" si="10"/>
        <v>8.4149950269858742</v>
      </c>
      <c r="N120">
        <f t="shared" si="11"/>
        <v>21970.932981341757</v>
      </c>
      <c r="O120">
        <f t="shared" si="12"/>
        <v>254.7001556125465</v>
      </c>
      <c r="P120">
        <f t="shared" si="13"/>
        <v>2022956.6441315429</v>
      </c>
      <c r="Q120">
        <f t="shared" si="14"/>
        <v>1.7444863615790003</v>
      </c>
    </row>
    <row r="121" spans="1:17" x14ac:dyDescent="0.2">
      <c r="A121">
        <v>483</v>
      </c>
      <c r="B121">
        <v>0.76924760687520299</v>
      </c>
      <c r="C121">
        <v>1.8964217650821</v>
      </c>
      <c r="D121">
        <v>6.9671972399810604</v>
      </c>
      <c r="E121">
        <v>0.241144457251497</v>
      </c>
      <c r="F121">
        <v>9.96382648367989</v>
      </c>
      <c r="G121">
        <v>5.5180513934561102</v>
      </c>
      <c r="H121">
        <v>119.856106747925</v>
      </c>
      <c r="I121">
        <v>0.74383647709174106</v>
      </c>
      <c r="K121">
        <f t="shared" si="8"/>
        <v>6.820320651485491</v>
      </c>
      <c r="L121">
        <f t="shared" si="9"/>
        <v>338.20055542311718</v>
      </c>
      <c r="M121">
        <f t="shared" si="10"/>
        <v>1.402270675537701E-2</v>
      </c>
      <c r="N121">
        <f t="shared" si="11"/>
        <v>989.18715346856754</v>
      </c>
      <c r="O121">
        <f t="shared" si="12"/>
        <v>168.01854640953337</v>
      </c>
      <c r="P121">
        <f t="shared" si="13"/>
        <v>1721791.262427489</v>
      </c>
      <c r="Q121">
        <f t="shared" si="14"/>
        <v>0.41155929622909249</v>
      </c>
    </row>
    <row r="122" spans="1:17" x14ac:dyDescent="0.2">
      <c r="A122">
        <v>485</v>
      </c>
      <c r="B122">
        <v>0.80553328235301902</v>
      </c>
      <c r="C122">
        <v>-2.5502900760529701</v>
      </c>
      <c r="D122">
        <v>0.19229928369327201</v>
      </c>
      <c r="E122">
        <v>13.0628526014789</v>
      </c>
      <c r="F122">
        <v>6.2413396337331202</v>
      </c>
      <c r="G122">
        <v>5.4217640830371403</v>
      </c>
      <c r="H122">
        <v>205.94124671383901</v>
      </c>
      <c r="I122">
        <v>1.4514258478975599</v>
      </c>
      <c r="K122">
        <f t="shared" si="8"/>
        <v>-16.587034302330213</v>
      </c>
      <c r="L122">
        <f t="shared" si="9"/>
        <v>7.1110380017533337E-3</v>
      </c>
      <c r="M122">
        <f t="shared" si="10"/>
        <v>2229.0205847768252</v>
      </c>
      <c r="N122">
        <f t="shared" si="11"/>
        <v>243.12714396500343</v>
      </c>
      <c r="O122">
        <f t="shared" si="12"/>
        <v>159.37560583322707</v>
      </c>
      <c r="P122">
        <f t="shared" si="13"/>
        <v>8734338.3697468601</v>
      </c>
      <c r="Q122">
        <f t="shared" si="14"/>
        <v>3.0576273822463556</v>
      </c>
    </row>
    <row r="123" spans="1:17" x14ac:dyDescent="0.2">
      <c r="A123">
        <v>490</v>
      </c>
      <c r="B123">
        <v>0.52827579939927505</v>
      </c>
      <c r="C123">
        <v>-2.57758449962872</v>
      </c>
      <c r="D123">
        <v>9.4443346095706708</v>
      </c>
      <c r="E123">
        <v>14.444597563678</v>
      </c>
      <c r="F123">
        <v>46.268382747356199</v>
      </c>
      <c r="G123">
        <v>3.54104823926505</v>
      </c>
      <c r="H123">
        <v>214.25087854981399</v>
      </c>
      <c r="I123">
        <v>1.6435398863557</v>
      </c>
      <c r="K123">
        <f t="shared" si="8"/>
        <v>-17.125321536021673</v>
      </c>
      <c r="L123">
        <f t="shared" si="9"/>
        <v>842.39173417170559</v>
      </c>
      <c r="M123">
        <f t="shared" si="10"/>
        <v>3013.8132634388444</v>
      </c>
      <c r="N123">
        <f t="shared" si="11"/>
        <v>99049.653054911163</v>
      </c>
      <c r="O123">
        <f t="shared" si="12"/>
        <v>44.401284015988523</v>
      </c>
      <c r="P123">
        <f t="shared" si="13"/>
        <v>9834852.1255021691</v>
      </c>
      <c r="Q123">
        <f t="shared" si="14"/>
        <v>4.4395683308978873</v>
      </c>
    </row>
    <row r="124" spans="1:17" x14ac:dyDescent="0.2">
      <c r="A124">
        <v>493</v>
      </c>
      <c r="B124">
        <v>0.89408499484847903</v>
      </c>
      <c r="C124">
        <v>3.6186884393508798</v>
      </c>
      <c r="D124">
        <v>3.5871905067035201</v>
      </c>
      <c r="E124">
        <v>7.5435757920975304</v>
      </c>
      <c r="F124">
        <v>16.8387161031193</v>
      </c>
      <c r="G124">
        <v>3.2759386327762501</v>
      </c>
      <c r="H124">
        <v>142.554532541264</v>
      </c>
      <c r="I124">
        <v>1.0918771537713801</v>
      </c>
      <c r="K124">
        <f t="shared" si="8"/>
        <v>47.386385032910788</v>
      </c>
      <c r="L124">
        <f t="shared" si="9"/>
        <v>46.159736896491189</v>
      </c>
      <c r="M124">
        <f t="shared" si="10"/>
        <v>429.27122177761697</v>
      </c>
      <c r="N124">
        <f t="shared" si="11"/>
        <v>4774.4893032728523</v>
      </c>
      <c r="O124">
        <f t="shared" si="12"/>
        <v>35.156632801473648</v>
      </c>
      <c r="P124">
        <f t="shared" si="13"/>
        <v>2896963.9507089639</v>
      </c>
      <c r="Q124">
        <f t="shared" si="14"/>
        <v>1.3017312683214088</v>
      </c>
    </row>
    <row r="125" spans="1:17" x14ac:dyDescent="0.2">
      <c r="A125">
        <v>499</v>
      </c>
      <c r="B125">
        <v>0.81984996029107304</v>
      </c>
      <c r="C125">
        <v>1.61118046910861</v>
      </c>
      <c r="D125">
        <v>1.86367470244188</v>
      </c>
      <c r="E125">
        <v>7.1699644747109996</v>
      </c>
      <c r="F125">
        <v>22.027631550452099</v>
      </c>
      <c r="G125">
        <v>6.6311619858596904</v>
      </c>
      <c r="H125">
        <v>141.08815826909699</v>
      </c>
      <c r="I125">
        <v>1.33977059556931</v>
      </c>
      <c r="K125">
        <f t="shared" si="8"/>
        <v>4.1824674142146145</v>
      </c>
      <c r="L125">
        <f t="shared" si="9"/>
        <v>6.473070400509144</v>
      </c>
      <c r="M125">
        <f t="shared" si="10"/>
        <v>368.5963340790575</v>
      </c>
      <c r="N125">
        <f t="shared" si="11"/>
        <v>10688.171423523514</v>
      </c>
      <c r="O125">
        <f t="shared" si="12"/>
        <v>291.58750574597593</v>
      </c>
      <c r="P125">
        <f t="shared" si="13"/>
        <v>2808482.3118343209</v>
      </c>
      <c r="Q125">
        <f t="shared" si="14"/>
        <v>2.4048684557587854</v>
      </c>
    </row>
    <row r="126" spans="1:17" x14ac:dyDescent="0.2">
      <c r="A126">
        <v>502</v>
      </c>
      <c r="B126">
        <v>0.50420951406986603</v>
      </c>
      <c r="C126">
        <v>3.0226244386933998</v>
      </c>
      <c r="D126">
        <v>-1.2636654101946201</v>
      </c>
      <c r="E126">
        <v>1.7847976666902201</v>
      </c>
      <c r="F126">
        <v>15.745893010688601</v>
      </c>
      <c r="G126">
        <v>6.0225934131848398</v>
      </c>
      <c r="H126">
        <v>131.30074066354899</v>
      </c>
      <c r="I126">
        <v>0.85591732804409104</v>
      </c>
      <c r="K126">
        <f t="shared" si="8"/>
        <v>27.615478212420946</v>
      </c>
      <c r="L126">
        <f t="shared" si="9"/>
        <v>-2.0178844500971347</v>
      </c>
      <c r="M126">
        <f t="shared" si="10"/>
        <v>5.6854778058689606</v>
      </c>
      <c r="N126">
        <f t="shared" si="11"/>
        <v>3903.9288018053658</v>
      </c>
      <c r="O126">
        <f t="shared" si="12"/>
        <v>218.44928847879692</v>
      </c>
      <c r="P126">
        <f t="shared" si="13"/>
        <v>2263609.6036460241</v>
      </c>
      <c r="Q126">
        <f t="shared" si="14"/>
        <v>0.62704030339596739</v>
      </c>
    </row>
    <row r="127" spans="1:17" x14ac:dyDescent="0.2">
      <c r="A127">
        <v>506</v>
      </c>
      <c r="B127">
        <v>0.91260711295337704</v>
      </c>
      <c r="C127">
        <v>-0.85083707504761397</v>
      </c>
      <c r="D127">
        <v>4.39250641259364E-2</v>
      </c>
      <c r="E127">
        <v>16.1514658049567</v>
      </c>
      <c r="F127">
        <v>6.5832081846532198</v>
      </c>
      <c r="G127">
        <v>4.70661865854587</v>
      </c>
      <c r="H127">
        <v>140.28942312730399</v>
      </c>
      <c r="I127">
        <v>0.96141917536013299</v>
      </c>
      <c r="K127">
        <f t="shared" si="8"/>
        <v>-0.61594114752355733</v>
      </c>
      <c r="L127">
        <f t="shared" si="9"/>
        <v>8.4749513253494079E-5</v>
      </c>
      <c r="M127">
        <f t="shared" si="10"/>
        <v>4213.43042384201</v>
      </c>
      <c r="N127">
        <f t="shared" si="11"/>
        <v>285.30722374401773</v>
      </c>
      <c r="O127">
        <f t="shared" si="12"/>
        <v>104.26223646541335</v>
      </c>
      <c r="P127">
        <f t="shared" si="13"/>
        <v>2761053.2857427988</v>
      </c>
      <c r="Q127">
        <f t="shared" si="14"/>
        <v>0.88866553938306236</v>
      </c>
    </row>
    <row r="128" spans="1:17" x14ac:dyDescent="0.2">
      <c r="A128">
        <v>508</v>
      </c>
      <c r="B128">
        <v>0.58224567784700798</v>
      </c>
      <c r="C128">
        <v>-1.0969806317495201</v>
      </c>
      <c r="D128">
        <v>-1.3651226855080301</v>
      </c>
      <c r="E128">
        <v>12.0461029665877</v>
      </c>
      <c r="F128">
        <v>15.5801233388637</v>
      </c>
      <c r="G128">
        <v>5.6226201158124303</v>
      </c>
      <c r="H128">
        <v>99.144269851611597</v>
      </c>
      <c r="I128">
        <v>1.5600747633479799</v>
      </c>
      <c r="K128">
        <f t="shared" si="8"/>
        <v>-1.3200697504537173</v>
      </c>
      <c r="L128">
        <f t="shared" si="9"/>
        <v>-2.5439879587557948</v>
      </c>
      <c r="M128">
        <f t="shared" si="10"/>
        <v>1747.993096963997</v>
      </c>
      <c r="N128">
        <f t="shared" si="11"/>
        <v>3781.9229292062973</v>
      </c>
      <c r="O128">
        <f t="shared" si="12"/>
        <v>177.75270811960132</v>
      </c>
      <c r="P128">
        <f t="shared" si="13"/>
        <v>974547.15114539315</v>
      </c>
      <c r="Q128">
        <f t="shared" si="14"/>
        <v>3.7969618584104823</v>
      </c>
    </row>
    <row r="129" spans="1:17" x14ac:dyDescent="0.2">
      <c r="A129">
        <v>512</v>
      </c>
      <c r="B129">
        <v>0.94190143744685395</v>
      </c>
      <c r="C129">
        <v>-0.72227704445056495</v>
      </c>
      <c r="D129">
        <v>6.6130451966350501</v>
      </c>
      <c r="E129">
        <v>11.228788612007</v>
      </c>
      <c r="F129">
        <v>31.575976625873398</v>
      </c>
      <c r="G129">
        <v>3.46183432955561</v>
      </c>
      <c r="H129">
        <v>149.582994719807</v>
      </c>
      <c r="I129">
        <v>0.86276214062385703</v>
      </c>
      <c r="K129">
        <f t="shared" si="8"/>
        <v>-0.37680047078772644</v>
      </c>
      <c r="L129">
        <f t="shared" si="9"/>
        <v>289.2041180239367</v>
      </c>
      <c r="M129">
        <f t="shared" si="10"/>
        <v>1415.7896014785117</v>
      </c>
      <c r="N129">
        <f t="shared" si="11"/>
        <v>31482.584355945412</v>
      </c>
      <c r="O129">
        <f t="shared" si="12"/>
        <v>41.487650511555763</v>
      </c>
      <c r="P129">
        <f t="shared" si="13"/>
        <v>3346930.3231041743</v>
      </c>
      <c r="Q129">
        <f t="shared" si="14"/>
        <v>0.64220434259547821</v>
      </c>
    </row>
    <row r="130" spans="1:17" x14ac:dyDescent="0.2">
      <c r="A130">
        <v>517</v>
      </c>
      <c r="B130">
        <v>0.55071480896316605</v>
      </c>
      <c r="C130">
        <v>-0.622819604192001</v>
      </c>
      <c r="D130">
        <v>2.6651076641015701</v>
      </c>
      <c r="E130">
        <v>18.522424331607699</v>
      </c>
      <c r="F130">
        <v>16.916571193988599</v>
      </c>
      <c r="G130">
        <v>4.5053249257830501</v>
      </c>
      <c r="H130">
        <v>179.33199479631901</v>
      </c>
      <c r="I130">
        <v>1.66007556359468</v>
      </c>
      <c r="K130">
        <f t="shared" si="8"/>
        <v>-0.24159437728264918</v>
      </c>
      <c r="L130">
        <f t="shared" si="9"/>
        <v>18.92972368169708</v>
      </c>
      <c r="M130">
        <f t="shared" si="10"/>
        <v>6354.6771019652615</v>
      </c>
      <c r="N130">
        <f t="shared" si="11"/>
        <v>4841.0216231424138</v>
      </c>
      <c r="O130">
        <f t="shared" si="12"/>
        <v>91.448872182574718</v>
      </c>
      <c r="P130">
        <f t="shared" si="13"/>
        <v>5767310.5608317675</v>
      </c>
      <c r="Q130">
        <f t="shared" si="14"/>
        <v>4.5749206975600192</v>
      </c>
    </row>
    <row r="131" spans="1:17" x14ac:dyDescent="0.2">
      <c r="A131">
        <v>522</v>
      </c>
      <c r="B131">
        <v>0.84833209882161698</v>
      </c>
      <c r="C131">
        <v>1.6624229544081201E-2</v>
      </c>
      <c r="D131">
        <v>2.5566083383753102</v>
      </c>
      <c r="E131">
        <v>9.0935847632494102</v>
      </c>
      <c r="F131">
        <v>19.121918715294399</v>
      </c>
      <c r="G131">
        <v>3.6056341379711898</v>
      </c>
      <c r="H131">
        <v>152.13665065198401</v>
      </c>
      <c r="I131">
        <v>1.45273385741212</v>
      </c>
      <c r="K131">
        <f t="shared" ref="K131:K194" si="15">C131^3</f>
        <v>4.5943553298516625E-6</v>
      </c>
      <c r="L131">
        <f t="shared" ref="L131:L194" si="16">D131^3</f>
        <v>16.710621525984433</v>
      </c>
      <c r="M131">
        <f t="shared" ref="M131:M194" si="17">E131^3</f>
        <v>751.97838600869818</v>
      </c>
      <c r="N131">
        <f t="shared" ref="N131:N194" si="18">F131^3</f>
        <v>6991.8870387536526</v>
      </c>
      <c r="O131">
        <f t="shared" ref="O131:O194" si="19">G131^3</f>
        <v>46.875398293082505</v>
      </c>
      <c r="P131">
        <f t="shared" ref="P131:P194" si="20">H131^3</f>
        <v>3521288.0476127621</v>
      </c>
      <c r="Q131">
        <f t="shared" ref="Q131:Q194" si="21">I131^3</f>
        <v>3.0659013378568543</v>
      </c>
    </row>
    <row r="132" spans="1:17" x14ac:dyDescent="0.2">
      <c r="A132">
        <v>528</v>
      </c>
      <c r="B132">
        <v>0.63901172584096799</v>
      </c>
      <c r="C132">
        <v>-1.3280928033147801</v>
      </c>
      <c r="D132">
        <v>1.4518568044876501</v>
      </c>
      <c r="E132">
        <v>6.0863984172387102</v>
      </c>
      <c r="F132">
        <v>15.1589820462679</v>
      </c>
      <c r="G132">
        <v>2.15497083392414</v>
      </c>
      <c r="H132">
        <v>136.414522413171</v>
      </c>
      <c r="I132">
        <v>1.0211547887752901</v>
      </c>
      <c r="K132">
        <f t="shared" si="15"/>
        <v>-2.3425305856361001</v>
      </c>
      <c r="L132">
        <f t="shared" si="16"/>
        <v>3.0603517983022388</v>
      </c>
      <c r="M132">
        <f t="shared" si="17"/>
        <v>225.466038355904</v>
      </c>
      <c r="N132">
        <f t="shared" si="18"/>
        <v>3483.45428764492</v>
      </c>
      <c r="O132">
        <f t="shared" si="19"/>
        <v>10.007467536543155</v>
      </c>
      <c r="P132">
        <f t="shared" si="20"/>
        <v>2538527.1970519908</v>
      </c>
      <c r="Q132">
        <f t="shared" si="21"/>
        <v>1.0648164088889627</v>
      </c>
    </row>
    <row r="133" spans="1:17" x14ac:dyDescent="0.2">
      <c r="A133">
        <v>530</v>
      </c>
      <c r="B133">
        <v>0.53585515209873602</v>
      </c>
      <c r="C133">
        <v>2.76119418871665</v>
      </c>
      <c r="D133">
        <v>-7.0291196281791297</v>
      </c>
      <c r="E133">
        <v>15.714561674401301</v>
      </c>
      <c r="F133">
        <v>3.3534443267537402</v>
      </c>
      <c r="G133">
        <v>9.1186475981512203</v>
      </c>
      <c r="H133">
        <v>170.511840848617</v>
      </c>
      <c r="I133">
        <v>1.59707325694965</v>
      </c>
      <c r="K133">
        <f t="shared" si="15"/>
        <v>21.051878365604679</v>
      </c>
      <c r="L133">
        <f t="shared" si="16"/>
        <v>-347.29841704205182</v>
      </c>
      <c r="M133">
        <f t="shared" si="17"/>
        <v>3880.6709116524421</v>
      </c>
      <c r="N133">
        <f t="shared" si="18"/>
        <v>37.711456138880131</v>
      </c>
      <c r="O133">
        <f t="shared" si="19"/>
        <v>758.21312240172028</v>
      </c>
      <c r="P133">
        <f t="shared" si="20"/>
        <v>4957510.3460053988</v>
      </c>
      <c r="Q133">
        <f t="shared" si="21"/>
        <v>4.0735637042627806</v>
      </c>
    </row>
    <row r="134" spans="1:17" x14ac:dyDescent="0.2">
      <c r="A134">
        <v>538</v>
      </c>
      <c r="B134">
        <v>0.90880340830069495</v>
      </c>
      <c r="C134">
        <v>-3.2915609599443898</v>
      </c>
      <c r="D134">
        <v>-2.61472090747891</v>
      </c>
      <c r="E134">
        <v>3.08782662735352</v>
      </c>
      <c r="F134">
        <v>14.8667301935289</v>
      </c>
      <c r="G134">
        <v>3.0958870098666198</v>
      </c>
      <c r="H134">
        <v>165.46498916691101</v>
      </c>
      <c r="I134">
        <v>1.6030883167863099</v>
      </c>
      <c r="K134">
        <f t="shared" si="15"/>
        <v>-35.662001012607647</v>
      </c>
      <c r="L134">
        <f t="shared" si="16"/>
        <v>-17.876233493680893</v>
      </c>
      <c r="M134">
        <f t="shared" si="17"/>
        <v>29.441418038932483</v>
      </c>
      <c r="N134">
        <f t="shared" si="18"/>
        <v>3285.8397515073802</v>
      </c>
      <c r="O134">
        <f t="shared" si="19"/>
        <v>29.672579750073364</v>
      </c>
      <c r="P134">
        <f t="shared" si="20"/>
        <v>4530210.1171331005</v>
      </c>
      <c r="Q134">
        <f t="shared" si="21"/>
        <v>4.1197640833370492</v>
      </c>
    </row>
    <row r="135" spans="1:17" x14ac:dyDescent="0.2">
      <c r="A135">
        <v>540</v>
      </c>
      <c r="B135">
        <v>0.832303894609978</v>
      </c>
      <c r="C135">
        <v>-1.2685764438973199</v>
      </c>
      <c r="D135">
        <v>0.47894436246113897</v>
      </c>
      <c r="E135">
        <v>6.8982417642993097</v>
      </c>
      <c r="F135">
        <v>16.565790427351899</v>
      </c>
      <c r="G135">
        <v>5.0292724200171897</v>
      </c>
      <c r="H135">
        <v>155.14951229258199</v>
      </c>
      <c r="I135">
        <v>1.1746875388837299</v>
      </c>
      <c r="K135">
        <f t="shared" si="15"/>
        <v>-2.0415025572117425</v>
      </c>
      <c r="L135">
        <f t="shared" si="16"/>
        <v>0.10986394685045117</v>
      </c>
      <c r="M135">
        <f t="shared" si="17"/>
        <v>328.25793518126551</v>
      </c>
      <c r="N135">
        <f t="shared" si="18"/>
        <v>4546.0738711320473</v>
      </c>
      <c r="O135">
        <f t="shared" si="19"/>
        <v>127.20830970268659</v>
      </c>
      <c r="P135">
        <f t="shared" si="20"/>
        <v>3734661.496405453</v>
      </c>
      <c r="Q135">
        <f t="shared" si="21"/>
        <v>1.6209405442361635</v>
      </c>
    </row>
    <row r="136" spans="1:17" x14ac:dyDescent="0.2">
      <c r="A136">
        <v>546</v>
      </c>
      <c r="B136">
        <v>0.95974325894825196</v>
      </c>
      <c r="C136">
        <v>-0.71194513552620198</v>
      </c>
      <c r="D136">
        <v>-1.2551959684904599</v>
      </c>
      <c r="E136">
        <v>10.846026176086699</v>
      </c>
      <c r="F136">
        <v>18.964180558330199</v>
      </c>
      <c r="G136">
        <v>8.6246524949101406</v>
      </c>
      <c r="H136">
        <v>153.886209880964</v>
      </c>
      <c r="I136">
        <v>0.83121948125484102</v>
      </c>
      <c r="K136">
        <f t="shared" si="15"/>
        <v>-0.36086069478201566</v>
      </c>
      <c r="L136">
        <f t="shared" si="16"/>
        <v>-1.9775824854123252</v>
      </c>
      <c r="M136">
        <f t="shared" si="17"/>
        <v>1275.8862134863973</v>
      </c>
      <c r="N136">
        <f t="shared" si="18"/>
        <v>6820.2806315609878</v>
      </c>
      <c r="O136">
        <f t="shared" si="19"/>
        <v>641.54159038714158</v>
      </c>
      <c r="P136">
        <f t="shared" si="20"/>
        <v>3644174.0412017806</v>
      </c>
      <c r="Q136">
        <f t="shared" si="21"/>
        <v>0.57431100668789459</v>
      </c>
    </row>
    <row r="137" spans="1:17" x14ac:dyDescent="0.2">
      <c r="A137">
        <v>547</v>
      </c>
      <c r="B137">
        <v>0.85376152305234199</v>
      </c>
      <c r="C137">
        <v>1.7723732487436801</v>
      </c>
      <c r="D137">
        <v>8.4045842114927201</v>
      </c>
      <c r="E137">
        <v>6.6030468762423302</v>
      </c>
      <c r="F137">
        <v>14.0626631500924</v>
      </c>
      <c r="G137">
        <v>8.7583029460439192</v>
      </c>
      <c r="H137">
        <v>193.561070189037</v>
      </c>
      <c r="I137">
        <v>1.05393479131592</v>
      </c>
      <c r="K137">
        <f t="shared" si="15"/>
        <v>5.5675683738980704</v>
      </c>
      <c r="L137">
        <f t="shared" si="16"/>
        <v>593.67491556299046</v>
      </c>
      <c r="M137">
        <f t="shared" si="17"/>
        <v>287.89434962803904</v>
      </c>
      <c r="N137">
        <f t="shared" si="18"/>
        <v>2781.0110984678054</v>
      </c>
      <c r="O137">
        <f t="shared" si="19"/>
        <v>671.83076813832531</v>
      </c>
      <c r="P137">
        <f t="shared" si="20"/>
        <v>7251937.3560983948</v>
      </c>
      <c r="Q137">
        <f t="shared" si="21"/>
        <v>1.170688153333642</v>
      </c>
    </row>
    <row r="138" spans="1:17" x14ac:dyDescent="0.2">
      <c r="A138">
        <v>555</v>
      </c>
      <c r="B138">
        <v>0.84222708285189596</v>
      </c>
      <c r="C138">
        <v>1.70220933193505</v>
      </c>
      <c r="D138">
        <v>-9.5153495714125999E-2</v>
      </c>
      <c r="E138">
        <v>5.37622455178861</v>
      </c>
      <c r="F138">
        <v>27.4508493897374</v>
      </c>
      <c r="G138">
        <v>6.4933166391285697</v>
      </c>
      <c r="H138">
        <v>127.655749349315</v>
      </c>
      <c r="I138">
        <v>1.10822623311961</v>
      </c>
      <c r="K138">
        <f t="shared" si="15"/>
        <v>4.9321798125137146</v>
      </c>
      <c r="L138">
        <f t="shared" si="16"/>
        <v>-8.6153761494272652E-4</v>
      </c>
      <c r="M138">
        <f t="shared" si="17"/>
        <v>155.3932677562639</v>
      </c>
      <c r="N138">
        <f t="shared" si="18"/>
        <v>20685.563736284897</v>
      </c>
      <c r="O138">
        <f t="shared" si="19"/>
        <v>273.77875472361291</v>
      </c>
      <c r="P138">
        <f t="shared" si="20"/>
        <v>2080276.8584889299</v>
      </c>
      <c r="Q138">
        <f t="shared" si="21"/>
        <v>1.3610850969082924</v>
      </c>
    </row>
    <row r="139" spans="1:17" x14ac:dyDescent="0.2">
      <c r="A139">
        <v>558</v>
      </c>
      <c r="B139">
        <v>0.927261892440288</v>
      </c>
      <c r="C139">
        <v>2.7691458317057598</v>
      </c>
      <c r="D139">
        <v>-2.2422396738468899</v>
      </c>
      <c r="E139">
        <v>17.2099210922803</v>
      </c>
      <c r="F139">
        <v>21.854039587999299</v>
      </c>
      <c r="G139">
        <v>5.8837001296321896</v>
      </c>
      <c r="H139">
        <v>130.45594915837</v>
      </c>
      <c r="I139">
        <v>0.86191467609651395</v>
      </c>
      <c r="K139">
        <f t="shared" si="15"/>
        <v>21.234277218667046</v>
      </c>
      <c r="L139">
        <f t="shared" si="16"/>
        <v>-11.273171082170659</v>
      </c>
      <c r="M139">
        <f t="shared" si="17"/>
        <v>5097.2582476856433</v>
      </c>
      <c r="N139">
        <f t="shared" si="18"/>
        <v>10437.468465333382</v>
      </c>
      <c r="O139">
        <f t="shared" si="19"/>
        <v>203.68150284504583</v>
      </c>
      <c r="P139">
        <f t="shared" si="20"/>
        <v>2220197.7940741205</v>
      </c>
      <c r="Q139">
        <f t="shared" si="21"/>
        <v>0.64031374858226897</v>
      </c>
    </row>
    <row r="140" spans="1:17" x14ac:dyDescent="0.2">
      <c r="A140">
        <v>561</v>
      </c>
      <c r="B140">
        <v>0.75606353923228098</v>
      </c>
      <c r="C140">
        <v>0.58443729719312298</v>
      </c>
      <c r="D140">
        <v>2.92145178280078</v>
      </c>
      <c r="E140">
        <v>3.8633135381365098</v>
      </c>
      <c r="F140">
        <v>7.5877398274686403</v>
      </c>
      <c r="G140">
        <v>5.4169341832168998</v>
      </c>
      <c r="H140">
        <v>134.130869137139</v>
      </c>
      <c r="I140">
        <v>0.83465742669572895</v>
      </c>
      <c r="K140">
        <f t="shared" si="15"/>
        <v>0.19962446761103619</v>
      </c>
      <c r="L140">
        <f t="shared" si="16"/>
        <v>24.934241908895711</v>
      </c>
      <c r="M140">
        <f t="shared" si="17"/>
        <v>57.660694357852421</v>
      </c>
      <c r="N140">
        <f t="shared" si="18"/>
        <v>436.8549825706524</v>
      </c>
      <c r="O140">
        <f t="shared" si="19"/>
        <v>158.9500528222637</v>
      </c>
      <c r="P140">
        <f t="shared" si="20"/>
        <v>2413160.5458666482</v>
      </c>
      <c r="Q140">
        <f t="shared" si="21"/>
        <v>0.58146661692154</v>
      </c>
    </row>
    <row r="141" spans="1:17" x14ac:dyDescent="0.2">
      <c r="A141">
        <v>562</v>
      </c>
      <c r="B141">
        <v>0.69844206533437603</v>
      </c>
      <c r="C141">
        <v>-1.30806144401969</v>
      </c>
      <c r="D141">
        <v>5.9714094119403196</v>
      </c>
      <c r="E141">
        <v>0.76350606852597802</v>
      </c>
      <c r="F141">
        <v>10.402832558045899</v>
      </c>
      <c r="G141">
        <v>5.7984883020523297</v>
      </c>
      <c r="H141">
        <v>128.905149644039</v>
      </c>
      <c r="I141">
        <v>1.2085706411352299</v>
      </c>
      <c r="K141">
        <f t="shared" si="15"/>
        <v>-2.2381254938986834</v>
      </c>
      <c r="L141">
        <f t="shared" si="16"/>
        <v>212.92690671004746</v>
      </c>
      <c r="M141">
        <f t="shared" si="17"/>
        <v>0.44507938557786014</v>
      </c>
      <c r="N141">
        <f t="shared" si="18"/>
        <v>1125.7833587870746</v>
      </c>
      <c r="O141">
        <f t="shared" si="19"/>
        <v>194.95947920268043</v>
      </c>
      <c r="P141">
        <f t="shared" si="20"/>
        <v>2141957.2665063692</v>
      </c>
      <c r="Q141">
        <f t="shared" si="21"/>
        <v>1.7652902404703492</v>
      </c>
    </row>
    <row r="142" spans="1:17" x14ac:dyDescent="0.2">
      <c r="A142">
        <v>563</v>
      </c>
      <c r="B142">
        <v>0.52823233348977305</v>
      </c>
      <c r="C142">
        <v>0.372956103484683</v>
      </c>
      <c r="D142">
        <v>5.6923858236248197</v>
      </c>
      <c r="E142">
        <v>6.5122091806403599</v>
      </c>
      <c r="F142">
        <v>14.0722981334719</v>
      </c>
      <c r="G142">
        <v>8.9470378455505895</v>
      </c>
      <c r="H142">
        <v>93.235330971819494</v>
      </c>
      <c r="I142">
        <v>1.17605852897815</v>
      </c>
      <c r="K142">
        <f t="shared" si="15"/>
        <v>5.187679732128244E-2</v>
      </c>
      <c r="L142">
        <f t="shared" si="16"/>
        <v>184.45183717143411</v>
      </c>
      <c r="M142">
        <f t="shared" si="17"/>
        <v>276.17542221590827</v>
      </c>
      <c r="N142">
        <f t="shared" si="18"/>
        <v>2786.7312152296226</v>
      </c>
      <c r="O142">
        <f t="shared" si="19"/>
        <v>716.20578263519587</v>
      </c>
      <c r="P142">
        <f t="shared" si="20"/>
        <v>810478.59696448338</v>
      </c>
      <c r="Q142">
        <f t="shared" si="21"/>
        <v>1.6266226206021208</v>
      </c>
    </row>
    <row r="143" spans="1:17" x14ac:dyDescent="0.2">
      <c r="A143">
        <v>564</v>
      </c>
      <c r="B143">
        <v>0.74218471616924597</v>
      </c>
      <c r="C143">
        <v>3.3764619391426298</v>
      </c>
      <c r="D143">
        <v>-0.172651595417916</v>
      </c>
      <c r="E143">
        <v>1.28152625712816</v>
      </c>
      <c r="F143">
        <v>23.087514070816699</v>
      </c>
      <c r="G143">
        <v>3.84126118073321</v>
      </c>
      <c r="H143">
        <v>148.64493021431201</v>
      </c>
      <c r="I143">
        <v>1.5206924547529099</v>
      </c>
      <c r="K143">
        <f t="shared" si="15"/>
        <v>38.493338219582931</v>
      </c>
      <c r="L143">
        <f t="shared" si="16"/>
        <v>-5.1464977547027837E-3</v>
      </c>
      <c r="M143">
        <f t="shared" si="17"/>
        <v>2.1046628077212421</v>
      </c>
      <c r="N143">
        <f t="shared" si="18"/>
        <v>12306.41395179999</v>
      </c>
      <c r="O143">
        <f t="shared" si="19"/>
        <v>56.678912925310087</v>
      </c>
      <c r="P143">
        <f t="shared" si="20"/>
        <v>3284356.5976236193</v>
      </c>
      <c r="Q143">
        <f t="shared" si="21"/>
        <v>3.5166097292061438</v>
      </c>
    </row>
    <row r="144" spans="1:17" x14ac:dyDescent="0.2">
      <c r="A144">
        <v>572</v>
      </c>
      <c r="B144">
        <v>0.95232270301186195</v>
      </c>
      <c r="C144">
        <v>-3.1029733081884601</v>
      </c>
      <c r="D144">
        <v>-2.77138024156219</v>
      </c>
      <c r="E144">
        <v>0.78041616626587296</v>
      </c>
      <c r="F144">
        <v>18.7108745833706</v>
      </c>
      <c r="G144">
        <v>1.84139087260482</v>
      </c>
      <c r="H144">
        <v>174.73480918617901</v>
      </c>
      <c r="I144">
        <v>1.3026112018995599</v>
      </c>
      <c r="K144">
        <f t="shared" si="15"/>
        <v>-29.876802718581747</v>
      </c>
      <c r="L144">
        <f t="shared" si="16"/>
        <v>-21.285720200181892</v>
      </c>
      <c r="M144">
        <f t="shared" si="17"/>
        <v>0.4753119920153534</v>
      </c>
      <c r="N144">
        <f t="shared" si="18"/>
        <v>6550.6178346557972</v>
      </c>
      <c r="O144">
        <f t="shared" si="19"/>
        <v>6.2436414961501638</v>
      </c>
      <c r="P144">
        <f t="shared" si="20"/>
        <v>5335047.4965684041</v>
      </c>
      <c r="Q144">
        <f t="shared" si="21"/>
        <v>2.2102654030988287</v>
      </c>
    </row>
    <row r="145" spans="1:17" x14ac:dyDescent="0.2">
      <c r="A145">
        <v>574</v>
      </c>
      <c r="B145">
        <v>0.75112401006920804</v>
      </c>
      <c r="C145">
        <v>-1.74414900782044</v>
      </c>
      <c r="D145">
        <v>3.9817235114713498</v>
      </c>
      <c r="E145">
        <v>5.98749264195932</v>
      </c>
      <c r="F145">
        <v>11.7654989685786</v>
      </c>
      <c r="G145">
        <v>3.8097394617092202</v>
      </c>
      <c r="H145">
        <v>156.38047337861599</v>
      </c>
      <c r="I145">
        <v>1.4909370460326701</v>
      </c>
      <c r="K145">
        <f t="shared" si="15"/>
        <v>-5.3057985381215831</v>
      </c>
      <c r="L145">
        <f t="shared" si="16"/>
        <v>63.126730806123987</v>
      </c>
      <c r="M145">
        <f t="shared" si="17"/>
        <v>214.6520191871233</v>
      </c>
      <c r="N145">
        <f t="shared" si="18"/>
        <v>1628.6623254567323</v>
      </c>
      <c r="O145">
        <f t="shared" si="19"/>
        <v>55.294995776204644</v>
      </c>
      <c r="P145">
        <f t="shared" si="20"/>
        <v>3824261.4031794984</v>
      </c>
      <c r="Q145">
        <f t="shared" si="21"/>
        <v>3.3141939334212158</v>
      </c>
    </row>
    <row r="146" spans="1:17" x14ac:dyDescent="0.2">
      <c r="A146">
        <v>575</v>
      </c>
      <c r="B146">
        <v>0.66918584453121599</v>
      </c>
      <c r="C146">
        <v>-0.61497800432254501</v>
      </c>
      <c r="D146">
        <v>-0.75785188189597097</v>
      </c>
      <c r="E146">
        <v>1.4281992292936201</v>
      </c>
      <c r="F146">
        <v>15.0770517886435</v>
      </c>
      <c r="G146">
        <v>2.7174383635092498</v>
      </c>
      <c r="H146">
        <v>164.24036345136901</v>
      </c>
      <c r="I146">
        <v>1.1175773371728199</v>
      </c>
      <c r="K146">
        <f t="shared" si="15"/>
        <v>-0.23258341794730222</v>
      </c>
      <c r="L146">
        <f t="shared" si="16"/>
        <v>-0.43526425189500445</v>
      </c>
      <c r="M146">
        <f t="shared" si="17"/>
        <v>2.9131737176134145</v>
      </c>
      <c r="N146">
        <f t="shared" si="18"/>
        <v>3427.277578805139</v>
      </c>
      <c r="O146">
        <f t="shared" si="19"/>
        <v>20.066845494720219</v>
      </c>
      <c r="P146">
        <f t="shared" si="20"/>
        <v>4430366.8851486286</v>
      </c>
      <c r="Q146">
        <f t="shared" si="21"/>
        <v>1.3958307418612181</v>
      </c>
    </row>
    <row r="147" spans="1:17" x14ac:dyDescent="0.2">
      <c r="A147">
        <v>583</v>
      </c>
      <c r="B147">
        <v>0.79085392584021197</v>
      </c>
      <c r="C147">
        <v>-1.1301850937317499</v>
      </c>
      <c r="D147">
        <v>1.5631891301312499</v>
      </c>
      <c r="E147">
        <v>1.7660032310328599</v>
      </c>
      <c r="F147">
        <v>5.4987399949167797</v>
      </c>
      <c r="G147">
        <v>7.25948737330339</v>
      </c>
      <c r="H147">
        <v>173.39257928920301</v>
      </c>
      <c r="I147">
        <v>1.10407318255122</v>
      </c>
      <c r="K147">
        <f t="shared" si="15"/>
        <v>-1.4436061547049031</v>
      </c>
      <c r="L147">
        <f t="shared" si="16"/>
        <v>3.8197468318760923</v>
      </c>
      <c r="M147">
        <f t="shared" si="17"/>
        <v>5.5077533264646634</v>
      </c>
      <c r="N147">
        <f t="shared" si="18"/>
        <v>166.26068073230871</v>
      </c>
      <c r="O147">
        <f t="shared" si="19"/>
        <v>382.57612375472451</v>
      </c>
      <c r="P147">
        <f t="shared" si="20"/>
        <v>5213045.5646440247</v>
      </c>
      <c r="Q147">
        <f t="shared" si="21"/>
        <v>1.3458404699314666</v>
      </c>
    </row>
    <row r="148" spans="1:17" x14ac:dyDescent="0.2">
      <c r="A148">
        <v>586</v>
      </c>
      <c r="B148">
        <v>0.87662272612181902</v>
      </c>
      <c r="C148">
        <v>-0.72407325804383504</v>
      </c>
      <c r="D148">
        <v>-4.2593672364430804</v>
      </c>
      <c r="E148">
        <v>4.4376463648250004</v>
      </c>
      <c r="F148">
        <v>15.8026831236091</v>
      </c>
      <c r="G148">
        <v>4.3045245309242901</v>
      </c>
      <c r="H148">
        <v>139.11925438187501</v>
      </c>
      <c r="I148">
        <v>0.95191780814080895</v>
      </c>
      <c r="K148">
        <f t="shared" si="15"/>
        <v>-0.37961863598211038</v>
      </c>
      <c r="L148">
        <f t="shared" si="16"/>
        <v>-77.274331696950597</v>
      </c>
      <c r="M148">
        <f t="shared" si="17"/>
        <v>87.38926190725671</v>
      </c>
      <c r="N148">
        <f t="shared" si="18"/>
        <v>3946.3217861924622</v>
      </c>
      <c r="O148">
        <f t="shared" si="19"/>
        <v>79.758239903796849</v>
      </c>
      <c r="P148">
        <f t="shared" si="20"/>
        <v>2692537.2738429778</v>
      </c>
      <c r="Q148">
        <f t="shared" si="21"/>
        <v>0.86257795486090083</v>
      </c>
    </row>
    <row r="149" spans="1:17" x14ac:dyDescent="0.2">
      <c r="A149">
        <v>593</v>
      </c>
      <c r="B149">
        <v>0.65859208252349899</v>
      </c>
      <c r="C149">
        <v>4.2592833055212802</v>
      </c>
      <c r="D149">
        <v>-2.1926386541798499</v>
      </c>
      <c r="E149">
        <v>29.429037172639301</v>
      </c>
      <c r="F149">
        <v>4.0613968962958698</v>
      </c>
      <c r="G149">
        <v>2.8255671827747801</v>
      </c>
      <c r="H149">
        <v>122.711612841567</v>
      </c>
      <c r="I149">
        <v>0.98435218914980804</v>
      </c>
      <c r="K149">
        <f t="shared" si="15"/>
        <v>77.2697637099253</v>
      </c>
      <c r="L149">
        <f t="shared" si="16"/>
        <v>-10.541470509905491</v>
      </c>
      <c r="M149">
        <f t="shared" si="17"/>
        <v>25487.554102592654</v>
      </c>
      <c r="N149">
        <f t="shared" si="18"/>
        <v>66.992517409142195</v>
      </c>
      <c r="O149">
        <f t="shared" si="19"/>
        <v>22.558847770654541</v>
      </c>
      <c r="P149">
        <f t="shared" si="20"/>
        <v>1847808.6367353746</v>
      </c>
      <c r="Q149">
        <f t="shared" si="21"/>
        <v>0.95378729797380046</v>
      </c>
    </row>
    <row r="150" spans="1:17" x14ac:dyDescent="0.2">
      <c r="A150">
        <v>596</v>
      </c>
      <c r="B150">
        <v>0.75130464782841699</v>
      </c>
      <c r="C150">
        <v>2.83097084338845</v>
      </c>
      <c r="D150">
        <v>2.5177502983429001</v>
      </c>
      <c r="E150">
        <v>9.3592824162317108</v>
      </c>
      <c r="F150">
        <v>16.504049929957201</v>
      </c>
      <c r="G150">
        <v>4.6839026375137998</v>
      </c>
      <c r="H150">
        <v>200.35071865642399</v>
      </c>
      <c r="I150">
        <v>1.4280149972557601</v>
      </c>
      <c r="K150">
        <f t="shared" si="15"/>
        <v>22.688521165894478</v>
      </c>
      <c r="L150">
        <f t="shared" si="16"/>
        <v>15.96018673475521</v>
      </c>
      <c r="M150">
        <f t="shared" si="17"/>
        <v>819.83726877804668</v>
      </c>
      <c r="N150">
        <f t="shared" si="18"/>
        <v>4495.4335922546379</v>
      </c>
      <c r="O150">
        <f t="shared" si="19"/>
        <v>102.75987728042325</v>
      </c>
      <c r="P150">
        <f t="shared" si="20"/>
        <v>8042160.0840561073</v>
      </c>
      <c r="Q150">
        <f t="shared" si="21"/>
        <v>2.9120464994555206</v>
      </c>
    </row>
    <row r="151" spans="1:17" x14ac:dyDescent="0.2">
      <c r="A151">
        <v>599</v>
      </c>
      <c r="B151">
        <v>0.68882400690807399</v>
      </c>
      <c r="C151">
        <v>-2.0999015143024802</v>
      </c>
      <c r="D151">
        <v>1.3808951873455999</v>
      </c>
      <c r="E151">
        <v>20.4452505347633</v>
      </c>
      <c r="F151">
        <v>11.513176915298899</v>
      </c>
      <c r="G151">
        <v>3.7523943420966499</v>
      </c>
      <c r="H151">
        <v>140.11473064950101</v>
      </c>
      <c r="I151">
        <v>1.18284188317369</v>
      </c>
      <c r="K151">
        <f t="shared" si="15"/>
        <v>-9.259697095327283</v>
      </c>
      <c r="L151">
        <f t="shared" si="16"/>
        <v>2.633189702692238</v>
      </c>
      <c r="M151">
        <f t="shared" si="17"/>
        <v>8546.2837940836307</v>
      </c>
      <c r="N151">
        <f t="shared" si="18"/>
        <v>1526.1089337055998</v>
      </c>
      <c r="O151">
        <f t="shared" si="19"/>
        <v>52.835450815762229</v>
      </c>
      <c r="P151">
        <f t="shared" si="20"/>
        <v>2750751.6922120857</v>
      </c>
      <c r="Q151">
        <f t="shared" si="21"/>
        <v>1.6549317274469428</v>
      </c>
    </row>
    <row r="152" spans="1:17" x14ac:dyDescent="0.2">
      <c r="A152">
        <v>604</v>
      </c>
      <c r="B152">
        <v>0.51585693631870499</v>
      </c>
      <c r="C152">
        <v>-2.6049942922818499</v>
      </c>
      <c r="D152">
        <v>-2.6793635983268</v>
      </c>
      <c r="E152">
        <v>16.021726296069101</v>
      </c>
      <c r="F152">
        <v>14.7965593164112</v>
      </c>
      <c r="G152">
        <v>5.6108544080755403</v>
      </c>
      <c r="H152">
        <v>142.802216904029</v>
      </c>
      <c r="I152">
        <v>0.96140009308942997</v>
      </c>
      <c r="K152">
        <f t="shared" si="15"/>
        <v>-17.67747892710042</v>
      </c>
      <c r="L152">
        <f t="shared" si="16"/>
        <v>-19.235122581866477</v>
      </c>
      <c r="M152">
        <f t="shared" si="17"/>
        <v>4112.708463169738</v>
      </c>
      <c r="N152">
        <f t="shared" si="18"/>
        <v>3239.5315835800734</v>
      </c>
      <c r="O152">
        <f t="shared" si="19"/>
        <v>176.63916333592783</v>
      </c>
      <c r="P152">
        <f t="shared" si="20"/>
        <v>2912090.3743622168</v>
      </c>
      <c r="Q152">
        <f t="shared" si="21"/>
        <v>0.88861262566890153</v>
      </c>
    </row>
    <row r="153" spans="1:17" x14ac:dyDescent="0.2">
      <c r="A153">
        <v>605</v>
      </c>
      <c r="B153">
        <v>0.727245311376015</v>
      </c>
      <c r="C153">
        <v>1.97550043020152</v>
      </c>
      <c r="D153">
        <v>4.1770683978880401</v>
      </c>
      <c r="E153">
        <v>15.811705795352999</v>
      </c>
      <c r="F153">
        <v>6.1969642552829498</v>
      </c>
      <c r="G153">
        <v>5.6218291847243496</v>
      </c>
      <c r="H153">
        <v>144.35352633392699</v>
      </c>
      <c r="I153">
        <v>1.18683879383257</v>
      </c>
      <c r="K153">
        <f t="shared" si="15"/>
        <v>7.7095918305897753</v>
      </c>
      <c r="L153">
        <f t="shared" si="16"/>
        <v>72.881073372990357</v>
      </c>
      <c r="M153">
        <f t="shared" si="17"/>
        <v>3953.0852008753282</v>
      </c>
      <c r="N153">
        <f t="shared" si="18"/>
        <v>237.97808930412847</v>
      </c>
      <c r="O153">
        <f t="shared" si="19"/>
        <v>177.67770552430002</v>
      </c>
      <c r="P153">
        <f t="shared" si="20"/>
        <v>3008030.2021002714</v>
      </c>
      <c r="Q153">
        <f t="shared" si="21"/>
        <v>1.6717648920594899</v>
      </c>
    </row>
    <row r="154" spans="1:17" x14ac:dyDescent="0.2">
      <c r="A154">
        <v>609</v>
      </c>
      <c r="B154">
        <v>0.80270426238352799</v>
      </c>
      <c r="C154">
        <v>2.3704382473122898</v>
      </c>
      <c r="D154">
        <v>-8.9619174125479706E-2</v>
      </c>
      <c r="E154">
        <v>0.61545510067661602</v>
      </c>
      <c r="F154">
        <v>6.7386574203563301</v>
      </c>
      <c r="G154">
        <v>3.91289783200682</v>
      </c>
      <c r="H154">
        <v>158.32707789425501</v>
      </c>
      <c r="I154">
        <v>1.5442986418879401</v>
      </c>
      <c r="K154">
        <f t="shared" si="15"/>
        <v>13.319439139620997</v>
      </c>
      <c r="L154">
        <f t="shared" si="16"/>
        <v>-7.1978503367222009E-4</v>
      </c>
      <c r="M154">
        <f t="shared" si="17"/>
        <v>0.2331251485846729</v>
      </c>
      <c r="N154">
        <f t="shared" si="18"/>
        <v>305.99908993147403</v>
      </c>
      <c r="O154">
        <f t="shared" si="19"/>
        <v>59.909476562702622</v>
      </c>
      <c r="P154">
        <f t="shared" si="20"/>
        <v>3968858.2611431065</v>
      </c>
      <c r="Q154">
        <f t="shared" si="21"/>
        <v>3.6829334265840186</v>
      </c>
    </row>
    <row r="155" spans="1:17" x14ac:dyDescent="0.2">
      <c r="A155">
        <v>615</v>
      </c>
      <c r="B155">
        <v>0.58326264773543002</v>
      </c>
      <c r="C155">
        <v>-5.8443799128048797</v>
      </c>
      <c r="D155">
        <v>5.4700751877334204</v>
      </c>
      <c r="E155">
        <v>4.2737842958197199</v>
      </c>
      <c r="F155">
        <v>15.1621052410933</v>
      </c>
      <c r="G155">
        <v>5.9948786704705403</v>
      </c>
      <c r="H155">
        <v>130.39462722413199</v>
      </c>
      <c r="I155">
        <v>1.31058209505534</v>
      </c>
      <c r="K155">
        <f t="shared" si="15"/>
        <v>-199.62517884380279</v>
      </c>
      <c r="L155">
        <f t="shared" si="16"/>
        <v>163.67407214672807</v>
      </c>
      <c r="M155">
        <f t="shared" si="17"/>
        <v>78.061662566611645</v>
      </c>
      <c r="N155">
        <f t="shared" si="18"/>
        <v>3485.6078124707496</v>
      </c>
      <c r="O155">
        <f t="shared" si="19"/>
        <v>215.44736838078674</v>
      </c>
      <c r="P155">
        <f t="shared" si="20"/>
        <v>2217068.3966709948</v>
      </c>
      <c r="Q155">
        <f t="shared" si="21"/>
        <v>2.2510891317908288</v>
      </c>
    </row>
    <row r="156" spans="1:17" x14ac:dyDescent="0.2">
      <c r="A156">
        <v>621</v>
      </c>
      <c r="B156">
        <v>0.52152036733865104</v>
      </c>
      <c r="C156">
        <v>-3.9595582080416998</v>
      </c>
      <c r="D156">
        <v>-2.7782739354897599</v>
      </c>
      <c r="E156">
        <v>24.5332753659231</v>
      </c>
      <c r="F156">
        <v>9.2703574156154502</v>
      </c>
      <c r="G156">
        <v>2.49601710542282</v>
      </c>
      <c r="H156">
        <v>128.92858094450099</v>
      </c>
      <c r="I156">
        <v>1.67560988489226</v>
      </c>
      <c r="K156">
        <f t="shared" si="15"/>
        <v>-62.078354304333921</v>
      </c>
      <c r="L156">
        <f t="shared" si="16"/>
        <v>-21.444957691325822</v>
      </c>
      <c r="M156">
        <f t="shared" si="17"/>
        <v>14766.127034903502</v>
      </c>
      <c r="N156">
        <f t="shared" si="18"/>
        <v>796.6901278336826</v>
      </c>
      <c r="O156">
        <f t="shared" si="19"/>
        <v>15.550439639364525</v>
      </c>
      <c r="P156">
        <f t="shared" si="20"/>
        <v>2143125.5200917735</v>
      </c>
      <c r="Q156">
        <f t="shared" si="21"/>
        <v>4.7045570692262926</v>
      </c>
    </row>
    <row r="157" spans="1:17" x14ac:dyDescent="0.2">
      <c r="A157">
        <v>626</v>
      </c>
      <c r="B157">
        <v>0.65652627656371998</v>
      </c>
      <c r="C157">
        <v>-2.2324757030757598</v>
      </c>
      <c r="D157">
        <v>1.38114569475645</v>
      </c>
      <c r="E157">
        <v>3.5991850013378102</v>
      </c>
      <c r="F157">
        <v>18.466079585736001</v>
      </c>
      <c r="G157">
        <v>12.59445275129</v>
      </c>
      <c r="H157">
        <v>109.606568373431</v>
      </c>
      <c r="I157">
        <v>0.911396817164703</v>
      </c>
      <c r="K157">
        <f t="shared" si="15"/>
        <v>-11.126542290367444</v>
      </c>
      <c r="L157">
        <f t="shared" si="16"/>
        <v>2.6346230190186142</v>
      </c>
      <c r="M157">
        <f t="shared" si="17"/>
        <v>46.624320025079172</v>
      </c>
      <c r="N157">
        <f t="shared" si="18"/>
        <v>6296.8610336207603</v>
      </c>
      <c r="O157">
        <f t="shared" si="19"/>
        <v>1997.735119394101</v>
      </c>
      <c r="P157">
        <f t="shared" si="20"/>
        <v>1316769.4512436548</v>
      </c>
      <c r="Q157">
        <f t="shared" si="21"/>
        <v>0.75704644210566219</v>
      </c>
    </row>
    <row r="158" spans="1:17" x14ac:dyDescent="0.2">
      <c r="A158">
        <v>627</v>
      </c>
      <c r="B158">
        <v>0.94203062277693395</v>
      </c>
      <c r="C158">
        <v>1.9652375522085299</v>
      </c>
      <c r="D158">
        <v>-9.1842398648215695E-2</v>
      </c>
      <c r="E158">
        <v>11.1735151957032</v>
      </c>
      <c r="F158">
        <v>6.6707666509938397</v>
      </c>
      <c r="G158">
        <v>7.6218621306294496</v>
      </c>
      <c r="H158">
        <v>134.321475809943</v>
      </c>
      <c r="I158">
        <v>1.2426251295595501</v>
      </c>
      <c r="K158">
        <f t="shared" si="15"/>
        <v>7.5900591852535984</v>
      </c>
      <c r="L158">
        <f t="shared" si="16"/>
        <v>-7.7469303790032049E-4</v>
      </c>
      <c r="M158">
        <f t="shared" si="17"/>
        <v>1394.9847884166486</v>
      </c>
      <c r="N158">
        <f t="shared" si="18"/>
        <v>296.84329713960261</v>
      </c>
      <c r="O158">
        <f t="shared" si="19"/>
        <v>442.77517776736568</v>
      </c>
      <c r="P158">
        <f t="shared" si="20"/>
        <v>2423462.8375254162</v>
      </c>
      <c r="Q158">
        <f t="shared" si="21"/>
        <v>1.9187588513782221</v>
      </c>
    </row>
    <row r="159" spans="1:17" x14ac:dyDescent="0.2">
      <c r="A159">
        <v>636</v>
      </c>
      <c r="B159">
        <v>0.95493903856348294</v>
      </c>
      <c r="C159">
        <v>-1.39856923697642</v>
      </c>
      <c r="D159">
        <v>2.3184990283819999</v>
      </c>
      <c r="E159">
        <v>0.124299761126294</v>
      </c>
      <c r="F159">
        <v>17.909296951337701</v>
      </c>
      <c r="G159">
        <v>1.0920803318599701</v>
      </c>
      <c r="H159">
        <v>176.10637886617499</v>
      </c>
      <c r="I159">
        <v>0.89113769704703205</v>
      </c>
      <c r="K159">
        <f t="shared" si="15"/>
        <v>-2.7355957082403437</v>
      </c>
      <c r="L159">
        <f t="shared" si="16"/>
        <v>12.462947188002222</v>
      </c>
      <c r="M159">
        <f t="shared" si="17"/>
        <v>1.9204848348738604E-3</v>
      </c>
      <c r="N159">
        <f t="shared" si="18"/>
        <v>5744.2801508063385</v>
      </c>
      <c r="O159">
        <f t="shared" si="19"/>
        <v>1.3024580876944289</v>
      </c>
      <c r="P159">
        <f t="shared" si="20"/>
        <v>5461667.5515722958</v>
      </c>
      <c r="Q159">
        <f t="shared" si="21"/>
        <v>0.70767596689214973</v>
      </c>
    </row>
    <row r="160" spans="1:17" x14ac:dyDescent="0.2">
      <c r="A160">
        <v>637</v>
      </c>
      <c r="B160">
        <v>0.66898912432377899</v>
      </c>
      <c r="C160">
        <v>-2.6941662437378202</v>
      </c>
      <c r="D160">
        <v>-0.14201309311027599</v>
      </c>
      <c r="E160">
        <v>18.349811129228101</v>
      </c>
      <c r="F160">
        <v>7.2513699092240103</v>
      </c>
      <c r="G160">
        <v>2.13898794454103</v>
      </c>
      <c r="H160">
        <v>135.31771263054199</v>
      </c>
      <c r="I160">
        <v>0.74057588159525101</v>
      </c>
      <c r="K160">
        <f t="shared" si="15"/>
        <v>-19.555691216975806</v>
      </c>
      <c r="L160">
        <f t="shared" si="16"/>
        <v>-2.8640801014580422E-3</v>
      </c>
      <c r="M160">
        <f t="shared" si="17"/>
        <v>6178.6670858482739</v>
      </c>
      <c r="N160">
        <f t="shared" si="18"/>
        <v>381.29418338049737</v>
      </c>
      <c r="O160">
        <f t="shared" si="19"/>
        <v>9.7864461471488369</v>
      </c>
      <c r="P160">
        <f t="shared" si="20"/>
        <v>2477786.8513780348</v>
      </c>
      <c r="Q160">
        <f t="shared" si="21"/>
        <v>0.40617079471560164</v>
      </c>
    </row>
    <row r="161" spans="1:17" x14ac:dyDescent="0.2">
      <c r="A161">
        <v>638</v>
      </c>
      <c r="B161">
        <v>0.89790017725861404</v>
      </c>
      <c r="C161">
        <v>5.8287457307936901</v>
      </c>
      <c r="D161">
        <v>0.42125377068187497</v>
      </c>
      <c r="E161">
        <v>16.465656923792999</v>
      </c>
      <c r="F161">
        <v>7.1745339203769598</v>
      </c>
      <c r="G161">
        <v>4.8474979265542801</v>
      </c>
      <c r="H161">
        <v>123.671189362188</v>
      </c>
      <c r="I161">
        <v>1.0288244487998299</v>
      </c>
      <c r="K161">
        <f t="shared" si="15"/>
        <v>198.02742082126258</v>
      </c>
      <c r="L161">
        <f t="shared" si="16"/>
        <v>7.4753478061264311E-2</v>
      </c>
      <c r="M161">
        <f t="shared" si="17"/>
        <v>4464.1336346228236</v>
      </c>
      <c r="N161">
        <f t="shared" si="18"/>
        <v>369.30150683989751</v>
      </c>
      <c r="O161">
        <f t="shared" si="19"/>
        <v>113.90765100486098</v>
      </c>
      <c r="P161">
        <f t="shared" si="20"/>
        <v>1891496.8066631942</v>
      </c>
      <c r="Q161">
        <f t="shared" si="21"/>
        <v>1.0889898417054291</v>
      </c>
    </row>
    <row r="162" spans="1:17" x14ac:dyDescent="0.2">
      <c r="A162">
        <v>641</v>
      </c>
      <c r="B162">
        <v>0.92151193930571196</v>
      </c>
      <c r="C162">
        <v>-4.3903587011526399</v>
      </c>
      <c r="D162">
        <v>7.5915275748615896</v>
      </c>
      <c r="E162">
        <v>5.43814837408007</v>
      </c>
      <c r="F162">
        <v>16.534455102259301</v>
      </c>
      <c r="G162">
        <v>5.9952594051746004</v>
      </c>
      <c r="H162">
        <v>117.10121443087201</v>
      </c>
      <c r="I162">
        <v>1.32849481466273</v>
      </c>
      <c r="K162">
        <f t="shared" si="15"/>
        <v>-84.625259468035551</v>
      </c>
      <c r="L162">
        <f t="shared" si="16"/>
        <v>437.50953419316886</v>
      </c>
      <c r="M162">
        <f t="shared" si="17"/>
        <v>160.82485111660225</v>
      </c>
      <c r="N162">
        <f t="shared" si="18"/>
        <v>4520.3250098003482</v>
      </c>
      <c r="O162">
        <f t="shared" si="19"/>
        <v>215.48842017062771</v>
      </c>
      <c r="P162">
        <f t="shared" si="20"/>
        <v>1605773.1698402148</v>
      </c>
      <c r="Q162">
        <f t="shared" si="21"/>
        <v>2.3446584692363563</v>
      </c>
    </row>
    <row r="163" spans="1:17" x14ac:dyDescent="0.2">
      <c r="A163">
        <v>646</v>
      </c>
      <c r="B163">
        <v>0.89813917590519898</v>
      </c>
      <c r="C163">
        <v>-3.9968909847381</v>
      </c>
      <c r="D163">
        <v>-0.79683421333327498</v>
      </c>
      <c r="E163">
        <v>6.8522237667653298</v>
      </c>
      <c r="F163">
        <v>20.406218467806099</v>
      </c>
      <c r="G163">
        <v>6.54139448902861</v>
      </c>
      <c r="H163">
        <v>150.60938206121099</v>
      </c>
      <c r="I163">
        <v>1.31742944370309</v>
      </c>
      <c r="K163">
        <f t="shared" si="15"/>
        <v>-63.85088322908792</v>
      </c>
      <c r="L163">
        <f t="shared" si="16"/>
        <v>-0.50594571116425047</v>
      </c>
      <c r="M163">
        <f t="shared" si="17"/>
        <v>321.73226072173418</v>
      </c>
      <c r="N163">
        <f t="shared" si="18"/>
        <v>8497.4299994907451</v>
      </c>
      <c r="O163">
        <f t="shared" si="19"/>
        <v>279.90523573656515</v>
      </c>
      <c r="P163">
        <f t="shared" si="20"/>
        <v>3416300.6213470725</v>
      </c>
      <c r="Q163">
        <f t="shared" si="21"/>
        <v>2.2865573378674893</v>
      </c>
    </row>
    <row r="164" spans="1:17" x14ac:dyDescent="0.2">
      <c r="A164">
        <v>651</v>
      </c>
      <c r="B164">
        <v>0.92506094123860605</v>
      </c>
      <c r="C164">
        <v>-0.87767612155320396</v>
      </c>
      <c r="D164">
        <v>-2.7136750421890499</v>
      </c>
      <c r="E164">
        <v>7.5695133536434603E-2</v>
      </c>
      <c r="F164">
        <v>14.1848342504831</v>
      </c>
      <c r="G164">
        <v>3.70504280102679</v>
      </c>
      <c r="H164">
        <v>160.99975876017899</v>
      </c>
      <c r="I164">
        <v>0.86760599300905505</v>
      </c>
      <c r="K164">
        <f t="shared" si="15"/>
        <v>-0.67608741012763829</v>
      </c>
      <c r="L164">
        <f t="shared" si="16"/>
        <v>-19.983590484908976</v>
      </c>
      <c r="M164">
        <f t="shared" si="17"/>
        <v>4.3371443671578254E-4</v>
      </c>
      <c r="N164">
        <f t="shared" si="18"/>
        <v>2854.1237293123431</v>
      </c>
      <c r="O164">
        <f t="shared" si="19"/>
        <v>50.860390237656269</v>
      </c>
      <c r="P164">
        <f t="shared" si="20"/>
        <v>4173262.2404959076</v>
      </c>
      <c r="Q164">
        <f t="shared" si="21"/>
        <v>0.65308187321828592</v>
      </c>
    </row>
    <row r="165" spans="1:17" x14ac:dyDescent="0.2">
      <c r="A165">
        <v>653</v>
      </c>
      <c r="B165">
        <v>0.66302360006445304</v>
      </c>
      <c r="C165">
        <v>2.3466918337098202</v>
      </c>
      <c r="D165">
        <v>-1.22728076454518</v>
      </c>
      <c r="E165">
        <v>2.06291958690267</v>
      </c>
      <c r="F165">
        <v>24.861259936623199</v>
      </c>
      <c r="G165">
        <v>4.5706873295216699</v>
      </c>
      <c r="H165">
        <v>164.84329415661</v>
      </c>
      <c r="I165">
        <v>1.4142762542557401</v>
      </c>
      <c r="K165">
        <f t="shared" si="15"/>
        <v>12.923144073730626</v>
      </c>
      <c r="L165">
        <f t="shared" si="16"/>
        <v>-1.8485524706855077</v>
      </c>
      <c r="M165">
        <f t="shared" si="17"/>
        <v>8.7790373800709105</v>
      </c>
      <c r="N165">
        <f t="shared" si="18"/>
        <v>15366.303370976982</v>
      </c>
      <c r="O165">
        <f t="shared" si="19"/>
        <v>95.48706390220994</v>
      </c>
      <c r="P165">
        <f t="shared" si="20"/>
        <v>4479338.2019700091</v>
      </c>
      <c r="Q165">
        <f t="shared" si="21"/>
        <v>2.8288032927170392</v>
      </c>
    </row>
    <row r="166" spans="1:17" x14ac:dyDescent="0.2">
      <c r="A166">
        <v>656</v>
      </c>
      <c r="B166">
        <v>0.60221514565090695</v>
      </c>
      <c r="C166">
        <v>-2.0273728478708999</v>
      </c>
      <c r="D166">
        <v>2.09750290417184</v>
      </c>
      <c r="E166">
        <v>15.300105889993199</v>
      </c>
      <c r="F166">
        <v>9.9564988536342902</v>
      </c>
      <c r="G166">
        <v>3.9146911581484001</v>
      </c>
      <c r="H166">
        <v>217.058198018139</v>
      </c>
      <c r="I166">
        <v>1.02896782814424</v>
      </c>
      <c r="K166">
        <f t="shared" si="15"/>
        <v>-8.3329903209845622</v>
      </c>
      <c r="L166">
        <f t="shared" si="16"/>
        <v>9.2280026901945575</v>
      </c>
      <c r="M166">
        <f t="shared" si="17"/>
        <v>3581.6513638801875</v>
      </c>
      <c r="N166">
        <f t="shared" si="18"/>
        <v>987.00634426295812</v>
      </c>
      <c r="O166">
        <f t="shared" si="19"/>
        <v>59.991885929600613</v>
      </c>
      <c r="P166">
        <f t="shared" si="20"/>
        <v>10226536.664568624</v>
      </c>
      <c r="Q166">
        <f t="shared" si="21"/>
        <v>1.0894451975553248</v>
      </c>
    </row>
    <row r="167" spans="1:17" x14ac:dyDescent="0.2">
      <c r="A167">
        <v>658</v>
      </c>
      <c r="B167">
        <v>0.87741694529881098</v>
      </c>
      <c r="C167">
        <v>3.87829546234653</v>
      </c>
      <c r="D167">
        <v>2.7348173800623901</v>
      </c>
      <c r="E167">
        <v>46.494361871832901</v>
      </c>
      <c r="F167">
        <v>29.8173512180499</v>
      </c>
      <c r="G167">
        <v>10.676034863827899</v>
      </c>
      <c r="H167">
        <v>136.38282711420001</v>
      </c>
      <c r="I167">
        <v>1.7687449307771801</v>
      </c>
      <c r="K167">
        <f t="shared" si="15"/>
        <v>58.334123439518201</v>
      </c>
      <c r="L167">
        <f t="shared" si="16"/>
        <v>20.454317533962577</v>
      </c>
      <c r="M167">
        <f t="shared" si="17"/>
        <v>100508.05630642708</v>
      </c>
      <c r="N167">
        <f t="shared" si="18"/>
        <v>26509.844647445185</v>
      </c>
      <c r="O167">
        <f t="shared" si="19"/>
        <v>1216.8301168359569</v>
      </c>
      <c r="P167">
        <f t="shared" si="20"/>
        <v>2536758.1621111119</v>
      </c>
      <c r="Q167">
        <f t="shared" si="21"/>
        <v>5.5334453432238826</v>
      </c>
    </row>
    <row r="168" spans="1:17" x14ac:dyDescent="0.2">
      <c r="A168">
        <v>663</v>
      </c>
      <c r="B168">
        <v>0.82028957589520202</v>
      </c>
      <c r="C168">
        <v>-0.66793868283978297</v>
      </c>
      <c r="D168">
        <v>1.12653367452599</v>
      </c>
      <c r="E168">
        <v>5.6334787661238401</v>
      </c>
      <c r="F168">
        <v>19.274857343113201</v>
      </c>
      <c r="G168">
        <v>5.30007913367022</v>
      </c>
      <c r="H168">
        <v>138.46291829678</v>
      </c>
      <c r="I168">
        <v>1.1605977720712599</v>
      </c>
      <c r="K168">
        <f t="shared" si="15"/>
        <v>-0.29799555596889482</v>
      </c>
      <c r="L168">
        <f t="shared" si="16"/>
        <v>1.429659237605049</v>
      </c>
      <c r="M168">
        <f t="shared" si="17"/>
        <v>178.78454974758577</v>
      </c>
      <c r="N168">
        <f t="shared" si="18"/>
        <v>7160.9974209847069</v>
      </c>
      <c r="O168">
        <f t="shared" si="19"/>
        <v>148.88366869395793</v>
      </c>
      <c r="P168">
        <f t="shared" si="20"/>
        <v>2654608.2647786378</v>
      </c>
      <c r="Q168">
        <f t="shared" si="21"/>
        <v>1.5633103300243079</v>
      </c>
    </row>
    <row r="169" spans="1:17" x14ac:dyDescent="0.2">
      <c r="A169">
        <v>666</v>
      </c>
      <c r="B169">
        <v>0.50043367647287096</v>
      </c>
      <c r="C169">
        <v>0.30614685938652902</v>
      </c>
      <c r="D169">
        <v>2.2102795390676202</v>
      </c>
      <c r="E169">
        <v>6.7479810148070802</v>
      </c>
      <c r="F169">
        <v>9.9582966839387304</v>
      </c>
      <c r="G169">
        <v>7.3063382687324996</v>
      </c>
      <c r="H169">
        <v>157.99563945829601</v>
      </c>
      <c r="I169">
        <v>1.4670663976157801</v>
      </c>
      <c r="K169">
        <f t="shared" si="15"/>
        <v>2.8693889778848212E-2</v>
      </c>
      <c r="L169">
        <f t="shared" si="16"/>
        <v>10.797957408384395</v>
      </c>
      <c r="M169">
        <f t="shared" si="17"/>
        <v>307.27098749831225</v>
      </c>
      <c r="N169">
        <f t="shared" si="18"/>
        <v>987.54110764972108</v>
      </c>
      <c r="O169">
        <f t="shared" si="19"/>
        <v>390.03117907984262</v>
      </c>
      <c r="P169">
        <f t="shared" si="20"/>
        <v>3943985.4393234118</v>
      </c>
      <c r="Q169">
        <f t="shared" si="21"/>
        <v>3.1575432631383715</v>
      </c>
    </row>
    <row r="170" spans="1:17" x14ac:dyDescent="0.2">
      <c r="A170">
        <v>667</v>
      </c>
      <c r="B170">
        <v>0.73341646344547595</v>
      </c>
      <c r="C170">
        <v>-2.5012141327181499</v>
      </c>
      <c r="D170">
        <v>-0.267701824231379</v>
      </c>
      <c r="E170">
        <v>10.858468223884</v>
      </c>
      <c r="F170">
        <v>14.555043937743299</v>
      </c>
      <c r="G170">
        <v>2.0460534287069398</v>
      </c>
      <c r="H170">
        <v>145.34894336970501</v>
      </c>
      <c r="I170">
        <v>1.1845325051518401</v>
      </c>
      <c r="K170">
        <f t="shared" si="15"/>
        <v>-15.647776046142015</v>
      </c>
      <c r="L170">
        <f t="shared" si="16"/>
        <v>-1.91846549269396E-2</v>
      </c>
      <c r="M170">
        <f t="shared" si="17"/>
        <v>1280.2821612528683</v>
      </c>
      <c r="N170">
        <f t="shared" si="18"/>
        <v>3083.4759283317194</v>
      </c>
      <c r="O170">
        <f t="shared" si="19"/>
        <v>8.5654643298167912</v>
      </c>
      <c r="P170">
        <f t="shared" si="20"/>
        <v>3070687.6117737414</v>
      </c>
      <c r="Q170">
        <f t="shared" si="21"/>
        <v>1.6620379979887008</v>
      </c>
    </row>
    <row r="171" spans="1:17" x14ac:dyDescent="0.2">
      <c r="A171">
        <v>671</v>
      </c>
      <c r="B171">
        <v>0.70275543493759496</v>
      </c>
      <c r="C171">
        <v>1.53680284272386</v>
      </c>
      <c r="D171">
        <v>-2.1907761068096598</v>
      </c>
      <c r="E171">
        <v>29.160553212975898</v>
      </c>
      <c r="F171">
        <v>27.707670121819199</v>
      </c>
      <c r="G171">
        <v>3.6527288825771</v>
      </c>
      <c r="H171">
        <v>195.12561187573601</v>
      </c>
      <c r="I171">
        <v>0.82246851325971004</v>
      </c>
      <c r="K171">
        <f t="shared" si="15"/>
        <v>3.6295640575146457</v>
      </c>
      <c r="L171">
        <f t="shared" si="16"/>
        <v>-10.514629815462404</v>
      </c>
      <c r="M171">
        <f t="shared" si="17"/>
        <v>24796.322523047147</v>
      </c>
      <c r="N171">
        <f t="shared" si="18"/>
        <v>21271.593512600077</v>
      </c>
      <c r="O171">
        <f t="shared" si="19"/>
        <v>48.736273177183001</v>
      </c>
      <c r="P171">
        <f t="shared" si="20"/>
        <v>7429213.4070373783</v>
      </c>
      <c r="Q171">
        <f t="shared" si="21"/>
        <v>0.55636249014148997</v>
      </c>
    </row>
    <row r="172" spans="1:17" x14ac:dyDescent="0.2">
      <c r="A172">
        <v>681</v>
      </c>
      <c r="B172">
        <v>0.84878436811003599</v>
      </c>
      <c r="C172">
        <v>2.0792010253651898</v>
      </c>
      <c r="D172">
        <v>-2.3265263740630702</v>
      </c>
      <c r="E172">
        <v>1.90474249615569</v>
      </c>
      <c r="F172">
        <v>32.393420121949298</v>
      </c>
      <c r="G172">
        <v>3.10395338536489</v>
      </c>
      <c r="H172">
        <v>150.843103191327</v>
      </c>
      <c r="I172">
        <v>1.2979035394390599</v>
      </c>
      <c r="K172">
        <f t="shared" si="15"/>
        <v>8.9885459312791518</v>
      </c>
      <c r="L172">
        <f t="shared" si="16"/>
        <v>-12.592847396419243</v>
      </c>
      <c r="M172">
        <f t="shared" si="17"/>
        <v>6.9104895402686681</v>
      </c>
      <c r="N172">
        <f t="shared" si="18"/>
        <v>33991.506329621698</v>
      </c>
      <c r="O172">
        <f t="shared" si="19"/>
        <v>29.905121513937591</v>
      </c>
      <c r="P172">
        <f t="shared" si="20"/>
        <v>3432229.935057757</v>
      </c>
      <c r="Q172">
        <f t="shared" si="21"/>
        <v>2.1863880768146275</v>
      </c>
    </row>
    <row r="173" spans="1:17" x14ac:dyDescent="0.2">
      <c r="A173">
        <v>682</v>
      </c>
      <c r="B173">
        <v>0.76553811081839296</v>
      </c>
      <c r="C173">
        <v>1.08506729390842</v>
      </c>
      <c r="D173">
        <v>6.4392528292913802</v>
      </c>
      <c r="E173">
        <v>21.4906387671118</v>
      </c>
      <c r="F173">
        <v>15.3039637946406</v>
      </c>
      <c r="G173">
        <v>3.4485753719231802</v>
      </c>
      <c r="H173">
        <v>106.88294426609301</v>
      </c>
      <c r="I173">
        <v>2.0458251173096098</v>
      </c>
      <c r="K173">
        <f t="shared" si="15"/>
        <v>1.2775267999544944</v>
      </c>
      <c r="L173">
        <f t="shared" si="16"/>
        <v>266.99703120794163</v>
      </c>
      <c r="M173">
        <f t="shared" si="17"/>
        <v>9925.3989617798761</v>
      </c>
      <c r="N173">
        <f t="shared" si="18"/>
        <v>3584.361375290091</v>
      </c>
      <c r="O173">
        <f t="shared" si="19"/>
        <v>41.012776096054957</v>
      </c>
      <c r="P173">
        <f t="shared" si="20"/>
        <v>1221026.8834599874</v>
      </c>
      <c r="Q173">
        <f t="shared" si="21"/>
        <v>8.5625972860338724</v>
      </c>
    </row>
    <row r="174" spans="1:17" x14ac:dyDescent="0.2">
      <c r="A174">
        <v>685</v>
      </c>
      <c r="B174">
        <v>0.936523084610691</v>
      </c>
      <c r="C174">
        <v>3.19108120138032</v>
      </c>
      <c r="D174">
        <v>5.6921727088699603</v>
      </c>
      <c r="E174">
        <v>24.437802740180398</v>
      </c>
      <c r="F174">
        <v>14.2816864763835</v>
      </c>
      <c r="G174">
        <v>5.3482225483357002</v>
      </c>
      <c r="H174">
        <v>163.74596849373501</v>
      </c>
      <c r="I174">
        <v>0.97616228045435105</v>
      </c>
      <c r="K174">
        <f t="shared" si="15"/>
        <v>32.49477742865853</v>
      </c>
      <c r="L174">
        <f t="shared" si="16"/>
        <v>184.43112111092245</v>
      </c>
      <c r="M174">
        <f t="shared" si="17"/>
        <v>14594.407378455791</v>
      </c>
      <c r="N174">
        <f t="shared" si="18"/>
        <v>2912.9865845477193</v>
      </c>
      <c r="O174">
        <f t="shared" si="19"/>
        <v>152.97780037091761</v>
      </c>
      <c r="P174">
        <f t="shared" si="20"/>
        <v>4390478.4391763657</v>
      </c>
      <c r="Q174">
        <f t="shared" si="21"/>
        <v>0.93017800651124682</v>
      </c>
    </row>
    <row r="175" spans="1:17" x14ac:dyDescent="0.2">
      <c r="A175">
        <v>696</v>
      </c>
      <c r="B175">
        <v>0.92171576487648899</v>
      </c>
      <c r="C175">
        <v>-5.0886127559713401</v>
      </c>
      <c r="D175">
        <v>-7.79661295346563E-2</v>
      </c>
      <c r="E175">
        <v>8.89564540635768</v>
      </c>
      <c r="F175">
        <v>10.412604598491599</v>
      </c>
      <c r="G175">
        <v>2.5349593014404199</v>
      </c>
      <c r="H175">
        <v>154.01245538205899</v>
      </c>
      <c r="I175">
        <v>1.5539496100086301</v>
      </c>
      <c r="K175">
        <f t="shared" si="15"/>
        <v>-131.7644358125639</v>
      </c>
      <c r="L175">
        <f t="shared" si="16"/>
        <v>-4.7393406467446117E-4</v>
      </c>
      <c r="M175">
        <f t="shared" si="17"/>
        <v>703.93472412857216</v>
      </c>
      <c r="N175">
        <f t="shared" si="18"/>
        <v>1128.9588990492989</v>
      </c>
      <c r="O175">
        <f t="shared" si="19"/>
        <v>16.289695773293534</v>
      </c>
      <c r="P175">
        <f t="shared" si="20"/>
        <v>3653150.2471977477</v>
      </c>
      <c r="Q175">
        <f t="shared" si="21"/>
        <v>3.7524144130481978</v>
      </c>
    </row>
    <row r="176" spans="1:17" x14ac:dyDescent="0.2">
      <c r="A176">
        <v>698</v>
      </c>
      <c r="B176">
        <v>0.98140794676792797</v>
      </c>
      <c r="C176">
        <v>0.78591002374514596</v>
      </c>
      <c r="D176">
        <v>-2.1160316466428601</v>
      </c>
      <c r="E176">
        <v>37.9269982654411</v>
      </c>
      <c r="F176">
        <v>4.8689753398664699</v>
      </c>
      <c r="G176">
        <v>6.2218085703888599</v>
      </c>
      <c r="H176">
        <v>127.73309479041301</v>
      </c>
      <c r="I176">
        <v>0.98286923148721395</v>
      </c>
      <c r="K176">
        <f t="shared" si="15"/>
        <v>0.48542091417796313</v>
      </c>
      <c r="L176">
        <f t="shared" si="16"/>
        <v>-9.4747219917104797</v>
      </c>
      <c r="M176">
        <f t="shared" si="17"/>
        <v>54556.363631716449</v>
      </c>
      <c r="N176">
        <f t="shared" si="18"/>
        <v>115.4284130526152</v>
      </c>
      <c r="O176">
        <f t="shared" si="19"/>
        <v>240.85182112530788</v>
      </c>
      <c r="P176">
        <f t="shared" si="20"/>
        <v>2084060.4116665898</v>
      </c>
      <c r="Q176">
        <f t="shared" si="21"/>
        <v>0.9494830569005005</v>
      </c>
    </row>
    <row r="177" spans="1:17" x14ac:dyDescent="0.2">
      <c r="A177">
        <v>703</v>
      </c>
      <c r="B177">
        <v>0.99983779805650597</v>
      </c>
      <c r="C177">
        <v>2.28358162077939</v>
      </c>
      <c r="D177">
        <v>-2.3568503491717201</v>
      </c>
      <c r="E177">
        <v>3.6900107126816302</v>
      </c>
      <c r="F177">
        <v>29.755405056641401</v>
      </c>
      <c r="G177">
        <v>4.0301603403232997</v>
      </c>
      <c r="H177">
        <v>150.459287524263</v>
      </c>
      <c r="I177">
        <v>1.1172122188148601</v>
      </c>
      <c r="K177">
        <f t="shared" si="15"/>
        <v>11.908295881894468</v>
      </c>
      <c r="L177">
        <f t="shared" si="16"/>
        <v>-13.091699318721362</v>
      </c>
      <c r="M177">
        <f t="shared" si="17"/>
        <v>50.243846596103445</v>
      </c>
      <c r="N177">
        <f t="shared" si="18"/>
        <v>26344.963421395325</v>
      </c>
      <c r="O177">
        <f t="shared" si="19"/>
        <v>65.458639524296203</v>
      </c>
      <c r="P177">
        <f t="shared" si="20"/>
        <v>3406096.9300356479</v>
      </c>
      <c r="Q177">
        <f t="shared" si="21"/>
        <v>1.3944631131706415</v>
      </c>
    </row>
    <row r="178" spans="1:17" x14ac:dyDescent="0.2">
      <c r="A178">
        <v>706</v>
      </c>
      <c r="B178">
        <v>0.81637367472979805</v>
      </c>
      <c r="C178">
        <v>-1.2939909857143499</v>
      </c>
      <c r="D178">
        <v>0.75809709840668105</v>
      </c>
      <c r="E178">
        <v>9.3743450822488992</v>
      </c>
      <c r="F178">
        <v>3.6457475889516302</v>
      </c>
      <c r="G178">
        <v>6.5786885641090596</v>
      </c>
      <c r="H178">
        <v>146.335727430281</v>
      </c>
      <c r="I178">
        <v>1.87275644918492</v>
      </c>
      <c r="K178">
        <f t="shared" si="15"/>
        <v>-2.1666749027822201</v>
      </c>
      <c r="L178">
        <f t="shared" si="16"/>
        <v>0.43568690118722508</v>
      </c>
      <c r="M178">
        <f t="shared" si="17"/>
        <v>823.80193804661349</v>
      </c>
      <c r="N178">
        <f t="shared" si="18"/>
        <v>48.457364693374913</v>
      </c>
      <c r="O178">
        <f t="shared" si="19"/>
        <v>284.72000458913624</v>
      </c>
      <c r="P178">
        <f t="shared" si="20"/>
        <v>3133654.5038058837</v>
      </c>
      <c r="Q178">
        <f t="shared" si="21"/>
        <v>6.5681627272557064</v>
      </c>
    </row>
    <row r="179" spans="1:17" x14ac:dyDescent="0.2">
      <c r="A179">
        <v>707</v>
      </c>
      <c r="B179">
        <v>0.69834763624960705</v>
      </c>
      <c r="C179">
        <v>3.58291944697674</v>
      </c>
      <c r="D179">
        <v>0.373428607368327</v>
      </c>
      <c r="E179">
        <v>4.7262879855696802</v>
      </c>
      <c r="F179">
        <v>4.9143946180829596</v>
      </c>
      <c r="G179">
        <v>10.011605173559399</v>
      </c>
      <c r="H179">
        <v>158.070687017214</v>
      </c>
      <c r="I179">
        <v>1.85874297370732</v>
      </c>
      <c r="K179">
        <f t="shared" si="15"/>
        <v>45.995053964433801</v>
      </c>
      <c r="L179">
        <f t="shared" si="16"/>
        <v>5.2074217787465953E-2</v>
      </c>
      <c r="M179">
        <f t="shared" si="17"/>
        <v>105.57486689064321</v>
      </c>
      <c r="N179">
        <f t="shared" si="18"/>
        <v>118.68889323709024</v>
      </c>
      <c r="O179">
        <f t="shared" si="19"/>
        <v>1003.4855940324055</v>
      </c>
      <c r="P179">
        <f t="shared" si="20"/>
        <v>3949608.2608605763</v>
      </c>
      <c r="Q179">
        <f t="shared" si="21"/>
        <v>6.4218183905695474</v>
      </c>
    </row>
    <row r="180" spans="1:17" x14ac:dyDescent="0.2">
      <c r="A180">
        <v>709</v>
      </c>
      <c r="B180">
        <v>0.62965011706705598</v>
      </c>
      <c r="C180">
        <v>-0.44769179620414701</v>
      </c>
      <c r="D180">
        <v>2.80968272147138</v>
      </c>
      <c r="E180">
        <v>18.292820949886</v>
      </c>
      <c r="F180">
        <v>11.4566498906928</v>
      </c>
      <c r="G180">
        <v>4.7098686982077203</v>
      </c>
      <c r="H180">
        <v>224.970377499596</v>
      </c>
      <c r="I180">
        <v>1.1557183908645501</v>
      </c>
      <c r="K180">
        <f t="shared" si="15"/>
        <v>-8.9729946432790447E-2</v>
      </c>
      <c r="L180">
        <f t="shared" si="16"/>
        <v>22.180526059610106</v>
      </c>
      <c r="M180">
        <f t="shared" si="17"/>
        <v>6121.277252829922</v>
      </c>
      <c r="N180">
        <f t="shared" si="18"/>
        <v>1503.7405961706615</v>
      </c>
      <c r="O180">
        <f t="shared" si="19"/>
        <v>104.47837280733086</v>
      </c>
      <c r="P180">
        <f t="shared" si="20"/>
        <v>11386126.675032606</v>
      </c>
      <c r="Q180">
        <f t="shared" si="21"/>
        <v>1.5436757177260252</v>
      </c>
    </row>
    <row r="181" spans="1:17" x14ac:dyDescent="0.2">
      <c r="A181">
        <v>710</v>
      </c>
      <c r="B181">
        <v>0.55726493285505696</v>
      </c>
      <c r="C181">
        <v>3.8372237921380798</v>
      </c>
      <c r="D181">
        <v>-0.79527692717929099</v>
      </c>
      <c r="E181">
        <v>5.8890765046576199</v>
      </c>
      <c r="F181">
        <v>14.5922220584504</v>
      </c>
      <c r="G181">
        <v>4.1897442875292104</v>
      </c>
      <c r="H181">
        <v>201.91404452880701</v>
      </c>
      <c r="I181">
        <v>2.4669621960858201</v>
      </c>
      <c r="K181">
        <f t="shared" si="15"/>
        <v>56.500382215099329</v>
      </c>
      <c r="L181">
        <f t="shared" si="16"/>
        <v>-0.50298513262517175</v>
      </c>
      <c r="M181">
        <f t="shared" si="17"/>
        <v>204.24037009065748</v>
      </c>
      <c r="N181">
        <f t="shared" si="18"/>
        <v>3107.1648112085386</v>
      </c>
      <c r="O181">
        <f t="shared" si="19"/>
        <v>73.546591880796058</v>
      </c>
      <c r="P181">
        <f t="shared" si="20"/>
        <v>8231890.4955611303</v>
      </c>
      <c r="Q181">
        <f t="shared" si="21"/>
        <v>15.013691339618241</v>
      </c>
    </row>
    <row r="182" spans="1:17" x14ac:dyDescent="0.2">
      <c r="A182">
        <v>713</v>
      </c>
      <c r="B182">
        <v>0.80210410770041096</v>
      </c>
      <c r="C182">
        <v>5.1775374330255799</v>
      </c>
      <c r="D182">
        <v>1.62975500124776</v>
      </c>
      <c r="E182">
        <v>20.107972620359799</v>
      </c>
      <c r="F182">
        <v>12.2782832059508</v>
      </c>
      <c r="G182">
        <v>4.6220181494917698</v>
      </c>
      <c r="H182">
        <v>171.667377093412</v>
      </c>
      <c r="I182">
        <v>1.80889091635384</v>
      </c>
      <c r="K182">
        <f t="shared" si="15"/>
        <v>138.79369647704218</v>
      </c>
      <c r="L182">
        <f t="shared" si="16"/>
        <v>4.3287944819500739</v>
      </c>
      <c r="M182">
        <f t="shared" si="17"/>
        <v>8130.2678883907756</v>
      </c>
      <c r="N182">
        <f t="shared" si="18"/>
        <v>1851.027791189239</v>
      </c>
      <c r="O182">
        <f t="shared" si="19"/>
        <v>98.740413029029526</v>
      </c>
      <c r="P182">
        <f t="shared" si="20"/>
        <v>5058984.104200731</v>
      </c>
      <c r="Q182">
        <f t="shared" si="21"/>
        <v>5.91884727109748</v>
      </c>
    </row>
    <row r="183" spans="1:17" x14ac:dyDescent="0.2">
      <c r="A183">
        <v>718</v>
      </c>
      <c r="B183">
        <v>0.926721634491525</v>
      </c>
      <c r="C183">
        <v>-3.79346246913344</v>
      </c>
      <c r="D183">
        <v>6.8346946510287498</v>
      </c>
      <c r="E183">
        <v>0.83461899914370796</v>
      </c>
      <c r="F183">
        <v>15.386253280902499</v>
      </c>
      <c r="G183">
        <v>3.30923945938784</v>
      </c>
      <c r="H183">
        <v>154.03774355807201</v>
      </c>
      <c r="I183">
        <v>1.50533452636272</v>
      </c>
      <c r="K183">
        <f t="shared" si="15"/>
        <v>-54.589281111583134</v>
      </c>
      <c r="L183">
        <f t="shared" si="16"/>
        <v>319.26943961703637</v>
      </c>
      <c r="M183">
        <f t="shared" si="17"/>
        <v>0.58138630860854812</v>
      </c>
      <c r="N183">
        <f t="shared" si="18"/>
        <v>3642.4922122183721</v>
      </c>
      <c r="O183">
        <f t="shared" si="19"/>
        <v>36.239699066288111</v>
      </c>
      <c r="P183">
        <f t="shared" si="20"/>
        <v>3654950.0368776689</v>
      </c>
      <c r="Q183">
        <f t="shared" si="21"/>
        <v>3.4111362620257069</v>
      </c>
    </row>
    <row r="184" spans="1:17" x14ac:dyDescent="0.2">
      <c r="A184">
        <v>719</v>
      </c>
      <c r="B184">
        <v>0.92966581311887297</v>
      </c>
      <c r="C184">
        <v>1.47850443630937</v>
      </c>
      <c r="D184">
        <v>4.7038912532394699</v>
      </c>
      <c r="E184">
        <v>5.1607907518012697</v>
      </c>
      <c r="F184">
        <v>9.4421605760556204</v>
      </c>
      <c r="G184">
        <v>3.3409899102078802</v>
      </c>
      <c r="H184">
        <v>148.81155419226499</v>
      </c>
      <c r="I184">
        <v>0.97895865389360104</v>
      </c>
      <c r="K184">
        <f t="shared" si="15"/>
        <v>3.2319742795267308</v>
      </c>
      <c r="L184">
        <f t="shared" si="16"/>
        <v>104.08108691121046</v>
      </c>
      <c r="M184">
        <f t="shared" si="17"/>
        <v>137.45126840343872</v>
      </c>
      <c r="N184">
        <f t="shared" si="18"/>
        <v>841.81012634153365</v>
      </c>
      <c r="O184">
        <f t="shared" si="19"/>
        <v>37.29284294673576</v>
      </c>
      <c r="P184">
        <f t="shared" si="20"/>
        <v>3295413.8109600078</v>
      </c>
      <c r="Q184">
        <f t="shared" si="21"/>
        <v>0.93819486061004298</v>
      </c>
    </row>
    <row r="185" spans="1:17" x14ac:dyDescent="0.2">
      <c r="A185">
        <v>720</v>
      </c>
      <c r="B185">
        <v>0.84704042481009301</v>
      </c>
      <c r="C185">
        <v>-5.7329117086532397</v>
      </c>
      <c r="D185">
        <v>2.04600517096469</v>
      </c>
      <c r="E185">
        <v>1.01388679390891</v>
      </c>
      <c r="F185">
        <v>15.186556407061</v>
      </c>
      <c r="G185">
        <v>3.52385090519387</v>
      </c>
      <c r="H185">
        <v>134.630692600294</v>
      </c>
      <c r="I185">
        <v>1.62355965578566</v>
      </c>
      <c r="K185">
        <f t="shared" si="15"/>
        <v>-188.41946227944126</v>
      </c>
      <c r="L185">
        <f t="shared" si="16"/>
        <v>8.5648582749381958</v>
      </c>
      <c r="M185">
        <f t="shared" si="17"/>
        <v>1.0422415888335594</v>
      </c>
      <c r="N185">
        <f t="shared" si="18"/>
        <v>3502.4982157291715</v>
      </c>
      <c r="O185">
        <f t="shared" si="19"/>
        <v>43.757507423461043</v>
      </c>
      <c r="P185">
        <f t="shared" si="20"/>
        <v>2440238.3046739614</v>
      </c>
      <c r="Q185">
        <f t="shared" si="21"/>
        <v>4.2796155088222463</v>
      </c>
    </row>
    <row r="186" spans="1:17" x14ac:dyDescent="0.2">
      <c r="A186">
        <v>722</v>
      </c>
      <c r="B186">
        <v>0.86279879751394795</v>
      </c>
      <c r="C186">
        <v>0.44100200387881</v>
      </c>
      <c r="D186">
        <v>1.8979803459735001</v>
      </c>
      <c r="E186">
        <v>2.3965950954931801</v>
      </c>
      <c r="F186">
        <v>11.895723397143099</v>
      </c>
      <c r="G186">
        <v>1.6379035774377899</v>
      </c>
      <c r="H186">
        <v>146.12736548740699</v>
      </c>
      <c r="I186">
        <v>0.96081626367684003</v>
      </c>
      <c r="K186">
        <f t="shared" si="15"/>
        <v>8.5767290154377104E-2</v>
      </c>
      <c r="L186">
        <f t="shared" si="16"/>
        <v>6.8371503889684364</v>
      </c>
      <c r="M186">
        <f t="shared" si="17"/>
        <v>13.765246682945662</v>
      </c>
      <c r="N186">
        <f t="shared" si="18"/>
        <v>1683.342823659239</v>
      </c>
      <c r="O186">
        <f t="shared" si="19"/>
        <v>4.3940499997550795</v>
      </c>
      <c r="P186">
        <f t="shared" si="20"/>
        <v>3120287.8754765345</v>
      </c>
      <c r="Q186">
        <f t="shared" si="21"/>
        <v>0.88699472526239631</v>
      </c>
    </row>
    <row r="187" spans="1:17" x14ac:dyDescent="0.2">
      <c r="A187">
        <v>729</v>
      </c>
      <c r="B187">
        <v>0.88476835759848704</v>
      </c>
      <c r="C187">
        <v>2.10191087911226</v>
      </c>
      <c r="D187">
        <v>3.1444009111050599</v>
      </c>
      <c r="E187">
        <v>0.61195000682223599</v>
      </c>
      <c r="F187">
        <v>12.9513041337957</v>
      </c>
      <c r="G187">
        <v>2.1259679018260802</v>
      </c>
      <c r="H187">
        <v>129.84854206482399</v>
      </c>
      <c r="I187">
        <v>2.16489713706315</v>
      </c>
      <c r="K187">
        <f t="shared" si="15"/>
        <v>9.2863039418242828</v>
      </c>
      <c r="L187">
        <f t="shared" si="16"/>
        <v>31.089500201366057</v>
      </c>
      <c r="M187">
        <f t="shared" si="17"/>
        <v>0.22916475865430525</v>
      </c>
      <c r="N187">
        <f t="shared" si="18"/>
        <v>2172.4035605705567</v>
      </c>
      <c r="O187">
        <f t="shared" si="19"/>
        <v>9.6088211432733424</v>
      </c>
      <c r="P187">
        <f t="shared" si="20"/>
        <v>2189330.0256195958</v>
      </c>
      <c r="Q187">
        <f t="shared" si="21"/>
        <v>10.146395768533571</v>
      </c>
    </row>
    <row r="188" spans="1:17" x14ac:dyDescent="0.2">
      <c r="A188">
        <v>731</v>
      </c>
      <c r="B188">
        <v>0.68081354346381195</v>
      </c>
      <c r="C188">
        <v>0.69297154214619705</v>
      </c>
      <c r="D188">
        <v>-1.4875273921677601</v>
      </c>
      <c r="E188">
        <v>4.8541876371855199</v>
      </c>
      <c r="F188">
        <v>12.029001485368999</v>
      </c>
      <c r="G188">
        <v>8.2474355364823602</v>
      </c>
      <c r="H188">
        <v>215.37411346464</v>
      </c>
      <c r="I188">
        <v>1.26664972534604</v>
      </c>
      <c r="K188">
        <f t="shared" si="15"/>
        <v>0.33277155811616088</v>
      </c>
      <c r="L188">
        <f t="shared" si="16"/>
        <v>-3.2915080035769586</v>
      </c>
      <c r="M188">
        <f t="shared" si="17"/>
        <v>114.37989131376548</v>
      </c>
      <c r="N188">
        <f t="shared" si="18"/>
        <v>1740.5589451736855</v>
      </c>
      <c r="O188">
        <f t="shared" si="19"/>
        <v>560.99215635633686</v>
      </c>
      <c r="P188">
        <f t="shared" si="20"/>
        <v>9990345.5118406583</v>
      </c>
      <c r="Q188">
        <f t="shared" si="21"/>
        <v>2.0322147531636401</v>
      </c>
    </row>
    <row r="189" spans="1:17" x14ac:dyDescent="0.2">
      <c r="A189">
        <v>734</v>
      </c>
      <c r="B189">
        <v>0.547532474564556</v>
      </c>
      <c r="C189">
        <v>-0.132417779005954</v>
      </c>
      <c r="D189">
        <v>0.89228925532153602</v>
      </c>
      <c r="E189">
        <v>8.0994248467004795</v>
      </c>
      <c r="F189">
        <v>17.5992967179142</v>
      </c>
      <c r="G189">
        <v>5.94887526465254</v>
      </c>
      <c r="H189">
        <v>179.93385618133399</v>
      </c>
      <c r="I189">
        <v>1.0930537780755401</v>
      </c>
      <c r="K189">
        <f t="shared" si="15"/>
        <v>-2.3218753346800169E-3</v>
      </c>
      <c r="L189">
        <f t="shared" si="16"/>
        <v>0.71042296205994893</v>
      </c>
      <c r="M189">
        <f t="shared" si="17"/>
        <v>531.32780061433721</v>
      </c>
      <c r="N189">
        <f t="shared" si="18"/>
        <v>5451.1224801381404</v>
      </c>
      <c r="O189">
        <f t="shared" si="19"/>
        <v>210.5254422499402</v>
      </c>
      <c r="P189">
        <f t="shared" si="20"/>
        <v>5825573.1830388485</v>
      </c>
      <c r="Q189">
        <f t="shared" si="21"/>
        <v>1.305944104255788</v>
      </c>
    </row>
    <row r="190" spans="1:17" x14ac:dyDescent="0.2">
      <c r="A190">
        <v>743</v>
      </c>
      <c r="B190">
        <v>0.66737129526143901</v>
      </c>
      <c r="C190">
        <v>-5.8631388807794904</v>
      </c>
      <c r="D190">
        <v>5.1417485515335697</v>
      </c>
      <c r="E190">
        <v>19.4408867691035</v>
      </c>
      <c r="F190">
        <v>7.9876599440463298</v>
      </c>
      <c r="G190">
        <v>5.3889571742139797</v>
      </c>
      <c r="H190">
        <v>167.66772346717801</v>
      </c>
      <c r="I190">
        <v>1.0805701824485101</v>
      </c>
      <c r="K190">
        <f t="shared" si="15"/>
        <v>-201.55359297039763</v>
      </c>
      <c r="L190">
        <f t="shared" si="16"/>
        <v>135.93537924724359</v>
      </c>
      <c r="M190">
        <f t="shared" si="17"/>
        <v>7347.645796173998</v>
      </c>
      <c r="N190">
        <f t="shared" si="18"/>
        <v>509.63436202533143</v>
      </c>
      <c r="O190">
        <f t="shared" si="19"/>
        <v>156.4999477464543</v>
      </c>
      <c r="P190">
        <f t="shared" si="20"/>
        <v>4713553.0902049197</v>
      </c>
      <c r="Q190">
        <f t="shared" si="21"/>
        <v>1.2617082359591969</v>
      </c>
    </row>
    <row r="191" spans="1:17" x14ac:dyDescent="0.2">
      <c r="A191">
        <v>744</v>
      </c>
      <c r="B191">
        <v>0.61094949093741602</v>
      </c>
      <c r="C191">
        <v>6.1588149446446998</v>
      </c>
      <c r="D191">
        <v>-3.4423034534839099</v>
      </c>
      <c r="E191">
        <v>23.908695828753299</v>
      </c>
      <c r="F191">
        <v>12.9133156797817</v>
      </c>
      <c r="G191">
        <v>4.4231107588583898</v>
      </c>
      <c r="H191">
        <v>162.559520452215</v>
      </c>
      <c r="I191">
        <v>1.5513831254196599</v>
      </c>
      <c r="K191">
        <f t="shared" si="15"/>
        <v>233.61001904136802</v>
      </c>
      <c r="L191">
        <f t="shared" si="16"/>
        <v>-40.789413210530341</v>
      </c>
      <c r="M191">
        <f t="shared" si="17"/>
        <v>13666.825855454355</v>
      </c>
      <c r="N191">
        <f t="shared" si="18"/>
        <v>2153.3434509719814</v>
      </c>
      <c r="O191">
        <f t="shared" si="19"/>
        <v>86.533335432827542</v>
      </c>
      <c r="P191">
        <f t="shared" si="20"/>
        <v>4295732.4880933324</v>
      </c>
      <c r="Q191">
        <f t="shared" si="21"/>
        <v>3.7338527747252259</v>
      </c>
    </row>
    <row r="192" spans="1:17" x14ac:dyDescent="0.2">
      <c r="A192">
        <v>747</v>
      </c>
      <c r="B192">
        <v>0.95077309131049104</v>
      </c>
      <c r="C192">
        <v>-1.48073038460576</v>
      </c>
      <c r="D192">
        <v>-0.56366058901894101</v>
      </c>
      <c r="E192">
        <v>2.6706418185707799</v>
      </c>
      <c r="F192">
        <v>14.3859285230441</v>
      </c>
      <c r="G192">
        <v>4.4373910954785902</v>
      </c>
      <c r="H192">
        <v>236.18019418880701</v>
      </c>
      <c r="I192">
        <v>0.96508844782763004</v>
      </c>
      <c r="K192">
        <f t="shared" si="15"/>
        <v>-3.2465938722808279</v>
      </c>
      <c r="L192">
        <f t="shared" si="16"/>
        <v>-0.1790824430526925</v>
      </c>
      <c r="M192">
        <f t="shared" si="17"/>
        <v>19.047892681060016</v>
      </c>
      <c r="N192">
        <f t="shared" si="18"/>
        <v>2977.2389667082634</v>
      </c>
      <c r="O192">
        <f t="shared" si="19"/>
        <v>87.374181942741927</v>
      </c>
      <c r="P192">
        <f t="shared" si="20"/>
        <v>13174387.281191822</v>
      </c>
      <c r="Q192">
        <f t="shared" si="21"/>
        <v>0.89887924213318404</v>
      </c>
    </row>
    <row r="193" spans="1:17" x14ac:dyDescent="0.2">
      <c r="A193">
        <v>754</v>
      </c>
      <c r="B193">
        <v>0.69440892669663701</v>
      </c>
      <c r="C193">
        <v>4.1621585286892797</v>
      </c>
      <c r="D193">
        <v>-0.62643901782718003</v>
      </c>
      <c r="E193">
        <v>11.285106479504799</v>
      </c>
      <c r="F193">
        <v>28.4549637601068</v>
      </c>
      <c r="G193">
        <v>5.5575137975727804</v>
      </c>
      <c r="H193">
        <v>144.99682629317701</v>
      </c>
      <c r="I193">
        <v>1.24640294360242</v>
      </c>
      <c r="K193">
        <f t="shared" si="15"/>
        <v>72.103418059704069</v>
      </c>
      <c r="L193">
        <f t="shared" si="16"/>
        <v>-0.24583085969418036</v>
      </c>
      <c r="M193">
        <f t="shared" si="17"/>
        <v>1437.199255394966</v>
      </c>
      <c r="N193">
        <f t="shared" si="18"/>
        <v>23039.556267573178</v>
      </c>
      <c r="O193">
        <f t="shared" si="19"/>
        <v>171.64914668502786</v>
      </c>
      <c r="P193">
        <f t="shared" si="20"/>
        <v>3048424.8228236088</v>
      </c>
      <c r="Q193">
        <f t="shared" si="21"/>
        <v>1.9363122721499251</v>
      </c>
    </row>
    <row r="194" spans="1:17" x14ac:dyDescent="0.2">
      <c r="A194">
        <v>756</v>
      </c>
      <c r="B194">
        <v>0.846856847991037</v>
      </c>
      <c r="C194">
        <v>0.97437245688845098</v>
      </c>
      <c r="D194">
        <v>-3.3248758186543799</v>
      </c>
      <c r="E194">
        <v>0.61736141152554702</v>
      </c>
      <c r="F194">
        <v>20.780079398143702</v>
      </c>
      <c r="G194">
        <v>5.4533172896021496</v>
      </c>
      <c r="H194">
        <v>155.59797796787299</v>
      </c>
      <c r="I194">
        <v>1.7589878017369001</v>
      </c>
      <c r="K194">
        <f t="shared" si="15"/>
        <v>0.92507085213691198</v>
      </c>
      <c r="L194">
        <f t="shared" si="16"/>
        <v>-36.755834571655107</v>
      </c>
      <c r="M194">
        <f t="shared" si="17"/>
        <v>0.23529811099841014</v>
      </c>
      <c r="N194">
        <f t="shared" si="18"/>
        <v>8973.081406749181</v>
      </c>
      <c r="O194">
        <f t="shared" si="19"/>
        <v>162.17440034183684</v>
      </c>
      <c r="P194">
        <f t="shared" si="20"/>
        <v>3767140.7494652811</v>
      </c>
      <c r="Q194">
        <f t="shared" si="21"/>
        <v>5.4423752525429316</v>
      </c>
    </row>
    <row r="195" spans="1:17" x14ac:dyDescent="0.2">
      <c r="A195">
        <v>757</v>
      </c>
      <c r="B195">
        <v>0.56660352270713898</v>
      </c>
      <c r="C195">
        <v>5.0333191986136896</v>
      </c>
      <c r="D195">
        <v>-0.262430465596796</v>
      </c>
      <c r="E195">
        <v>9.48179066661557</v>
      </c>
      <c r="F195">
        <v>6.6387201338833801</v>
      </c>
      <c r="G195">
        <v>2.7419498379415499</v>
      </c>
      <c r="H195">
        <v>137.50685904370599</v>
      </c>
      <c r="I195">
        <v>0.76070322215194897</v>
      </c>
      <c r="K195">
        <f t="shared" ref="K195:K258" si="22">C195^3</f>
        <v>127.51562942091188</v>
      </c>
      <c r="L195">
        <f t="shared" ref="L195:L258" si="23">D195^3</f>
        <v>-1.807352036734014E-2</v>
      </c>
      <c r="M195">
        <f t="shared" ref="M195:M258" si="24">E195^3</f>
        <v>852.45426697325377</v>
      </c>
      <c r="N195">
        <f t="shared" ref="N195:N258" si="25">F195^3</f>
        <v>292.58569027259847</v>
      </c>
      <c r="O195">
        <f t="shared" ref="O195:O258" si="26">G195^3</f>
        <v>20.614771068757914</v>
      </c>
      <c r="P195">
        <f t="shared" ref="P195:P258" si="27">H195^3</f>
        <v>2599998.4307921948</v>
      </c>
      <c r="Q195">
        <f t="shared" ref="Q195:Q258" si="28">I195^3</f>
        <v>0.44019567120143621</v>
      </c>
    </row>
    <row r="196" spans="1:17" x14ac:dyDescent="0.2">
      <c r="A196">
        <v>762</v>
      </c>
      <c r="B196">
        <v>0.551637091217963</v>
      </c>
      <c r="C196">
        <v>-1.1885272762993</v>
      </c>
      <c r="D196">
        <v>1.90540415384804</v>
      </c>
      <c r="E196">
        <v>3.7988551891097302</v>
      </c>
      <c r="F196">
        <v>17.987784462264099</v>
      </c>
      <c r="G196">
        <v>2.5712072973270499</v>
      </c>
      <c r="H196">
        <v>150.21662310506099</v>
      </c>
      <c r="I196">
        <v>1.4439463246949</v>
      </c>
      <c r="K196">
        <f t="shared" si="22"/>
        <v>-1.6789101677350056</v>
      </c>
      <c r="L196">
        <f t="shared" si="23"/>
        <v>6.917693611811166</v>
      </c>
      <c r="M196">
        <f t="shared" si="24"/>
        <v>54.82242173148164</v>
      </c>
      <c r="N196">
        <f t="shared" si="25"/>
        <v>5820.1345533434669</v>
      </c>
      <c r="O196">
        <f t="shared" si="26"/>
        <v>16.998526473946317</v>
      </c>
      <c r="P196">
        <f t="shared" si="27"/>
        <v>3389643.1862631203</v>
      </c>
      <c r="Q196">
        <f t="shared" si="28"/>
        <v>3.0106006355475792</v>
      </c>
    </row>
    <row r="197" spans="1:17" x14ac:dyDescent="0.2">
      <c r="A197">
        <v>764</v>
      </c>
      <c r="B197">
        <v>0.99656808168940303</v>
      </c>
      <c r="C197">
        <v>-5.3869137735207397</v>
      </c>
      <c r="D197">
        <v>0.77820360559506296</v>
      </c>
      <c r="E197">
        <v>8.5815668895058792</v>
      </c>
      <c r="F197">
        <v>9.8205503627179809</v>
      </c>
      <c r="G197">
        <v>11.5381889789835</v>
      </c>
      <c r="H197">
        <v>189.78645244869301</v>
      </c>
      <c r="I197">
        <v>0.81281906425593997</v>
      </c>
      <c r="K197">
        <f t="shared" si="22"/>
        <v>-156.32198890562705</v>
      </c>
      <c r="L197">
        <f t="shared" si="23"/>
        <v>0.47128076639197308</v>
      </c>
      <c r="M197">
        <f t="shared" si="24"/>
        <v>631.97482149308246</v>
      </c>
      <c r="N197">
        <f t="shared" si="25"/>
        <v>947.12539531687116</v>
      </c>
      <c r="O197">
        <f t="shared" si="26"/>
        <v>1536.0768478414338</v>
      </c>
      <c r="P197">
        <f t="shared" si="27"/>
        <v>6835898.7839124408</v>
      </c>
      <c r="Q197">
        <f t="shared" si="28"/>
        <v>0.53700909808798603</v>
      </c>
    </row>
    <row r="198" spans="1:17" x14ac:dyDescent="0.2">
      <c r="A198">
        <v>765</v>
      </c>
      <c r="B198">
        <v>0.65885197512684102</v>
      </c>
      <c r="C198">
        <v>-1.3605164712027</v>
      </c>
      <c r="D198">
        <v>4.06260258326515</v>
      </c>
      <c r="E198">
        <v>9.5205120297852303E-2</v>
      </c>
      <c r="F198">
        <v>27.7294540022455</v>
      </c>
      <c r="G198">
        <v>2.17560643308948</v>
      </c>
      <c r="H198">
        <v>188.874920005467</v>
      </c>
      <c r="I198">
        <v>1.4888042691744401</v>
      </c>
      <c r="K198">
        <f t="shared" si="22"/>
        <v>-2.5183228838567198</v>
      </c>
      <c r="L198">
        <f t="shared" si="23"/>
        <v>67.052198342651678</v>
      </c>
      <c r="M198">
        <f t="shared" si="24"/>
        <v>8.6294063188058006E-4</v>
      </c>
      <c r="N198">
        <f t="shared" si="25"/>
        <v>21321.804402129754</v>
      </c>
      <c r="O198">
        <f t="shared" si="26"/>
        <v>10.297718197465912</v>
      </c>
      <c r="P198">
        <f t="shared" si="27"/>
        <v>6737873.9213068364</v>
      </c>
      <c r="Q198">
        <f t="shared" si="28"/>
        <v>3.299991463354667</v>
      </c>
    </row>
    <row r="199" spans="1:17" x14ac:dyDescent="0.2">
      <c r="A199">
        <v>776</v>
      </c>
      <c r="B199">
        <v>0.85080996016090205</v>
      </c>
      <c r="C199">
        <v>1.1209046703090999</v>
      </c>
      <c r="D199">
        <v>1.3822078094971699</v>
      </c>
      <c r="E199">
        <v>17.922319839235399</v>
      </c>
      <c r="F199">
        <v>21.824569885159299</v>
      </c>
      <c r="G199">
        <v>4.80478573514762</v>
      </c>
      <c r="H199">
        <v>119.42871883298299</v>
      </c>
      <c r="I199">
        <v>1.25991794991267</v>
      </c>
      <c r="K199">
        <f t="shared" si="22"/>
        <v>1.4083352059669296</v>
      </c>
      <c r="L199">
        <f t="shared" si="23"/>
        <v>2.6407058480913199</v>
      </c>
      <c r="M199">
        <f t="shared" si="24"/>
        <v>5756.8202621969349</v>
      </c>
      <c r="N199">
        <f t="shared" si="25"/>
        <v>10395.301272125036</v>
      </c>
      <c r="O199">
        <f t="shared" si="26"/>
        <v>110.92311992996945</v>
      </c>
      <c r="P199">
        <f t="shared" si="27"/>
        <v>1703437.9575221469</v>
      </c>
      <c r="Q199">
        <f t="shared" si="28"/>
        <v>1.9999852372912921</v>
      </c>
    </row>
    <row r="200" spans="1:17" x14ac:dyDescent="0.2">
      <c r="A200">
        <v>778</v>
      </c>
      <c r="B200">
        <v>0.66341758470822298</v>
      </c>
      <c r="C200">
        <v>0.49580956514237801</v>
      </c>
      <c r="D200">
        <v>1.8799112813017</v>
      </c>
      <c r="E200">
        <v>4.2946894348929403</v>
      </c>
      <c r="F200">
        <v>11.6749186999358</v>
      </c>
      <c r="G200">
        <v>3.08667813916722</v>
      </c>
      <c r="H200">
        <v>123.36207537656</v>
      </c>
      <c r="I200">
        <v>0.48654829377783199</v>
      </c>
      <c r="K200">
        <f t="shared" si="22"/>
        <v>0.12188343989026289</v>
      </c>
      <c r="L200">
        <f t="shared" si="23"/>
        <v>6.6437313422899695</v>
      </c>
      <c r="M200">
        <f t="shared" si="24"/>
        <v>79.212786610854963</v>
      </c>
      <c r="N200">
        <f t="shared" si="25"/>
        <v>1591.3349271383142</v>
      </c>
      <c r="O200">
        <f t="shared" si="26"/>
        <v>29.408578877311232</v>
      </c>
      <c r="P200">
        <f t="shared" si="27"/>
        <v>1877348.9379588924</v>
      </c>
      <c r="Q200">
        <f t="shared" si="28"/>
        <v>0.11518020886908321</v>
      </c>
    </row>
    <row r="201" spans="1:17" x14ac:dyDescent="0.2">
      <c r="A201">
        <v>782</v>
      </c>
      <c r="B201">
        <v>0.856017575994649</v>
      </c>
      <c r="C201">
        <v>-9.8779008877776606E-3</v>
      </c>
      <c r="D201">
        <v>-3.79638565610502</v>
      </c>
      <c r="E201">
        <v>10.834560622226901</v>
      </c>
      <c r="F201">
        <v>10.9241385254186</v>
      </c>
      <c r="G201">
        <v>3.0238881548786898</v>
      </c>
      <c r="H201">
        <v>130.50528803692899</v>
      </c>
      <c r="I201">
        <v>1.12553185825225</v>
      </c>
      <c r="K201">
        <f t="shared" si="22"/>
        <v>-9.6381569185230747E-7</v>
      </c>
      <c r="L201">
        <f t="shared" si="23"/>
        <v>-54.715575498945967</v>
      </c>
      <c r="M201">
        <f t="shared" si="24"/>
        <v>1271.8441939562317</v>
      </c>
      <c r="N201">
        <f t="shared" si="25"/>
        <v>1303.6517619366948</v>
      </c>
      <c r="O201">
        <f t="shared" si="26"/>
        <v>27.650129608847102</v>
      </c>
      <c r="P201">
        <f t="shared" si="27"/>
        <v>2222717.805720523</v>
      </c>
      <c r="Q201">
        <f t="shared" si="28"/>
        <v>1.4258484791490118</v>
      </c>
    </row>
    <row r="202" spans="1:17" x14ac:dyDescent="0.2">
      <c r="A202">
        <v>784</v>
      </c>
      <c r="B202">
        <v>0.96982752589719101</v>
      </c>
      <c r="C202">
        <v>-4.7507718633824396</v>
      </c>
      <c r="D202">
        <v>0.93846929939050105</v>
      </c>
      <c r="E202">
        <v>16.189674968422299</v>
      </c>
      <c r="F202">
        <v>14.202161514554399</v>
      </c>
      <c r="G202">
        <v>2.4166724562222299</v>
      </c>
      <c r="H202">
        <v>175.62317503633801</v>
      </c>
      <c r="I202">
        <v>0.90774952215383897</v>
      </c>
      <c r="K202">
        <f t="shared" si="22"/>
        <v>-107.22412899292515</v>
      </c>
      <c r="L202">
        <f t="shared" si="23"/>
        <v>0.82653302262292438</v>
      </c>
      <c r="M202">
        <f t="shared" si="24"/>
        <v>4243.4040761025972</v>
      </c>
      <c r="N202">
        <f t="shared" si="25"/>
        <v>2864.5957424277303</v>
      </c>
      <c r="O202">
        <f t="shared" si="26"/>
        <v>14.11410606771074</v>
      </c>
      <c r="P202">
        <f t="shared" si="27"/>
        <v>5416833.3307128949</v>
      </c>
      <c r="Q202">
        <f t="shared" si="28"/>
        <v>0.74799395298486171</v>
      </c>
    </row>
    <row r="203" spans="1:17" x14ac:dyDescent="0.2">
      <c r="A203">
        <v>789</v>
      </c>
      <c r="B203">
        <v>0.93017084587393595</v>
      </c>
      <c r="C203">
        <v>2.0119630702767499</v>
      </c>
      <c r="D203">
        <v>7.5410777941983698</v>
      </c>
      <c r="E203">
        <v>4.2122176734800902</v>
      </c>
      <c r="F203">
        <v>20.031756425467702</v>
      </c>
      <c r="G203">
        <v>5.74217949964501</v>
      </c>
      <c r="H203">
        <v>141.84049187664201</v>
      </c>
      <c r="I203">
        <v>1.22366939262193</v>
      </c>
      <c r="K203">
        <f t="shared" si="22"/>
        <v>8.1444172457190831</v>
      </c>
      <c r="L203">
        <f t="shared" si="23"/>
        <v>428.84491325150049</v>
      </c>
      <c r="M203">
        <f t="shared" si="24"/>
        <v>74.73644192578773</v>
      </c>
      <c r="N203">
        <f t="shared" si="25"/>
        <v>8038.1682508201711</v>
      </c>
      <c r="O203">
        <f t="shared" si="26"/>
        <v>189.33473365663093</v>
      </c>
      <c r="P203">
        <f t="shared" si="27"/>
        <v>2853649.869193932</v>
      </c>
      <c r="Q203">
        <f t="shared" si="28"/>
        <v>1.8322819012002693</v>
      </c>
    </row>
    <row r="204" spans="1:17" x14ac:dyDescent="0.2">
      <c r="A204">
        <v>790</v>
      </c>
      <c r="B204">
        <v>0.51364345459768901</v>
      </c>
      <c r="C204">
        <v>-7.0514839763667195E-2</v>
      </c>
      <c r="D204">
        <v>6.8206459145372698</v>
      </c>
      <c r="E204">
        <v>13.4614552684472</v>
      </c>
      <c r="F204">
        <v>5.0366717588715897</v>
      </c>
      <c r="G204">
        <v>4.5354237828299704</v>
      </c>
      <c r="H204">
        <v>131.19366316151201</v>
      </c>
      <c r="I204">
        <v>0.76280640897068996</v>
      </c>
      <c r="K204">
        <f t="shared" si="22"/>
        <v>-3.5062394358559946E-4</v>
      </c>
      <c r="L204">
        <f t="shared" si="23"/>
        <v>317.30470564226573</v>
      </c>
      <c r="M204">
        <f t="shared" si="24"/>
        <v>2439.3607814591246</v>
      </c>
      <c r="N204">
        <f t="shared" si="25"/>
        <v>127.77060350068798</v>
      </c>
      <c r="O204">
        <f t="shared" si="26"/>
        <v>93.293979657520651</v>
      </c>
      <c r="P204">
        <f t="shared" si="27"/>
        <v>2258076.1074376507</v>
      </c>
      <c r="Q204">
        <f t="shared" si="28"/>
        <v>0.44385692469088439</v>
      </c>
    </row>
    <row r="205" spans="1:17" x14ac:dyDescent="0.2">
      <c r="A205">
        <v>792</v>
      </c>
      <c r="B205">
        <v>0.63802331104847698</v>
      </c>
      <c r="C205">
        <v>3.4446846017302</v>
      </c>
      <c r="D205">
        <v>2.24773961935758</v>
      </c>
      <c r="E205">
        <v>19.7990820693967</v>
      </c>
      <c r="F205">
        <v>13.0178512897369</v>
      </c>
      <c r="G205">
        <v>4.6012519529168099</v>
      </c>
      <c r="H205">
        <v>131.66860310008099</v>
      </c>
      <c r="I205">
        <v>0.68771561386455804</v>
      </c>
      <c r="K205">
        <f t="shared" si="22"/>
        <v>40.874117689400961</v>
      </c>
      <c r="L205">
        <f t="shared" si="23"/>
        <v>11.356329945358617</v>
      </c>
      <c r="M205">
        <f t="shared" si="24"/>
        <v>7761.3124535083116</v>
      </c>
      <c r="N205">
        <f t="shared" si="25"/>
        <v>2206.0630376585182</v>
      </c>
      <c r="O205">
        <f t="shared" si="26"/>
        <v>97.415495603049649</v>
      </c>
      <c r="P205">
        <f t="shared" si="27"/>
        <v>2282688.675118621</v>
      </c>
      <c r="Q205">
        <f t="shared" si="28"/>
        <v>0.32525700149129461</v>
      </c>
    </row>
    <row r="206" spans="1:17" x14ac:dyDescent="0.2">
      <c r="A206">
        <v>794</v>
      </c>
      <c r="B206">
        <v>0.86032583619649905</v>
      </c>
      <c r="C206">
        <v>3.9454401205823602</v>
      </c>
      <c r="D206">
        <v>-1.82781663948606</v>
      </c>
      <c r="E206">
        <v>5.7266567517189202</v>
      </c>
      <c r="F206">
        <v>25.572729543094699</v>
      </c>
      <c r="G206">
        <v>4.3676713351573397</v>
      </c>
      <c r="H206">
        <v>168.510828038608</v>
      </c>
      <c r="I206">
        <v>0.91698776246470903</v>
      </c>
      <c r="K206">
        <f t="shared" si="22"/>
        <v>61.416684740476121</v>
      </c>
      <c r="L206">
        <f t="shared" si="23"/>
        <v>-6.1065775926929868</v>
      </c>
      <c r="M206">
        <f t="shared" si="24"/>
        <v>187.80340349111077</v>
      </c>
      <c r="N206">
        <f t="shared" si="25"/>
        <v>16723.657194263753</v>
      </c>
      <c r="O206">
        <f t="shared" si="26"/>
        <v>83.320113239805139</v>
      </c>
      <c r="P206">
        <f t="shared" si="27"/>
        <v>4785016.4814068386</v>
      </c>
      <c r="Q206">
        <f t="shared" si="28"/>
        <v>0.77106434218554054</v>
      </c>
    </row>
    <row r="207" spans="1:17" x14ac:dyDescent="0.2">
      <c r="A207">
        <v>797</v>
      </c>
      <c r="B207">
        <v>0.92873469393567099</v>
      </c>
      <c r="C207">
        <v>-2.83055315938998</v>
      </c>
      <c r="D207">
        <v>-2.1203343783169601</v>
      </c>
      <c r="E207">
        <v>16.515445659625001</v>
      </c>
      <c r="F207">
        <v>10.513517167579799</v>
      </c>
      <c r="G207">
        <v>3.5656025547953001</v>
      </c>
      <c r="H207">
        <v>155.600850964828</v>
      </c>
      <c r="I207">
        <v>0.769483529916139</v>
      </c>
      <c r="K207">
        <f t="shared" si="22"/>
        <v>-22.67848019269978</v>
      </c>
      <c r="L207">
        <f t="shared" si="23"/>
        <v>-9.5326372008649649</v>
      </c>
      <c r="M207">
        <f t="shared" si="24"/>
        <v>4504.7520553194281</v>
      </c>
      <c r="N207">
        <f t="shared" si="25"/>
        <v>1162.1015611321022</v>
      </c>
      <c r="O207">
        <f t="shared" si="26"/>
        <v>45.331365021681712</v>
      </c>
      <c r="P207">
        <f t="shared" si="27"/>
        <v>3767349.4253854235</v>
      </c>
      <c r="Q207">
        <f t="shared" si="28"/>
        <v>0.4556149706965853</v>
      </c>
    </row>
    <row r="208" spans="1:17" x14ac:dyDescent="0.2">
      <c r="A208">
        <v>801</v>
      </c>
      <c r="B208">
        <v>0.66164076774325398</v>
      </c>
      <c r="C208">
        <v>-2.3945975164189601</v>
      </c>
      <c r="D208">
        <v>9.2330282003192002E-2</v>
      </c>
      <c r="E208">
        <v>22.53021504038</v>
      </c>
      <c r="F208">
        <v>12.4473001664745</v>
      </c>
      <c r="G208">
        <v>10.735704672384999</v>
      </c>
      <c r="H208">
        <v>125.244557799322</v>
      </c>
      <c r="I208">
        <v>0.70210789518872896</v>
      </c>
      <c r="K208">
        <f t="shared" si="22"/>
        <v>-13.730855071205939</v>
      </c>
      <c r="L208">
        <f t="shared" si="23"/>
        <v>7.8710466444591111E-4</v>
      </c>
      <c r="M208">
        <f t="shared" si="24"/>
        <v>11436.575744196803</v>
      </c>
      <c r="N208">
        <f t="shared" si="25"/>
        <v>1928.5259543901366</v>
      </c>
      <c r="O208">
        <f t="shared" si="26"/>
        <v>1237.3474511797626</v>
      </c>
      <c r="P208">
        <f t="shared" si="27"/>
        <v>1964611.0896638113</v>
      </c>
      <c r="Q208">
        <f t="shared" si="28"/>
        <v>0.34610794605974415</v>
      </c>
    </row>
    <row r="209" spans="1:17" x14ac:dyDescent="0.2">
      <c r="A209">
        <v>808</v>
      </c>
      <c r="B209">
        <v>0.938146474965319</v>
      </c>
      <c r="C209">
        <v>-0.21134384433779299</v>
      </c>
      <c r="D209">
        <v>-0.21636501505415801</v>
      </c>
      <c r="E209">
        <v>5.6771662272170804</v>
      </c>
      <c r="F209">
        <v>7.3032614399987601</v>
      </c>
      <c r="G209">
        <v>5.55031226112364</v>
      </c>
      <c r="H209">
        <v>187.78757265525601</v>
      </c>
      <c r="I209">
        <v>0.74872764277461601</v>
      </c>
      <c r="K209">
        <f t="shared" si="22"/>
        <v>-9.4399307608528174E-3</v>
      </c>
      <c r="L209">
        <f t="shared" si="23"/>
        <v>-1.0128872812654895E-2</v>
      </c>
      <c r="M209">
        <f t="shared" si="24"/>
        <v>182.97629587991892</v>
      </c>
      <c r="N209">
        <f t="shared" si="25"/>
        <v>389.53863939739364</v>
      </c>
      <c r="O209">
        <f t="shared" si="26"/>
        <v>170.9827318933049</v>
      </c>
      <c r="P209">
        <f t="shared" si="27"/>
        <v>6622173.3449087543</v>
      </c>
      <c r="Q209">
        <f t="shared" si="28"/>
        <v>0.41973153763139964</v>
      </c>
    </row>
    <row r="210" spans="1:17" x14ac:dyDescent="0.2">
      <c r="A210">
        <v>810</v>
      </c>
      <c r="B210">
        <v>0.90216060938666798</v>
      </c>
      <c r="C210">
        <v>0.18574521936038399</v>
      </c>
      <c r="D210">
        <v>4.4419443699986498</v>
      </c>
      <c r="E210">
        <v>8.6707178949283001</v>
      </c>
      <c r="F210">
        <v>14.169339862210199</v>
      </c>
      <c r="G210">
        <v>7.7604197251631204</v>
      </c>
      <c r="H210">
        <v>201.834699096469</v>
      </c>
      <c r="I210">
        <v>1.02058798864139</v>
      </c>
      <c r="K210">
        <f t="shared" si="22"/>
        <v>6.4084490319881856E-3</v>
      </c>
      <c r="L210">
        <f t="shared" si="23"/>
        <v>87.64342596182189</v>
      </c>
      <c r="M210">
        <f t="shared" si="24"/>
        <v>651.87626652145275</v>
      </c>
      <c r="N210">
        <f t="shared" si="25"/>
        <v>2844.7810865028132</v>
      </c>
      <c r="O210">
        <f t="shared" si="26"/>
        <v>467.36440462724136</v>
      </c>
      <c r="P210">
        <f t="shared" si="27"/>
        <v>8222189.7398597728</v>
      </c>
      <c r="Q210">
        <f t="shared" si="28"/>
        <v>1.0630442882865578</v>
      </c>
    </row>
    <row r="211" spans="1:17" x14ac:dyDescent="0.2">
      <c r="A211">
        <v>814</v>
      </c>
      <c r="B211">
        <v>0.66920310211743805</v>
      </c>
      <c r="C211">
        <v>-0.41373171252681001</v>
      </c>
      <c r="D211">
        <v>3.4806647197635701</v>
      </c>
      <c r="E211">
        <v>14.057620379184799</v>
      </c>
      <c r="F211">
        <v>25.078242080201601</v>
      </c>
      <c r="G211">
        <v>5.2097478005286399</v>
      </c>
      <c r="H211">
        <v>139.61940243117601</v>
      </c>
      <c r="I211">
        <v>0.96288164179806801</v>
      </c>
      <c r="K211">
        <f t="shared" si="22"/>
        <v>-7.082008317830954E-2</v>
      </c>
      <c r="L211">
        <f t="shared" si="23"/>
        <v>42.168346679906605</v>
      </c>
      <c r="M211">
        <f t="shared" si="24"/>
        <v>2778.0204188066405</v>
      </c>
      <c r="N211">
        <f t="shared" si="25"/>
        <v>15772.163516095748</v>
      </c>
      <c r="O211">
        <f t="shared" si="26"/>
        <v>141.40022481111183</v>
      </c>
      <c r="P211">
        <f t="shared" si="27"/>
        <v>2721681.6467158212</v>
      </c>
      <c r="Q211">
        <f t="shared" si="28"/>
        <v>0.8927271022872697</v>
      </c>
    </row>
    <row r="212" spans="1:17" x14ac:dyDescent="0.2">
      <c r="A212">
        <v>815</v>
      </c>
      <c r="B212">
        <v>0.712551137009376</v>
      </c>
      <c r="C212">
        <v>4.74459537220475</v>
      </c>
      <c r="D212">
        <v>2.5136177614145598</v>
      </c>
      <c r="E212">
        <v>6.1539916283285097</v>
      </c>
      <c r="F212">
        <v>14.365338985881699</v>
      </c>
      <c r="G212">
        <v>8.62381583537484</v>
      </c>
      <c r="H212">
        <v>180.367872966193</v>
      </c>
      <c r="I212">
        <v>1.4231198600498001</v>
      </c>
      <c r="K212">
        <f t="shared" si="22"/>
        <v>106.80646534076271</v>
      </c>
      <c r="L212">
        <f t="shared" si="23"/>
        <v>15.881726377541908</v>
      </c>
      <c r="M212">
        <f t="shared" si="24"/>
        <v>233.06158911659853</v>
      </c>
      <c r="N212">
        <f t="shared" si="25"/>
        <v>2964.4739345669013</v>
      </c>
      <c r="O212">
        <f t="shared" si="26"/>
        <v>641.35490466674548</v>
      </c>
      <c r="P212">
        <f t="shared" si="27"/>
        <v>5867830.3805787982</v>
      </c>
      <c r="Q212">
        <f t="shared" si="28"/>
        <v>2.8822021526043629</v>
      </c>
    </row>
    <row r="213" spans="1:17" x14ac:dyDescent="0.2">
      <c r="A213">
        <v>816</v>
      </c>
      <c r="B213">
        <v>0.70361509327360505</v>
      </c>
      <c r="C213">
        <v>1.8028793825137699</v>
      </c>
      <c r="D213">
        <v>-4.6689764035134296</v>
      </c>
      <c r="E213">
        <v>13.7347497961279</v>
      </c>
      <c r="F213">
        <v>15.435350553840101</v>
      </c>
      <c r="G213">
        <v>3.8025491973638998</v>
      </c>
      <c r="H213">
        <v>140.13276768949001</v>
      </c>
      <c r="I213">
        <v>1.74051555765555</v>
      </c>
      <c r="K213">
        <f t="shared" si="22"/>
        <v>5.8600323924621209</v>
      </c>
      <c r="L213">
        <f t="shared" si="23"/>
        <v>-101.78060713765387</v>
      </c>
      <c r="M213">
        <f t="shared" si="24"/>
        <v>2590.9692399041965</v>
      </c>
      <c r="N213">
        <f t="shared" si="25"/>
        <v>3677.4729905909307</v>
      </c>
      <c r="O213">
        <f t="shared" si="26"/>
        <v>54.982505328211943</v>
      </c>
      <c r="P213">
        <f t="shared" si="27"/>
        <v>2751814.1459312798</v>
      </c>
      <c r="Q213">
        <f t="shared" si="28"/>
        <v>5.2727080946852789</v>
      </c>
    </row>
    <row r="214" spans="1:17" x14ac:dyDescent="0.2">
      <c r="A214">
        <v>822</v>
      </c>
      <c r="B214">
        <v>0.63991144290367896</v>
      </c>
      <c r="C214">
        <v>-0.73006835720062202</v>
      </c>
      <c r="D214">
        <v>2.8383997805995702</v>
      </c>
      <c r="E214">
        <v>2.6762597437094602</v>
      </c>
      <c r="F214">
        <v>9.3043599388061793</v>
      </c>
      <c r="G214">
        <v>3.3086530063995601</v>
      </c>
      <c r="H214">
        <v>162.15057232760299</v>
      </c>
      <c r="I214">
        <v>1.0417784684553899</v>
      </c>
      <c r="K214">
        <f t="shared" si="22"/>
        <v>-0.38912629289018191</v>
      </c>
      <c r="L214">
        <f t="shared" si="23"/>
        <v>22.867605624296139</v>
      </c>
      <c r="M214">
        <f t="shared" si="24"/>
        <v>19.168352373049736</v>
      </c>
      <c r="N214">
        <f t="shared" si="25"/>
        <v>805.48880375787007</v>
      </c>
      <c r="O214">
        <f t="shared" si="26"/>
        <v>36.220435624708863</v>
      </c>
      <c r="P214">
        <f t="shared" si="27"/>
        <v>4263393.8825151762</v>
      </c>
      <c r="Q214">
        <f t="shared" si="28"/>
        <v>1.1306446484734021</v>
      </c>
    </row>
    <row r="215" spans="1:17" x14ac:dyDescent="0.2">
      <c r="A215">
        <v>824</v>
      </c>
      <c r="B215">
        <v>0.71750884814379701</v>
      </c>
      <c r="C215">
        <v>-3.3934861541173</v>
      </c>
      <c r="D215">
        <v>1.3573089864977299</v>
      </c>
      <c r="E215">
        <v>12.254038774853701</v>
      </c>
      <c r="F215">
        <v>13.7540325977757</v>
      </c>
      <c r="G215">
        <v>6.62043735855704</v>
      </c>
      <c r="H215">
        <v>177.92093009456499</v>
      </c>
      <c r="I215">
        <v>0.95687817650611695</v>
      </c>
      <c r="K215">
        <f t="shared" si="22"/>
        <v>-39.078532336323725</v>
      </c>
      <c r="L215">
        <f t="shared" si="23"/>
        <v>2.5005536303304563</v>
      </c>
      <c r="M215">
        <f t="shared" si="24"/>
        <v>1840.08443047539</v>
      </c>
      <c r="N215">
        <f t="shared" si="25"/>
        <v>2601.8972849175807</v>
      </c>
      <c r="O215">
        <f t="shared" si="26"/>
        <v>290.1750327279957</v>
      </c>
      <c r="P215">
        <f t="shared" si="27"/>
        <v>5632239.5854489142</v>
      </c>
      <c r="Q215">
        <f t="shared" si="28"/>
        <v>0.87613281983145086</v>
      </c>
    </row>
    <row r="216" spans="1:17" x14ac:dyDescent="0.2">
      <c r="A216">
        <v>827</v>
      </c>
      <c r="B216">
        <v>0.76066470661705199</v>
      </c>
      <c r="C216">
        <v>2.7468948984290602</v>
      </c>
      <c r="D216">
        <v>7.7020482687348402E-2</v>
      </c>
      <c r="E216">
        <v>4.2142763928412599</v>
      </c>
      <c r="F216">
        <v>17.325135524558501</v>
      </c>
      <c r="G216">
        <v>4.8652152775586499</v>
      </c>
      <c r="H216">
        <v>161.52932880713601</v>
      </c>
      <c r="I216">
        <v>1.19570807571864</v>
      </c>
      <c r="K216">
        <f t="shared" si="22"/>
        <v>20.726507521831053</v>
      </c>
      <c r="L216">
        <f t="shared" si="23"/>
        <v>4.5689742248231042E-4</v>
      </c>
      <c r="M216">
        <f t="shared" si="24"/>
        <v>74.846077692854308</v>
      </c>
      <c r="N216">
        <f t="shared" si="25"/>
        <v>5200.3182394553023</v>
      </c>
      <c r="O216">
        <f t="shared" si="26"/>
        <v>115.16120101449363</v>
      </c>
      <c r="P216">
        <f t="shared" si="27"/>
        <v>4214578.6756216884</v>
      </c>
      <c r="Q216">
        <f t="shared" si="28"/>
        <v>1.7095251222551771</v>
      </c>
    </row>
    <row r="217" spans="1:17" x14ac:dyDescent="0.2">
      <c r="A217">
        <v>834</v>
      </c>
      <c r="B217">
        <v>0.74018459568224904</v>
      </c>
      <c r="C217">
        <v>-1.09844025637992</v>
      </c>
      <c r="D217">
        <v>2.6417706622227701</v>
      </c>
      <c r="E217">
        <v>15.514645127299399</v>
      </c>
      <c r="F217">
        <v>10.301767387146</v>
      </c>
      <c r="G217">
        <v>2.7899719260525</v>
      </c>
      <c r="H217">
        <v>223.332623960549</v>
      </c>
      <c r="I217">
        <v>1.2791048940640499</v>
      </c>
      <c r="K217">
        <f t="shared" si="22"/>
        <v>-1.3253461551050947</v>
      </c>
      <c r="L217">
        <f t="shared" si="23"/>
        <v>18.436791258972995</v>
      </c>
      <c r="M217">
        <f t="shared" si="24"/>
        <v>3734.4404519506684</v>
      </c>
      <c r="N217">
        <f t="shared" si="25"/>
        <v>1093.2896028334897</v>
      </c>
      <c r="O217">
        <f t="shared" si="26"/>
        <v>21.716983415352558</v>
      </c>
      <c r="P217">
        <f t="shared" si="27"/>
        <v>11139264.224893225</v>
      </c>
      <c r="Q217">
        <f t="shared" si="28"/>
        <v>2.092755451250651</v>
      </c>
    </row>
    <row r="218" spans="1:17" x14ac:dyDescent="0.2">
      <c r="A218">
        <v>838</v>
      </c>
      <c r="B218">
        <v>0.65604097554819196</v>
      </c>
      <c r="C218">
        <v>-2.2012145407263302</v>
      </c>
      <c r="D218">
        <v>-1.3024140045556301</v>
      </c>
      <c r="E218">
        <v>7.2497310710877798</v>
      </c>
      <c r="F218">
        <v>11.295505834328999</v>
      </c>
      <c r="G218">
        <v>4.1444158005538299</v>
      </c>
      <c r="H218">
        <v>103.337609196427</v>
      </c>
      <c r="I218">
        <v>1.9144429980231099</v>
      </c>
      <c r="K218">
        <f t="shared" si="22"/>
        <v>-10.665644868858454</v>
      </c>
      <c r="L218">
        <f t="shared" si="23"/>
        <v>-2.2092617440946367</v>
      </c>
      <c r="M218">
        <f t="shared" si="24"/>
        <v>381.03571984515486</v>
      </c>
      <c r="N218">
        <f t="shared" si="25"/>
        <v>1441.1761045617388</v>
      </c>
      <c r="O218">
        <f t="shared" si="26"/>
        <v>71.185241432860337</v>
      </c>
      <c r="P218">
        <f t="shared" si="27"/>
        <v>1103507.3461859471</v>
      </c>
      <c r="Q218">
        <f t="shared" si="28"/>
        <v>7.0166097024962442</v>
      </c>
    </row>
    <row r="219" spans="1:17" x14ac:dyDescent="0.2">
      <c r="A219">
        <v>840</v>
      </c>
      <c r="B219">
        <v>0.91230585194126701</v>
      </c>
      <c r="C219">
        <v>4.4406756687466196</v>
      </c>
      <c r="D219">
        <v>-0.74126066444177496</v>
      </c>
      <c r="E219">
        <v>0.92666304895919505</v>
      </c>
      <c r="F219">
        <v>13.3645232604695</v>
      </c>
      <c r="G219">
        <v>3.6929638681649699</v>
      </c>
      <c r="H219">
        <v>138.53531229903399</v>
      </c>
      <c r="I219">
        <v>1.3222205188218501</v>
      </c>
      <c r="K219">
        <f t="shared" si="22"/>
        <v>87.568349671474905</v>
      </c>
      <c r="L219">
        <f t="shared" si="23"/>
        <v>-0.40729854973862339</v>
      </c>
      <c r="M219">
        <f t="shared" si="24"/>
        <v>0.79572964330253915</v>
      </c>
      <c r="N219">
        <f t="shared" si="25"/>
        <v>2387.043940980438</v>
      </c>
      <c r="O219">
        <f t="shared" si="26"/>
        <v>50.364575246574788</v>
      </c>
      <c r="P219">
        <f t="shared" si="27"/>
        <v>2658774.2511997088</v>
      </c>
      <c r="Q219">
        <f t="shared" si="28"/>
        <v>2.3115946325214947</v>
      </c>
    </row>
    <row r="220" spans="1:17" x14ac:dyDescent="0.2">
      <c r="A220">
        <v>845</v>
      </c>
      <c r="B220">
        <v>0.98839152865576696</v>
      </c>
      <c r="C220">
        <v>-4.46885785054313</v>
      </c>
      <c r="D220">
        <v>5.5821590904420404</v>
      </c>
      <c r="E220">
        <v>12.472475467925101</v>
      </c>
      <c r="F220">
        <v>13.3699677709873</v>
      </c>
      <c r="G220">
        <v>7.9746526655797902</v>
      </c>
      <c r="H220">
        <v>155.880897399243</v>
      </c>
      <c r="I220">
        <v>1.5491105995231</v>
      </c>
      <c r="K220">
        <f t="shared" si="22"/>
        <v>-89.246176969678913</v>
      </c>
      <c r="L220">
        <f t="shared" si="23"/>
        <v>173.94286895736514</v>
      </c>
      <c r="M220">
        <f t="shared" si="24"/>
        <v>1940.2512647322822</v>
      </c>
      <c r="N220">
        <f t="shared" si="25"/>
        <v>2389.9624695664616</v>
      </c>
      <c r="O220">
        <f t="shared" si="26"/>
        <v>507.1487152026707</v>
      </c>
      <c r="P220">
        <f t="shared" si="27"/>
        <v>3787727.1944154203</v>
      </c>
      <c r="Q220">
        <f t="shared" si="28"/>
        <v>3.7174683236636166</v>
      </c>
    </row>
    <row r="221" spans="1:17" x14ac:dyDescent="0.2">
      <c r="A221">
        <v>852</v>
      </c>
      <c r="B221">
        <v>0.72303786723376895</v>
      </c>
      <c r="C221">
        <v>-2.1452083703989602</v>
      </c>
      <c r="D221">
        <v>2.83794534541985</v>
      </c>
      <c r="E221">
        <v>39.149027849317903</v>
      </c>
      <c r="F221">
        <v>20.937979144025501</v>
      </c>
      <c r="G221">
        <v>3.4848699987876399</v>
      </c>
      <c r="H221">
        <v>146.679429957747</v>
      </c>
      <c r="I221">
        <v>0.994706560915671</v>
      </c>
      <c r="K221">
        <f t="shared" si="22"/>
        <v>-9.8720750566499404</v>
      </c>
      <c r="L221">
        <f t="shared" si="23"/>
        <v>22.856623893459467</v>
      </c>
      <c r="M221">
        <f t="shared" si="24"/>
        <v>60001.615874326853</v>
      </c>
      <c r="N221">
        <f t="shared" si="25"/>
        <v>9179.188503931422</v>
      </c>
      <c r="O221">
        <f t="shared" si="26"/>
        <v>42.321372619767438</v>
      </c>
      <c r="P221">
        <f t="shared" si="27"/>
        <v>3155786.6923594638</v>
      </c>
      <c r="Q221">
        <f t="shared" si="28"/>
        <v>0.98420359591423578</v>
      </c>
    </row>
    <row r="222" spans="1:17" x14ac:dyDescent="0.2">
      <c r="A222">
        <v>856</v>
      </c>
      <c r="B222">
        <v>0.97493601736226498</v>
      </c>
      <c r="C222">
        <v>0.74566540426649996</v>
      </c>
      <c r="D222">
        <v>3.6541318571956798</v>
      </c>
      <c r="E222">
        <v>18.774756273161302</v>
      </c>
      <c r="F222">
        <v>46.315913216364201</v>
      </c>
      <c r="G222">
        <v>2.7471292704608699</v>
      </c>
      <c r="H222">
        <v>156.26018991343199</v>
      </c>
      <c r="I222">
        <v>1.3591943474202599</v>
      </c>
      <c r="K222">
        <f t="shared" si="22"/>
        <v>0.41460256287860137</v>
      </c>
      <c r="L222">
        <f t="shared" si="23"/>
        <v>48.792452014078954</v>
      </c>
      <c r="M222">
        <f t="shared" si="24"/>
        <v>6617.9414961319353</v>
      </c>
      <c r="N222">
        <f t="shared" si="25"/>
        <v>99355.221186103241</v>
      </c>
      <c r="O222">
        <f t="shared" si="26"/>
        <v>20.731813288899765</v>
      </c>
      <c r="P222">
        <f t="shared" si="27"/>
        <v>3815443.6458485974</v>
      </c>
      <c r="Q222">
        <f t="shared" si="28"/>
        <v>2.5109882426730117</v>
      </c>
    </row>
    <row r="223" spans="1:17" x14ac:dyDescent="0.2">
      <c r="A223">
        <v>859</v>
      </c>
      <c r="B223">
        <v>0.91866327752631904</v>
      </c>
      <c r="C223">
        <v>0.23681272287691399</v>
      </c>
      <c r="D223">
        <v>-0.21338674527457799</v>
      </c>
      <c r="E223">
        <v>8.5621073970782096</v>
      </c>
      <c r="F223">
        <v>31.0511344129321</v>
      </c>
      <c r="G223">
        <v>5.1474496744549301</v>
      </c>
      <c r="H223">
        <v>192.37407311397999</v>
      </c>
      <c r="I223">
        <v>1.0956972727804</v>
      </c>
      <c r="K223">
        <f t="shared" si="22"/>
        <v>1.3280520423956339E-2</v>
      </c>
      <c r="L223">
        <f t="shared" si="23"/>
        <v>-9.7163313733820492E-3</v>
      </c>
      <c r="M223">
        <f t="shared" si="24"/>
        <v>627.68537976903326</v>
      </c>
      <c r="N223">
        <f t="shared" si="25"/>
        <v>29938.663815907126</v>
      </c>
      <c r="O223">
        <f t="shared" si="26"/>
        <v>136.38805244488287</v>
      </c>
      <c r="P223">
        <f t="shared" si="27"/>
        <v>7119338.146245677</v>
      </c>
      <c r="Q223">
        <f t="shared" si="28"/>
        <v>1.315442114957514</v>
      </c>
    </row>
    <row r="224" spans="1:17" x14ac:dyDescent="0.2">
      <c r="A224">
        <v>860</v>
      </c>
      <c r="B224">
        <v>0.50947723852792404</v>
      </c>
      <c r="C224">
        <v>0.59234253879151799</v>
      </c>
      <c r="D224">
        <v>-1.41412224552688</v>
      </c>
      <c r="E224">
        <v>3.3615615230495002</v>
      </c>
      <c r="F224">
        <v>21.4417016848621</v>
      </c>
      <c r="G224">
        <v>3.59097576299459</v>
      </c>
      <c r="H224">
        <v>115.028514692409</v>
      </c>
      <c r="I224">
        <v>0.92093605084720698</v>
      </c>
      <c r="K224">
        <f t="shared" si="22"/>
        <v>0.2078350389683776</v>
      </c>
      <c r="L224">
        <f t="shared" si="23"/>
        <v>-2.827879259046528</v>
      </c>
      <c r="M224">
        <f t="shared" si="24"/>
        <v>37.985967494277133</v>
      </c>
      <c r="N224">
        <f t="shared" si="25"/>
        <v>9857.7488290782494</v>
      </c>
      <c r="O224">
        <f t="shared" si="26"/>
        <v>46.306016448342312</v>
      </c>
      <c r="P224">
        <f t="shared" si="27"/>
        <v>1522006.6009597629</v>
      </c>
      <c r="Q224">
        <f t="shared" si="28"/>
        <v>0.78106723941906786</v>
      </c>
    </row>
    <row r="225" spans="1:17" x14ac:dyDescent="0.2">
      <c r="A225">
        <v>864</v>
      </c>
      <c r="B225">
        <v>0.547226242137271</v>
      </c>
      <c r="C225">
        <v>1.01831198469463</v>
      </c>
      <c r="D225">
        <v>0.33370283590802902</v>
      </c>
      <c r="E225">
        <v>5.6854730789355399</v>
      </c>
      <c r="F225">
        <v>23.480978162541899</v>
      </c>
      <c r="G225">
        <v>8.5610126268872904</v>
      </c>
      <c r="H225">
        <v>169.87008078454201</v>
      </c>
      <c r="I225">
        <v>1.0294358686587599</v>
      </c>
      <c r="K225">
        <f t="shared" si="22"/>
        <v>1.0559480809698096</v>
      </c>
      <c r="L225">
        <f t="shared" si="23"/>
        <v>3.7160341144537284E-2</v>
      </c>
      <c r="M225">
        <f t="shared" si="24"/>
        <v>183.78066657575903</v>
      </c>
      <c r="N225">
        <f t="shared" si="25"/>
        <v>12946.386072944784</v>
      </c>
      <c r="O225">
        <f t="shared" si="26"/>
        <v>627.44463878611532</v>
      </c>
      <c r="P225">
        <f t="shared" si="27"/>
        <v>4901744.6101181833</v>
      </c>
      <c r="Q225">
        <f t="shared" si="28"/>
        <v>1.0909325223751896</v>
      </c>
    </row>
    <row r="226" spans="1:17" x14ac:dyDescent="0.2">
      <c r="A226">
        <v>869</v>
      </c>
      <c r="B226">
        <v>0.769921317407122</v>
      </c>
      <c r="C226">
        <v>2.28088498859942</v>
      </c>
      <c r="D226">
        <v>-0.39783884039176798</v>
      </c>
      <c r="E226">
        <v>11.5416034610744</v>
      </c>
      <c r="F226">
        <v>15.671175011221701</v>
      </c>
      <c r="G226">
        <v>2.5365330970676401</v>
      </c>
      <c r="H226">
        <v>131.85511329931001</v>
      </c>
      <c r="I226">
        <v>1.0221541280400399</v>
      </c>
      <c r="K226">
        <f t="shared" si="22"/>
        <v>11.866158932019777</v>
      </c>
      <c r="L226">
        <f t="shared" si="23"/>
        <v>-6.2968238027135817E-2</v>
      </c>
      <c r="M226">
        <f t="shared" si="24"/>
        <v>1537.4409594456158</v>
      </c>
      <c r="N226">
        <f t="shared" si="25"/>
        <v>3848.6168960449722</v>
      </c>
      <c r="O226">
        <f t="shared" si="26"/>
        <v>16.320054333404091</v>
      </c>
      <c r="P226">
        <f t="shared" si="27"/>
        <v>2292402.7922338387</v>
      </c>
      <c r="Q226">
        <f t="shared" si="28"/>
        <v>1.0679456736531987</v>
      </c>
    </row>
    <row r="227" spans="1:17" x14ac:dyDescent="0.2">
      <c r="A227">
        <v>871</v>
      </c>
      <c r="B227">
        <v>0.58904427188188901</v>
      </c>
      <c r="C227">
        <v>6.8023069684953601</v>
      </c>
      <c r="D227">
        <v>-4.8208485873008398</v>
      </c>
      <c r="E227">
        <v>12.274859877984801</v>
      </c>
      <c r="F227">
        <v>11.433780905027801</v>
      </c>
      <c r="G227">
        <v>4.9335754930887497</v>
      </c>
      <c r="H227">
        <v>165.263303703536</v>
      </c>
      <c r="I227">
        <v>0.64004295434538105</v>
      </c>
      <c r="K227">
        <f t="shared" si="22"/>
        <v>314.75213125286854</v>
      </c>
      <c r="L227">
        <f t="shared" si="23"/>
        <v>-112.03932257208704</v>
      </c>
      <c r="M227">
        <f t="shared" si="24"/>
        <v>1849.4799586813765</v>
      </c>
      <c r="N227">
        <f t="shared" si="25"/>
        <v>1494.7535651157252</v>
      </c>
      <c r="O227">
        <f t="shared" si="26"/>
        <v>120.08405212921865</v>
      </c>
      <c r="P227">
        <f t="shared" si="27"/>
        <v>4513664.6660167892</v>
      </c>
      <c r="Q227">
        <f t="shared" si="28"/>
        <v>0.262196785842229</v>
      </c>
    </row>
    <row r="228" spans="1:17" x14ac:dyDescent="0.2">
      <c r="A228">
        <v>873</v>
      </c>
      <c r="B228">
        <v>0.82667433142614699</v>
      </c>
      <c r="C228">
        <v>2.69727920903552</v>
      </c>
      <c r="D228">
        <v>-5.5660185336408402E-2</v>
      </c>
      <c r="E228">
        <v>3.5583883609503402</v>
      </c>
      <c r="F228">
        <v>14.5482847378878</v>
      </c>
      <c r="G228">
        <v>4.2981289814669204</v>
      </c>
      <c r="H228">
        <v>156.67965235988501</v>
      </c>
      <c r="I228">
        <v>1.3505543190454301</v>
      </c>
      <c r="K228">
        <f t="shared" si="22"/>
        <v>19.62355624336374</v>
      </c>
      <c r="L228">
        <f t="shared" si="23"/>
        <v>-1.724383840381093E-4</v>
      </c>
      <c r="M228">
        <f t="shared" si="24"/>
        <v>45.056767929857607</v>
      </c>
      <c r="N228">
        <f t="shared" si="25"/>
        <v>3079.1821275867469</v>
      </c>
      <c r="O228">
        <f t="shared" si="26"/>
        <v>79.403259754583701</v>
      </c>
      <c r="P228">
        <f t="shared" si="27"/>
        <v>3846252.5554310642</v>
      </c>
      <c r="Q228">
        <f t="shared" si="28"/>
        <v>2.4634069839931114</v>
      </c>
    </row>
    <row r="229" spans="1:17" x14ac:dyDescent="0.2">
      <c r="A229">
        <v>874</v>
      </c>
      <c r="B229">
        <v>0.51858312276087504</v>
      </c>
      <c r="C229">
        <v>-0.67178164438490695</v>
      </c>
      <c r="D229">
        <v>3.4467020281590801</v>
      </c>
      <c r="E229">
        <v>16.021818614620202</v>
      </c>
      <c r="F229">
        <v>8.8783997453429109</v>
      </c>
      <c r="G229">
        <v>11.0018665618288</v>
      </c>
      <c r="H229">
        <v>163.17926781904799</v>
      </c>
      <c r="I229">
        <v>0.94064217861467103</v>
      </c>
      <c r="K229">
        <f t="shared" si="22"/>
        <v>-0.30316872640454651</v>
      </c>
      <c r="L229">
        <f t="shared" si="23"/>
        <v>40.945975207618595</v>
      </c>
      <c r="M229">
        <f t="shared" si="24"/>
        <v>4112.7795569084183</v>
      </c>
      <c r="N229">
        <f t="shared" si="25"/>
        <v>699.84857885351687</v>
      </c>
      <c r="O229">
        <f t="shared" si="26"/>
        <v>1331.6776769241085</v>
      </c>
      <c r="P229">
        <f t="shared" si="27"/>
        <v>4345051.6207829928</v>
      </c>
      <c r="Q229">
        <f t="shared" si="28"/>
        <v>0.83228745028591244</v>
      </c>
    </row>
    <row r="230" spans="1:17" x14ac:dyDescent="0.2">
      <c r="A230">
        <v>875</v>
      </c>
      <c r="B230">
        <v>0.76735165272073003</v>
      </c>
      <c r="C230">
        <v>1.20286745345762</v>
      </c>
      <c r="D230">
        <v>-0.885647405189672</v>
      </c>
      <c r="E230">
        <v>1.7700596136931099</v>
      </c>
      <c r="F230">
        <v>20.3591241647561</v>
      </c>
      <c r="G230">
        <v>6.0614681934598602</v>
      </c>
      <c r="H230">
        <v>106.911691835505</v>
      </c>
      <c r="I230">
        <v>0.97585346920339999</v>
      </c>
      <c r="K230">
        <f t="shared" si="22"/>
        <v>1.7404170227555444</v>
      </c>
      <c r="L230">
        <f t="shared" si="23"/>
        <v>-0.69467642985978006</v>
      </c>
      <c r="M230">
        <f t="shared" si="24"/>
        <v>5.5457933100882819</v>
      </c>
      <c r="N230">
        <f t="shared" si="25"/>
        <v>8438.7335239530657</v>
      </c>
      <c r="O230">
        <f t="shared" si="26"/>
        <v>222.70680723985561</v>
      </c>
      <c r="P230">
        <f t="shared" si="27"/>
        <v>1222012.3820499789</v>
      </c>
      <c r="Q230">
        <f t="shared" si="28"/>
        <v>0.92929549370443898</v>
      </c>
    </row>
    <row r="231" spans="1:17" x14ac:dyDescent="0.2">
      <c r="A231">
        <v>879</v>
      </c>
      <c r="B231">
        <v>0.85636350174531395</v>
      </c>
      <c r="C231">
        <v>-0.93860174559356502</v>
      </c>
      <c r="D231">
        <v>0.40705897020590598</v>
      </c>
      <c r="E231">
        <v>5.7945912154369603</v>
      </c>
      <c r="F231">
        <v>8.8826313625667108</v>
      </c>
      <c r="G231">
        <v>11.723928532601899</v>
      </c>
      <c r="H231">
        <v>182.46585355432501</v>
      </c>
      <c r="I231">
        <v>1.5877232610319101</v>
      </c>
      <c r="K231">
        <f t="shared" si="22"/>
        <v>-0.82688301791105945</v>
      </c>
      <c r="L231">
        <f t="shared" si="23"/>
        <v>6.7448452313128834E-2</v>
      </c>
      <c r="M231">
        <f t="shared" si="24"/>
        <v>194.56665433980214</v>
      </c>
      <c r="N231">
        <f t="shared" si="25"/>
        <v>700.84974002455806</v>
      </c>
      <c r="O231">
        <f t="shared" si="26"/>
        <v>1611.4598415554979</v>
      </c>
      <c r="P231">
        <f t="shared" si="27"/>
        <v>6074979.3931653127</v>
      </c>
      <c r="Q231">
        <f t="shared" si="28"/>
        <v>4.0024362423301163</v>
      </c>
    </row>
    <row r="232" spans="1:17" x14ac:dyDescent="0.2">
      <c r="A232">
        <v>881</v>
      </c>
      <c r="B232">
        <v>0.56597514811506899</v>
      </c>
      <c r="C232">
        <v>-3.08522171314736</v>
      </c>
      <c r="D232">
        <v>-0.31037256342048802</v>
      </c>
      <c r="E232">
        <v>15.5906974649312</v>
      </c>
      <c r="F232">
        <v>12.9614975031156</v>
      </c>
      <c r="G232">
        <v>8.1107114324157195</v>
      </c>
      <c r="H232">
        <v>101.57748118986299</v>
      </c>
      <c r="I232">
        <v>1.35864895939659</v>
      </c>
      <c r="K232">
        <f t="shared" si="22"/>
        <v>-29.366969861682989</v>
      </c>
      <c r="L232">
        <f t="shared" si="23"/>
        <v>-2.9898539173096931E-2</v>
      </c>
      <c r="M232">
        <f t="shared" si="24"/>
        <v>3789.628454330983</v>
      </c>
      <c r="N232">
        <f t="shared" si="25"/>
        <v>2177.5369922502678</v>
      </c>
      <c r="O232">
        <f t="shared" si="26"/>
        <v>533.5521205266208</v>
      </c>
      <c r="P232">
        <f t="shared" si="27"/>
        <v>1048074.8952453849</v>
      </c>
      <c r="Q232">
        <f t="shared" si="28"/>
        <v>2.5079667907014351</v>
      </c>
    </row>
    <row r="233" spans="1:17" x14ac:dyDescent="0.2">
      <c r="A233">
        <v>887</v>
      </c>
      <c r="B233">
        <v>0.99094717054250903</v>
      </c>
      <c r="C233">
        <v>1.5069766038158401</v>
      </c>
      <c r="D233">
        <v>-1.0993718768698899</v>
      </c>
      <c r="E233">
        <v>8.1143460477684695</v>
      </c>
      <c r="F233">
        <v>10.378010866829101</v>
      </c>
      <c r="G233">
        <v>3.6207378551558</v>
      </c>
      <c r="H233">
        <v>201.250740080279</v>
      </c>
      <c r="I233">
        <v>1.0300961071644901</v>
      </c>
      <c r="K233">
        <f t="shared" si="22"/>
        <v>3.4223114438327782</v>
      </c>
      <c r="L233">
        <f t="shared" si="23"/>
        <v>-1.3287212147674812</v>
      </c>
      <c r="M233">
        <f t="shared" si="24"/>
        <v>534.26973669561858</v>
      </c>
      <c r="N233">
        <f t="shared" si="25"/>
        <v>1117.7440413221789</v>
      </c>
      <c r="O233">
        <f t="shared" si="26"/>
        <v>47.466941360225022</v>
      </c>
      <c r="P233">
        <f t="shared" si="27"/>
        <v>8151029.3766787108</v>
      </c>
      <c r="Q233">
        <f t="shared" si="28"/>
        <v>1.0930329088143644</v>
      </c>
    </row>
    <row r="234" spans="1:17" x14ac:dyDescent="0.2">
      <c r="A234">
        <v>888</v>
      </c>
      <c r="B234">
        <v>0.63375721617010705</v>
      </c>
      <c r="C234">
        <v>-4.4861505600645897</v>
      </c>
      <c r="D234">
        <v>3.8790202837150098</v>
      </c>
      <c r="E234">
        <v>18.003339913391699</v>
      </c>
      <c r="F234">
        <v>12.7293106034163</v>
      </c>
      <c r="G234">
        <v>2.4526039214016202</v>
      </c>
      <c r="H234">
        <v>175.29131602763701</v>
      </c>
      <c r="I234">
        <v>0.83256881359304902</v>
      </c>
      <c r="K234">
        <f t="shared" si="22"/>
        <v>-90.286233261822574</v>
      </c>
      <c r="L234">
        <f t="shared" si="23"/>
        <v>58.36683604912151</v>
      </c>
      <c r="M234">
        <f t="shared" si="24"/>
        <v>5835.2469982251469</v>
      </c>
      <c r="N234">
        <f t="shared" si="25"/>
        <v>2062.5982790032276</v>
      </c>
      <c r="O234">
        <f t="shared" si="26"/>
        <v>14.753064968284315</v>
      </c>
      <c r="P234">
        <f t="shared" si="27"/>
        <v>5386184.2389013711</v>
      </c>
      <c r="Q234">
        <f t="shared" si="28"/>
        <v>0.57711241502400679</v>
      </c>
    </row>
    <row r="235" spans="1:17" x14ac:dyDescent="0.2">
      <c r="A235">
        <v>890</v>
      </c>
      <c r="B235">
        <v>0.87839377946528296</v>
      </c>
      <c r="C235">
        <v>-2.0638291742638999</v>
      </c>
      <c r="D235">
        <v>-2.1162362116378501</v>
      </c>
      <c r="E235">
        <v>11.616808172808399</v>
      </c>
      <c r="F235">
        <v>21.489359795056799</v>
      </c>
      <c r="G235">
        <v>5.4033916940164097</v>
      </c>
      <c r="H235">
        <v>122.060725003559</v>
      </c>
      <c r="I235">
        <v>1.1371972516911599</v>
      </c>
      <c r="K235">
        <f t="shared" si="22"/>
        <v>-8.7906551225812724</v>
      </c>
      <c r="L235">
        <f t="shared" si="23"/>
        <v>-9.4774701318512786</v>
      </c>
      <c r="M235">
        <f t="shared" si="24"/>
        <v>1567.6909594584758</v>
      </c>
      <c r="N235">
        <f t="shared" si="25"/>
        <v>9923.6269968908964</v>
      </c>
      <c r="O235">
        <f t="shared" si="26"/>
        <v>157.76089178970264</v>
      </c>
      <c r="P235">
        <f t="shared" si="27"/>
        <v>1818560.8427173786</v>
      </c>
      <c r="Q235">
        <f t="shared" si="28"/>
        <v>1.4706434883382333</v>
      </c>
    </row>
    <row r="236" spans="1:17" x14ac:dyDescent="0.2">
      <c r="A236">
        <v>891</v>
      </c>
      <c r="B236">
        <v>0.98225040823964105</v>
      </c>
      <c r="C236">
        <v>2.1681792780415599</v>
      </c>
      <c r="D236">
        <v>3.4304998898177002</v>
      </c>
      <c r="E236">
        <v>0.29999170756611898</v>
      </c>
      <c r="F236">
        <v>3.1115685955133099</v>
      </c>
      <c r="G236">
        <v>6.0571283333211996</v>
      </c>
      <c r="H236">
        <v>184.30202986533001</v>
      </c>
      <c r="I236">
        <v>0.58843174948836996</v>
      </c>
      <c r="K236">
        <f t="shared" si="22"/>
        <v>10.192613781909168</v>
      </c>
      <c r="L236">
        <f t="shared" si="23"/>
        <v>40.371253032640048</v>
      </c>
      <c r="M236">
        <f t="shared" si="24"/>
        <v>2.699776110473957E-2</v>
      </c>
      <c r="N236">
        <f t="shared" si="25"/>
        <v>30.125768798241655</v>
      </c>
      <c r="O236">
        <f t="shared" si="26"/>
        <v>222.22879208179788</v>
      </c>
      <c r="P236">
        <f t="shared" si="27"/>
        <v>6260230.9514794517</v>
      </c>
      <c r="Q236">
        <f t="shared" si="28"/>
        <v>0.20374562528884527</v>
      </c>
    </row>
    <row r="237" spans="1:17" x14ac:dyDescent="0.2">
      <c r="A237">
        <v>892</v>
      </c>
      <c r="B237">
        <v>0.96522867545910995</v>
      </c>
      <c r="C237">
        <v>-1.8723283564542801</v>
      </c>
      <c r="D237">
        <v>2.2772356268654299</v>
      </c>
      <c r="E237">
        <v>14.751024657721</v>
      </c>
      <c r="F237">
        <v>22.261282335790099</v>
      </c>
      <c r="G237">
        <v>4.8329071622672499</v>
      </c>
      <c r="H237">
        <v>131.652460937798</v>
      </c>
      <c r="I237">
        <v>1.78711732056685</v>
      </c>
      <c r="K237">
        <f t="shared" si="22"/>
        <v>-6.5636595148551002</v>
      </c>
      <c r="L237">
        <f t="shared" si="23"/>
        <v>11.809293296597458</v>
      </c>
      <c r="M237">
        <f t="shared" si="24"/>
        <v>3209.7157027464636</v>
      </c>
      <c r="N237">
        <f t="shared" si="25"/>
        <v>11031.905507203383</v>
      </c>
      <c r="O237">
        <f t="shared" si="26"/>
        <v>112.88217218159407</v>
      </c>
      <c r="P237">
        <f t="shared" si="27"/>
        <v>2281849.226389931</v>
      </c>
      <c r="Q237">
        <f t="shared" si="28"/>
        <v>5.7076744203747616</v>
      </c>
    </row>
    <row r="238" spans="1:17" x14ac:dyDescent="0.2">
      <c r="A238">
        <v>894</v>
      </c>
      <c r="B238">
        <v>0.69267967947749298</v>
      </c>
      <c r="C238">
        <v>3.26168017769524</v>
      </c>
      <c r="D238">
        <v>2.54351551322396</v>
      </c>
      <c r="E238">
        <v>16.672862321714501</v>
      </c>
      <c r="F238">
        <v>15.888772594769801</v>
      </c>
      <c r="G238">
        <v>3.6576850588728198</v>
      </c>
      <c r="H238">
        <v>138.76260116298599</v>
      </c>
      <c r="I238">
        <v>2.78973330443148</v>
      </c>
      <c r="K238">
        <f t="shared" si="22"/>
        <v>34.69957238307645</v>
      </c>
      <c r="L238">
        <f t="shared" si="23"/>
        <v>16.455200273103937</v>
      </c>
      <c r="M238">
        <f t="shared" si="24"/>
        <v>4634.7945950477251</v>
      </c>
      <c r="N238">
        <f t="shared" si="25"/>
        <v>4011.1698104417592</v>
      </c>
      <c r="O238">
        <f t="shared" si="26"/>
        <v>48.934924752802168</v>
      </c>
      <c r="P238">
        <f t="shared" si="27"/>
        <v>2671882.1392034432</v>
      </c>
      <c r="Q238">
        <f t="shared" si="28"/>
        <v>21.711411640385307</v>
      </c>
    </row>
    <row r="239" spans="1:17" x14ac:dyDescent="0.2">
      <c r="A239">
        <v>896</v>
      </c>
      <c r="B239">
        <v>0.55601261163462701</v>
      </c>
      <c r="C239">
        <v>2.1136869684236199</v>
      </c>
      <c r="D239">
        <v>0.52270592975334595</v>
      </c>
      <c r="E239">
        <v>15.044837072927001</v>
      </c>
      <c r="F239">
        <v>20.9501030904954</v>
      </c>
      <c r="G239">
        <v>2.8983849308977598</v>
      </c>
      <c r="H239">
        <v>156.37486752775101</v>
      </c>
      <c r="I239">
        <v>1.1899883806831399</v>
      </c>
      <c r="K239">
        <f t="shared" si="22"/>
        <v>9.4432613548259425</v>
      </c>
      <c r="L239">
        <f t="shared" si="23"/>
        <v>0.14281449243597782</v>
      </c>
      <c r="M239">
        <f t="shared" si="24"/>
        <v>3405.3555807044122</v>
      </c>
      <c r="N239">
        <f t="shared" si="25"/>
        <v>9195.1431156964209</v>
      </c>
      <c r="O239">
        <f t="shared" si="26"/>
        <v>24.348274495837039</v>
      </c>
      <c r="P239">
        <f t="shared" si="27"/>
        <v>3823850.1471550069</v>
      </c>
      <c r="Q239">
        <f t="shared" si="28"/>
        <v>1.6851096381381623</v>
      </c>
    </row>
    <row r="240" spans="1:17" x14ac:dyDescent="0.2">
      <c r="A240">
        <v>898</v>
      </c>
      <c r="B240">
        <v>0.806931009995554</v>
      </c>
      <c r="C240">
        <v>-1.7276522419599001</v>
      </c>
      <c r="D240">
        <v>-3.1011742869433299</v>
      </c>
      <c r="E240">
        <v>8.3746974133546104</v>
      </c>
      <c r="F240">
        <v>13.336466560742201</v>
      </c>
      <c r="G240">
        <v>5.1736196563469203</v>
      </c>
      <c r="H240">
        <v>148.52400561721799</v>
      </c>
      <c r="I240">
        <v>1.43107867934869</v>
      </c>
      <c r="K240">
        <f t="shared" si="22"/>
        <v>-5.1566657790575476</v>
      </c>
      <c r="L240">
        <f t="shared" si="23"/>
        <v>-29.824867518428857</v>
      </c>
      <c r="M240">
        <f t="shared" si="24"/>
        <v>587.36406582611119</v>
      </c>
      <c r="N240">
        <f t="shared" si="25"/>
        <v>2372.0418177037523</v>
      </c>
      <c r="O240">
        <f t="shared" si="26"/>
        <v>138.47886455567422</v>
      </c>
      <c r="P240">
        <f t="shared" si="27"/>
        <v>3276347.5153588527</v>
      </c>
      <c r="Q240">
        <f t="shared" si="28"/>
        <v>2.9308293670813041</v>
      </c>
    </row>
    <row r="241" spans="1:17" x14ac:dyDescent="0.2">
      <c r="A241">
        <v>900</v>
      </c>
      <c r="B241">
        <v>0.69358154199117705</v>
      </c>
      <c r="C241">
        <v>0.45701245794147799</v>
      </c>
      <c r="D241">
        <v>0.754055459439533</v>
      </c>
      <c r="E241">
        <v>18.133230209053899</v>
      </c>
      <c r="F241">
        <v>17.825984636874502</v>
      </c>
      <c r="G241">
        <v>6.1186200864337801</v>
      </c>
      <c r="H241">
        <v>114.442773458647</v>
      </c>
      <c r="I241">
        <v>1.2013168282576601</v>
      </c>
      <c r="K241">
        <f t="shared" si="22"/>
        <v>9.5451798698640761E-2</v>
      </c>
      <c r="L241">
        <f t="shared" si="23"/>
        <v>0.42875565969369239</v>
      </c>
      <c r="M241">
        <f t="shared" si="24"/>
        <v>5962.4606436596969</v>
      </c>
      <c r="N241">
        <f t="shared" si="25"/>
        <v>5664.48699033909</v>
      </c>
      <c r="O241">
        <f t="shared" si="26"/>
        <v>229.06591145375276</v>
      </c>
      <c r="P241">
        <f t="shared" si="27"/>
        <v>1498873.9869415322</v>
      </c>
      <c r="Q241">
        <f t="shared" si="28"/>
        <v>1.7336949428884967</v>
      </c>
    </row>
    <row r="242" spans="1:17" x14ac:dyDescent="0.2">
      <c r="A242">
        <v>902</v>
      </c>
      <c r="B242">
        <v>0.54885861474056097</v>
      </c>
      <c r="C242">
        <v>0.44180049496988599</v>
      </c>
      <c r="D242">
        <v>2.2020240978039798</v>
      </c>
      <c r="E242">
        <v>23.4854385221794</v>
      </c>
      <c r="F242">
        <v>8.5789063638722798</v>
      </c>
      <c r="G242">
        <v>4.95694030418825</v>
      </c>
      <c r="H242">
        <v>180.97997887454599</v>
      </c>
      <c r="I242">
        <v>0.80422797015504199</v>
      </c>
      <c r="K242">
        <f t="shared" si="22"/>
        <v>8.6234012467742496E-2</v>
      </c>
      <c r="L242">
        <f t="shared" si="23"/>
        <v>10.677416948421131</v>
      </c>
      <c r="M242">
        <f t="shared" si="24"/>
        <v>12953.765217116015</v>
      </c>
      <c r="N242">
        <f t="shared" si="25"/>
        <v>631.38721412086295</v>
      </c>
      <c r="O242">
        <f t="shared" si="26"/>
        <v>121.79825503657717</v>
      </c>
      <c r="P242">
        <f t="shared" si="27"/>
        <v>5927773.4813780654</v>
      </c>
      <c r="Q242">
        <f t="shared" si="28"/>
        <v>0.52016068003165705</v>
      </c>
    </row>
    <row r="243" spans="1:17" x14ac:dyDescent="0.2">
      <c r="A243">
        <v>908</v>
      </c>
      <c r="B243">
        <v>0.93695892284408799</v>
      </c>
      <c r="C243">
        <v>-7.1295822879292396</v>
      </c>
      <c r="D243">
        <v>1.96960897853719</v>
      </c>
      <c r="E243">
        <v>6.3473617157192903</v>
      </c>
      <c r="F243">
        <v>13.1125149933189</v>
      </c>
      <c r="G243">
        <v>2.20768793848822</v>
      </c>
      <c r="H243">
        <v>126.30593867879401</v>
      </c>
      <c r="I243">
        <v>1.7011105494937</v>
      </c>
      <c r="K243">
        <f t="shared" si="22"/>
        <v>-362.40339517181638</v>
      </c>
      <c r="L243">
        <f t="shared" si="23"/>
        <v>7.6408213579810607</v>
      </c>
      <c r="M243">
        <f t="shared" si="24"/>
        <v>255.72886092627155</v>
      </c>
      <c r="N243">
        <f t="shared" si="25"/>
        <v>2254.5402513353015</v>
      </c>
      <c r="O243">
        <f t="shared" si="26"/>
        <v>10.760019410268042</v>
      </c>
      <c r="P243">
        <f t="shared" si="27"/>
        <v>2014982.6562526138</v>
      </c>
      <c r="Q243">
        <f t="shared" si="28"/>
        <v>4.9226347554129495</v>
      </c>
    </row>
    <row r="244" spans="1:17" x14ac:dyDescent="0.2">
      <c r="A244">
        <v>911</v>
      </c>
      <c r="B244">
        <v>0.68596965318587</v>
      </c>
      <c r="C244">
        <v>-4.8508105066409399</v>
      </c>
      <c r="D244">
        <v>3.93855735912453</v>
      </c>
      <c r="E244">
        <v>1.0938632766649601</v>
      </c>
      <c r="F244">
        <v>12.5503750891408</v>
      </c>
      <c r="G244">
        <v>3.4868782198949901</v>
      </c>
      <c r="H244">
        <v>112.64794325371101</v>
      </c>
      <c r="I244">
        <v>0.85501554951706005</v>
      </c>
      <c r="K244">
        <f t="shared" si="22"/>
        <v>-114.14132998611773</v>
      </c>
      <c r="L244">
        <f t="shared" si="23"/>
        <v>61.095823657248282</v>
      </c>
      <c r="M244">
        <f t="shared" si="24"/>
        <v>1.30884773912051</v>
      </c>
      <c r="N244">
        <f t="shared" si="25"/>
        <v>1976.8336127292982</v>
      </c>
      <c r="O244">
        <f t="shared" si="26"/>
        <v>42.394580223505983</v>
      </c>
      <c r="P244">
        <f t="shared" si="27"/>
        <v>1429452.7355845368</v>
      </c>
      <c r="Q244">
        <f t="shared" si="28"/>
        <v>0.62506047687731514</v>
      </c>
    </row>
    <row r="245" spans="1:17" x14ac:dyDescent="0.2">
      <c r="A245">
        <v>913</v>
      </c>
      <c r="B245">
        <v>0.87510641748898399</v>
      </c>
      <c r="C245">
        <v>-4.1230440368708701</v>
      </c>
      <c r="D245">
        <v>1.30563535939618</v>
      </c>
      <c r="E245">
        <v>2.5675578795791498</v>
      </c>
      <c r="F245">
        <v>20.661109574534699</v>
      </c>
      <c r="G245">
        <v>2.2898882610234201</v>
      </c>
      <c r="H245">
        <v>216.85224260279099</v>
      </c>
      <c r="I245">
        <v>0.56234485357272701</v>
      </c>
      <c r="K245">
        <f t="shared" si="22"/>
        <v>-70.089654656332655</v>
      </c>
      <c r="L245">
        <f t="shared" si="23"/>
        <v>2.2256953044768375</v>
      </c>
      <c r="M245">
        <f t="shared" si="24"/>
        <v>16.926249084003366</v>
      </c>
      <c r="N245">
        <f t="shared" si="25"/>
        <v>8819.8443900451821</v>
      </c>
      <c r="O245">
        <f t="shared" si="26"/>
        <v>12.007231174673423</v>
      </c>
      <c r="P245">
        <f t="shared" si="27"/>
        <v>10197453.965336327</v>
      </c>
      <c r="Q245">
        <f t="shared" si="28"/>
        <v>0.17783128834232598</v>
      </c>
    </row>
    <row r="246" spans="1:17" x14ac:dyDescent="0.2">
      <c r="A246">
        <v>918</v>
      </c>
      <c r="B246">
        <v>0.73787543568182001</v>
      </c>
      <c r="C246">
        <v>0.98946618747808701</v>
      </c>
      <c r="D246">
        <v>5.9364520182888798</v>
      </c>
      <c r="E246">
        <v>3.71466795546444</v>
      </c>
      <c r="F246">
        <v>6.5044449145481096</v>
      </c>
      <c r="G246">
        <v>9.3734904872813392</v>
      </c>
      <c r="H246">
        <v>136.52534871096901</v>
      </c>
      <c r="I246">
        <v>1.01886172383943</v>
      </c>
      <c r="K246">
        <f t="shared" si="22"/>
        <v>0.96873027720845761</v>
      </c>
      <c r="L246">
        <f t="shared" si="23"/>
        <v>209.20925157409459</v>
      </c>
      <c r="M246">
        <f t="shared" si="24"/>
        <v>51.257804239703617</v>
      </c>
      <c r="N246">
        <f t="shared" si="25"/>
        <v>275.18877827346637</v>
      </c>
      <c r="O246">
        <f t="shared" si="26"/>
        <v>823.57665740912535</v>
      </c>
      <c r="P246">
        <f t="shared" si="27"/>
        <v>2544719.298703297</v>
      </c>
      <c r="Q246">
        <f t="shared" si="28"/>
        <v>1.0576591757310059</v>
      </c>
    </row>
    <row r="247" spans="1:17" x14ac:dyDescent="0.2">
      <c r="A247">
        <v>922</v>
      </c>
      <c r="B247">
        <v>0.66252332315836604</v>
      </c>
      <c r="C247">
        <v>3.4107931386730699</v>
      </c>
      <c r="D247">
        <v>-2.4429177232033501</v>
      </c>
      <c r="E247">
        <v>2.0394628938325399</v>
      </c>
      <c r="F247">
        <v>10.890803887557301</v>
      </c>
      <c r="G247">
        <v>9.9443280103440301</v>
      </c>
      <c r="H247">
        <v>238.77841129076299</v>
      </c>
      <c r="I247">
        <v>0.99281332765157504</v>
      </c>
      <c r="K247">
        <f t="shared" si="22"/>
        <v>39.679495523287315</v>
      </c>
      <c r="L247">
        <f t="shared" si="23"/>
        <v>-14.578959211384912</v>
      </c>
      <c r="M247">
        <f t="shared" si="24"/>
        <v>8.4829601022817229</v>
      </c>
      <c r="N247">
        <f t="shared" si="25"/>
        <v>1291.753994253776</v>
      </c>
      <c r="O247">
        <f t="shared" si="26"/>
        <v>983.39121166805796</v>
      </c>
      <c r="P247">
        <f t="shared" si="27"/>
        <v>13613982.088954363</v>
      </c>
      <c r="Q247">
        <f t="shared" si="28"/>
        <v>0.97859455655393801</v>
      </c>
    </row>
    <row r="248" spans="1:17" x14ac:dyDescent="0.2">
      <c r="A248">
        <v>924</v>
      </c>
      <c r="B248">
        <v>0.50982889458886205</v>
      </c>
      <c r="C248">
        <v>-0.82389175152185201</v>
      </c>
      <c r="D248">
        <v>-0.51090353753720696</v>
      </c>
      <c r="E248">
        <v>8.3435146239608997</v>
      </c>
      <c r="F248">
        <v>20.177324738722099</v>
      </c>
      <c r="G248">
        <v>2.0601693079420702</v>
      </c>
      <c r="H248">
        <v>171.81858370530401</v>
      </c>
      <c r="I248">
        <v>1.5870288385955</v>
      </c>
      <c r="K248">
        <f t="shared" si="22"/>
        <v>-0.55925575860887056</v>
      </c>
      <c r="L248">
        <f t="shared" si="23"/>
        <v>-0.13335728013943679</v>
      </c>
      <c r="M248">
        <f t="shared" si="24"/>
        <v>580.82739844013031</v>
      </c>
      <c r="N248">
        <f t="shared" si="25"/>
        <v>8214.6819060545404</v>
      </c>
      <c r="O248">
        <f t="shared" si="26"/>
        <v>8.7439716027045691</v>
      </c>
      <c r="P248">
        <f t="shared" si="27"/>
        <v>5072363.9175683344</v>
      </c>
      <c r="Q248">
        <f t="shared" si="28"/>
        <v>3.9971869029374689</v>
      </c>
    </row>
    <row r="249" spans="1:17" x14ac:dyDescent="0.2">
      <c r="A249">
        <v>928</v>
      </c>
      <c r="B249">
        <v>0.97564546983577205</v>
      </c>
      <c r="C249">
        <v>-3.00007874144042</v>
      </c>
      <c r="D249">
        <v>-5.4185691199842099</v>
      </c>
      <c r="E249">
        <v>7.6828563085245696</v>
      </c>
      <c r="F249">
        <v>13.535540400645401</v>
      </c>
      <c r="G249">
        <v>3.18841324256895</v>
      </c>
      <c r="H249">
        <v>166.89334580445001</v>
      </c>
      <c r="I249">
        <v>0.96941827756758003</v>
      </c>
      <c r="K249">
        <f t="shared" si="22"/>
        <v>-27.002126074693759</v>
      </c>
      <c r="L249">
        <f t="shared" si="23"/>
        <v>-159.09401897699331</v>
      </c>
      <c r="M249">
        <f t="shared" si="24"/>
        <v>453.49043579086475</v>
      </c>
      <c r="N249">
        <f t="shared" si="25"/>
        <v>2479.8579153078267</v>
      </c>
      <c r="O249">
        <f t="shared" si="26"/>
        <v>32.413342084460353</v>
      </c>
      <c r="P249">
        <f t="shared" si="27"/>
        <v>4648545.2611415461</v>
      </c>
      <c r="Q249">
        <f t="shared" si="28"/>
        <v>0.91103195664002889</v>
      </c>
    </row>
    <row r="250" spans="1:17" x14ac:dyDescent="0.2">
      <c r="A250">
        <v>933</v>
      </c>
      <c r="B250">
        <v>0.926294410350193</v>
      </c>
      <c r="C250">
        <v>0.99245113912711003</v>
      </c>
      <c r="D250">
        <v>-0.27748953354773598</v>
      </c>
      <c r="E250">
        <v>11.540436963332199</v>
      </c>
      <c r="F250">
        <v>21.0278020847555</v>
      </c>
      <c r="G250">
        <v>4.28665840915634</v>
      </c>
      <c r="H250">
        <v>152.830533383237</v>
      </c>
      <c r="I250">
        <v>1.2255368881045501</v>
      </c>
      <c r="K250">
        <f t="shared" si="22"/>
        <v>0.97752394310865975</v>
      </c>
      <c r="L250">
        <f t="shared" si="23"/>
        <v>-2.1366816519477447E-2</v>
      </c>
      <c r="M250">
        <f t="shared" si="24"/>
        <v>1536.9748439285916</v>
      </c>
      <c r="N250">
        <f t="shared" si="25"/>
        <v>9297.8308758440671</v>
      </c>
      <c r="O250">
        <f t="shared" si="26"/>
        <v>78.769235755921571</v>
      </c>
      <c r="P250">
        <f t="shared" si="27"/>
        <v>3569689.0450284802</v>
      </c>
      <c r="Q250">
        <f t="shared" si="28"/>
        <v>1.8406836876049042</v>
      </c>
    </row>
    <row r="251" spans="1:17" x14ac:dyDescent="0.2">
      <c r="A251">
        <v>935</v>
      </c>
      <c r="B251">
        <v>0.709650578955622</v>
      </c>
      <c r="C251">
        <v>-2.88866876980663</v>
      </c>
      <c r="D251">
        <v>-0.451396915162597</v>
      </c>
      <c r="E251">
        <v>10.406121634236101</v>
      </c>
      <c r="F251">
        <v>11.488503259926301</v>
      </c>
      <c r="G251">
        <v>9.3618785667770705</v>
      </c>
      <c r="H251">
        <v>138.537359616907</v>
      </c>
      <c r="I251">
        <v>1.0197721814467899</v>
      </c>
      <c r="K251">
        <f t="shared" si="22"/>
        <v>-24.104228659293781</v>
      </c>
      <c r="L251">
        <f t="shared" si="23"/>
        <v>-9.1976263039340284E-2</v>
      </c>
      <c r="M251">
        <f t="shared" si="24"/>
        <v>1126.8515173077931</v>
      </c>
      <c r="N251">
        <f t="shared" si="25"/>
        <v>1516.318226894793</v>
      </c>
      <c r="O251">
        <f t="shared" si="26"/>
        <v>820.51969655305561</v>
      </c>
      <c r="P251">
        <f t="shared" si="27"/>
        <v>2658892.1295167622</v>
      </c>
      <c r="Q251">
        <f t="shared" si="28"/>
        <v>1.0604970915378538</v>
      </c>
    </row>
    <row r="252" spans="1:17" x14ac:dyDescent="0.2">
      <c r="A252">
        <v>938</v>
      </c>
      <c r="B252">
        <v>0.75955432424324798</v>
      </c>
      <c r="C252">
        <v>2.98402286821312</v>
      </c>
      <c r="D252">
        <v>-8.1622438937474495</v>
      </c>
      <c r="E252">
        <v>11.1500803522779</v>
      </c>
      <c r="F252">
        <v>17.6580725459159</v>
      </c>
      <c r="G252">
        <v>7.6920420688528104</v>
      </c>
      <c r="H252">
        <v>159.190882379648</v>
      </c>
      <c r="I252">
        <v>1.09832723251298</v>
      </c>
      <c r="K252">
        <f t="shared" si="22"/>
        <v>26.57091078195316</v>
      </c>
      <c r="L252">
        <f t="shared" si="23"/>
        <v>-543.78685230407666</v>
      </c>
      <c r="M252">
        <f t="shared" si="24"/>
        <v>1386.2258440041778</v>
      </c>
      <c r="N252">
        <f t="shared" si="25"/>
        <v>5505.919915120885</v>
      </c>
      <c r="O252">
        <f t="shared" si="26"/>
        <v>455.11898517511833</v>
      </c>
      <c r="P252">
        <f t="shared" si="27"/>
        <v>4034173.4792861738</v>
      </c>
      <c r="Q252">
        <f t="shared" si="28"/>
        <v>1.3249370832399778</v>
      </c>
    </row>
    <row r="253" spans="1:17" x14ac:dyDescent="0.2">
      <c r="A253">
        <v>941</v>
      </c>
      <c r="B253">
        <v>0.50336789000853699</v>
      </c>
      <c r="C253">
        <v>0.99360059295435699</v>
      </c>
      <c r="D253">
        <v>0.37776156296797198</v>
      </c>
      <c r="E253">
        <v>14.1029040703196</v>
      </c>
      <c r="F253">
        <v>22.554965224521801</v>
      </c>
      <c r="G253">
        <v>3.67370426822308</v>
      </c>
      <c r="H253">
        <v>179.82442085762901</v>
      </c>
      <c r="I253">
        <v>1.3671746978735</v>
      </c>
      <c r="K253">
        <f t="shared" si="22"/>
        <v>0.98092437402353394</v>
      </c>
      <c r="L253">
        <f t="shared" si="23"/>
        <v>5.3908009946206939E-2</v>
      </c>
      <c r="M253">
        <f t="shared" si="24"/>
        <v>2804.9534314275238</v>
      </c>
      <c r="N253">
        <f t="shared" si="25"/>
        <v>11474.307530175802</v>
      </c>
      <c r="O253">
        <f t="shared" si="26"/>
        <v>49.580691380487814</v>
      </c>
      <c r="P253">
        <f t="shared" si="27"/>
        <v>5814950.3490878073</v>
      </c>
      <c r="Q253">
        <f t="shared" si="28"/>
        <v>2.555477356148772</v>
      </c>
    </row>
    <row r="254" spans="1:17" x14ac:dyDescent="0.2">
      <c r="A254">
        <v>943</v>
      </c>
      <c r="B254">
        <v>0.58264354941343099</v>
      </c>
      <c r="C254">
        <v>-0.40319580432490498</v>
      </c>
      <c r="D254">
        <v>-3.2300634854269799</v>
      </c>
      <c r="E254">
        <v>0.42820857742840801</v>
      </c>
      <c r="F254">
        <v>21.388607369727001</v>
      </c>
      <c r="G254">
        <v>3.16336099055582</v>
      </c>
      <c r="H254">
        <v>172.324253707959</v>
      </c>
      <c r="I254">
        <v>1.0725134407312</v>
      </c>
      <c r="K254">
        <f t="shared" si="22"/>
        <v>-6.5546274513571867E-2</v>
      </c>
      <c r="L254">
        <f t="shared" si="23"/>
        <v>-33.700254050388239</v>
      </c>
      <c r="M254">
        <f t="shared" si="24"/>
        <v>7.8517432011844579E-2</v>
      </c>
      <c r="N254">
        <f t="shared" si="25"/>
        <v>9784.7002242898361</v>
      </c>
      <c r="O254">
        <f t="shared" si="26"/>
        <v>31.655287648370457</v>
      </c>
      <c r="P254">
        <f t="shared" si="27"/>
        <v>5117280.4516620003</v>
      </c>
      <c r="Q254">
        <f t="shared" si="28"/>
        <v>1.2336962095614565</v>
      </c>
    </row>
    <row r="255" spans="1:17" x14ac:dyDescent="0.2">
      <c r="A255">
        <v>946</v>
      </c>
      <c r="B255">
        <v>0.67372589178150799</v>
      </c>
      <c r="C255">
        <v>4.22871294754977</v>
      </c>
      <c r="D255">
        <v>-1.0199223746628501</v>
      </c>
      <c r="E255">
        <v>4.4619995573546696</v>
      </c>
      <c r="F255">
        <v>8.0981508202141494</v>
      </c>
      <c r="G255">
        <v>4.9272793536094701</v>
      </c>
      <c r="H255">
        <v>163.66619300709399</v>
      </c>
      <c r="I255">
        <v>0.90237089004358695</v>
      </c>
      <c r="K255">
        <f t="shared" si="22"/>
        <v>75.617900716543701</v>
      </c>
      <c r="L255">
        <f t="shared" si="23"/>
        <v>-1.0609657342358403</v>
      </c>
      <c r="M255">
        <f t="shared" si="24"/>
        <v>88.835912689535377</v>
      </c>
      <c r="N255">
        <f t="shared" si="25"/>
        <v>531.07710902944882</v>
      </c>
      <c r="O255">
        <f t="shared" si="26"/>
        <v>119.62489133883963</v>
      </c>
      <c r="P255">
        <f t="shared" si="27"/>
        <v>4384064.5662986403</v>
      </c>
      <c r="Q255">
        <f t="shared" si="28"/>
        <v>0.73477645315588946</v>
      </c>
    </row>
    <row r="256" spans="1:17" x14ac:dyDescent="0.2">
      <c r="A256">
        <v>949</v>
      </c>
      <c r="B256">
        <v>0.61630951423351898</v>
      </c>
      <c r="C256">
        <v>-1.0113979925600001</v>
      </c>
      <c r="D256">
        <v>3.1572693119203601</v>
      </c>
      <c r="E256">
        <v>19.308252304272902</v>
      </c>
      <c r="F256">
        <v>19.989539308359198</v>
      </c>
      <c r="G256">
        <v>2.27421964633327</v>
      </c>
      <c r="H256">
        <v>142.021239891882</v>
      </c>
      <c r="I256">
        <v>1.3294015665716901</v>
      </c>
      <c r="K256">
        <f t="shared" si="22"/>
        <v>-1.0345852011446708</v>
      </c>
      <c r="L256">
        <f t="shared" si="23"/>
        <v>31.47276399208608</v>
      </c>
      <c r="M256">
        <f t="shared" si="24"/>
        <v>7198.2826460382703</v>
      </c>
      <c r="N256">
        <f t="shared" si="25"/>
        <v>7987.4537344505425</v>
      </c>
      <c r="O256">
        <f t="shared" si="26"/>
        <v>11.762434576782038</v>
      </c>
      <c r="P256">
        <f t="shared" si="27"/>
        <v>2864573.0357319694</v>
      </c>
      <c r="Q256">
        <f t="shared" si="28"/>
        <v>2.3494627220207218</v>
      </c>
    </row>
    <row r="257" spans="1:17" x14ac:dyDescent="0.2">
      <c r="A257">
        <v>953</v>
      </c>
      <c r="B257">
        <v>0.58669758362257596</v>
      </c>
      <c r="C257">
        <v>7.50346908104199</v>
      </c>
      <c r="D257">
        <v>1.2057173661556799</v>
      </c>
      <c r="E257">
        <v>1.0383776598932299</v>
      </c>
      <c r="F257">
        <v>7.6385682426493897</v>
      </c>
      <c r="G257">
        <v>8.9074916923354106</v>
      </c>
      <c r="H257">
        <v>111.26276267684101</v>
      </c>
      <c r="I257">
        <v>1.2035538602687701</v>
      </c>
      <c r="K257">
        <f t="shared" si="22"/>
        <v>422.46067824435829</v>
      </c>
      <c r="L257">
        <f t="shared" si="23"/>
        <v>1.752816886476108</v>
      </c>
      <c r="M257">
        <f t="shared" si="24"/>
        <v>1.1196080383523304</v>
      </c>
      <c r="N257">
        <f t="shared" si="25"/>
        <v>445.69307766988368</v>
      </c>
      <c r="O257">
        <f t="shared" si="26"/>
        <v>706.75074981976138</v>
      </c>
      <c r="P257">
        <f t="shared" si="27"/>
        <v>1377366.5066930249</v>
      </c>
      <c r="Q257">
        <f t="shared" si="28"/>
        <v>1.7433981889681833</v>
      </c>
    </row>
    <row r="258" spans="1:17" x14ac:dyDescent="0.2">
      <c r="A258">
        <v>954</v>
      </c>
      <c r="B258">
        <v>0.77532140432902596</v>
      </c>
      <c r="C258">
        <v>1.7079500504937699</v>
      </c>
      <c r="D258">
        <v>1.26107467071973</v>
      </c>
      <c r="E258">
        <v>3.2585871445466501</v>
      </c>
      <c r="F258">
        <v>4.7331829799938596</v>
      </c>
      <c r="G258">
        <v>3.6991180605141301</v>
      </c>
      <c r="H258">
        <v>151.954309251702</v>
      </c>
      <c r="I258">
        <v>1.0474828376368599</v>
      </c>
      <c r="K258">
        <f t="shared" si="22"/>
        <v>4.982249777094987</v>
      </c>
      <c r="L258">
        <f t="shared" si="23"/>
        <v>2.005498808531935</v>
      </c>
      <c r="M258">
        <f t="shared" si="24"/>
        <v>34.600949731781654</v>
      </c>
      <c r="N258">
        <f t="shared" si="25"/>
        <v>106.03759827558348</v>
      </c>
      <c r="O258">
        <f t="shared" si="26"/>
        <v>50.616787378400886</v>
      </c>
      <c r="P258">
        <f t="shared" si="27"/>
        <v>3508642.034724466</v>
      </c>
      <c r="Q258">
        <f t="shared" si="28"/>
        <v>1.1493194282699473</v>
      </c>
    </row>
    <row r="259" spans="1:17" x14ac:dyDescent="0.2">
      <c r="A259">
        <v>959</v>
      </c>
      <c r="B259">
        <v>0.55786939068920205</v>
      </c>
      <c r="C259">
        <v>-0.43839278750543798</v>
      </c>
      <c r="D259">
        <v>3.9725157956975798</v>
      </c>
      <c r="E259">
        <v>7.2330141376596897</v>
      </c>
      <c r="F259">
        <v>18.2851655083522</v>
      </c>
      <c r="G259">
        <v>3.9554486462430098</v>
      </c>
      <c r="H259">
        <v>150.774558108268</v>
      </c>
      <c r="I259">
        <v>1.0072424533045901</v>
      </c>
      <c r="K259">
        <f t="shared" ref="K259:K263" si="29">C259^3</f>
        <v>-8.4253936565759885E-2</v>
      </c>
      <c r="L259">
        <f t="shared" ref="L259:L263" si="30">D259^3</f>
        <v>62.689802010258383</v>
      </c>
      <c r="M259">
        <f t="shared" ref="M259:M263" si="31">E259^3</f>
        <v>378.40593723100739</v>
      </c>
      <c r="N259">
        <f t="shared" ref="N259:N263" si="32">F259^3</f>
        <v>6113.5953094233155</v>
      </c>
      <c r="O259">
        <f t="shared" ref="O259:O263" si="33">G259^3</f>
        <v>61.885264470566405</v>
      </c>
      <c r="P259">
        <f t="shared" ref="P259:P263" si="34">H259^3</f>
        <v>3427553.1101150727</v>
      </c>
      <c r="Q259">
        <f t="shared" ref="Q259:Q263" si="35">I259^3</f>
        <v>1.0218850991927213</v>
      </c>
    </row>
    <row r="260" spans="1:17" x14ac:dyDescent="0.2">
      <c r="A260">
        <v>970</v>
      </c>
      <c r="B260">
        <v>0.67209036952659096</v>
      </c>
      <c r="C260">
        <v>-3.19002136168048</v>
      </c>
      <c r="D260">
        <v>1.2424556511238301</v>
      </c>
      <c r="E260">
        <v>0.16336591251410401</v>
      </c>
      <c r="F260">
        <v>33.596636831653399</v>
      </c>
      <c r="G260">
        <v>4.4685503843356997</v>
      </c>
      <c r="H260">
        <v>133.613120365562</v>
      </c>
      <c r="I260">
        <v>0.70248781875691702</v>
      </c>
      <c r="K260">
        <f t="shared" si="29"/>
        <v>-32.462411140157201</v>
      </c>
      <c r="L260">
        <f t="shared" si="30"/>
        <v>1.91797387473961</v>
      </c>
      <c r="M260">
        <f t="shared" si="31"/>
        <v>4.3599783109267761E-3</v>
      </c>
      <c r="N260">
        <f t="shared" si="32"/>
        <v>37921.66649249108</v>
      </c>
      <c r="O260">
        <f t="shared" si="33"/>
        <v>89.227757299653902</v>
      </c>
      <c r="P260">
        <f t="shared" si="34"/>
        <v>2385323.6796378749</v>
      </c>
      <c r="Q260">
        <f t="shared" si="35"/>
        <v>0.34667010637893203</v>
      </c>
    </row>
    <row r="261" spans="1:17" x14ac:dyDescent="0.2">
      <c r="A261">
        <v>983</v>
      </c>
      <c r="B261">
        <v>0.58309171719502395</v>
      </c>
      <c r="C261">
        <v>0.94173933202188498</v>
      </c>
      <c r="D261">
        <v>-0.542300916971445</v>
      </c>
      <c r="E261">
        <v>28.0355947485033</v>
      </c>
      <c r="F261">
        <v>10.528518252362399</v>
      </c>
      <c r="G261">
        <v>7.1626043626846601</v>
      </c>
      <c r="H261">
        <v>166.21607036950701</v>
      </c>
      <c r="I261">
        <v>1.5899630992495</v>
      </c>
      <c r="K261">
        <f t="shared" si="29"/>
        <v>0.83520315786356014</v>
      </c>
      <c r="L261">
        <f t="shared" si="30"/>
        <v>-0.15948543098281159</v>
      </c>
      <c r="M261">
        <f t="shared" si="31"/>
        <v>22035.825320411979</v>
      </c>
      <c r="N261">
        <f t="shared" si="32"/>
        <v>1167.0830538201044</v>
      </c>
      <c r="O261">
        <f t="shared" si="33"/>
        <v>367.46238435710796</v>
      </c>
      <c r="P261">
        <f t="shared" si="34"/>
        <v>4592181.3652234348</v>
      </c>
      <c r="Q261">
        <f t="shared" si="35"/>
        <v>4.0193991401330766</v>
      </c>
    </row>
    <row r="262" spans="1:17" x14ac:dyDescent="0.2">
      <c r="A262">
        <v>986</v>
      </c>
      <c r="B262">
        <v>0.83964756137966301</v>
      </c>
      <c r="C262">
        <v>0.649336295002237</v>
      </c>
      <c r="D262">
        <v>4.9589058645301503</v>
      </c>
      <c r="E262">
        <v>6.0763461528267104</v>
      </c>
      <c r="F262">
        <v>11.207795314957201</v>
      </c>
      <c r="G262">
        <v>2.7390604158259002</v>
      </c>
      <c r="H262">
        <v>123.049992236272</v>
      </c>
      <c r="I262">
        <v>1.49700619776919</v>
      </c>
      <c r="K262">
        <f t="shared" si="29"/>
        <v>0.27378461260640236</v>
      </c>
      <c r="L262">
        <f t="shared" si="30"/>
        <v>121.9432013624955</v>
      </c>
      <c r="M262">
        <f t="shared" si="31"/>
        <v>224.35074673770765</v>
      </c>
      <c r="N262">
        <f t="shared" si="32"/>
        <v>1407.8635751674167</v>
      </c>
      <c r="O262">
        <f t="shared" si="33"/>
        <v>20.549669189501518</v>
      </c>
      <c r="P262">
        <f t="shared" si="34"/>
        <v>1863136.9199661599</v>
      </c>
      <c r="Q262">
        <f t="shared" si="35"/>
        <v>3.3548321409421145</v>
      </c>
    </row>
    <row r="263" spans="1:17" x14ac:dyDescent="0.2">
      <c r="A263">
        <v>999</v>
      </c>
      <c r="B263">
        <v>0.51453532048242401</v>
      </c>
      <c r="C263">
        <v>-2.53216407032992</v>
      </c>
      <c r="D263">
        <v>-2.8609283838235999</v>
      </c>
      <c r="E263">
        <v>3.99555956945466</v>
      </c>
      <c r="F263">
        <v>5.0310166553765399</v>
      </c>
      <c r="G263">
        <v>3.8182318746278199</v>
      </c>
      <c r="H263">
        <v>206.89250227367901</v>
      </c>
      <c r="I263">
        <v>1.7779763276667</v>
      </c>
      <c r="K263">
        <f t="shared" si="29"/>
        <v>-16.235868548950108</v>
      </c>
      <c r="L263">
        <f t="shared" si="30"/>
        <v>-23.416444820842901</v>
      </c>
      <c r="M263">
        <f t="shared" si="31"/>
        <v>63.787095855350962</v>
      </c>
      <c r="N263">
        <f t="shared" si="32"/>
        <v>127.34070948594494</v>
      </c>
      <c r="O263">
        <f t="shared" si="33"/>
        <v>55.665600243452985</v>
      </c>
      <c r="P263">
        <f t="shared" si="34"/>
        <v>8855931.6646600813</v>
      </c>
      <c r="Q263">
        <f t="shared" si="35"/>
        <v>5.6205384500835383</v>
      </c>
    </row>
    <row r="264" spans="1:17" x14ac:dyDescent="0.2">
      <c r="C264">
        <f>AVERAGE(C2:C263)</f>
        <v>-8.6977838667813223E-2</v>
      </c>
      <c r="D264">
        <f t="shared" ref="D264:Q264" si="36">AVERAGE(D2:D263)</f>
        <v>0.77227809976091388</v>
      </c>
      <c r="E264">
        <f t="shared" si="36"/>
        <v>10.685475500366776</v>
      </c>
      <c r="F264">
        <f t="shared" si="36"/>
        <v>14.987859764605279</v>
      </c>
      <c r="G264">
        <f t="shared" si="36"/>
        <v>4.9770671656005483</v>
      </c>
      <c r="H264">
        <f t="shared" si="36"/>
        <v>153.35707805545508</v>
      </c>
      <c r="I264">
        <f t="shared" si="36"/>
        <v>1.2584426992367508</v>
      </c>
      <c r="K264">
        <f t="shared" si="36"/>
        <v>-2.9275509604711374</v>
      </c>
      <c r="L264">
        <f t="shared" si="36"/>
        <v>23.160180214662208</v>
      </c>
      <c r="M264">
        <f t="shared" si="36"/>
        <v>6061.912340758704</v>
      </c>
      <c r="N264">
        <f t="shared" si="36"/>
        <v>5979.635139188108</v>
      </c>
      <c r="O264">
        <f t="shared" si="36"/>
        <v>215.53472959754276</v>
      </c>
      <c r="P264">
        <f t="shared" si="36"/>
        <v>4012557.8687279425</v>
      </c>
      <c r="Q264">
        <f t="shared" si="36"/>
        <v>2.754029332048193</v>
      </c>
    </row>
    <row r="265" spans="1:17" x14ac:dyDescent="0.2">
      <c r="C265">
        <f>SUMSQ(C2:C263)/262</f>
        <v>8.4541214090989669</v>
      </c>
      <c r="D265">
        <f t="shared" ref="D265:I265" si="37">SUMSQ(D2:D263)/262</f>
        <v>10.382833184578296</v>
      </c>
      <c r="E265">
        <f t="shared" si="37"/>
        <v>216.99536245189981</v>
      </c>
      <c r="F265">
        <f t="shared" si="37"/>
        <v>275.06725816495111</v>
      </c>
      <c r="G265">
        <f t="shared" si="37"/>
        <v>30.025676472279706</v>
      </c>
      <c r="H265">
        <f t="shared" si="37"/>
        <v>24371.99805076695</v>
      </c>
      <c r="I265">
        <f t="shared" si="37"/>
        <v>1.7608712022415465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all</vt:lpstr>
      <vt:lpstr>node 1</vt:lpstr>
      <vt:lpstr>node 2</vt:lpstr>
      <vt:lpstr>node 3</vt:lpstr>
      <vt:lpstr>node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Shashaani</dc:creator>
  <cp:lastModifiedBy>Sara Shashaani</cp:lastModifiedBy>
  <dcterms:created xsi:type="dcterms:W3CDTF">2022-06-05T18:51:03Z</dcterms:created>
  <dcterms:modified xsi:type="dcterms:W3CDTF">2022-06-06T16:18:50Z</dcterms:modified>
</cp:coreProperties>
</file>