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3.xml" ContentType="application/vnd.ms-excel.slicer+xml"/>
  <Override PartName="/xl/timelines/timeline2.xml" ContentType="application/vnd.ms-excel.timelin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4.xml" ContentType="application/vnd.ms-excel.slicer+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6.xml" ContentType="application/vnd.openxmlformats-officedocument.drawing+xml"/>
  <Override PartName="/xl/slicers/slicer5.xml" ContentType="application/vnd.ms-excel.slicer+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47e7528f30d98249/Documents/"/>
    </mc:Choice>
  </mc:AlternateContent>
  <xr:revisionPtr revIDLastSave="2312" documentId="8_{B0CC3A3F-CF25-49AA-9883-DAA1809A6B47}" xr6:coauthVersionLast="47" xr6:coauthVersionMax="47" xr10:uidLastSave="{16B283F6-C2D2-48AA-82E4-8A7D4C70A81F}"/>
  <bookViews>
    <workbookView xWindow="-108" yWindow="-108" windowWidth="23256" windowHeight="12456" firstSheet="2" activeTab="6" xr2:uid="{540915CF-2FC7-48D3-8995-4CCD5C61D7D8}"/>
  </bookViews>
  <sheets>
    <sheet name="Master Data" sheetId="1" r:id="rId1"/>
    <sheet name="Sheet1" sheetId="4" r:id="rId2"/>
    <sheet name="Sheet2" sheetId="5" r:id="rId3"/>
    <sheet name="Sheet3" sheetId="10" r:id="rId4"/>
    <sheet name="Dashboard Overview" sheetId="6" r:id="rId5"/>
    <sheet name="Product &amp;  Store Analysis" sheetId="7" r:id="rId6"/>
    <sheet name="Performance vs Target analysis" sheetId="8" r:id="rId7"/>
  </sheets>
  <definedNames>
    <definedName name="_xlcn.WorksheetConnection_ExcelDashboard2.xlsxTable11" hidden="1">Table1[]</definedName>
    <definedName name="NativeTimeline_Date">#N/A</definedName>
    <definedName name="Slicer_Date__Year">#N/A</definedName>
    <definedName name="Slicer_Product">#N/A</definedName>
    <definedName name="Slicer_Region">#N/A</definedName>
    <definedName name="Slicer_Region1">#N/A</definedName>
    <definedName name="Slicer_Store">#N/A</definedName>
    <definedName name="Slicer_Store1">#N/A</definedName>
  </definedNames>
  <calcPr calcId="191029"/>
  <pivotCaches>
    <pivotCache cacheId="0" r:id="rId8"/>
    <pivotCache cacheId="1" r:id="rId9"/>
    <pivotCache cacheId="45" r:id="rId10"/>
    <pivotCache cacheId="48" r:id="rId11"/>
    <pivotCache cacheId="51" r:id="rId12"/>
    <pivotCache cacheId="54"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FCE2AD5D-F65C-4FA6-A056-5C36A1767C68}">
      <x15:dataModel>
        <x15:modelTables>
          <x15:modelTable id="Table1" name="Table1" connection="WorksheetConnection_Excel Dashboard 2.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8" i="4" l="1"/>
  <c r="C70" i="4"/>
  <c r="C61" i="4"/>
  <c r="A956" i="1"/>
  <c r="B956" i="1" a="1"/>
  <c r="C956" i="1" a="1"/>
  <c r="D956" i="1" a="1"/>
  <c r="E956" i="1"/>
  <c r="F956" i="1"/>
  <c r="G956" i="1"/>
  <c r="H956" i="1"/>
  <c r="I956" i="1"/>
  <c r="J956" i="1"/>
  <c r="K956" i="1"/>
  <c r="A2" i="1"/>
  <c r="J2" i="1" s="1"/>
  <c r="B2" i="1" a="1"/>
  <c r="C2" i="1" a="1"/>
  <c r="D2" i="1" a="1"/>
  <c r="E2" i="1"/>
  <c r="F2" i="1"/>
  <c r="G2" i="1"/>
  <c r="H2" i="1"/>
  <c r="I2" i="1"/>
  <c r="A3" i="1"/>
  <c r="J3" i="1" s="1"/>
  <c r="B3" i="1" a="1"/>
  <c r="C3" i="1" a="1"/>
  <c r="D3" i="1" a="1"/>
  <c r="E3" i="1"/>
  <c r="K3" i="1" s="1"/>
  <c r="F3" i="1"/>
  <c r="H3" i="1"/>
  <c r="I3" i="1"/>
  <c r="A4" i="1"/>
  <c r="J4" i="1" s="1"/>
  <c r="B4" i="1" a="1"/>
  <c r="C4" i="1" a="1"/>
  <c r="D4" i="1" a="1"/>
  <c r="E4" i="1"/>
  <c r="K4" i="1" s="1"/>
  <c r="F4" i="1"/>
  <c r="G4" i="1" s="1"/>
  <c r="H4" i="1"/>
  <c r="I4" i="1"/>
  <c r="A5" i="1"/>
  <c r="J5" i="1" s="1"/>
  <c r="B5" i="1" a="1"/>
  <c r="C5" i="1" a="1"/>
  <c r="D5" i="1" a="1"/>
  <c r="E5" i="1"/>
  <c r="K5" i="1" s="1"/>
  <c r="F5" i="1"/>
  <c r="G5" i="1" s="1"/>
  <c r="H5" i="1"/>
  <c r="I5" i="1"/>
  <c r="A6" i="1"/>
  <c r="J6" i="1" s="1"/>
  <c r="B6" i="1" a="1"/>
  <c r="C6" i="1" a="1"/>
  <c r="D6" i="1" a="1"/>
  <c r="E6" i="1"/>
  <c r="K6" i="1" s="1"/>
  <c r="F6" i="1"/>
  <c r="G6" i="1"/>
  <c r="H6" i="1"/>
  <c r="I6" i="1"/>
  <c r="A7" i="1"/>
  <c r="J7" i="1" s="1"/>
  <c r="B7" i="1" a="1"/>
  <c r="C7" i="1" a="1"/>
  <c r="D7" i="1" a="1"/>
  <c r="E7" i="1"/>
  <c r="K7" i="1" s="1"/>
  <c r="F7" i="1"/>
  <c r="G7" i="1" s="1"/>
  <c r="H7" i="1"/>
  <c r="I7" i="1"/>
  <c r="A8" i="1"/>
  <c r="J8" i="1" s="1"/>
  <c r="B8" i="1" a="1"/>
  <c r="C8" i="1" a="1"/>
  <c r="D8" i="1" a="1"/>
  <c r="E8" i="1"/>
  <c r="K8" i="1" s="1"/>
  <c r="F8" i="1"/>
  <c r="G8" i="1" s="1"/>
  <c r="H8" i="1"/>
  <c r="I8" i="1"/>
  <c r="A9" i="1"/>
  <c r="J9" i="1" s="1"/>
  <c r="B9" i="1" a="1"/>
  <c r="C9" i="1" a="1"/>
  <c r="D9" i="1" a="1"/>
  <c r="E9" i="1"/>
  <c r="K9" i="1" s="1"/>
  <c r="F9" i="1"/>
  <c r="G9" i="1" s="1"/>
  <c r="H9" i="1"/>
  <c r="I9" i="1"/>
  <c r="A10" i="1"/>
  <c r="J10" i="1" s="1"/>
  <c r="B10" i="1" a="1"/>
  <c r="C10" i="1" a="1"/>
  <c r="D10" i="1" a="1"/>
  <c r="E10" i="1"/>
  <c r="K10" i="1" s="1"/>
  <c r="F10" i="1"/>
  <c r="G10" i="1"/>
  <c r="H10" i="1"/>
  <c r="I10" i="1"/>
  <c r="A11" i="1"/>
  <c r="J11" i="1" s="1"/>
  <c r="B11" i="1" a="1"/>
  <c r="C11" i="1" a="1"/>
  <c r="D11" i="1" a="1"/>
  <c r="E11" i="1"/>
  <c r="K11" i="1" s="1"/>
  <c r="F11" i="1"/>
  <c r="G11" i="1" s="1"/>
  <c r="H11" i="1"/>
  <c r="I11" i="1"/>
  <c r="A12" i="1"/>
  <c r="J12" i="1" s="1"/>
  <c r="B12" i="1" a="1"/>
  <c r="C12" i="1" a="1"/>
  <c r="D12" i="1" a="1"/>
  <c r="E12" i="1"/>
  <c r="K12" i="1" s="1"/>
  <c r="F12" i="1"/>
  <c r="G12" i="1" s="1"/>
  <c r="H12" i="1"/>
  <c r="I12" i="1"/>
  <c r="A13" i="1"/>
  <c r="J13" i="1" s="1"/>
  <c r="B13" i="1" a="1"/>
  <c r="C13" i="1" a="1"/>
  <c r="D13" i="1" a="1"/>
  <c r="E13" i="1"/>
  <c r="K13" i="1" s="1"/>
  <c r="F13" i="1"/>
  <c r="G13" i="1"/>
  <c r="H13" i="1"/>
  <c r="I13" i="1"/>
  <c r="A14" i="1"/>
  <c r="J14" i="1" s="1"/>
  <c r="B14" i="1" a="1"/>
  <c r="C14" i="1" a="1"/>
  <c r="D14" i="1" a="1"/>
  <c r="E14" i="1"/>
  <c r="K14" i="1" s="1"/>
  <c r="F14" i="1"/>
  <c r="G14" i="1" s="1"/>
  <c r="H14" i="1"/>
  <c r="I14" i="1"/>
  <c r="A15" i="1"/>
  <c r="J15" i="1" s="1"/>
  <c r="B15" i="1" a="1"/>
  <c r="C15" i="1" a="1"/>
  <c r="D15" i="1" a="1"/>
  <c r="E15" i="1"/>
  <c r="K15" i="1" s="1"/>
  <c r="F15" i="1"/>
  <c r="G15" i="1" s="1"/>
  <c r="H15" i="1"/>
  <c r="I15" i="1"/>
  <c r="A16" i="1"/>
  <c r="J16" i="1" s="1"/>
  <c r="B16" i="1" a="1"/>
  <c r="C16" i="1" a="1"/>
  <c r="D16" i="1" a="1"/>
  <c r="E16" i="1"/>
  <c r="K16" i="1" s="1"/>
  <c r="F16" i="1"/>
  <c r="G16" i="1" s="1"/>
  <c r="H16" i="1"/>
  <c r="I16" i="1"/>
  <c r="A17" i="1"/>
  <c r="J17" i="1" s="1"/>
  <c r="B17" i="1" a="1"/>
  <c r="C17" i="1" a="1"/>
  <c r="D17" i="1" a="1"/>
  <c r="E17" i="1"/>
  <c r="K17" i="1" s="1"/>
  <c r="F17" i="1"/>
  <c r="G17" i="1"/>
  <c r="H17" i="1"/>
  <c r="I17" i="1"/>
  <c r="A18" i="1"/>
  <c r="J18" i="1" s="1"/>
  <c r="B18" i="1" a="1"/>
  <c r="C18" i="1" a="1"/>
  <c r="D18" i="1" a="1"/>
  <c r="E18" i="1"/>
  <c r="K18" i="1" s="1"/>
  <c r="F18" i="1"/>
  <c r="G18" i="1" s="1"/>
  <c r="H18" i="1"/>
  <c r="I18" i="1"/>
  <c r="A19" i="1"/>
  <c r="J19" i="1" s="1"/>
  <c r="B19" i="1" a="1"/>
  <c r="C19" i="1" a="1"/>
  <c r="D19" i="1" a="1"/>
  <c r="E19" i="1"/>
  <c r="K19" i="1" s="1"/>
  <c r="F19" i="1"/>
  <c r="G19" i="1" s="1"/>
  <c r="H19" i="1"/>
  <c r="I19" i="1"/>
  <c r="A20" i="1"/>
  <c r="J20" i="1" s="1"/>
  <c r="B20" i="1" a="1"/>
  <c r="C20" i="1" a="1"/>
  <c r="D20" i="1" a="1"/>
  <c r="E20" i="1"/>
  <c r="K20" i="1" s="1"/>
  <c r="F20" i="1"/>
  <c r="G20" i="1" s="1"/>
  <c r="H20" i="1"/>
  <c r="I20" i="1"/>
  <c r="A21" i="1"/>
  <c r="J21" i="1" s="1"/>
  <c r="B21" i="1" a="1"/>
  <c r="C21" i="1" a="1"/>
  <c r="D21" i="1" a="1"/>
  <c r="E21" i="1"/>
  <c r="K21" i="1" s="1"/>
  <c r="F21" i="1"/>
  <c r="G21" i="1" s="1"/>
  <c r="H21" i="1"/>
  <c r="I21" i="1"/>
  <c r="A22" i="1"/>
  <c r="J22" i="1" s="1"/>
  <c r="B22" i="1" a="1"/>
  <c r="C22" i="1" a="1"/>
  <c r="D22" i="1" a="1"/>
  <c r="E22" i="1"/>
  <c r="K22" i="1" s="1"/>
  <c r="F22" i="1"/>
  <c r="G22" i="1" s="1"/>
  <c r="H22" i="1"/>
  <c r="I22" i="1"/>
  <c r="A23" i="1"/>
  <c r="J23" i="1" s="1"/>
  <c r="B23" i="1" a="1"/>
  <c r="C23" i="1" a="1"/>
  <c r="D23" i="1" a="1"/>
  <c r="E23" i="1"/>
  <c r="K23" i="1" s="1"/>
  <c r="F23" i="1"/>
  <c r="G23" i="1" s="1"/>
  <c r="H23" i="1"/>
  <c r="I23" i="1"/>
  <c r="A24" i="1"/>
  <c r="J24" i="1" s="1"/>
  <c r="B24" i="1" a="1"/>
  <c r="C24" i="1" a="1"/>
  <c r="D24" i="1" a="1"/>
  <c r="E24" i="1"/>
  <c r="K24" i="1" s="1"/>
  <c r="F24" i="1"/>
  <c r="G24" i="1" s="1"/>
  <c r="H24" i="1"/>
  <c r="I24" i="1"/>
  <c r="A25" i="1"/>
  <c r="J25" i="1" s="1"/>
  <c r="B25" i="1" a="1"/>
  <c r="C25" i="1" a="1"/>
  <c r="D25" i="1" a="1"/>
  <c r="E25" i="1"/>
  <c r="K25" i="1" s="1"/>
  <c r="F25" i="1"/>
  <c r="G25" i="1" s="1"/>
  <c r="H25" i="1"/>
  <c r="I25" i="1"/>
  <c r="A26" i="1"/>
  <c r="J26" i="1" s="1"/>
  <c r="B26" i="1" a="1"/>
  <c r="C26" i="1" a="1"/>
  <c r="D26" i="1" a="1"/>
  <c r="E26" i="1"/>
  <c r="K26" i="1" s="1"/>
  <c r="F26" i="1"/>
  <c r="G26" i="1" s="1"/>
  <c r="H26" i="1"/>
  <c r="I26" i="1"/>
  <c r="A27" i="1"/>
  <c r="J27" i="1" s="1"/>
  <c r="B27" i="1" a="1"/>
  <c r="C27" i="1" a="1"/>
  <c r="D27" i="1" a="1"/>
  <c r="E27" i="1"/>
  <c r="K27" i="1" s="1"/>
  <c r="F27" i="1"/>
  <c r="G27" i="1" s="1"/>
  <c r="H27" i="1"/>
  <c r="I27" i="1"/>
  <c r="A28" i="1"/>
  <c r="J28" i="1" s="1"/>
  <c r="B28" i="1" a="1"/>
  <c r="C28" i="1" a="1"/>
  <c r="D28" i="1" a="1"/>
  <c r="E28" i="1"/>
  <c r="K28" i="1" s="1"/>
  <c r="F28" i="1"/>
  <c r="G28" i="1" s="1"/>
  <c r="H28" i="1"/>
  <c r="I28" i="1"/>
  <c r="A29" i="1"/>
  <c r="J29" i="1" s="1"/>
  <c r="B29" i="1" a="1"/>
  <c r="C29" i="1" a="1"/>
  <c r="D29" i="1" a="1"/>
  <c r="E29" i="1"/>
  <c r="K29" i="1" s="1"/>
  <c r="F29" i="1"/>
  <c r="G29" i="1" s="1"/>
  <c r="H29" i="1"/>
  <c r="I29" i="1"/>
  <c r="A30" i="1"/>
  <c r="J30" i="1" s="1"/>
  <c r="B30" i="1" a="1"/>
  <c r="C30" i="1" a="1"/>
  <c r="D30" i="1" a="1"/>
  <c r="E30" i="1"/>
  <c r="K30" i="1" s="1"/>
  <c r="F30" i="1"/>
  <c r="G30" i="1" s="1"/>
  <c r="H30" i="1"/>
  <c r="I30" i="1"/>
  <c r="A31" i="1"/>
  <c r="J31" i="1" s="1"/>
  <c r="B31" i="1" a="1"/>
  <c r="C31" i="1" a="1"/>
  <c r="D31" i="1" a="1"/>
  <c r="E31" i="1"/>
  <c r="K31" i="1" s="1"/>
  <c r="F31" i="1"/>
  <c r="G31" i="1" s="1"/>
  <c r="H31" i="1"/>
  <c r="I31" i="1"/>
  <c r="A32" i="1"/>
  <c r="J32" i="1" s="1"/>
  <c r="B32" i="1" a="1"/>
  <c r="C32" i="1" a="1"/>
  <c r="D32" i="1" a="1"/>
  <c r="E32" i="1"/>
  <c r="K32" i="1" s="1"/>
  <c r="F32" i="1"/>
  <c r="G32" i="1" s="1"/>
  <c r="H32" i="1"/>
  <c r="I32" i="1"/>
  <c r="A33" i="1"/>
  <c r="J33" i="1" s="1"/>
  <c r="B33" i="1" a="1"/>
  <c r="C33" i="1" a="1"/>
  <c r="D33" i="1" a="1"/>
  <c r="E33" i="1"/>
  <c r="K33" i="1" s="1"/>
  <c r="F33" i="1"/>
  <c r="H33" i="1"/>
  <c r="I33" i="1"/>
  <c r="A34" i="1"/>
  <c r="J34" i="1" s="1"/>
  <c r="B34" i="1" a="1"/>
  <c r="C34" i="1" a="1"/>
  <c r="D34" i="1" a="1"/>
  <c r="E34" i="1"/>
  <c r="K34" i="1" s="1"/>
  <c r="F34" i="1"/>
  <c r="G34" i="1" s="1"/>
  <c r="H34" i="1"/>
  <c r="I34" i="1"/>
  <c r="A35" i="1"/>
  <c r="J35" i="1" s="1"/>
  <c r="B35" i="1" a="1"/>
  <c r="C35" i="1" a="1"/>
  <c r="D35" i="1" a="1"/>
  <c r="E35" i="1"/>
  <c r="K35" i="1" s="1"/>
  <c r="F35" i="1"/>
  <c r="G35" i="1" s="1"/>
  <c r="H35" i="1"/>
  <c r="I35" i="1"/>
  <c r="A36" i="1"/>
  <c r="J36" i="1" s="1"/>
  <c r="B36" i="1" a="1"/>
  <c r="C36" i="1" a="1"/>
  <c r="D36" i="1" a="1"/>
  <c r="E36" i="1"/>
  <c r="K36" i="1" s="1"/>
  <c r="F36" i="1"/>
  <c r="G36" i="1" s="1"/>
  <c r="H36" i="1"/>
  <c r="I36" i="1"/>
  <c r="A37" i="1"/>
  <c r="J37" i="1" s="1"/>
  <c r="B37" i="1" a="1"/>
  <c r="C37" i="1" a="1"/>
  <c r="D37" i="1" a="1"/>
  <c r="E37" i="1"/>
  <c r="K37" i="1" s="1"/>
  <c r="F37" i="1"/>
  <c r="G37" i="1" s="1"/>
  <c r="H37" i="1"/>
  <c r="I37" i="1"/>
  <c r="A38" i="1"/>
  <c r="J38" i="1" s="1"/>
  <c r="B38" i="1" a="1"/>
  <c r="C38" i="1" a="1"/>
  <c r="D38" i="1" a="1"/>
  <c r="E38" i="1"/>
  <c r="K38" i="1" s="1"/>
  <c r="F38" i="1"/>
  <c r="G38" i="1" s="1"/>
  <c r="H38" i="1"/>
  <c r="I38" i="1"/>
  <c r="A39" i="1"/>
  <c r="J39" i="1" s="1"/>
  <c r="B39" i="1" a="1"/>
  <c r="C39" i="1" a="1"/>
  <c r="D39" i="1" a="1"/>
  <c r="E39" i="1"/>
  <c r="K39" i="1" s="1"/>
  <c r="F39" i="1"/>
  <c r="G39" i="1" s="1"/>
  <c r="H39" i="1"/>
  <c r="I39" i="1"/>
  <c r="A40" i="1"/>
  <c r="J40" i="1" s="1"/>
  <c r="B40" i="1" a="1"/>
  <c r="C40" i="1" a="1"/>
  <c r="D40" i="1" a="1"/>
  <c r="E40" i="1"/>
  <c r="K40" i="1" s="1"/>
  <c r="F40" i="1"/>
  <c r="H40" i="1"/>
  <c r="I40" i="1"/>
  <c r="A41" i="1"/>
  <c r="J41" i="1" s="1"/>
  <c r="B41" i="1" a="1"/>
  <c r="C41" i="1" a="1"/>
  <c r="D41" i="1" a="1"/>
  <c r="E41" i="1"/>
  <c r="K41" i="1" s="1"/>
  <c r="F41" i="1"/>
  <c r="G41" i="1" s="1"/>
  <c r="H41" i="1"/>
  <c r="I41" i="1"/>
  <c r="A42" i="1"/>
  <c r="J42" i="1" s="1"/>
  <c r="B42" i="1" a="1"/>
  <c r="C42" i="1" a="1"/>
  <c r="D42" i="1" a="1"/>
  <c r="E42" i="1"/>
  <c r="K42" i="1" s="1"/>
  <c r="F42" i="1"/>
  <c r="G42" i="1" s="1"/>
  <c r="H42" i="1"/>
  <c r="I42" i="1"/>
  <c r="A43" i="1"/>
  <c r="J43" i="1" s="1"/>
  <c r="B43" i="1" a="1"/>
  <c r="C43" i="1" a="1"/>
  <c r="D43" i="1" a="1"/>
  <c r="E43" i="1"/>
  <c r="K43" i="1" s="1"/>
  <c r="F43" i="1"/>
  <c r="G43" i="1" s="1"/>
  <c r="H43" i="1"/>
  <c r="I43" i="1"/>
  <c r="A44" i="1"/>
  <c r="J44" i="1" s="1"/>
  <c r="B44" i="1" a="1"/>
  <c r="C44" i="1" a="1"/>
  <c r="D44" i="1" a="1"/>
  <c r="E44" i="1"/>
  <c r="K44" i="1" s="1"/>
  <c r="F44" i="1"/>
  <c r="H44" i="1"/>
  <c r="I44" i="1"/>
  <c r="A45" i="1"/>
  <c r="J45" i="1" s="1"/>
  <c r="B45" i="1" a="1"/>
  <c r="C45" i="1" a="1"/>
  <c r="D45" i="1" a="1"/>
  <c r="E45" i="1"/>
  <c r="K45" i="1" s="1"/>
  <c r="F45" i="1"/>
  <c r="G45" i="1" s="1"/>
  <c r="H45" i="1"/>
  <c r="I45" i="1"/>
  <c r="A46" i="1"/>
  <c r="J46" i="1" s="1"/>
  <c r="B46" i="1" a="1"/>
  <c r="C46" i="1" a="1"/>
  <c r="D46" i="1" a="1"/>
  <c r="E46" i="1"/>
  <c r="K46" i="1" s="1"/>
  <c r="F46" i="1"/>
  <c r="G46" i="1" s="1"/>
  <c r="H46" i="1"/>
  <c r="I46" i="1"/>
  <c r="A47" i="1"/>
  <c r="J47" i="1" s="1"/>
  <c r="B47" i="1" a="1"/>
  <c r="C47" i="1" a="1"/>
  <c r="D47" i="1" a="1"/>
  <c r="E47" i="1"/>
  <c r="K47" i="1" s="1"/>
  <c r="F47" i="1"/>
  <c r="H47" i="1"/>
  <c r="I47" i="1"/>
  <c r="A48" i="1"/>
  <c r="J48" i="1" s="1"/>
  <c r="B48" i="1" a="1"/>
  <c r="C48" i="1" a="1"/>
  <c r="D48" i="1" a="1"/>
  <c r="E48" i="1"/>
  <c r="K48" i="1" s="1"/>
  <c r="F48" i="1"/>
  <c r="H48" i="1"/>
  <c r="I48" i="1"/>
  <c r="A49" i="1"/>
  <c r="J49" i="1" s="1"/>
  <c r="B49" i="1" a="1"/>
  <c r="C49" i="1" a="1"/>
  <c r="D49" i="1" a="1"/>
  <c r="E49" i="1"/>
  <c r="K49" i="1" s="1"/>
  <c r="F49" i="1"/>
  <c r="H49" i="1"/>
  <c r="I49" i="1"/>
  <c r="A50" i="1"/>
  <c r="J50" i="1" s="1"/>
  <c r="B50" i="1" a="1"/>
  <c r="C50" i="1" a="1"/>
  <c r="D50" i="1" a="1"/>
  <c r="E50" i="1"/>
  <c r="K50" i="1" s="1"/>
  <c r="F50" i="1"/>
  <c r="H50" i="1"/>
  <c r="I50" i="1"/>
  <c r="A51" i="1"/>
  <c r="J51" i="1" s="1"/>
  <c r="B51" i="1" a="1"/>
  <c r="C51" i="1" a="1"/>
  <c r="D51" i="1" a="1"/>
  <c r="E51" i="1"/>
  <c r="K51" i="1" s="1"/>
  <c r="F51" i="1"/>
  <c r="H51" i="1"/>
  <c r="I51" i="1"/>
  <c r="A52" i="1"/>
  <c r="J52" i="1" s="1"/>
  <c r="B52" i="1" a="1"/>
  <c r="C52" i="1" a="1"/>
  <c r="D52" i="1" a="1"/>
  <c r="E52" i="1"/>
  <c r="K52" i="1" s="1"/>
  <c r="F52" i="1"/>
  <c r="G52" i="1" s="1"/>
  <c r="H52" i="1"/>
  <c r="I52" i="1"/>
  <c r="A53" i="1"/>
  <c r="J53" i="1" s="1"/>
  <c r="B53" i="1" a="1"/>
  <c r="C53" i="1" a="1"/>
  <c r="D53" i="1" a="1"/>
  <c r="E53" i="1"/>
  <c r="K53" i="1" s="1"/>
  <c r="F53" i="1"/>
  <c r="G53" i="1"/>
  <c r="H53" i="1"/>
  <c r="I53" i="1"/>
  <c r="A54" i="1"/>
  <c r="J54" i="1" s="1"/>
  <c r="B54" i="1" a="1"/>
  <c r="C54" i="1" a="1"/>
  <c r="D54" i="1" a="1"/>
  <c r="E54" i="1"/>
  <c r="K54" i="1" s="1"/>
  <c r="F54" i="1"/>
  <c r="H54" i="1"/>
  <c r="I54" i="1"/>
  <c r="A55" i="1"/>
  <c r="J55" i="1" s="1"/>
  <c r="B55" i="1" a="1"/>
  <c r="C55" i="1" a="1"/>
  <c r="D55" i="1" a="1"/>
  <c r="E55" i="1"/>
  <c r="K55" i="1" s="1"/>
  <c r="F55" i="1"/>
  <c r="G55" i="1" s="1"/>
  <c r="H55" i="1"/>
  <c r="I55" i="1"/>
  <c r="A56" i="1"/>
  <c r="J56" i="1" s="1"/>
  <c r="B56" i="1" a="1"/>
  <c r="C56" i="1" a="1"/>
  <c r="D56" i="1" a="1"/>
  <c r="E56" i="1"/>
  <c r="K56" i="1" s="1"/>
  <c r="F56" i="1"/>
  <c r="G56" i="1" s="1"/>
  <c r="H56" i="1"/>
  <c r="I56" i="1"/>
  <c r="A57" i="1"/>
  <c r="J57" i="1" s="1"/>
  <c r="B57" i="1" a="1"/>
  <c r="C57" i="1" a="1"/>
  <c r="D57" i="1" a="1"/>
  <c r="E57" i="1"/>
  <c r="K57" i="1" s="1"/>
  <c r="F57" i="1"/>
  <c r="G57" i="1" s="1"/>
  <c r="H57" i="1"/>
  <c r="I57" i="1"/>
  <c r="A58" i="1"/>
  <c r="J58" i="1" s="1"/>
  <c r="B58" i="1" a="1"/>
  <c r="C58" i="1" a="1"/>
  <c r="D58" i="1" a="1"/>
  <c r="E58" i="1"/>
  <c r="K58" i="1" s="1"/>
  <c r="F58" i="1"/>
  <c r="G58" i="1" s="1"/>
  <c r="H58" i="1"/>
  <c r="I58" i="1"/>
  <c r="A59" i="1"/>
  <c r="J59" i="1" s="1"/>
  <c r="B59" i="1" a="1"/>
  <c r="C59" i="1" a="1"/>
  <c r="D59" i="1" a="1"/>
  <c r="E59" i="1"/>
  <c r="K59" i="1" s="1"/>
  <c r="F59" i="1"/>
  <c r="G59" i="1" s="1"/>
  <c r="H59" i="1"/>
  <c r="I59" i="1"/>
  <c r="A60" i="1"/>
  <c r="J60" i="1" s="1"/>
  <c r="B60" i="1" a="1"/>
  <c r="C60" i="1" a="1"/>
  <c r="D60" i="1" a="1"/>
  <c r="E60" i="1"/>
  <c r="K60" i="1" s="1"/>
  <c r="F60" i="1"/>
  <c r="G60" i="1" s="1"/>
  <c r="H60" i="1"/>
  <c r="I60" i="1"/>
  <c r="A61" i="1"/>
  <c r="J61" i="1" s="1"/>
  <c r="B61" i="1" a="1"/>
  <c r="C61" i="1" a="1"/>
  <c r="D61" i="1" a="1"/>
  <c r="E61" i="1"/>
  <c r="K61" i="1" s="1"/>
  <c r="F61" i="1"/>
  <c r="G61" i="1" s="1"/>
  <c r="H61" i="1"/>
  <c r="I61" i="1"/>
  <c r="A62" i="1"/>
  <c r="J62" i="1" s="1"/>
  <c r="B62" i="1" a="1"/>
  <c r="C62" i="1" a="1"/>
  <c r="D62" i="1" a="1"/>
  <c r="E62" i="1"/>
  <c r="K62" i="1" s="1"/>
  <c r="F62" i="1"/>
  <c r="G62" i="1" s="1"/>
  <c r="H62" i="1"/>
  <c r="I62" i="1"/>
  <c r="A63" i="1"/>
  <c r="J63" i="1" s="1"/>
  <c r="B63" i="1" a="1"/>
  <c r="C63" i="1" a="1"/>
  <c r="D63" i="1" a="1"/>
  <c r="E63" i="1"/>
  <c r="K63" i="1" s="1"/>
  <c r="F63" i="1"/>
  <c r="G63" i="1" s="1"/>
  <c r="H63" i="1"/>
  <c r="I63" i="1"/>
  <c r="A64" i="1"/>
  <c r="J64" i="1" s="1"/>
  <c r="B64" i="1" a="1"/>
  <c r="C64" i="1" a="1"/>
  <c r="D64" i="1" a="1"/>
  <c r="E64" i="1"/>
  <c r="K64" i="1" s="1"/>
  <c r="F64" i="1"/>
  <c r="G64" i="1" s="1"/>
  <c r="H64" i="1"/>
  <c r="I64" i="1"/>
  <c r="A65" i="1"/>
  <c r="J65" i="1" s="1"/>
  <c r="B65" i="1" a="1"/>
  <c r="C65" i="1" a="1"/>
  <c r="D65" i="1" a="1"/>
  <c r="E65" i="1"/>
  <c r="K65" i="1" s="1"/>
  <c r="F65" i="1"/>
  <c r="G65" i="1" s="1"/>
  <c r="H65" i="1"/>
  <c r="I65" i="1"/>
  <c r="A66" i="1"/>
  <c r="J66" i="1" s="1"/>
  <c r="B66" i="1" a="1"/>
  <c r="C66" i="1" a="1"/>
  <c r="D66" i="1" a="1"/>
  <c r="E66" i="1"/>
  <c r="K66" i="1" s="1"/>
  <c r="F66" i="1"/>
  <c r="G66" i="1" s="1"/>
  <c r="H66" i="1"/>
  <c r="I66" i="1"/>
  <c r="A67" i="1"/>
  <c r="J67" i="1" s="1"/>
  <c r="B67" i="1" a="1"/>
  <c r="C67" i="1" a="1"/>
  <c r="D67" i="1" a="1"/>
  <c r="E67" i="1"/>
  <c r="K67" i="1" s="1"/>
  <c r="F67" i="1"/>
  <c r="G67" i="1" s="1"/>
  <c r="H67" i="1"/>
  <c r="I67" i="1"/>
  <c r="A68" i="1"/>
  <c r="J68" i="1" s="1"/>
  <c r="B68" i="1" a="1"/>
  <c r="C68" i="1" a="1"/>
  <c r="D68" i="1" a="1"/>
  <c r="E68" i="1"/>
  <c r="K68" i="1" s="1"/>
  <c r="F68" i="1"/>
  <c r="G68" i="1" s="1"/>
  <c r="H68" i="1"/>
  <c r="I68" i="1"/>
  <c r="A69" i="1"/>
  <c r="J69" i="1" s="1"/>
  <c r="B69" i="1" a="1"/>
  <c r="C69" i="1" a="1"/>
  <c r="D69" i="1" a="1"/>
  <c r="E69" i="1"/>
  <c r="K69" i="1" s="1"/>
  <c r="F69" i="1"/>
  <c r="H69" i="1"/>
  <c r="I69" i="1"/>
  <c r="A70" i="1"/>
  <c r="J70" i="1" s="1"/>
  <c r="B70" i="1" a="1"/>
  <c r="C70" i="1" a="1"/>
  <c r="D70" i="1" a="1"/>
  <c r="E70" i="1"/>
  <c r="K70" i="1" s="1"/>
  <c r="F70" i="1"/>
  <c r="H70" i="1"/>
  <c r="I70" i="1"/>
  <c r="A71" i="1"/>
  <c r="J71" i="1" s="1"/>
  <c r="B71" i="1" a="1"/>
  <c r="C71" i="1" a="1"/>
  <c r="D71" i="1" a="1"/>
  <c r="E71" i="1"/>
  <c r="K71" i="1" s="1"/>
  <c r="F71" i="1"/>
  <c r="G71" i="1" s="1"/>
  <c r="H71" i="1"/>
  <c r="I71" i="1"/>
  <c r="A72" i="1"/>
  <c r="J72" i="1" s="1"/>
  <c r="B72" i="1" a="1"/>
  <c r="C72" i="1" a="1"/>
  <c r="D72" i="1" a="1"/>
  <c r="E72" i="1"/>
  <c r="K72" i="1" s="1"/>
  <c r="F72" i="1"/>
  <c r="G72" i="1" s="1"/>
  <c r="H72" i="1"/>
  <c r="I72" i="1"/>
  <c r="A73" i="1"/>
  <c r="J73" i="1" s="1"/>
  <c r="B73" i="1" a="1"/>
  <c r="C73" i="1" a="1"/>
  <c r="D73" i="1" a="1"/>
  <c r="E73" i="1"/>
  <c r="K73" i="1" s="1"/>
  <c r="F73" i="1"/>
  <c r="G73" i="1" s="1"/>
  <c r="H73" i="1"/>
  <c r="I73" i="1"/>
  <c r="A74" i="1"/>
  <c r="J74" i="1" s="1"/>
  <c r="B74" i="1" a="1"/>
  <c r="C74" i="1" a="1"/>
  <c r="D74" i="1" a="1"/>
  <c r="E74" i="1"/>
  <c r="K74" i="1" s="1"/>
  <c r="F74" i="1"/>
  <c r="H74" i="1"/>
  <c r="I74" i="1"/>
  <c r="A75" i="1"/>
  <c r="J75" i="1" s="1"/>
  <c r="B75" i="1" a="1"/>
  <c r="C75" i="1" a="1"/>
  <c r="D75" i="1" a="1"/>
  <c r="E75" i="1"/>
  <c r="K75" i="1" s="1"/>
  <c r="F75" i="1"/>
  <c r="H75" i="1"/>
  <c r="I75" i="1"/>
  <c r="A76" i="1"/>
  <c r="J76" i="1" s="1"/>
  <c r="B76" i="1" a="1"/>
  <c r="C76" i="1" a="1"/>
  <c r="D76" i="1" a="1"/>
  <c r="E76" i="1"/>
  <c r="K76" i="1" s="1"/>
  <c r="F76" i="1"/>
  <c r="G76" i="1" s="1"/>
  <c r="H76" i="1"/>
  <c r="I76" i="1"/>
  <c r="A77" i="1"/>
  <c r="J77" i="1" s="1"/>
  <c r="B77" i="1" a="1"/>
  <c r="C77" i="1" a="1"/>
  <c r="D77" i="1" a="1"/>
  <c r="E77" i="1"/>
  <c r="K77" i="1" s="1"/>
  <c r="F77" i="1"/>
  <c r="G77" i="1" s="1"/>
  <c r="H77" i="1"/>
  <c r="I77" i="1"/>
  <c r="A78" i="1"/>
  <c r="J78" i="1" s="1"/>
  <c r="B78" i="1" a="1"/>
  <c r="C78" i="1" a="1"/>
  <c r="D78" i="1" a="1"/>
  <c r="E78" i="1"/>
  <c r="K78" i="1" s="1"/>
  <c r="F78" i="1"/>
  <c r="G78" i="1" s="1"/>
  <c r="H78" i="1"/>
  <c r="I78" i="1"/>
  <c r="A79" i="1"/>
  <c r="J79" i="1" s="1"/>
  <c r="B79" i="1" a="1"/>
  <c r="C79" i="1" a="1"/>
  <c r="D79" i="1" a="1"/>
  <c r="E79" i="1"/>
  <c r="K79" i="1" s="1"/>
  <c r="F79" i="1"/>
  <c r="H79" i="1"/>
  <c r="I79" i="1"/>
  <c r="A80" i="1"/>
  <c r="J80" i="1" s="1"/>
  <c r="B80" i="1" a="1"/>
  <c r="C80" i="1" a="1"/>
  <c r="D80" i="1" a="1"/>
  <c r="E80" i="1"/>
  <c r="K80" i="1" s="1"/>
  <c r="F80" i="1"/>
  <c r="G80" i="1" s="1"/>
  <c r="H80" i="1"/>
  <c r="I80" i="1"/>
  <c r="A81" i="1"/>
  <c r="J81" i="1" s="1"/>
  <c r="B81" i="1" a="1"/>
  <c r="C81" i="1" a="1"/>
  <c r="D81" i="1" a="1"/>
  <c r="E81" i="1"/>
  <c r="K81" i="1" s="1"/>
  <c r="F81" i="1"/>
  <c r="H81" i="1"/>
  <c r="I81" i="1"/>
  <c r="A82" i="1"/>
  <c r="J82" i="1" s="1"/>
  <c r="B82" i="1" a="1"/>
  <c r="C82" i="1" a="1"/>
  <c r="D82" i="1" a="1"/>
  <c r="E82" i="1"/>
  <c r="K82" i="1" s="1"/>
  <c r="F82" i="1"/>
  <c r="H82" i="1"/>
  <c r="I82" i="1"/>
  <c r="A83" i="1"/>
  <c r="J83" i="1" s="1"/>
  <c r="B83" i="1" a="1"/>
  <c r="C83" i="1" a="1"/>
  <c r="D83" i="1" a="1"/>
  <c r="E83" i="1"/>
  <c r="K83" i="1" s="1"/>
  <c r="F83" i="1"/>
  <c r="G83" i="1" s="1"/>
  <c r="H83" i="1"/>
  <c r="I83" i="1"/>
  <c r="A84" i="1"/>
  <c r="J84" i="1" s="1"/>
  <c r="B84" i="1" a="1"/>
  <c r="C84" i="1" a="1"/>
  <c r="D84" i="1" a="1"/>
  <c r="E84" i="1"/>
  <c r="K84" i="1" s="1"/>
  <c r="F84" i="1"/>
  <c r="H84" i="1"/>
  <c r="I84" i="1"/>
  <c r="A85" i="1"/>
  <c r="J85" i="1" s="1"/>
  <c r="B85" i="1" a="1"/>
  <c r="C85" i="1" a="1"/>
  <c r="D85" i="1" a="1"/>
  <c r="E85" i="1"/>
  <c r="K85" i="1" s="1"/>
  <c r="F85" i="1"/>
  <c r="G85" i="1" s="1"/>
  <c r="H85" i="1"/>
  <c r="I85" i="1"/>
  <c r="A86" i="1"/>
  <c r="J86" i="1" s="1"/>
  <c r="B86" i="1" a="1"/>
  <c r="C86" i="1" a="1"/>
  <c r="D86" i="1" a="1"/>
  <c r="E86" i="1"/>
  <c r="K86" i="1" s="1"/>
  <c r="F86" i="1"/>
  <c r="H86" i="1"/>
  <c r="I86" i="1"/>
  <c r="A87" i="1"/>
  <c r="J87" i="1" s="1"/>
  <c r="B87" i="1" a="1"/>
  <c r="C87" i="1" a="1"/>
  <c r="D87" i="1" a="1"/>
  <c r="E87" i="1"/>
  <c r="K87" i="1" s="1"/>
  <c r="F87" i="1"/>
  <c r="H87" i="1"/>
  <c r="I87" i="1"/>
  <c r="A88" i="1"/>
  <c r="J88" i="1" s="1"/>
  <c r="B88" i="1" a="1"/>
  <c r="C88" i="1" a="1"/>
  <c r="D88" i="1" a="1"/>
  <c r="E88" i="1"/>
  <c r="K88" i="1" s="1"/>
  <c r="F88" i="1"/>
  <c r="G88" i="1" s="1"/>
  <c r="H88" i="1"/>
  <c r="I88" i="1"/>
  <c r="A89" i="1"/>
  <c r="J89" i="1" s="1"/>
  <c r="B89" i="1" a="1"/>
  <c r="C89" i="1" a="1"/>
  <c r="D89" i="1" a="1"/>
  <c r="E89" i="1"/>
  <c r="K89" i="1" s="1"/>
  <c r="F89" i="1"/>
  <c r="H89" i="1"/>
  <c r="I89" i="1"/>
  <c r="A90" i="1"/>
  <c r="J90" i="1" s="1"/>
  <c r="B90" i="1" a="1"/>
  <c r="C90" i="1" a="1"/>
  <c r="D90" i="1" a="1"/>
  <c r="E90" i="1"/>
  <c r="K90" i="1" s="1"/>
  <c r="F90" i="1"/>
  <c r="H90" i="1"/>
  <c r="I90" i="1"/>
  <c r="A91" i="1"/>
  <c r="J91" i="1" s="1"/>
  <c r="B91" i="1" a="1"/>
  <c r="C91" i="1" a="1"/>
  <c r="D91" i="1" a="1"/>
  <c r="E91" i="1"/>
  <c r="K91" i="1" s="1"/>
  <c r="F91" i="1"/>
  <c r="H91" i="1"/>
  <c r="I91" i="1"/>
  <c r="A92" i="1"/>
  <c r="J92" i="1" s="1"/>
  <c r="B92" i="1" a="1"/>
  <c r="C92" i="1" a="1"/>
  <c r="D92" i="1" a="1"/>
  <c r="E92" i="1"/>
  <c r="K92" i="1" s="1"/>
  <c r="F92" i="1"/>
  <c r="G92" i="1" s="1"/>
  <c r="H92" i="1"/>
  <c r="I92" i="1"/>
  <c r="A93" i="1"/>
  <c r="J93" i="1" s="1"/>
  <c r="B93" i="1" a="1"/>
  <c r="C93" i="1" a="1"/>
  <c r="D93" i="1" a="1"/>
  <c r="E93" i="1"/>
  <c r="K93" i="1" s="1"/>
  <c r="F93" i="1"/>
  <c r="G93" i="1" s="1"/>
  <c r="H93" i="1"/>
  <c r="I93" i="1"/>
  <c r="A94" i="1"/>
  <c r="J94" i="1" s="1"/>
  <c r="B94" i="1" a="1"/>
  <c r="C94" i="1" a="1"/>
  <c r="D94" i="1" a="1"/>
  <c r="E94" i="1"/>
  <c r="K94" i="1" s="1"/>
  <c r="F94" i="1"/>
  <c r="H94" i="1"/>
  <c r="I94" i="1"/>
  <c r="A95" i="1"/>
  <c r="J95" i="1" s="1"/>
  <c r="B95" i="1" a="1"/>
  <c r="C95" i="1" a="1"/>
  <c r="D95" i="1" a="1"/>
  <c r="E95" i="1"/>
  <c r="K95" i="1" s="1"/>
  <c r="F95" i="1"/>
  <c r="H95" i="1"/>
  <c r="I95" i="1"/>
  <c r="A96" i="1"/>
  <c r="J96" i="1" s="1"/>
  <c r="B96" i="1" a="1"/>
  <c r="C96" i="1" a="1"/>
  <c r="D96" i="1" a="1"/>
  <c r="E96" i="1"/>
  <c r="K96" i="1" s="1"/>
  <c r="F96" i="1"/>
  <c r="H96" i="1"/>
  <c r="I96" i="1"/>
  <c r="A97" i="1"/>
  <c r="J97" i="1" s="1"/>
  <c r="B97" i="1" a="1"/>
  <c r="C97" i="1" a="1"/>
  <c r="D97" i="1" a="1"/>
  <c r="E97" i="1"/>
  <c r="K97" i="1" s="1"/>
  <c r="F97" i="1"/>
  <c r="H97" i="1"/>
  <c r="I97" i="1"/>
  <c r="A98" i="1"/>
  <c r="J98" i="1" s="1"/>
  <c r="B98" i="1" a="1"/>
  <c r="C98" i="1" a="1"/>
  <c r="D98" i="1" a="1"/>
  <c r="E98" i="1"/>
  <c r="K98" i="1" s="1"/>
  <c r="F98" i="1"/>
  <c r="H98" i="1"/>
  <c r="I98" i="1"/>
  <c r="A99" i="1"/>
  <c r="J99" i="1" s="1"/>
  <c r="B99" i="1" a="1"/>
  <c r="C99" i="1" a="1"/>
  <c r="D99" i="1" a="1"/>
  <c r="E99" i="1"/>
  <c r="K99" i="1" s="1"/>
  <c r="F99" i="1"/>
  <c r="H99" i="1"/>
  <c r="I99" i="1"/>
  <c r="A100" i="1"/>
  <c r="J100" i="1" s="1"/>
  <c r="B100" i="1" a="1"/>
  <c r="C100" i="1" a="1"/>
  <c r="D100" i="1" a="1"/>
  <c r="E100" i="1"/>
  <c r="K100" i="1" s="1"/>
  <c r="F100" i="1"/>
  <c r="H100" i="1"/>
  <c r="I100" i="1"/>
  <c r="A101" i="1"/>
  <c r="J101" i="1" s="1"/>
  <c r="B101" i="1" a="1"/>
  <c r="C101" i="1" a="1"/>
  <c r="D101" i="1" a="1"/>
  <c r="E101" i="1"/>
  <c r="K101" i="1" s="1"/>
  <c r="F101" i="1"/>
  <c r="H101" i="1"/>
  <c r="I101" i="1"/>
  <c r="A102" i="1"/>
  <c r="J102" i="1" s="1"/>
  <c r="B102" i="1" a="1"/>
  <c r="C102" i="1" a="1"/>
  <c r="D102" i="1" a="1"/>
  <c r="E102" i="1"/>
  <c r="K102" i="1" s="1"/>
  <c r="F102" i="1"/>
  <c r="H102" i="1"/>
  <c r="I102" i="1"/>
  <c r="A103" i="1"/>
  <c r="J103" i="1" s="1"/>
  <c r="B103" i="1" a="1"/>
  <c r="C103" i="1" a="1"/>
  <c r="D103" i="1" a="1"/>
  <c r="E103" i="1"/>
  <c r="K103" i="1" s="1"/>
  <c r="F103" i="1"/>
  <c r="G103" i="1" s="1"/>
  <c r="H103" i="1"/>
  <c r="I103" i="1"/>
  <c r="A104" i="1"/>
  <c r="J104" i="1" s="1"/>
  <c r="B104" i="1" a="1"/>
  <c r="C104" i="1" a="1"/>
  <c r="D104" i="1" a="1"/>
  <c r="E104" i="1"/>
  <c r="K104" i="1" s="1"/>
  <c r="F104" i="1"/>
  <c r="H104" i="1"/>
  <c r="I104" i="1"/>
  <c r="A105" i="1"/>
  <c r="J105" i="1" s="1"/>
  <c r="B105" i="1" a="1"/>
  <c r="C105" i="1" a="1"/>
  <c r="D105" i="1" a="1"/>
  <c r="E105" i="1"/>
  <c r="K105" i="1" s="1"/>
  <c r="F105" i="1"/>
  <c r="H105" i="1"/>
  <c r="I105" i="1"/>
  <c r="A106" i="1"/>
  <c r="J106" i="1" s="1"/>
  <c r="B106" i="1" a="1"/>
  <c r="C106" i="1" a="1"/>
  <c r="D106" i="1" a="1"/>
  <c r="E106" i="1"/>
  <c r="K106" i="1" s="1"/>
  <c r="F106" i="1"/>
  <c r="H106" i="1"/>
  <c r="I106" i="1"/>
  <c r="A107" i="1"/>
  <c r="J107" i="1" s="1"/>
  <c r="B107" i="1" a="1"/>
  <c r="C107" i="1" a="1"/>
  <c r="D107" i="1" a="1"/>
  <c r="E107" i="1"/>
  <c r="K107" i="1" s="1"/>
  <c r="F107" i="1"/>
  <c r="H107" i="1"/>
  <c r="I107" i="1"/>
  <c r="A108" i="1"/>
  <c r="J108" i="1" s="1"/>
  <c r="B108" i="1" a="1"/>
  <c r="C108" i="1" a="1"/>
  <c r="D108" i="1" a="1"/>
  <c r="E108" i="1"/>
  <c r="K108" i="1" s="1"/>
  <c r="F108" i="1"/>
  <c r="H108" i="1"/>
  <c r="I108" i="1"/>
  <c r="A109" i="1"/>
  <c r="J109" i="1" s="1"/>
  <c r="B109" i="1" a="1"/>
  <c r="C109" i="1" a="1"/>
  <c r="D109" i="1" a="1"/>
  <c r="E109" i="1"/>
  <c r="K109" i="1" s="1"/>
  <c r="F109" i="1"/>
  <c r="H109" i="1"/>
  <c r="I109" i="1"/>
  <c r="A110" i="1"/>
  <c r="J110" i="1" s="1"/>
  <c r="B110" i="1" a="1"/>
  <c r="C110" i="1" a="1"/>
  <c r="D110" i="1" a="1"/>
  <c r="E110" i="1"/>
  <c r="K110" i="1" s="1"/>
  <c r="F110" i="1"/>
  <c r="H110" i="1"/>
  <c r="I110" i="1"/>
  <c r="A111" i="1"/>
  <c r="J111" i="1" s="1"/>
  <c r="B111" i="1" a="1"/>
  <c r="C111" i="1" a="1"/>
  <c r="D111" i="1" a="1"/>
  <c r="E111" i="1"/>
  <c r="K111" i="1" s="1"/>
  <c r="F111" i="1"/>
  <c r="H111" i="1"/>
  <c r="I111" i="1"/>
  <c r="A112" i="1"/>
  <c r="J112" i="1" s="1"/>
  <c r="B112" i="1" a="1"/>
  <c r="C112" i="1" a="1"/>
  <c r="D112" i="1" a="1"/>
  <c r="E112" i="1"/>
  <c r="K112" i="1" s="1"/>
  <c r="F112" i="1"/>
  <c r="H112" i="1"/>
  <c r="I112" i="1"/>
  <c r="A113" i="1"/>
  <c r="J113" i="1" s="1"/>
  <c r="B113" i="1" a="1"/>
  <c r="C113" i="1" a="1"/>
  <c r="D113" i="1" a="1"/>
  <c r="E113" i="1"/>
  <c r="K113" i="1" s="1"/>
  <c r="F113" i="1"/>
  <c r="H113" i="1"/>
  <c r="I113" i="1"/>
  <c r="A114" i="1"/>
  <c r="J114" i="1" s="1"/>
  <c r="B114" i="1" a="1"/>
  <c r="C114" i="1" a="1"/>
  <c r="D114" i="1" a="1"/>
  <c r="E114" i="1"/>
  <c r="K114" i="1" s="1"/>
  <c r="F114" i="1"/>
  <c r="H114" i="1"/>
  <c r="I114" i="1"/>
  <c r="A115" i="1"/>
  <c r="J115" i="1" s="1"/>
  <c r="B115" i="1" a="1"/>
  <c r="C115" i="1" a="1"/>
  <c r="D115" i="1" a="1"/>
  <c r="E115" i="1"/>
  <c r="K115" i="1" s="1"/>
  <c r="F115" i="1"/>
  <c r="H115" i="1"/>
  <c r="I115" i="1"/>
  <c r="A116" i="1"/>
  <c r="J116" i="1" s="1"/>
  <c r="B116" i="1" a="1"/>
  <c r="C116" i="1" a="1"/>
  <c r="D116" i="1" a="1"/>
  <c r="E116" i="1"/>
  <c r="K116" i="1" s="1"/>
  <c r="F116" i="1"/>
  <c r="H116" i="1"/>
  <c r="I116" i="1"/>
  <c r="A117" i="1"/>
  <c r="J117" i="1" s="1"/>
  <c r="B117" i="1" a="1"/>
  <c r="C117" i="1" a="1"/>
  <c r="D117" i="1" a="1"/>
  <c r="E117" i="1"/>
  <c r="K117" i="1" s="1"/>
  <c r="F117" i="1"/>
  <c r="H117" i="1"/>
  <c r="I117" i="1"/>
  <c r="A118" i="1"/>
  <c r="J118" i="1" s="1"/>
  <c r="B118" i="1" a="1"/>
  <c r="C118" i="1" a="1"/>
  <c r="D118" i="1" a="1"/>
  <c r="E118" i="1"/>
  <c r="K118" i="1" s="1"/>
  <c r="F118" i="1"/>
  <c r="H118" i="1"/>
  <c r="I118" i="1"/>
  <c r="A119" i="1"/>
  <c r="J119" i="1" s="1"/>
  <c r="B119" i="1" a="1"/>
  <c r="C119" i="1" a="1"/>
  <c r="D119" i="1" a="1"/>
  <c r="E119" i="1"/>
  <c r="K119" i="1" s="1"/>
  <c r="F119" i="1"/>
  <c r="H119" i="1"/>
  <c r="I119" i="1"/>
  <c r="A120" i="1"/>
  <c r="J120" i="1" s="1"/>
  <c r="B120" i="1" a="1"/>
  <c r="C120" i="1" a="1"/>
  <c r="D120" i="1" a="1"/>
  <c r="E120" i="1"/>
  <c r="K120" i="1" s="1"/>
  <c r="F120" i="1"/>
  <c r="H120" i="1"/>
  <c r="I120" i="1"/>
  <c r="A121" i="1"/>
  <c r="J121" i="1" s="1"/>
  <c r="B121" i="1" a="1"/>
  <c r="C121" i="1" a="1"/>
  <c r="D121" i="1" a="1"/>
  <c r="E121" i="1"/>
  <c r="K121" i="1" s="1"/>
  <c r="F121" i="1"/>
  <c r="H121" i="1"/>
  <c r="I121" i="1"/>
  <c r="A122" i="1"/>
  <c r="J122" i="1" s="1"/>
  <c r="B122" i="1" a="1"/>
  <c r="C122" i="1" a="1"/>
  <c r="D122" i="1" a="1"/>
  <c r="E122" i="1"/>
  <c r="K122" i="1" s="1"/>
  <c r="F122" i="1"/>
  <c r="H122" i="1"/>
  <c r="I122" i="1"/>
  <c r="A123" i="1"/>
  <c r="J123" i="1" s="1"/>
  <c r="B123" i="1" a="1"/>
  <c r="C123" i="1" a="1"/>
  <c r="D123" i="1" a="1"/>
  <c r="E123" i="1"/>
  <c r="K123" i="1" s="1"/>
  <c r="F123" i="1"/>
  <c r="H123" i="1"/>
  <c r="I123" i="1"/>
  <c r="A124" i="1"/>
  <c r="J124" i="1" s="1"/>
  <c r="B124" i="1" a="1"/>
  <c r="C124" i="1" a="1"/>
  <c r="D124" i="1" a="1"/>
  <c r="E124" i="1"/>
  <c r="K124" i="1" s="1"/>
  <c r="F124" i="1"/>
  <c r="H124" i="1"/>
  <c r="I124" i="1"/>
  <c r="A125" i="1"/>
  <c r="J125" i="1" s="1"/>
  <c r="B125" i="1" a="1"/>
  <c r="C125" i="1" a="1"/>
  <c r="D125" i="1" a="1"/>
  <c r="E125" i="1"/>
  <c r="K125" i="1" s="1"/>
  <c r="F125" i="1"/>
  <c r="H125" i="1"/>
  <c r="I125" i="1"/>
  <c r="A126" i="1"/>
  <c r="J126" i="1" s="1"/>
  <c r="B126" i="1" a="1"/>
  <c r="C126" i="1" a="1"/>
  <c r="D126" i="1" a="1"/>
  <c r="E126" i="1"/>
  <c r="K126" i="1" s="1"/>
  <c r="F126" i="1"/>
  <c r="H126" i="1"/>
  <c r="I126" i="1"/>
  <c r="A127" i="1"/>
  <c r="J127" i="1" s="1"/>
  <c r="B127" i="1" a="1"/>
  <c r="C127" i="1" a="1"/>
  <c r="D127" i="1" a="1"/>
  <c r="E127" i="1"/>
  <c r="K127" i="1" s="1"/>
  <c r="F127" i="1"/>
  <c r="H127" i="1"/>
  <c r="I127" i="1"/>
  <c r="A128" i="1"/>
  <c r="J128" i="1" s="1"/>
  <c r="B128" i="1" a="1"/>
  <c r="C128" i="1" a="1"/>
  <c r="D128" i="1" a="1"/>
  <c r="E128" i="1"/>
  <c r="K128" i="1" s="1"/>
  <c r="F128" i="1"/>
  <c r="H128" i="1"/>
  <c r="I128" i="1"/>
  <c r="A129" i="1"/>
  <c r="J129" i="1" s="1"/>
  <c r="B129" i="1" a="1"/>
  <c r="C129" i="1" a="1"/>
  <c r="D129" i="1" a="1"/>
  <c r="E129" i="1"/>
  <c r="K129" i="1" s="1"/>
  <c r="F129" i="1"/>
  <c r="H129" i="1"/>
  <c r="I129" i="1"/>
  <c r="A130" i="1"/>
  <c r="J130" i="1" s="1"/>
  <c r="B130" i="1" a="1"/>
  <c r="C130" i="1" a="1"/>
  <c r="D130" i="1" a="1"/>
  <c r="E130" i="1"/>
  <c r="K130" i="1" s="1"/>
  <c r="F130" i="1"/>
  <c r="H130" i="1"/>
  <c r="I130" i="1"/>
  <c r="A131" i="1"/>
  <c r="J131" i="1" s="1"/>
  <c r="B131" i="1" a="1"/>
  <c r="C131" i="1" a="1"/>
  <c r="D131" i="1" a="1"/>
  <c r="E131" i="1"/>
  <c r="K131" i="1" s="1"/>
  <c r="F131" i="1"/>
  <c r="G131" i="1" s="1"/>
  <c r="H131" i="1"/>
  <c r="I131" i="1"/>
  <c r="A132" i="1"/>
  <c r="J132" i="1" s="1"/>
  <c r="B132" i="1" a="1"/>
  <c r="C132" i="1" a="1"/>
  <c r="D132" i="1" a="1"/>
  <c r="E132" i="1"/>
  <c r="K132" i="1" s="1"/>
  <c r="F132" i="1"/>
  <c r="H132" i="1"/>
  <c r="I132" i="1"/>
  <c r="A133" i="1"/>
  <c r="J133" i="1" s="1"/>
  <c r="B133" i="1" a="1"/>
  <c r="C133" i="1" a="1"/>
  <c r="D133" i="1" a="1"/>
  <c r="E133" i="1"/>
  <c r="K133" i="1" s="1"/>
  <c r="F133" i="1"/>
  <c r="H133" i="1"/>
  <c r="I133" i="1"/>
  <c r="A134" i="1"/>
  <c r="J134" i="1" s="1"/>
  <c r="B134" i="1" a="1"/>
  <c r="C134" i="1" a="1"/>
  <c r="D134" i="1" a="1"/>
  <c r="E134" i="1"/>
  <c r="K134" i="1" s="1"/>
  <c r="F134" i="1"/>
  <c r="H134" i="1"/>
  <c r="I134" i="1"/>
  <c r="A135" i="1"/>
  <c r="J135" i="1" s="1"/>
  <c r="B135" i="1" a="1"/>
  <c r="C135" i="1" a="1"/>
  <c r="D135" i="1" a="1"/>
  <c r="E135" i="1"/>
  <c r="K135" i="1" s="1"/>
  <c r="F135" i="1"/>
  <c r="H135" i="1"/>
  <c r="I135" i="1"/>
  <c r="A136" i="1"/>
  <c r="J136" i="1" s="1"/>
  <c r="B136" i="1" a="1"/>
  <c r="C136" i="1" a="1"/>
  <c r="D136" i="1" a="1"/>
  <c r="E136" i="1"/>
  <c r="K136" i="1" s="1"/>
  <c r="F136" i="1"/>
  <c r="H136" i="1"/>
  <c r="I136" i="1"/>
  <c r="A137" i="1"/>
  <c r="J137" i="1" s="1"/>
  <c r="B137" i="1" a="1"/>
  <c r="C137" i="1" a="1"/>
  <c r="D137" i="1" a="1"/>
  <c r="E137" i="1"/>
  <c r="K137" i="1" s="1"/>
  <c r="F137" i="1"/>
  <c r="G137" i="1" s="1"/>
  <c r="H137" i="1"/>
  <c r="I137" i="1"/>
  <c r="A138" i="1"/>
  <c r="J138" i="1" s="1"/>
  <c r="B138" i="1" a="1"/>
  <c r="C138" i="1" a="1"/>
  <c r="D138" i="1" a="1"/>
  <c r="E138" i="1"/>
  <c r="K138" i="1" s="1"/>
  <c r="F138" i="1"/>
  <c r="H138" i="1"/>
  <c r="I138" i="1"/>
  <c r="A139" i="1"/>
  <c r="J139" i="1" s="1"/>
  <c r="B139" i="1" a="1"/>
  <c r="C139" i="1" a="1"/>
  <c r="D139" i="1" a="1"/>
  <c r="E139" i="1"/>
  <c r="K139" i="1" s="1"/>
  <c r="F139" i="1"/>
  <c r="H139" i="1"/>
  <c r="I139" i="1"/>
  <c r="A140" i="1"/>
  <c r="J140" i="1" s="1"/>
  <c r="B140" i="1" a="1"/>
  <c r="C140" i="1" a="1"/>
  <c r="D140" i="1" a="1"/>
  <c r="E140" i="1"/>
  <c r="K140" i="1" s="1"/>
  <c r="F140" i="1"/>
  <c r="H140" i="1"/>
  <c r="I140" i="1"/>
  <c r="A141" i="1"/>
  <c r="J141" i="1" s="1"/>
  <c r="B141" i="1" a="1"/>
  <c r="C141" i="1" a="1"/>
  <c r="D141" i="1" a="1"/>
  <c r="E141" i="1"/>
  <c r="K141" i="1" s="1"/>
  <c r="F141" i="1"/>
  <c r="H141" i="1"/>
  <c r="I141" i="1"/>
  <c r="A142" i="1"/>
  <c r="J142" i="1" s="1"/>
  <c r="B142" i="1" a="1"/>
  <c r="C142" i="1" a="1"/>
  <c r="D142" i="1" a="1"/>
  <c r="E142" i="1"/>
  <c r="K142" i="1" s="1"/>
  <c r="F142" i="1"/>
  <c r="H142" i="1"/>
  <c r="I142" i="1"/>
  <c r="A143" i="1"/>
  <c r="J143" i="1" s="1"/>
  <c r="B143" i="1" a="1"/>
  <c r="C143" i="1" a="1"/>
  <c r="D143" i="1" a="1"/>
  <c r="E143" i="1"/>
  <c r="K143" i="1" s="1"/>
  <c r="F143" i="1"/>
  <c r="H143" i="1"/>
  <c r="I143" i="1"/>
  <c r="A144" i="1"/>
  <c r="J144" i="1" s="1"/>
  <c r="B144" i="1" a="1"/>
  <c r="C144" i="1" a="1"/>
  <c r="D144" i="1" a="1"/>
  <c r="E144" i="1"/>
  <c r="K144" i="1" s="1"/>
  <c r="F144" i="1"/>
  <c r="H144" i="1"/>
  <c r="I144" i="1"/>
  <c r="A145" i="1"/>
  <c r="J145" i="1" s="1"/>
  <c r="B145" i="1" a="1"/>
  <c r="C145" i="1" a="1"/>
  <c r="D145" i="1" a="1"/>
  <c r="E145" i="1"/>
  <c r="K145" i="1" s="1"/>
  <c r="F145" i="1"/>
  <c r="H145" i="1"/>
  <c r="I145" i="1"/>
  <c r="A146" i="1"/>
  <c r="J146" i="1" s="1"/>
  <c r="B146" i="1" a="1"/>
  <c r="C146" i="1" a="1"/>
  <c r="D146" i="1" a="1"/>
  <c r="E146" i="1"/>
  <c r="K146" i="1" s="1"/>
  <c r="F146" i="1"/>
  <c r="G146" i="1" s="1"/>
  <c r="H146" i="1"/>
  <c r="I146" i="1"/>
  <c r="A147" i="1"/>
  <c r="J147" i="1" s="1"/>
  <c r="B147" i="1" a="1"/>
  <c r="C147" i="1" a="1"/>
  <c r="D147" i="1" a="1"/>
  <c r="E147" i="1"/>
  <c r="K147" i="1" s="1"/>
  <c r="F147" i="1"/>
  <c r="G147" i="1" s="1"/>
  <c r="H147" i="1"/>
  <c r="I147" i="1"/>
  <c r="A148" i="1"/>
  <c r="J148" i="1" s="1"/>
  <c r="B148" i="1" a="1"/>
  <c r="C148" i="1" a="1"/>
  <c r="D148" i="1" a="1"/>
  <c r="E148" i="1"/>
  <c r="K148" i="1" s="1"/>
  <c r="F148" i="1"/>
  <c r="H148" i="1"/>
  <c r="I148" i="1"/>
  <c r="A149" i="1"/>
  <c r="J149" i="1" s="1"/>
  <c r="B149" i="1" a="1"/>
  <c r="C149" i="1" a="1"/>
  <c r="D149" i="1" a="1"/>
  <c r="E149" i="1"/>
  <c r="K149" i="1" s="1"/>
  <c r="F149" i="1"/>
  <c r="H149" i="1"/>
  <c r="I149" i="1"/>
  <c r="A150" i="1"/>
  <c r="J150" i="1" s="1"/>
  <c r="B150" i="1" a="1"/>
  <c r="C150" i="1" a="1"/>
  <c r="D150" i="1" a="1"/>
  <c r="E150" i="1"/>
  <c r="K150" i="1" s="1"/>
  <c r="F150" i="1"/>
  <c r="H150" i="1"/>
  <c r="I150" i="1"/>
  <c r="A151" i="1"/>
  <c r="J151" i="1" s="1"/>
  <c r="B151" i="1" a="1"/>
  <c r="C151" i="1" a="1"/>
  <c r="D151" i="1" a="1"/>
  <c r="E151" i="1"/>
  <c r="K151" i="1" s="1"/>
  <c r="F151" i="1"/>
  <c r="H151" i="1"/>
  <c r="I151" i="1"/>
  <c r="A152" i="1"/>
  <c r="J152" i="1" s="1"/>
  <c r="B152" i="1" a="1"/>
  <c r="C152" i="1" a="1"/>
  <c r="D152" i="1" a="1"/>
  <c r="E152" i="1"/>
  <c r="K152" i="1" s="1"/>
  <c r="F152" i="1"/>
  <c r="H152" i="1"/>
  <c r="I152" i="1"/>
  <c r="A153" i="1"/>
  <c r="J153" i="1" s="1"/>
  <c r="B153" i="1" a="1"/>
  <c r="C153" i="1" a="1"/>
  <c r="D153" i="1" a="1"/>
  <c r="E153" i="1"/>
  <c r="K153" i="1" s="1"/>
  <c r="F153" i="1"/>
  <c r="H153" i="1"/>
  <c r="I153" i="1"/>
  <c r="A154" i="1"/>
  <c r="J154" i="1" s="1"/>
  <c r="B154" i="1" a="1"/>
  <c r="C154" i="1" a="1"/>
  <c r="D154" i="1" a="1"/>
  <c r="E154" i="1"/>
  <c r="K154" i="1" s="1"/>
  <c r="F154" i="1"/>
  <c r="G154" i="1" s="1"/>
  <c r="H154" i="1"/>
  <c r="I154" i="1"/>
  <c r="A155" i="1"/>
  <c r="J155" i="1" s="1"/>
  <c r="B155" i="1" a="1"/>
  <c r="C155" i="1" a="1"/>
  <c r="D155" i="1" a="1"/>
  <c r="E155" i="1"/>
  <c r="K155" i="1" s="1"/>
  <c r="F155" i="1"/>
  <c r="H155" i="1"/>
  <c r="I155" i="1"/>
  <c r="A156" i="1"/>
  <c r="J156" i="1" s="1"/>
  <c r="B156" i="1" a="1"/>
  <c r="C156" i="1" a="1"/>
  <c r="D156" i="1" a="1"/>
  <c r="E156" i="1"/>
  <c r="K156" i="1" s="1"/>
  <c r="F156" i="1"/>
  <c r="H156" i="1"/>
  <c r="I156" i="1"/>
  <c r="A157" i="1"/>
  <c r="J157" i="1" s="1"/>
  <c r="B157" i="1" a="1"/>
  <c r="C157" i="1" a="1"/>
  <c r="D157" i="1" a="1"/>
  <c r="E157" i="1"/>
  <c r="K157" i="1" s="1"/>
  <c r="F157" i="1"/>
  <c r="H157" i="1"/>
  <c r="I157" i="1"/>
  <c r="A158" i="1"/>
  <c r="J158" i="1" s="1"/>
  <c r="B158" i="1" a="1"/>
  <c r="C158" i="1" a="1"/>
  <c r="D158" i="1" a="1"/>
  <c r="E158" i="1"/>
  <c r="K158" i="1" s="1"/>
  <c r="F158" i="1"/>
  <c r="G158" i="1" s="1"/>
  <c r="H158" i="1"/>
  <c r="I158" i="1"/>
  <c r="A159" i="1"/>
  <c r="J159" i="1" s="1"/>
  <c r="B159" i="1" a="1"/>
  <c r="C159" i="1" a="1"/>
  <c r="D159" i="1" a="1"/>
  <c r="E159" i="1"/>
  <c r="K159" i="1" s="1"/>
  <c r="F159" i="1"/>
  <c r="H159" i="1"/>
  <c r="I159" i="1"/>
  <c r="A160" i="1"/>
  <c r="J160" i="1" s="1"/>
  <c r="B160" i="1" a="1"/>
  <c r="C160" i="1" a="1"/>
  <c r="D160" i="1" a="1"/>
  <c r="E160" i="1"/>
  <c r="K160" i="1" s="1"/>
  <c r="F160" i="1"/>
  <c r="H160" i="1"/>
  <c r="I160" i="1"/>
  <c r="A161" i="1"/>
  <c r="J161" i="1" s="1"/>
  <c r="B161" i="1" a="1"/>
  <c r="C161" i="1" a="1"/>
  <c r="D161" i="1" a="1"/>
  <c r="E161" i="1"/>
  <c r="K161" i="1" s="1"/>
  <c r="F161" i="1"/>
  <c r="H161" i="1"/>
  <c r="I161" i="1"/>
  <c r="A162" i="1"/>
  <c r="J162" i="1" s="1"/>
  <c r="B162" i="1" a="1"/>
  <c r="C162" i="1" a="1"/>
  <c r="D162" i="1" a="1"/>
  <c r="E162" i="1"/>
  <c r="K162" i="1" s="1"/>
  <c r="F162" i="1"/>
  <c r="H162" i="1"/>
  <c r="I162" i="1"/>
  <c r="A163" i="1"/>
  <c r="J163" i="1" s="1"/>
  <c r="B163" i="1" a="1"/>
  <c r="C163" i="1" a="1"/>
  <c r="D163" i="1" a="1"/>
  <c r="E163" i="1"/>
  <c r="K163" i="1" s="1"/>
  <c r="F163" i="1"/>
  <c r="H163" i="1"/>
  <c r="I163" i="1"/>
  <c r="A164" i="1"/>
  <c r="J164" i="1" s="1"/>
  <c r="B164" i="1" a="1"/>
  <c r="C164" i="1" a="1"/>
  <c r="D164" i="1" a="1"/>
  <c r="E164" i="1"/>
  <c r="K164" i="1" s="1"/>
  <c r="F164" i="1"/>
  <c r="H164" i="1"/>
  <c r="I164" i="1"/>
  <c r="A165" i="1"/>
  <c r="J165" i="1" s="1"/>
  <c r="B165" i="1" a="1"/>
  <c r="C165" i="1" a="1"/>
  <c r="D165" i="1" a="1"/>
  <c r="E165" i="1"/>
  <c r="K165" i="1" s="1"/>
  <c r="F165" i="1"/>
  <c r="G165" i="1" s="1"/>
  <c r="H165" i="1"/>
  <c r="I165" i="1"/>
  <c r="A166" i="1"/>
  <c r="J166" i="1" s="1"/>
  <c r="B166" i="1" a="1"/>
  <c r="C166" i="1" a="1"/>
  <c r="D166" i="1" a="1"/>
  <c r="E166" i="1"/>
  <c r="K166" i="1" s="1"/>
  <c r="F166" i="1"/>
  <c r="H166" i="1"/>
  <c r="I166" i="1"/>
  <c r="A167" i="1"/>
  <c r="J167" i="1" s="1"/>
  <c r="B167" i="1" a="1"/>
  <c r="C167" i="1" a="1"/>
  <c r="D167" i="1" a="1"/>
  <c r="E167" i="1"/>
  <c r="K167" i="1" s="1"/>
  <c r="F167" i="1"/>
  <c r="H167" i="1"/>
  <c r="I167" i="1"/>
  <c r="A168" i="1"/>
  <c r="J168" i="1" s="1"/>
  <c r="B168" i="1" a="1"/>
  <c r="C168" i="1" a="1"/>
  <c r="D168" i="1" a="1"/>
  <c r="E168" i="1"/>
  <c r="K168" i="1" s="1"/>
  <c r="F168" i="1"/>
  <c r="H168" i="1"/>
  <c r="I168" i="1"/>
  <c r="A169" i="1"/>
  <c r="J169" i="1" s="1"/>
  <c r="B169" i="1" a="1"/>
  <c r="C169" i="1" a="1"/>
  <c r="D169" i="1" a="1"/>
  <c r="E169" i="1"/>
  <c r="K169" i="1" s="1"/>
  <c r="F169" i="1"/>
  <c r="H169" i="1"/>
  <c r="I169" i="1"/>
  <c r="A170" i="1"/>
  <c r="J170" i="1" s="1"/>
  <c r="B170" i="1" a="1"/>
  <c r="C170" i="1" a="1"/>
  <c r="D170" i="1" a="1"/>
  <c r="E170" i="1"/>
  <c r="K170" i="1" s="1"/>
  <c r="F170" i="1"/>
  <c r="H170" i="1"/>
  <c r="I170" i="1"/>
  <c r="A171" i="1"/>
  <c r="J171" i="1" s="1"/>
  <c r="B171" i="1" a="1"/>
  <c r="C171" i="1" a="1"/>
  <c r="D171" i="1" a="1"/>
  <c r="E171" i="1"/>
  <c r="K171" i="1" s="1"/>
  <c r="F171" i="1"/>
  <c r="G171" i="1" s="1"/>
  <c r="H171" i="1"/>
  <c r="I171" i="1"/>
  <c r="A172" i="1"/>
  <c r="J172" i="1" s="1"/>
  <c r="B172" i="1" a="1"/>
  <c r="C172" i="1" a="1"/>
  <c r="D172" i="1" a="1"/>
  <c r="E172" i="1"/>
  <c r="K172" i="1" s="1"/>
  <c r="F172" i="1"/>
  <c r="G172" i="1" s="1"/>
  <c r="H172" i="1"/>
  <c r="I172" i="1"/>
  <c r="A173" i="1"/>
  <c r="J173" i="1" s="1"/>
  <c r="B173" i="1" a="1"/>
  <c r="C173" i="1" a="1"/>
  <c r="D173" i="1" a="1"/>
  <c r="E173" i="1"/>
  <c r="K173" i="1" s="1"/>
  <c r="F173" i="1"/>
  <c r="H173" i="1"/>
  <c r="I173" i="1"/>
  <c r="A174" i="1"/>
  <c r="J174" i="1" s="1"/>
  <c r="B174" i="1" a="1"/>
  <c r="C174" i="1" a="1"/>
  <c r="D174" i="1" a="1"/>
  <c r="E174" i="1"/>
  <c r="K174" i="1" s="1"/>
  <c r="F174" i="1"/>
  <c r="H174" i="1"/>
  <c r="I174" i="1"/>
  <c r="A175" i="1"/>
  <c r="J175" i="1" s="1"/>
  <c r="B175" i="1" a="1"/>
  <c r="C175" i="1" a="1"/>
  <c r="D175" i="1" a="1"/>
  <c r="E175" i="1"/>
  <c r="K175" i="1" s="1"/>
  <c r="F175" i="1"/>
  <c r="H175" i="1"/>
  <c r="I175" i="1"/>
  <c r="A176" i="1"/>
  <c r="J176" i="1" s="1"/>
  <c r="B176" i="1" a="1"/>
  <c r="C176" i="1" a="1"/>
  <c r="D176" i="1" a="1"/>
  <c r="E176" i="1"/>
  <c r="K176" i="1" s="1"/>
  <c r="F176" i="1"/>
  <c r="H176" i="1"/>
  <c r="I176" i="1"/>
  <c r="A177" i="1"/>
  <c r="J177" i="1" s="1"/>
  <c r="B177" i="1" a="1"/>
  <c r="C177" i="1" a="1"/>
  <c r="D177" i="1" a="1"/>
  <c r="E177" i="1"/>
  <c r="K177" i="1" s="1"/>
  <c r="F177" i="1"/>
  <c r="H177" i="1"/>
  <c r="I177" i="1"/>
  <c r="A178" i="1"/>
  <c r="J178" i="1" s="1"/>
  <c r="B178" i="1" a="1"/>
  <c r="C178" i="1" a="1"/>
  <c r="D178" i="1" a="1"/>
  <c r="E178" i="1"/>
  <c r="K178" i="1" s="1"/>
  <c r="F178" i="1"/>
  <c r="H178" i="1"/>
  <c r="I178" i="1"/>
  <c r="A179" i="1"/>
  <c r="J179" i="1" s="1"/>
  <c r="B179" i="1" a="1"/>
  <c r="C179" i="1" a="1"/>
  <c r="D179" i="1" a="1"/>
  <c r="E179" i="1"/>
  <c r="K179" i="1" s="1"/>
  <c r="F179" i="1"/>
  <c r="H179" i="1"/>
  <c r="I179" i="1"/>
  <c r="A180" i="1"/>
  <c r="J180" i="1" s="1"/>
  <c r="B180" i="1" a="1"/>
  <c r="C180" i="1" a="1"/>
  <c r="D180" i="1" a="1"/>
  <c r="E180" i="1"/>
  <c r="K180" i="1" s="1"/>
  <c r="F180" i="1"/>
  <c r="H180" i="1"/>
  <c r="I180" i="1"/>
  <c r="A181" i="1"/>
  <c r="J181" i="1" s="1"/>
  <c r="B181" i="1" a="1"/>
  <c r="C181" i="1" a="1"/>
  <c r="D181" i="1" a="1"/>
  <c r="E181" i="1"/>
  <c r="K181" i="1" s="1"/>
  <c r="F181" i="1"/>
  <c r="H181" i="1"/>
  <c r="I181" i="1"/>
  <c r="A182" i="1"/>
  <c r="J182" i="1" s="1"/>
  <c r="B182" i="1" a="1"/>
  <c r="C182" i="1" a="1"/>
  <c r="D182" i="1" a="1"/>
  <c r="E182" i="1"/>
  <c r="K182" i="1" s="1"/>
  <c r="F182" i="1"/>
  <c r="H182" i="1"/>
  <c r="I182" i="1"/>
  <c r="A183" i="1"/>
  <c r="J183" i="1" s="1"/>
  <c r="B183" i="1" a="1"/>
  <c r="C183" i="1" a="1"/>
  <c r="D183" i="1" a="1"/>
  <c r="E183" i="1"/>
  <c r="K183" i="1" s="1"/>
  <c r="F183" i="1"/>
  <c r="H183" i="1"/>
  <c r="I183" i="1"/>
  <c r="A184" i="1"/>
  <c r="J184" i="1" s="1"/>
  <c r="B184" i="1" a="1"/>
  <c r="C184" i="1" a="1"/>
  <c r="D184" i="1" a="1"/>
  <c r="E184" i="1"/>
  <c r="K184" i="1" s="1"/>
  <c r="F184" i="1"/>
  <c r="H184" i="1"/>
  <c r="I184" i="1"/>
  <c r="A185" i="1"/>
  <c r="J185" i="1" s="1"/>
  <c r="B185" i="1" a="1"/>
  <c r="C185" i="1" a="1"/>
  <c r="D185" i="1" a="1"/>
  <c r="E185" i="1"/>
  <c r="K185" i="1" s="1"/>
  <c r="F185" i="1"/>
  <c r="H185" i="1"/>
  <c r="I185" i="1"/>
  <c r="A186" i="1"/>
  <c r="J186" i="1" s="1"/>
  <c r="B186" i="1" a="1"/>
  <c r="C186" i="1" a="1"/>
  <c r="D186" i="1" a="1"/>
  <c r="E186" i="1"/>
  <c r="K186" i="1" s="1"/>
  <c r="F186" i="1"/>
  <c r="H186" i="1"/>
  <c r="I186" i="1"/>
  <c r="A187" i="1"/>
  <c r="J187" i="1" s="1"/>
  <c r="B187" i="1" a="1"/>
  <c r="C187" i="1" a="1"/>
  <c r="D187" i="1" a="1"/>
  <c r="E187" i="1"/>
  <c r="K187" i="1" s="1"/>
  <c r="F187" i="1"/>
  <c r="H187" i="1"/>
  <c r="I187" i="1"/>
  <c r="A188" i="1"/>
  <c r="J188" i="1" s="1"/>
  <c r="B188" i="1" a="1"/>
  <c r="C188" i="1" a="1"/>
  <c r="D188" i="1" a="1"/>
  <c r="E188" i="1"/>
  <c r="K188" i="1" s="1"/>
  <c r="F188" i="1"/>
  <c r="H188" i="1"/>
  <c r="I188" i="1"/>
  <c r="A189" i="1"/>
  <c r="J189" i="1" s="1"/>
  <c r="B189" i="1" a="1"/>
  <c r="C189" i="1" a="1"/>
  <c r="D189" i="1" a="1"/>
  <c r="E189" i="1"/>
  <c r="K189" i="1" s="1"/>
  <c r="F189" i="1"/>
  <c r="G189" i="1" s="1"/>
  <c r="H189" i="1"/>
  <c r="I189" i="1"/>
  <c r="A190" i="1"/>
  <c r="J190" i="1" s="1"/>
  <c r="B190" i="1" a="1"/>
  <c r="C190" i="1" a="1"/>
  <c r="D190" i="1" a="1"/>
  <c r="E190" i="1"/>
  <c r="K190" i="1" s="1"/>
  <c r="F190" i="1"/>
  <c r="H190" i="1"/>
  <c r="I190" i="1"/>
  <c r="A191" i="1"/>
  <c r="J191" i="1" s="1"/>
  <c r="B191" i="1" a="1"/>
  <c r="C191" i="1" a="1"/>
  <c r="D191" i="1" a="1"/>
  <c r="E191" i="1"/>
  <c r="K191" i="1" s="1"/>
  <c r="F191" i="1"/>
  <c r="H191" i="1"/>
  <c r="I191" i="1"/>
  <c r="A192" i="1"/>
  <c r="J192" i="1" s="1"/>
  <c r="B192" i="1" a="1"/>
  <c r="C192" i="1" a="1"/>
  <c r="D192" i="1" a="1"/>
  <c r="E192" i="1"/>
  <c r="K192" i="1" s="1"/>
  <c r="F192" i="1"/>
  <c r="H192" i="1"/>
  <c r="I192" i="1"/>
  <c r="A193" i="1"/>
  <c r="J193" i="1" s="1"/>
  <c r="B193" i="1" a="1"/>
  <c r="C193" i="1" a="1"/>
  <c r="D193" i="1" a="1"/>
  <c r="E193" i="1"/>
  <c r="K193" i="1" s="1"/>
  <c r="F193" i="1"/>
  <c r="G193" i="1" s="1"/>
  <c r="H193" i="1"/>
  <c r="I193" i="1"/>
  <c r="A194" i="1"/>
  <c r="J194" i="1" s="1"/>
  <c r="B194" i="1" a="1"/>
  <c r="C194" i="1" a="1"/>
  <c r="D194" i="1" a="1"/>
  <c r="E194" i="1"/>
  <c r="K194" i="1" s="1"/>
  <c r="F194" i="1"/>
  <c r="H194" i="1"/>
  <c r="I194" i="1"/>
  <c r="A195" i="1"/>
  <c r="J195" i="1" s="1"/>
  <c r="B195" i="1" a="1"/>
  <c r="C195" i="1" a="1"/>
  <c r="D195" i="1" a="1"/>
  <c r="E195" i="1"/>
  <c r="K195" i="1" s="1"/>
  <c r="F195" i="1"/>
  <c r="H195" i="1"/>
  <c r="I195" i="1"/>
  <c r="A196" i="1"/>
  <c r="J196" i="1" s="1"/>
  <c r="B196" i="1" a="1"/>
  <c r="C196" i="1" a="1"/>
  <c r="D196" i="1" a="1"/>
  <c r="E196" i="1"/>
  <c r="K196" i="1" s="1"/>
  <c r="F196" i="1"/>
  <c r="H196" i="1"/>
  <c r="I196" i="1"/>
  <c r="A197" i="1"/>
  <c r="J197" i="1" s="1"/>
  <c r="B197" i="1" a="1"/>
  <c r="C197" i="1" a="1"/>
  <c r="D197" i="1" a="1"/>
  <c r="E197" i="1"/>
  <c r="K197" i="1" s="1"/>
  <c r="F197" i="1"/>
  <c r="H197" i="1"/>
  <c r="I197" i="1"/>
  <c r="A198" i="1"/>
  <c r="J198" i="1" s="1"/>
  <c r="B198" i="1" a="1"/>
  <c r="C198" i="1" a="1"/>
  <c r="D198" i="1" a="1"/>
  <c r="E198" i="1"/>
  <c r="K198" i="1" s="1"/>
  <c r="F198" i="1"/>
  <c r="H198" i="1"/>
  <c r="I198" i="1"/>
  <c r="A199" i="1"/>
  <c r="J199" i="1" s="1"/>
  <c r="B199" i="1" a="1"/>
  <c r="C199" i="1" a="1"/>
  <c r="D199" i="1" a="1"/>
  <c r="E199" i="1"/>
  <c r="K199" i="1" s="1"/>
  <c r="F199" i="1"/>
  <c r="H199" i="1"/>
  <c r="I199" i="1"/>
  <c r="A200" i="1"/>
  <c r="J200" i="1" s="1"/>
  <c r="B200" i="1" a="1"/>
  <c r="C200" i="1" a="1"/>
  <c r="D200" i="1" a="1"/>
  <c r="E200" i="1"/>
  <c r="K200" i="1" s="1"/>
  <c r="F200" i="1"/>
  <c r="H200" i="1"/>
  <c r="I200" i="1"/>
  <c r="A201" i="1"/>
  <c r="J201" i="1" s="1"/>
  <c r="B201" i="1" a="1"/>
  <c r="C201" i="1" a="1"/>
  <c r="D201" i="1" a="1"/>
  <c r="E201" i="1"/>
  <c r="K201" i="1" s="1"/>
  <c r="F201" i="1"/>
  <c r="H201" i="1"/>
  <c r="I201" i="1"/>
  <c r="A202" i="1"/>
  <c r="J202" i="1" s="1"/>
  <c r="B202" i="1" a="1"/>
  <c r="C202" i="1" a="1"/>
  <c r="D202" i="1" a="1"/>
  <c r="E202" i="1"/>
  <c r="K202" i="1" s="1"/>
  <c r="F202" i="1"/>
  <c r="H202" i="1"/>
  <c r="I202" i="1"/>
  <c r="A203" i="1"/>
  <c r="J203" i="1" s="1"/>
  <c r="B203" i="1" a="1"/>
  <c r="C203" i="1" a="1"/>
  <c r="D203" i="1" a="1"/>
  <c r="E203" i="1"/>
  <c r="K203" i="1" s="1"/>
  <c r="F203" i="1"/>
  <c r="H203" i="1"/>
  <c r="I203" i="1"/>
  <c r="A204" i="1"/>
  <c r="J204" i="1" s="1"/>
  <c r="B204" i="1" a="1"/>
  <c r="C204" i="1" a="1"/>
  <c r="D204" i="1" a="1"/>
  <c r="E204" i="1"/>
  <c r="K204" i="1" s="1"/>
  <c r="F204" i="1"/>
  <c r="H204" i="1"/>
  <c r="I204" i="1"/>
  <c r="A205" i="1"/>
  <c r="J205" i="1" s="1"/>
  <c r="B205" i="1" a="1"/>
  <c r="C205" i="1" a="1"/>
  <c r="D205" i="1" a="1"/>
  <c r="E205" i="1"/>
  <c r="K205" i="1" s="1"/>
  <c r="F205" i="1"/>
  <c r="H205" i="1"/>
  <c r="I205" i="1"/>
  <c r="A206" i="1"/>
  <c r="J206" i="1" s="1"/>
  <c r="B206" i="1" a="1"/>
  <c r="C206" i="1" a="1"/>
  <c r="D206" i="1" a="1"/>
  <c r="E206" i="1"/>
  <c r="K206" i="1" s="1"/>
  <c r="F206" i="1"/>
  <c r="H206" i="1"/>
  <c r="I206" i="1"/>
  <c r="A207" i="1"/>
  <c r="J207" i="1" s="1"/>
  <c r="B207" i="1" a="1"/>
  <c r="C207" i="1" a="1"/>
  <c r="D207" i="1" a="1"/>
  <c r="E207" i="1"/>
  <c r="K207" i="1" s="1"/>
  <c r="F207" i="1"/>
  <c r="H207" i="1"/>
  <c r="I207" i="1"/>
  <c r="A208" i="1"/>
  <c r="J208" i="1" s="1"/>
  <c r="B208" i="1" a="1"/>
  <c r="C208" i="1" a="1"/>
  <c r="D208" i="1" a="1"/>
  <c r="E208" i="1"/>
  <c r="K208" i="1" s="1"/>
  <c r="F208" i="1"/>
  <c r="H208" i="1"/>
  <c r="I208" i="1"/>
  <c r="A209" i="1"/>
  <c r="J209" i="1" s="1"/>
  <c r="B209" i="1" a="1"/>
  <c r="C209" i="1" a="1"/>
  <c r="D209" i="1" a="1"/>
  <c r="E209" i="1"/>
  <c r="K209" i="1" s="1"/>
  <c r="F209" i="1"/>
  <c r="H209" i="1"/>
  <c r="I209" i="1"/>
  <c r="A210" i="1"/>
  <c r="J210" i="1" s="1"/>
  <c r="B210" i="1" a="1"/>
  <c r="C210" i="1" a="1"/>
  <c r="D210" i="1" a="1"/>
  <c r="E210" i="1"/>
  <c r="K210" i="1" s="1"/>
  <c r="F210" i="1"/>
  <c r="H210" i="1"/>
  <c r="I210" i="1"/>
  <c r="A211" i="1"/>
  <c r="J211" i="1" s="1"/>
  <c r="B211" i="1" a="1"/>
  <c r="C211" i="1" a="1"/>
  <c r="D211" i="1" a="1"/>
  <c r="E211" i="1"/>
  <c r="K211" i="1" s="1"/>
  <c r="F211" i="1"/>
  <c r="H211" i="1"/>
  <c r="I211" i="1"/>
  <c r="A212" i="1"/>
  <c r="J212" i="1" s="1"/>
  <c r="B212" i="1" a="1"/>
  <c r="C212" i="1" a="1"/>
  <c r="D212" i="1" a="1"/>
  <c r="E212" i="1"/>
  <c r="K212" i="1" s="1"/>
  <c r="F212" i="1"/>
  <c r="H212" i="1"/>
  <c r="I212" i="1"/>
  <c r="A213" i="1"/>
  <c r="J213" i="1" s="1"/>
  <c r="B213" i="1" a="1"/>
  <c r="C213" i="1" a="1"/>
  <c r="D213" i="1" a="1"/>
  <c r="E213" i="1"/>
  <c r="K213" i="1" s="1"/>
  <c r="F213" i="1"/>
  <c r="H213" i="1"/>
  <c r="I213" i="1"/>
  <c r="A214" i="1"/>
  <c r="J214" i="1" s="1"/>
  <c r="B214" i="1" a="1"/>
  <c r="C214" i="1" a="1"/>
  <c r="D214" i="1" a="1"/>
  <c r="E214" i="1"/>
  <c r="K214" i="1" s="1"/>
  <c r="F214" i="1"/>
  <c r="H214" i="1"/>
  <c r="I214" i="1"/>
  <c r="A215" i="1"/>
  <c r="J215" i="1" s="1"/>
  <c r="B215" i="1" a="1"/>
  <c r="C215" i="1" a="1"/>
  <c r="D215" i="1" a="1"/>
  <c r="E215" i="1"/>
  <c r="K215" i="1" s="1"/>
  <c r="F215" i="1"/>
  <c r="H215" i="1"/>
  <c r="I215" i="1"/>
  <c r="A216" i="1"/>
  <c r="J216" i="1" s="1"/>
  <c r="B216" i="1" a="1"/>
  <c r="C216" i="1" a="1"/>
  <c r="D216" i="1" a="1"/>
  <c r="E216" i="1"/>
  <c r="K216" i="1" s="1"/>
  <c r="F216" i="1"/>
  <c r="H216" i="1"/>
  <c r="I216" i="1"/>
  <c r="A217" i="1"/>
  <c r="J217" i="1" s="1"/>
  <c r="B217" i="1" a="1"/>
  <c r="C217" i="1" a="1"/>
  <c r="D217" i="1" a="1"/>
  <c r="E217" i="1"/>
  <c r="K217" i="1" s="1"/>
  <c r="F217" i="1"/>
  <c r="H217" i="1"/>
  <c r="I217" i="1"/>
  <c r="A218" i="1"/>
  <c r="J218" i="1" s="1"/>
  <c r="B218" i="1" a="1"/>
  <c r="C218" i="1" a="1"/>
  <c r="D218" i="1" a="1"/>
  <c r="E218" i="1"/>
  <c r="K218" i="1" s="1"/>
  <c r="F218" i="1"/>
  <c r="G218" i="1" s="1"/>
  <c r="H218" i="1"/>
  <c r="I218" i="1"/>
  <c r="A219" i="1"/>
  <c r="J219" i="1" s="1"/>
  <c r="B219" i="1" a="1"/>
  <c r="C219" i="1" a="1"/>
  <c r="D219" i="1" a="1"/>
  <c r="E219" i="1"/>
  <c r="K219" i="1" s="1"/>
  <c r="F219" i="1"/>
  <c r="H219" i="1"/>
  <c r="I219" i="1"/>
  <c r="A220" i="1"/>
  <c r="J220" i="1" s="1"/>
  <c r="B220" i="1" a="1"/>
  <c r="C220" i="1" a="1"/>
  <c r="D220" i="1" a="1"/>
  <c r="E220" i="1"/>
  <c r="K220" i="1" s="1"/>
  <c r="F220" i="1"/>
  <c r="H220" i="1"/>
  <c r="I220" i="1"/>
  <c r="A221" i="1"/>
  <c r="J221" i="1" s="1"/>
  <c r="B221" i="1" a="1"/>
  <c r="C221" i="1" a="1"/>
  <c r="D221" i="1" a="1"/>
  <c r="E221" i="1"/>
  <c r="K221" i="1" s="1"/>
  <c r="F221" i="1"/>
  <c r="H221" i="1"/>
  <c r="I221" i="1"/>
  <c r="A222" i="1"/>
  <c r="J222" i="1" s="1"/>
  <c r="B222" i="1" a="1"/>
  <c r="C222" i="1" a="1"/>
  <c r="D222" i="1" a="1"/>
  <c r="E222" i="1"/>
  <c r="K222" i="1" s="1"/>
  <c r="F222" i="1"/>
  <c r="H222" i="1"/>
  <c r="I222" i="1"/>
  <c r="A223" i="1"/>
  <c r="J223" i="1" s="1"/>
  <c r="B223" i="1" a="1"/>
  <c r="C223" i="1" a="1"/>
  <c r="D223" i="1" a="1"/>
  <c r="E223" i="1"/>
  <c r="K223" i="1" s="1"/>
  <c r="F223" i="1"/>
  <c r="H223" i="1"/>
  <c r="I223" i="1"/>
  <c r="A224" i="1"/>
  <c r="J224" i="1" s="1"/>
  <c r="B224" i="1" a="1"/>
  <c r="C224" i="1" a="1"/>
  <c r="D224" i="1" a="1"/>
  <c r="E224" i="1"/>
  <c r="K224" i="1" s="1"/>
  <c r="F224" i="1"/>
  <c r="H224" i="1"/>
  <c r="I224" i="1"/>
  <c r="A225" i="1"/>
  <c r="J225" i="1" s="1"/>
  <c r="B225" i="1" a="1"/>
  <c r="C225" i="1" a="1"/>
  <c r="D225" i="1" a="1"/>
  <c r="E225" i="1"/>
  <c r="K225" i="1" s="1"/>
  <c r="F225" i="1"/>
  <c r="H225" i="1"/>
  <c r="I225" i="1"/>
  <c r="A226" i="1"/>
  <c r="J226" i="1" s="1"/>
  <c r="B226" i="1" a="1"/>
  <c r="C226" i="1" a="1"/>
  <c r="D226" i="1" a="1"/>
  <c r="E226" i="1"/>
  <c r="K226" i="1" s="1"/>
  <c r="F226" i="1"/>
  <c r="H226" i="1"/>
  <c r="I226" i="1"/>
  <c r="A227" i="1"/>
  <c r="J227" i="1" s="1"/>
  <c r="B227" i="1" a="1"/>
  <c r="C227" i="1" a="1"/>
  <c r="D227" i="1" a="1"/>
  <c r="E227" i="1"/>
  <c r="K227" i="1" s="1"/>
  <c r="F227" i="1"/>
  <c r="H227" i="1"/>
  <c r="I227" i="1"/>
  <c r="A228" i="1"/>
  <c r="J228" i="1" s="1"/>
  <c r="B228" i="1" a="1"/>
  <c r="C228" i="1" a="1"/>
  <c r="D228" i="1" a="1"/>
  <c r="E228" i="1"/>
  <c r="K228" i="1" s="1"/>
  <c r="F228" i="1"/>
  <c r="H228" i="1"/>
  <c r="I228" i="1"/>
  <c r="A229" i="1"/>
  <c r="J229" i="1" s="1"/>
  <c r="B229" i="1" a="1"/>
  <c r="C229" i="1" a="1"/>
  <c r="D229" i="1" a="1"/>
  <c r="E229" i="1"/>
  <c r="K229" i="1" s="1"/>
  <c r="F229" i="1"/>
  <c r="H229" i="1"/>
  <c r="I229" i="1"/>
  <c r="A230" i="1"/>
  <c r="J230" i="1" s="1"/>
  <c r="B230" i="1" a="1"/>
  <c r="C230" i="1" a="1"/>
  <c r="D230" i="1" a="1"/>
  <c r="E230" i="1"/>
  <c r="K230" i="1" s="1"/>
  <c r="F230" i="1"/>
  <c r="H230" i="1"/>
  <c r="I230" i="1"/>
  <c r="A231" i="1"/>
  <c r="J231" i="1" s="1"/>
  <c r="B231" i="1" a="1"/>
  <c r="C231" i="1" a="1"/>
  <c r="D231" i="1" a="1"/>
  <c r="E231" i="1"/>
  <c r="K231" i="1" s="1"/>
  <c r="F231" i="1"/>
  <c r="H231" i="1"/>
  <c r="I231" i="1"/>
  <c r="A232" i="1"/>
  <c r="J232" i="1" s="1"/>
  <c r="B232" i="1" a="1"/>
  <c r="C232" i="1" a="1"/>
  <c r="D232" i="1" a="1"/>
  <c r="E232" i="1"/>
  <c r="K232" i="1" s="1"/>
  <c r="F232" i="1"/>
  <c r="H232" i="1"/>
  <c r="I232" i="1"/>
  <c r="A233" i="1"/>
  <c r="J233" i="1" s="1"/>
  <c r="B233" i="1" a="1"/>
  <c r="C233" i="1" a="1"/>
  <c r="D233" i="1" a="1"/>
  <c r="E233" i="1"/>
  <c r="K233" i="1" s="1"/>
  <c r="F233" i="1"/>
  <c r="H233" i="1"/>
  <c r="I233" i="1"/>
  <c r="A234" i="1"/>
  <c r="J234" i="1" s="1"/>
  <c r="B234" i="1" a="1"/>
  <c r="C234" i="1" a="1"/>
  <c r="D234" i="1" a="1"/>
  <c r="E234" i="1"/>
  <c r="K234" i="1" s="1"/>
  <c r="F234" i="1"/>
  <c r="H234" i="1"/>
  <c r="I234" i="1"/>
  <c r="A235" i="1"/>
  <c r="J235" i="1" s="1"/>
  <c r="B235" i="1" a="1"/>
  <c r="C235" i="1" a="1"/>
  <c r="D235" i="1" a="1"/>
  <c r="E235" i="1"/>
  <c r="K235" i="1" s="1"/>
  <c r="F235" i="1"/>
  <c r="H235" i="1"/>
  <c r="I235" i="1"/>
  <c r="A236" i="1"/>
  <c r="J236" i="1" s="1"/>
  <c r="B236" i="1" a="1"/>
  <c r="C236" i="1" a="1"/>
  <c r="D236" i="1" a="1"/>
  <c r="E236" i="1"/>
  <c r="K236" i="1" s="1"/>
  <c r="F236" i="1"/>
  <c r="H236" i="1"/>
  <c r="I236" i="1"/>
  <c r="A237" i="1"/>
  <c r="J237" i="1" s="1"/>
  <c r="B237" i="1" a="1"/>
  <c r="C237" i="1" a="1"/>
  <c r="D237" i="1" a="1"/>
  <c r="E237" i="1"/>
  <c r="K237" i="1" s="1"/>
  <c r="F237" i="1"/>
  <c r="H237" i="1"/>
  <c r="I237" i="1"/>
  <c r="A238" i="1"/>
  <c r="J238" i="1" s="1"/>
  <c r="B238" i="1" a="1"/>
  <c r="C238" i="1" a="1"/>
  <c r="D238" i="1" a="1"/>
  <c r="E238" i="1"/>
  <c r="K238" i="1" s="1"/>
  <c r="F238" i="1"/>
  <c r="H238" i="1"/>
  <c r="I238" i="1"/>
  <c r="A239" i="1"/>
  <c r="J239" i="1" s="1"/>
  <c r="B239" i="1" a="1"/>
  <c r="C239" i="1" a="1"/>
  <c r="D239" i="1" a="1"/>
  <c r="E239" i="1"/>
  <c r="K239" i="1" s="1"/>
  <c r="F239" i="1"/>
  <c r="H239" i="1"/>
  <c r="I239" i="1"/>
  <c r="A240" i="1"/>
  <c r="J240" i="1" s="1"/>
  <c r="B240" i="1" a="1"/>
  <c r="C240" i="1" a="1"/>
  <c r="D240" i="1" a="1"/>
  <c r="E240" i="1"/>
  <c r="K240" i="1" s="1"/>
  <c r="F240" i="1"/>
  <c r="H240" i="1"/>
  <c r="I240" i="1"/>
  <c r="A241" i="1"/>
  <c r="J241" i="1" s="1"/>
  <c r="B241" i="1" a="1"/>
  <c r="C241" i="1" a="1"/>
  <c r="D241" i="1" a="1"/>
  <c r="E241" i="1"/>
  <c r="K241" i="1" s="1"/>
  <c r="F241" i="1"/>
  <c r="H241" i="1"/>
  <c r="I241" i="1"/>
  <c r="A242" i="1"/>
  <c r="J242" i="1" s="1"/>
  <c r="B242" i="1" a="1"/>
  <c r="C242" i="1" a="1"/>
  <c r="D242" i="1" a="1"/>
  <c r="E242" i="1"/>
  <c r="K242" i="1" s="1"/>
  <c r="F242" i="1"/>
  <c r="H242" i="1"/>
  <c r="I242" i="1"/>
  <c r="A243" i="1"/>
  <c r="J243" i="1" s="1"/>
  <c r="B243" i="1" a="1"/>
  <c r="C243" i="1" a="1"/>
  <c r="D243" i="1" a="1"/>
  <c r="E243" i="1"/>
  <c r="K243" i="1" s="1"/>
  <c r="F243" i="1"/>
  <c r="H243" i="1"/>
  <c r="I243" i="1"/>
  <c r="A244" i="1"/>
  <c r="J244" i="1" s="1"/>
  <c r="B244" i="1" a="1"/>
  <c r="C244" i="1" a="1"/>
  <c r="D244" i="1" a="1"/>
  <c r="E244" i="1"/>
  <c r="K244" i="1" s="1"/>
  <c r="F244" i="1"/>
  <c r="H244" i="1"/>
  <c r="I244" i="1"/>
  <c r="A245" i="1"/>
  <c r="J245" i="1" s="1"/>
  <c r="B245" i="1" a="1"/>
  <c r="C245" i="1" a="1"/>
  <c r="D245" i="1" a="1"/>
  <c r="E245" i="1"/>
  <c r="K245" i="1" s="1"/>
  <c r="F245" i="1"/>
  <c r="H245" i="1"/>
  <c r="I245" i="1"/>
  <c r="A246" i="1"/>
  <c r="J246" i="1" s="1"/>
  <c r="B246" i="1" a="1"/>
  <c r="C246" i="1" a="1"/>
  <c r="D246" i="1" a="1"/>
  <c r="E246" i="1"/>
  <c r="K246" i="1" s="1"/>
  <c r="F246" i="1"/>
  <c r="H246" i="1"/>
  <c r="I246" i="1"/>
  <c r="A247" i="1"/>
  <c r="J247" i="1" s="1"/>
  <c r="B247" i="1" a="1"/>
  <c r="C247" i="1" a="1"/>
  <c r="D247" i="1" a="1"/>
  <c r="E247" i="1"/>
  <c r="K247" i="1" s="1"/>
  <c r="F247" i="1"/>
  <c r="H247" i="1"/>
  <c r="I247" i="1"/>
  <c r="A248" i="1"/>
  <c r="J248" i="1" s="1"/>
  <c r="B248" i="1" a="1"/>
  <c r="C248" i="1" a="1"/>
  <c r="D248" i="1" a="1"/>
  <c r="E248" i="1"/>
  <c r="K248" i="1" s="1"/>
  <c r="F248" i="1"/>
  <c r="H248" i="1"/>
  <c r="I248" i="1"/>
  <c r="A249" i="1"/>
  <c r="J249" i="1" s="1"/>
  <c r="B249" i="1" a="1"/>
  <c r="C249" i="1" a="1"/>
  <c r="D249" i="1" a="1"/>
  <c r="E249" i="1"/>
  <c r="K249" i="1" s="1"/>
  <c r="F249" i="1"/>
  <c r="H249" i="1"/>
  <c r="I249" i="1"/>
  <c r="A250" i="1"/>
  <c r="J250" i="1" s="1"/>
  <c r="B250" i="1" a="1"/>
  <c r="C250" i="1" a="1"/>
  <c r="D250" i="1" a="1"/>
  <c r="E250" i="1"/>
  <c r="K250" i="1" s="1"/>
  <c r="F250" i="1"/>
  <c r="H250" i="1"/>
  <c r="I250" i="1"/>
  <c r="A251" i="1"/>
  <c r="J251" i="1" s="1"/>
  <c r="B251" i="1" a="1"/>
  <c r="C251" i="1" a="1"/>
  <c r="D251" i="1" a="1"/>
  <c r="E251" i="1"/>
  <c r="K251" i="1" s="1"/>
  <c r="F251" i="1"/>
  <c r="H251" i="1"/>
  <c r="I251" i="1"/>
  <c r="A252" i="1"/>
  <c r="J252" i="1" s="1"/>
  <c r="B252" i="1" a="1"/>
  <c r="C252" i="1" a="1"/>
  <c r="D252" i="1" a="1"/>
  <c r="E252" i="1"/>
  <c r="K252" i="1" s="1"/>
  <c r="F252" i="1"/>
  <c r="H252" i="1"/>
  <c r="I252" i="1"/>
  <c r="A253" i="1"/>
  <c r="J253" i="1" s="1"/>
  <c r="B253" i="1" a="1"/>
  <c r="C253" i="1" a="1"/>
  <c r="D253" i="1" a="1"/>
  <c r="E253" i="1"/>
  <c r="K253" i="1" s="1"/>
  <c r="F253" i="1"/>
  <c r="H253" i="1"/>
  <c r="I253" i="1"/>
  <c r="A254" i="1"/>
  <c r="J254" i="1" s="1"/>
  <c r="B254" i="1" a="1"/>
  <c r="C254" i="1" a="1"/>
  <c r="D254" i="1" a="1"/>
  <c r="E254" i="1"/>
  <c r="K254" i="1" s="1"/>
  <c r="F254" i="1"/>
  <c r="H254" i="1"/>
  <c r="I254" i="1"/>
  <c r="A255" i="1"/>
  <c r="J255" i="1" s="1"/>
  <c r="B255" i="1" a="1"/>
  <c r="C255" i="1" a="1"/>
  <c r="D255" i="1" a="1"/>
  <c r="E255" i="1"/>
  <c r="K255" i="1" s="1"/>
  <c r="F255" i="1"/>
  <c r="H255" i="1"/>
  <c r="I255" i="1"/>
  <c r="A256" i="1"/>
  <c r="J256" i="1" s="1"/>
  <c r="B256" i="1" a="1"/>
  <c r="C256" i="1" a="1"/>
  <c r="D256" i="1" a="1"/>
  <c r="E256" i="1"/>
  <c r="K256" i="1" s="1"/>
  <c r="F256" i="1"/>
  <c r="H256" i="1"/>
  <c r="I256" i="1"/>
  <c r="A257" i="1"/>
  <c r="J257" i="1" s="1"/>
  <c r="B257" i="1" a="1"/>
  <c r="C257" i="1" a="1"/>
  <c r="D257" i="1" a="1"/>
  <c r="E257" i="1"/>
  <c r="K257" i="1" s="1"/>
  <c r="F257" i="1"/>
  <c r="H257" i="1"/>
  <c r="I257" i="1"/>
  <c r="A258" i="1"/>
  <c r="J258" i="1" s="1"/>
  <c r="B258" i="1" a="1"/>
  <c r="C258" i="1" a="1"/>
  <c r="D258" i="1" a="1"/>
  <c r="E258" i="1"/>
  <c r="K258" i="1" s="1"/>
  <c r="F258" i="1"/>
  <c r="H258" i="1"/>
  <c r="I258" i="1"/>
  <c r="A259" i="1"/>
  <c r="J259" i="1" s="1"/>
  <c r="B259" i="1" a="1"/>
  <c r="C259" i="1" a="1"/>
  <c r="D259" i="1" a="1"/>
  <c r="E259" i="1"/>
  <c r="K259" i="1" s="1"/>
  <c r="F259" i="1"/>
  <c r="H259" i="1"/>
  <c r="I259" i="1"/>
  <c r="A260" i="1"/>
  <c r="J260" i="1" s="1"/>
  <c r="B260" i="1" a="1"/>
  <c r="C260" i="1" a="1"/>
  <c r="D260" i="1" a="1"/>
  <c r="E260" i="1"/>
  <c r="K260" i="1" s="1"/>
  <c r="F260" i="1"/>
  <c r="H260" i="1"/>
  <c r="I260" i="1"/>
  <c r="A261" i="1"/>
  <c r="J261" i="1" s="1"/>
  <c r="B261" i="1" a="1"/>
  <c r="C261" i="1" a="1"/>
  <c r="D261" i="1" a="1"/>
  <c r="E261" i="1"/>
  <c r="K261" i="1" s="1"/>
  <c r="F261" i="1"/>
  <c r="H261" i="1"/>
  <c r="I261" i="1"/>
  <c r="A262" i="1"/>
  <c r="J262" i="1" s="1"/>
  <c r="B262" i="1" a="1"/>
  <c r="C262" i="1" a="1"/>
  <c r="D262" i="1" a="1"/>
  <c r="E262" i="1"/>
  <c r="K262" i="1" s="1"/>
  <c r="F262" i="1"/>
  <c r="H262" i="1"/>
  <c r="I262" i="1"/>
  <c r="A263" i="1"/>
  <c r="J263" i="1" s="1"/>
  <c r="B263" i="1" a="1"/>
  <c r="C263" i="1" a="1"/>
  <c r="D263" i="1" a="1"/>
  <c r="E263" i="1"/>
  <c r="K263" i="1" s="1"/>
  <c r="F263" i="1"/>
  <c r="H263" i="1"/>
  <c r="I263" i="1"/>
  <c r="A264" i="1"/>
  <c r="J264" i="1" s="1"/>
  <c r="B264" i="1" a="1"/>
  <c r="C264" i="1" a="1"/>
  <c r="D264" i="1" a="1"/>
  <c r="E264" i="1"/>
  <c r="K264" i="1" s="1"/>
  <c r="F264" i="1"/>
  <c r="H264" i="1"/>
  <c r="I264" i="1"/>
  <c r="A265" i="1"/>
  <c r="J265" i="1" s="1"/>
  <c r="B265" i="1" a="1"/>
  <c r="C265" i="1" a="1"/>
  <c r="D265" i="1" a="1"/>
  <c r="E265" i="1"/>
  <c r="K265" i="1" s="1"/>
  <c r="F265" i="1"/>
  <c r="H265" i="1"/>
  <c r="I265" i="1"/>
  <c r="A266" i="1"/>
  <c r="J266" i="1" s="1"/>
  <c r="B266" i="1" a="1"/>
  <c r="C266" i="1" a="1"/>
  <c r="D266" i="1" a="1"/>
  <c r="E266" i="1"/>
  <c r="K266" i="1" s="1"/>
  <c r="F266" i="1"/>
  <c r="H266" i="1"/>
  <c r="I266" i="1"/>
  <c r="A267" i="1"/>
  <c r="J267" i="1" s="1"/>
  <c r="B267" i="1" a="1"/>
  <c r="C267" i="1" a="1"/>
  <c r="D267" i="1" a="1"/>
  <c r="E267" i="1"/>
  <c r="K267" i="1" s="1"/>
  <c r="F267" i="1"/>
  <c r="H267" i="1"/>
  <c r="I267" i="1"/>
  <c r="A268" i="1"/>
  <c r="J268" i="1" s="1"/>
  <c r="B268" i="1" a="1"/>
  <c r="C268" i="1" a="1"/>
  <c r="D268" i="1" a="1"/>
  <c r="E268" i="1"/>
  <c r="K268" i="1" s="1"/>
  <c r="F268" i="1"/>
  <c r="H268" i="1"/>
  <c r="I268" i="1"/>
  <c r="A269" i="1"/>
  <c r="J269" i="1" s="1"/>
  <c r="B269" i="1" a="1"/>
  <c r="C269" i="1" a="1"/>
  <c r="D269" i="1" a="1"/>
  <c r="E269" i="1"/>
  <c r="K269" i="1" s="1"/>
  <c r="F269" i="1"/>
  <c r="H269" i="1"/>
  <c r="I269" i="1"/>
  <c r="A270" i="1"/>
  <c r="J270" i="1" s="1"/>
  <c r="B270" i="1" a="1"/>
  <c r="C270" i="1" a="1"/>
  <c r="D270" i="1" a="1"/>
  <c r="E270" i="1"/>
  <c r="K270" i="1" s="1"/>
  <c r="F270" i="1"/>
  <c r="H270" i="1"/>
  <c r="I270" i="1"/>
  <c r="A271" i="1"/>
  <c r="J271" i="1" s="1"/>
  <c r="B271" i="1" a="1"/>
  <c r="C271" i="1" a="1"/>
  <c r="D271" i="1" a="1"/>
  <c r="E271" i="1"/>
  <c r="K271" i="1" s="1"/>
  <c r="F271" i="1"/>
  <c r="H271" i="1"/>
  <c r="I271" i="1"/>
  <c r="A272" i="1"/>
  <c r="J272" i="1" s="1"/>
  <c r="B272" i="1" a="1"/>
  <c r="C272" i="1" a="1"/>
  <c r="D272" i="1" a="1"/>
  <c r="E272" i="1"/>
  <c r="K272" i="1" s="1"/>
  <c r="F272" i="1"/>
  <c r="H272" i="1"/>
  <c r="I272" i="1"/>
  <c r="A273" i="1"/>
  <c r="J273" i="1" s="1"/>
  <c r="B273" i="1" a="1"/>
  <c r="C273" i="1" a="1"/>
  <c r="D273" i="1" a="1"/>
  <c r="E273" i="1"/>
  <c r="K273" i="1" s="1"/>
  <c r="F273" i="1"/>
  <c r="H273" i="1"/>
  <c r="I273" i="1"/>
  <c r="A274" i="1"/>
  <c r="J274" i="1" s="1"/>
  <c r="B274" i="1" a="1"/>
  <c r="C274" i="1" a="1"/>
  <c r="D274" i="1" a="1"/>
  <c r="E274" i="1"/>
  <c r="K274" i="1" s="1"/>
  <c r="F274" i="1"/>
  <c r="H274" i="1"/>
  <c r="I274" i="1"/>
  <c r="A275" i="1"/>
  <c r="J275" i="1" s="1"/>
  <c r="B275" i="1" a="1"/>
  <c r="C275" i="1" a="1"/>
  <c r="D275" i="1" a="1"/>
  <c r="E275" i="1"/>
  <c r="K275" i="1" s="1"/>
  <c r="F275" i="1"/>
  <c r="H275" i="1"/>
  <c r="I275" i="1"/>
  <c r="A276" i="1"/>
  <c r="J276" i="1" s="1"/>
  <c r="B276" i="1" a="1"/>
  <c r="C276" i="1" a="1"/>
  <c r="D276" i="1" a="1"/>
  <c r="E276" i="1"/>
  <c r="K276" i="1" s="1"/>
  <c r="F276" i="1"/>
  <c r="H276" i="1"/>
  <c r="I276" i="1"/>
  <c r="A277" i="1"/>
  <c r="J277" i="1" s="1"/>
  <c r="B277" i="1" a="1"/>
  <c r="C277" i="1" a="1"/>
  <c r="D277" i="1" a="1"/>
  <c r="E277" i="1"/>
  <c r="K277" i="1" s="1"/>
  <c r="F277" i="1"/>
  <c r="H277" i="1"/>
  <c r="I277" i="1"/>
  <c r="A278" i="1"/>
  <c r="J278" i="1" s="1"/>
  <c r="B278" i="1" a="1"/>
  <c r="C278" i="1" a="1"/>
  <c r="D278" i="1" a="1"/>
  <c r="E278" i="1"/>
  <c r="K278" i="1" s="1"/>
  <c r="F278" i="1"/>
  <c r="H278" i="1"/>
  <c r="I278" i="1"/>
  <c r="A279" i="1"/>
  <c r="J279" i="1" s="1"/>
  <c r="B279" i="1" a="1"/>
  <c r="C279" i="1" a="1"/>
  <c r="D279" i="1" a="1"/>
  <c r="E279" i="1"/>
  <c r="K279" i="1" s="1"/>
  <c r="F279" i="1"/>
  <c r="H279" i="1"/>
  <c r="I279" i="1"/>
  <c r="A280" i="1"/>
  <c r="J280" i="1" s="1"/>
  <c r="B280" i="1" a="1"/>
  <c r="C280" i="1" a="1"/>
  <c r="D280" i="1" a="1"/>
  <c r="E280" i="1"/>
  <c r="K280" i="1" s="1"/>
  <c r="F280" i="1"/>
  <c r="H280" i="1"/>
  <c r="I280" i="1"/>
  <c r="A281" i="1"/>
  <c r="J281" i="1" s="1"/>
  <c r="B281" i="1" a="1"/>
  <c r="C281" i="1" a="1"/>
  <c r="D281" i="1" a="1"/>
  <c r="E281" i="1"/>
  <c r="K281" i="1" s="1"/>
  <c r="F281" i="1"/>
  <c r="H281" i="1"/>
  <c r="I281" i="1"/>
  <c r="A282" i="1"/>
  <c r="J282" i="1" s="1"/>
  <c r="B282" i="1" a="1"/>
  <c r="C282" i="1" a="1"/>
  <c r="D282" i="1" a="1"/>
  <c r="E282" i="1"/>
  <c r="K282" i="1" s="1"/>
  <c r="F282" i="1"/>
  <c r="H282" i="1"/>
  <c r="I282" i="1"/>
  <c r="A283" i="1"/>
  <c r="J283" i="1" s="1"/>
  <c r="B283" i="1" a="1"/>
  <c r="C283" i="1" a="1"/>
  <c r="D283" i="1" a="1"/>
  <c r="E283" i="1"/>
  <c r="K283" i="1" s="1"/>
  <c r="F283" i="1"/>
  <c r="H283" i="1"/>
  <c r="I283" i="1"/>
  <c r="A284" i="1"/>
  <c r="J284" i="1" s="1"/>
  <c r="B284" i="1" a="1"/>
  <c r="C284" i="1" a="1"/>
  <c r="D284" i="1" a="1"/>
  <c r="E284" i="1"/>
  <c r="K284" i="1" s="1"/>
  <c r="F284" i="1"/>
  <c r="H284" i="1"/>
  <c r="I284" i="1"/>
  <c r="A285" i="1"/>
  <c r="J285" i="1" s="1"/>
  <c r="B285" i="1" a="1"/>
  <c r="C285" i="1" a="1"/>
  <c r="D285" i="1" a="1"/>
  <c r="E285" i="1"/>
  <c r="K285" i="1" s="1"/>
  <c r="F285" i="1"/>
  <c r="H285" i="1"/>
  <c r="I285" i="1"/>
  <c r="A286" i="1"/>
  <c r="J286" i="1" s="1"/>
  <c r="B286" i="1" a="1"/>
  <c r="C286" i="1" a="1"/>
  <c r="D286" i="1" a="1"/>
  <c r="E286" i="1"/>
  <c r="K286" i="1" s="1"/>
  <c r="F286" i="1"/>
  <c r="H286" i="1"/>
  <c r="I286" i="1"/>
  <c r="A287" i="1"/>
  <c r="J287" i="1" s="1"/>
  <c r="B287" i="1" a="1"/>
  <c r="C287" i="1" a="1"/>
  <c r="D287" i="1" a="1"/>
  <c r="E287" i="1"/>
  <c r="K287" i="1" s="1"/>
  <c r="F287" i="1"/>
  <c r="H287" i="1"/>
  <c r="I287" i="1"/>
  <c r="A288" i="1"/>
  <c r="J288" i="1" s="1"/>
  <c r="B288" i="1" a="1"/>
  <c r="C288" i="1" a="1"/>
  <c r="D288" i="1" a="1"/>
  <c r="E288" i="1"/>
  <c r="K288" i="1" s="1"/>
  <c r="F288" i="1"/>
  <c r="H288" i="1"/>
  <c r="I288" i="1"/>
  <c r="A289" i="1"/>
  <c r="J289" i="1" s="1"/>
  <c r="B289" i="1" a="1"/>
  <c r="C289" i="1" a="1"/>
  <c r="D289" i="1" a="1"/>
  <c r="E289" i="1"/>
  <c r="K289" i="1" s="1"/>
  <c r="F289" i="1"/>
  <c r="H289" i="1"/>
  <c r="I289" i="1"/>
  <c r="A290" i="1"/>
  <c r="J290" i="1" s="1"/>
  <c r="B290" i="1" a="1"/>
  <c r="C290" i="1" a="1"/>
  <c r="D290" i="1" a="1"/>
  <c r="E290" i="1"/>
  <c r="K290" i="1" s="1"/>
  <c r="F290" i="1"/>
  <c r="H290" i="1"/>
  <c r="I290" i="1"/>
  <c r="A291" i="1"/>
  <c r="J291" i="1" s="1"/>
  <c r="B291" i="1" a="1"/>
  <c r="C291" i="1" a="1"/>
  <c r="D291" i="1" a="1"/>
  <c r="E291" i="1"/>
  <c r="K291" i="1" s="1"/>
  <c r="F291" i="1"/>
  <c r="H291" i="1"/>
  <c r="I291" i="1"/>
  <c r="A292" i="1"/>
  <c r="J292" i="1" s="1"/>
  <c r="B292" i="1" a="1"/>
  <c r="C292" i="1" a="1"/>
  <c r="D292" i="1" a="1"/>
  <c r="E292" i="1"/>
  <c r="K292" i="1" s="1"/>
  <c r="F292" i="1"/>
  <c r="H292" i="1"/>
  <c r="I292" i="1"/>
  <c r="A293" i="1"/>
  <c r="J293" i="1" s="1"/>
  <c r="B293" i="1" a="1"/>
  <c r="C293" i="1" a="1"/>
  <c r="D293" i="1" a="1"/>
  <c r="E293" i="1"/>
  <c r="K293" i="1" s="1"/>
  <c r="F293" i="1"/>
  <c r="H293" i="1"/>
  <c r="I293" i="1"/>
  <c r="A294" i="1"/>
  <c r="J294" i="1" s="1"/>
  <c r="B294" i="1" a="1"/>
  <c r="C294" i="1" a="1"/>
  <c r="D294" i="1" a="1"/>
  <c r="E294" i="1"/>
  <c r="K294" i="1" s="1"/>
  <c r="F294" i="1"/>
  <c r="H294" i="1"/>
  <c r="I294" i="1"/>
  <c r="A295" i="1"/>
  <c r="J295" i="1" s="1"/>
  <c r="B295" i="1" a="1"/>
  <c r="C295" i="1" a="1"/>
  <c r="D295" i="1" a="1"/>
  <c r="E295" i="1"/>
  <c r="K295" i="1" s="1"/>
  <c r="F295" i="1"/>
  <c r="H295" i="1"/>
  <c r="I295" i="1"/>
  <c r="A296" i="1"/>
  <c r="J296" i="1" s="1"/>
  <c r="B296" i="1" a="1"/>
  <c r="C296" i="1" a="1"/>
  <c r="D296" i="1" a="1"/>
  <c r="E296" i="1"/>
  <c r="K296" i="1" s="1"/>
  <c r="F296" i="1"/>
  <c r="H296" i="1"/>
  <c r="I296" i="1"/>
  <c r="A297" i="1"/>
  <c r="J297" i="1" s="1"/>
  <c r="B297" i="1" a="1"/>
  <c r="C297" i="1" a="1"/>
  <c r="D297" i="1" a="1"/>
  <c r="E297" i="1"/>
  <c r="K297" i="1" s="1"/>
  <c r="F297" i="1"/>
  <c r="H297" i="1"/>
  <c r="I297" i="1"/>
  <c r="A298" i="1"/>
  <c r="J298" i="1" s="1"/>
  <c r="B298" i="1" a="1"/>
  <c r="C298" i="1" a="1"/>
  <c r="D298" i="1" a="1"/>
  <c r="E298" i="1"/>
  <c r="K298" i="1" s="1"/>
  <c r="F298" i="1"/>
  <c r="H298" i="1"/>
  <c r="I298" i="1"/>
  <c r="A299" i="1"/>
  <c r="J299" i="1" s="1"/>
  <c r="B299" i="1" a="1"/>
  <c r="C299" i="1" a="1"/>
  <c r="D299" i="1" a="1"/>
  <c r="E299" i="1"/>
  <c r="K299" i="1" s="1"/>
  <c r="F299" i="1"/>
  <c r="H299" i="1"/>
  <c r="I299" i="1"/>
  <c r="A300" i="1"/>
  <c r="J300" i="1" s="1"/>
  <c r="B300" i="1" a="1"/>
  <c r="C300" i="1" a="1"/>
  <c r="D300" i="1" a="1"/>
  <c r="E300" i="1"/>
  <c r="K300" i="1" s="1"/>
  <c r="F300" i="1"/>
  <c r="H300" i="1"/>
  <c r="I300" i="1"/>
  <c r="A301" i="1"/>
  <c r="J301" i="1" s="1"/>
  <c r="B301" i="1" a="1"/>
  <c r="C301" i="1" a="1"/>
  <c r="D301" i="1" a="1"/>
  <c r="E301" i="1"/>
  <c r="K301" i="1" s="1"/>
  <c r="F301" i="1"/>
  <c r="H301" i="1"/>
  <c r="I301" i="1"/>
  <c r="A302" i="1"/>
  <c r="J302" i="1" s="1"/>
  <c r="B302" i="1" a="1"/>
  <c r="C302" i="1" a="1"/>
  <c r="D302" i="1" a="1"/>
  <c r="E302" i="1"/>
  <c r="K302" i="1" s="1"/>
  <c r="F302" i="1"/>
  <c r="H302" i="1"/>
  <c r="I302" i="1"/>
  <c r="A303" i="1"/>
  <c r="J303" i="1" s="1"/>
  <c r="B303" i="1" a="1"/>
  <c r="C303" i="1" a="1"/>
  <c r="D303" i="1" a="1"/>
  <c r="E303" i="1"/>
  <c r="K303" i="1" s="1"/>
  <c r="F303" i="1"/>
  <c r="H303" i="1"/>
  <c r="I303" i="1"/>
  <c r="A304" i="1"/>
  <c r="J304" i="1" s="1"/>
  <c r="B304" i="1" a="1"/>
  <c r="C304" i="1" a="1"/>
  <c r="D304" i="1" a="1"/>
  <c r="E304" i="1"/>
  <c r="K304" i="1" s="1"/>
  <c r="F304" i="1"/>
  <c r="H304" i="1"/>
  <c r="I304" i="1"/>
  <c r="A305" i="1"/>
  <c r="J305" i="1" s="1"/>
  <c r="B305" i="1" a="1"/>
  <c r="C305" i="1" a="1"/>
  <c r="D305" i="1" a="1"/>
  <c r="E305" i="1"/>
  <c r="K305" i="1" s="1"/>
  <c r="F305" i="1"/>
  <c r="H305" i="1"/>
  <c r="I305" i="1"/>
  <c r="A306" i="1"/>
  <c r="J306" i="1" s="1"/>
  <c r="B306" i="1" a="1"/>
  <c r="C306" i="1" a="1"/>
  <c r="D306" i="1" a="1"/>
  <c r="E306" i="1"/>
  <c r="K306" i="1" s="1"/>
  <c r="F306" i="1"/>
  <c r="H306" i="1"/>
  <c r="I306" i="1"/>
  <c r="A307" i="1"/>
  <c r="J307" i="1" s="1"/>
  <c r="B307" i="1" a="1"/>
  <c r="C307" i="1" a="1"/>
  <c r="D307" i="1" a="1"/>
  <c r="E307" i="1"/>
  <c r="K307" i="1" s="1"/>
  <c r="F307" i="1"/>
  <c r="H307" i="1"/>
  <c r="I307" i="1"/>
  <c r="A308" i="1"/>
  <c r="J308" i="1" s="1"/>
  <c r="B308" i="1" a="1"/>
  <c r="C308" i="1" a="1"/>
  <c r="D308" i="1" a="1"/>
  <c r="E308" i="1"/>
  <c r="K308" i="1" s="1"/>
  <c r="F308" i="1"/>
  <c r="H308" i="1"/>
  <c r="I308" i="1"/>
  <c r="A309" i="1"/>
  <c r="J309" i="1" s="1"/>
  <c r="B309" i="1" a="1"/>
  <c r="C309" i="1" a="1"/>
  <c r="D309" i="1" a="1"/>
  <c r="E309" i="1"/>
  <c r="K309" i="1" s="1"/>
  <c r="F309" i="1"/>
  <c r="H309" i="1"/>
  <c r="I309" i="1"/>
  <c r="A310" i="1"/>
  <c r="J310" i="1" s="1"/>
  <c r="B310" i="1" a="1"/>
  <c r="C310" i="1" a="1"/>
  <c r="D310" i="1" a="1"/>
  <c r="E310" i="1"/>
  <c r="K310" i="1" s="1"/>
  <c r="F310" i="1"/>
  <c r="H310" i="1"/>
  <c r="I310" i="1"/>
  <c r="A311" i="1"/>
  <c r="J311" i="1" s="1"/>
  <c r="B311" i="1" a="1"/>
  <c r="C311" i="1" a="1"/>
  <c r="D311" i="1" a="1"/>
  <c r="E311" i="1"/>
  <c r="K311" i="1" s="1"/>
  <c r="F311" i="1"/>
  <c r="H311" i="1"/>
  <c r="I311" i="1"/>
  <c r="A312" i="1"/>
  <c r="J312" i="1" s="1"/>
  <c r="B312" i="1" a="1"/>
  <c r="C312" i="1" a="1"/>
  <c r="D312" i="1" a="1"/>
  <c r="E312" i="1"/>
  <c r="K312" i="1" s="1"/>
  <c r="F312" i="1"/>
  <c r="H312" i="1"/>
  <c r="I312" i="1"/>
  <c r="A313" i="1"/>
  <c r="J313" i="1" s="1"/>
  <c r="B313" i="1" a="1"/>
  <c r="C313" i="1" a="1"/>
  <c r="D313" i="1" a="1"/>
  <c r="E313" i="1"/>
  <c r="K313" i="1" s="1"/>
  <c r="F313" i="1"/>
  <c r="H313" i="1"/>
  <c r="I313" i="1"/>
  <c r="A314" i="1"/>
  <c r="J314" i="1" s="1"/>
  <c r="B314" i="1" a="1"/>
  <c r="C314" i="1" a="1"/>
  <c r="D314" i="1" a="1"/>
  <c r="E314" i="1"/>
  <c r="K314" i="1" s="1"/>
  <c r="F314" i="1"/>
  <c r="H314" i="1"/>
  <c r="I314" i="1"/>
  <c r="A315" i="1"/>
  <c r="J315" i="1" s="1"/>
  <c r="B315" i="1" a="1"/>
  <c r="C315" i="1" a="1"/>
  <c r="D315" i="1" a="1"/>
  <c r="E315" i="1"/>
  <c r="K315" i="1" s="1"/>
  <c r="F315" i="1"/>
  <c r="H315" i="1"/>
  <c r="I315" i="1"/>
  <c r="A316" i="1"/>
  <c r="J316" i="1" s="1"/>
  <c r="B316" i="1" a="1"/>
  <c r="C316" i="1" a="1"/>
  <c r="D316" i="1" a="1"/>
  <c r="E316" i="1"/>
  <c r="K316" i="1" s="1"/>
  <c r="F316" i="1"/>
  <c r="H316" i="1"/>
  <c r="I316" i="1"/>
  <c r="A317" i="1"/>
  <c r="J317" i="1" s="1"/>
  <c r="B317" i="1" a="1"/>
  <c r="C317" i="1" a="1"/>
  <c r="D317" i="1" a="1"/>
  <c r="E317" i="1"/>
  <c r="K317" i="1" s="1"/>
  <c r="F317" i="1"/>
  <c r="H317" i="1"/>
  <c r="I317" i="1"/>
  <c r="A318" i="1"/>
  <c r="J318" i="1" s="1"/>
  <c r="B318" i="1" a="1"/>
  <c r="C318" i="1" a="1"/>
  <c r="D318" i="1" a="1"/>
  <c r="E318" i="1"/>
  <c r="K318" i="1" s="1"/>
  <c r="F318" i="1"/>
  <c r="H318" i="1"/>
  <c r="I318" i="1"/>
  <c r="A319" i="1"/>
  <c r="J319" i="1" s="1"/>
  <c r="B319" i="1" a="1"/>
  <c r="C319" i="1" a="1"/>
  <c r="D319" i="1" a="1"/>
  <c r="E319" i="1"/>
  <c r="K319" i="1" s="1"/>
  <c r="F319" i="1"/>
  <c r="H319" i="1"/>
  <c r="I319" i="1"/>
  <c r="A320" i="1"/>
  <c r="J320" i="1" s="1"/>
  <c r="B320" i="1" a="1"/>
  <c r="C320" i="1" a="1"/>
  <c r="D320" i="1" a="1"/>
  <c r="E320" i="1"/>
  <c r="K320" i="1" s="1"/>
  <c r="F320" i="1"/>
  <c r="H320" i="1"/>
  <c r="I320" i="1"/>
  <c r="A321" i="1"/>
  <c r="J321" i="1" s="1"/>
  <c r="B321" i="1" a="1"/>
  <c r="C321" i="1" a="1"/>
  <c r="D321" i="1" a="1"/>
  <c r="E321" i="1"/>
  <c r="K321" i="1" s="1"/>
  <c r="F321" i="1"/>
  <c r="H321" i="1"/>
  <c r="I321" i="1"/>
  <c r="A322" i="1"/>
  <c r="J322" i="1" s="1"/>
  <c r="B322" i="1" a="1"/>
  <c r="C322" i="1" a="1"/>
  <c r="D322" i="1" a="1"/>
  <c r="E322" i="1"/>
  <c r="K322" i="1" s="1"/>
  <c r="F322" i="1"/>
  <c r="H322" i="1"/>
  <c r="I322" i="1"/>
  <c r="A323" i="1"/>
  <c r="J323" i="1" s="1"/>
  <c r="B323" i="1" a="1"/>
  <c r="C323" i="1" a="1"/>
  <c r="D323" i="1" a="1"/>
  <c r="E323" i="1"/>
  <c r="K323" i="1" s="1"/>
  <c r="F323" i="1"/>
  <c r="H323" i="1"/>
  <c r="I323" i="1"/>
  <c r="A324" i="1"/>
  <c r="J324" i="1" s="1"/>
  <c r="B324" i="1" a="1"/>
  <c r="C324" i="1" a="1"/>
  <c r="D324" i="1" a="1"/>
  <c r="E324" i="1"/>
  <c r="K324" i="1" s="1"/>
  <c r="F324" i="1"/>
  <c r="H324" i="1"/>
  <c r="I324" i="1"/>
  <c r="A325" i="1"/>
  <c r="J325" i="1" s="1"/>
  <c r="B325" i="1" a="1"/>
  <c r="C325" i="1" a="1"/>
  <c r="D325" i="1" a="1"/>
  <c r="E325" i="1"/>
  <c r="K325" i="1" s="1"/>
  <c r="F325" i="1"/>
  <c r="H325" i="1"/>
  <c r="I325" i="1"/>
  <c r="A326" i="1"/>
  <c r="J326" i="1" s="1"/>
  <c r="B326" i="1" a="1"/>
  <c r="C326" i="1" a="1"/>
  <c r="D326" i="1" a="1"/>
  <c r="E326" i="1"/>
  <c r="K326" i="1" s="1"/>
  <c r="F326" i="1"/>
  <c r="H326" i="1"/>
  <c r="I326" i="1"/>
  <c r="A327" i="1"/>
  <c r="J327" i="1" s="1"/>
  <c r="B327" i="1" a="1"/>
  <c r="C327" i="1" a="1"/>
  <c r="D327" i="1" a="1"/>
  <c r="E327" i="1"/>
  <c r="K327" i="1" s="1"/>
  <c r="F327" i="1"/>
  <c r="H327" i="1"/>
  <c r="I327" i="1"/>
  <c r="A328" i="1"/>
  <c r="J328" i="1" s="1"/>
  <c r="B328" i="1" a="1"/>
  <c r="C328" i="1" a="1"/>
  <c r="D328" i="1" a="1"/>
  <c r="E328" i="1"/>
  <c r="K328" i="1" s="1"/>
  <c r="F328" i="1"/>
  <c r="H328" i="1"/>
  <c r="I328" i="1"/>
  <c r="A329" i="1"/>
  <c r="J329" i="1" s="1"/>
  <c r="B329" i="1" a="1"/>
  <c r="C329" i="1" a="1"/>
  <c r="D329" i="1" a="1"/>
  <c r="E329" i="1"/>
  <c r="K329" i="1" s="1"/>
  <c r="F329" i="1"/>
  <c r="H329" i="1"/>
  <c r="I329" i="1"/>
  <c r="A330" i="1"/>
  <c r="J330" i="1" s="1"/>
  <c r="B330" i="1" a="1"/>
  <c r="C330" i="1" a="1"/>
  <c r="D330" i="1" a="1"/>
  <c r="E330" i="1"/>
  <c r="K330" i="1" s="1"/>
  <c r="F330" i="1"/>
  <c r="H330" i="1"/>
  <c r="I330" i="1"/>
  <c r="A331" i="1"/>
  <c r="J331" i="1" s="1"/>
  <c r="B331" i="1" a="1"/>
  <c r="C331" i="1" a="1"/>
  <c r="D331" i="1" a="1"/>
  <c r="E331" i="1"/>
  <c r="K331" i="1" s="1"/>
  <c r="F331" i="1"/>
  <c r="H331" i="1"/>
  <c r="I331" i="1"/>
  <c r="A332" i="1"/>
  <c r="J332" i="1" s="1"/>
  <c r="B332" i="1" a="1"/>
  <c r="C332" i="1" a="1"/>
  <c r="D332" i="1" a="1"/>
  <c r="E332" i="1"/>
  <c r="K332" i="1" s="1"/>
  <c r="F332" i="1"/>
  <c r="H332" i="1"/>
  <c r="I332" i="1"/>
  <c r="A333" i="1"/>
  <c r="J333" i="1" s="1"/>
  <c r="B333" i="1" a="1"/>
  <c r="C333" i="1" a="1"/>
  <c r="D333" i="1" a="1"/>
  <c r="E333" i="1"/>
  <c r="K333" i="1" s="1"/>
  <c r="F333" i="1"/>
  <c r="H333" i="1"/>
  <c r="I333" i="1"/>
  <c r="A334" i="1"/>
  <c r="J334" i="1" s="1"/>
  <c r="B334" i="1" a="1"/>
  <c r="C334" i="1" a="1"/>
  <c r="D334" i="1" a="1"/>
  <c r="E334" i="1"/>
  <c r="K334" i="1" s="1"/>
  <c r="F334" i="1"/>
  <c r="H334" i="1"/>
  <c r="I334" i="1"/>
  <c r="A335" i="1"/>
  <c r="J335" i="1" s="1"/>
  <c r="B335" i="1" a="1"/>
  <c r="C335" i="1" a="1"/>
  <c r="D335" i="1" a="1"/>
  <c r="E335" i="1"/>
  <c r="K335" i="1" s="1"/>
  <c r="F335" i="1"/>
  <c r="H335" i="1"/>
  <c r="I335" i="1"/>
  <c r="A336" i="1"/>
  <c r="J336" i="1" s="1"/>
  <c r="B336" i="1" a="1"/>
  <c r="C336" i="1" a="1"/>
  <c r="D336" i="1" a="1"/>
  <c r="E336" i="1"/>
  <c r="K336" i="1" s="1"/>
  <c r="F336" i="1"/>
  <c r="H336" i="1"/>
  <c r="I336" i="1"/>
  <c r="A337" i="1"/>
  <c r="J337" i="1" s="1"/>
  <c r="B337" i="1" a="1"/>
  <c r="C337" i="1" a="1"/>
  <c r="D337" i="1" a="1"/>
  <c r="E337" i="1"/>
  <c r="K337" i="1" s="1"/>
  <c r="F337" i="1"/>
  <c r="H337" i="1"/>
  <c r="I337" i="1"/>
  <c r="A338" i="1"/>
  <c r="J338" i="1" s="1"/>
  <c r="B338" i="1" a="1"/>
  <c r="C338" i="1" a="1"/>
  <c r="D338" i="1" a="1"/>
  <c r="E338" i="1"/>
  <c r="K338" i="1" s="1"/>
  <c r="F338" i="1"/>
  <c r="H338" i="1"/>
  <c r="I338" i="1"/>
  <c r="A339" i="1"/>
  <c r="J339" i="1" s="1"/>
  <c r="B339" i="1" a="1"/>
  <c r="C339" i="1" a="1"/>
  <c r="D339" i="1" a="1"/>
  <c r="E339" i="1"/>
  <c r="K339" i="1" s="1"/>
  <c r="F339" i="1"/>
  <c r="H339" i="1"/>
  <c r="I339" i="1"/>
  <c r="A340" i="1"/>
  <c r="J340" i="1" s="1"/>
  <c r="B340" i="1" a="1"/>
  <c r="C340" i="1" a="1"/>
  <c r="D340" i="1" a="1"/>
  <c r="E340" i="1"/>
  <c r="K340" i="1" s="1"/>
  <c r="F340" i="1"/>
  <c r="H340" i="1"/>
  <c r="I340" i="1"/>
  <c r="A341" i="1"/>
  <c r="J341" i="1" s="1"/>
  <c r="B341" i="1" a="1"/>
  <c r="C341" i="1" a="1"/>
  <c r="D341" i="1" a="1"/>
  <c r="E341" i="1"/>
  <c r="K341" i="1" s="1"/>
  <c r="F341" i="1"/>
  <c r="H341" i="1"/>
  <c r="I341" i="1"/>
  <c r="A342" i="1"/>
  <c r="J342" i="1" s="1"/>
  <c r="B342" i="1" a="1"/>
  <c r="C342" i="1" a="1"/>
  <c r="D342" i="1" a="1"/>
  <c r="E342" i="1"/>
  <c r="K342" i="1" s="1"/>
  <c r="F342" i="1"/>
  <c r="H342" i="1"/>
  <c r="I342" i="1"/>
  <c r="A343" i="1"/>
  <c r="J343" i="1" s="1"/>
  <c r="B343" i="1" a="1"/>
  <c r="C343" i="1" a="1"/>
  <c r="D343" i="1" a="1"/>
  <c r="E343" i="1"/>
  <c r="K343" i="1" s="1"/>
  <c r="F343" i="1"/>
  <c r="H343" i="1"/>
  <c r="I343" i="1"/>
  <c r="A344" i="1"/>
  <c r="J344" i="1" s="1"/>
  <c r="B344" i="1" a="1"/>
  <c r="C344" i="1" a="1"/>
  <c r="D344" i="1" a="1"/>
  <c r="E344" i="1"/>
  <c r="K344" i="1" s="1"/>
  <c r="F344" i="1"/>
  <c r="H344" i="1"/>
  <c r="I344" i="1"/>
  <c r="A345" i="1"/>
  <c r="J345" i="1" s="1"/>
  <c r="B345" i="1" a="1"/>
  <c r="C345" i="1" a="1"/>
  <c r="D345" i="1" a="1"/>
  <c r="E345" i="1"/>
  <c r="K345" i="1" s="1"/>
  <c r="F345" i="1"/>
  <c r="H345" i="1"/>
  <c r="I345" i="1"/>
  <c r="A346" i="1"/>
  <c r="J346" i="1" s="1"/>
  <c r="B346" i="1" a="1"/>
  <c r="C346" i="1" a="1"/>
  <c r="D346" i="1" a="1"/>
  <c r="E346" i="1"/>
  <c r="K346" i="1" s="1"/>
  <c r="F346" i="1"/>
  <c r="H346" i="1"/>
  <c r="I346" i="1"/>
  <c r="A347" i="1"/>
  <c r="J347" i="1" s="1"/>
  <c r="B347" i="1" a="1"/>
  <c r="C347" i="1" a="1"/>
  <c r="D347" i="1" a="1"/>
  <c r="E347" i="1"/>
  <c r="K347" i="1" s="1"/>
  <c r="F347" i="1"/>
  <c r="H347" i="1"/>
  <c r="I347" i="1"/>
  <c r="A348" i="1"/>
  <c r="J348" i="1" s="1"/>
  <c r="B348" i="1" a="1"/>
  <c r="C348" i="1" a="1"/>
  <c r="D348" i="1" a="1"/>
  <c r="E348" i="1"/>
  <c r="K348" i="1" s="1"/>
  <c r="F348" i="1"/>
  <c r="H348" i="1"/>
  <c r="I348" i="1"/>
  <c r="A349" i="1"/>
  <c r="J349" i="1" s="1"/>
  <c r="B349" i="1" a="1"/>
  <c r="C349" i="1" a="1"/>
  <c r="D349" i="1" a="1"/>
  <c r="E349" i="1"/>
  <c r="K349" i="1" s="1"/>
  <c r="F349" i="1"/>
  <c r="H349" i="1"/>
  <c r="I349" i="1"/>
  <c r="A350" i="1"/>
  <c r="J350" i="1" s="1"/>
  <c r="B350" i="1" a="1"/>
  <c r="C350" i="1" a="1"/>
  <c r="D350" i="1" a="1"/>
  <c r="E350" i="1"/>
  <c r="K350" i="1" s="1"/>
  <c r="F350" i="1"/>
  <c r="H350" i="1"/>
  <c r="I350" i="1"/>
  <c r="A351" i="1"/>
  <c r="J351" i="1" s="1"/>
  <c r="B351" i="1" a="1"/>
  <c r="C351" i="1" a="1"/>
  <c r="D351" i="1" a="1"/>
  <c r="E351" i="1"/>
  <c r="K351" i="1" s="1"/>
  <c r="F351" i="1"/>
  <c r="H351" i="1"/>
  <c r="I351" i="1"/>
  <c r="A352" i="1"/>
  <c r="J352" i="1" s="1"/>
  <c r="B352" i="1" a="1"/>
  <c r="C352" i="1" a="1"/>
  <c r="D352" i="1" a="1"/>
  <c r="E352" i="1"/>
  <c r="K352" i="1" s="1"/>
  <c r="F352" i="1"/>
  <c r="H352" i="1"/>
  <c r="I352" i="1"/>
  <c r="A353" i="1"/>
  <c r="J353" i="1" s="1"/>
  <c r="B353" i="1" a="1"/>
  <c r="C353" i="1" a="1"/>
  <c r="D353" i="1" a="1"/>
  <c r="E353" i="1"/>
  <c r="K353" i="1" s="1"/>
  <c r="F353" i="1"/>
  <c r="H353" i="1"/>
  <c r="I353" i="1"/>
  <c r="A354" i="1"/>
  <c r="J354" i="1" s="1"/>
  <c r="B354" i="1" a="1"/>
  <c r="C354" i="1" a="1"/>
  <c r="D354" i="1" a="1"/>
  <c r="E354" i="1"/>
  <c r="K354" i="1" s="1"/>
  <c r="F354" i="1"/>
  <c r="H354" i="1"/>
  <c r="I354" i="1"/>
  <c r="A355" i="1"/>
  <c r="J355" i="1" s="1"/>
  <c r="B355" i="1" a="1"/>
  <c r="C355" i="1" a="1"/>
  <c r="D355" i="1" a="1"/>
  <c r="E355" i="1"/>
  <c r="K355" i="1" s="1"/>
  <c r="F355" i="1"/>
  <c r="H355" i="1"/>
  <c r="I355" i="1"/>
  <c r="A356" i="1"/>
  <c r="J356" i="1" s="1"/>
  <c r="B356" i="1" a="1"/>
  <c r="C356" i="1" a="1"/>
  <c r="D356" i="1" a="1"/>
  <c r="E356" i="1"/>
  <c r="K356" i="1" s="1"/>
  <c r="F356" i="1"/>
  <c r="H356" i="1"/>
  <c r="I356" i="1"/>
  <c r="A357" i="1"/>
  <c r="J357" i="1" s="1"/>
  <c r="B357" i="1" a="1"/>
  <c r="C357" i="1" a="1"/>
  <c r="D357" i="1" a="1"/>
  <c r="E357" i="1"/>
  <c r="K357" i="1" s="1"/>
  <c r="F357" i="1"/>
  <c r="H357" i="1"/>
  <c r="I357" i="1"/>
  <c r="A358" i="1"/>
  <c r="J358" i="1" s="1"/>
  <c r="B358" i="1" a="1"/>
  <c r="C358" i="1" a="1"/>
  <c r="D358" i="1" a="1"/>
  <c r="E358" i="1"/>
  <c r="K358" i="1" s="1"/>
  <c r="F358" i="1"/>
  <c r="H358" i="1"/>
  <c r="I358" i="1"/>
  <c r="A359" i="1"/>
  <c r="J359" i="1" s="1"/>
  <c r="B359" i="1" a="1"/>
  <c r="C359" i="1" a="1"/>
  <c r="D359" i="1" a="1"/>
  <c r="E359" i="1"/>
  <c r="K359" i="1" s="1"/>
  <c r="F359" i="1"/>
  <c r="H359" i="1"/>
  <c r="I359" i="1"/>
  <c r="A360" i="1"/>
  <c r="J360" i="1" s="1"/>
  <c r="B360" i="1" a="1"/>
  <c r="C360" i="1" a="1"/>
  <c r="D360" i="1" a="1"/>
  <c r="E360" i="1"/>
  <c r="K360" i="1" s="1"/>
  <c r="F360" i="1"/>
  <c r="H360" i="1"/>
  <c r="I360" i="1"/>
  <c r="A361" i="1"/>
  <c r="J361" i="1" s="1"/>
  <c r="B361" i="1" a="1"/>
  <c r="C361" i="1" a="1"/>
  <c r="D361" i="1" a="1"/>
  <c r="E361" i="1"/>
  <c r="K361" i="1" s="1"/>
  <c r="F361" i="1"/>
  <c r="H361" i="1"/>
  <c r="I361" i="1"/>
  <c r="A362" i="1"/>
  <c r="J362" i="1" s="1"/>
  <c r="B362" i="1" a="1"/>
  <c r="C362" i="1" a="1"/>
  <c r="D362" i="1" a="1"/>
  <c r="E362" i="1"/>
  <c r="K362" i="1" s="1"/>
  <c r="F362" i="1"/>
  <c r="H362" i="1"/>
  <c r="I362" i="1"/>
  <c r="A363" i="1"/>
  <c r="J363" i="1" s="1"/>
  <c r="B363" i="1" a="1"/>
  <c r="C363" i="1" a="1"/>
  <c r="D363" i="1" a="1"/>
  <c r="E363" i="1"/>
  <c r="K363" i="1" s="1"/>
  <c r="F363" i="1"/>
  <c r="H363" i="1"/>
  <c r="I363" i="1"/>
  <c r="A364" i="1"/>
  <c r="J364" i="1" s="1"/>
  <c r="B364" i="1" a="1"/>
  <c r="C364" i="1" a="1"/>
  <c r="D364" i="1" a="1"/>
  <c r="E364" i="1"/>
  <c r="K364" i="1" s="1"/>
  <c r="F364" i="1"/>
  <c r="H364" i="1"/>
  <c r="I364" i="1"/>
  <c r="A365" i="1"/>
  <c r="J365" i="1" s="1"/>
  <c r="B365" i="1" a="1"/>
  <c r="C365" i="1" a="1"/>
  <c r="D365" i="1" a="1"/>
  <c r="E365" i="1"/>
  <c r="K365" i="1" s="1"/>
  <c r="F365" i="1"/>
  <c r="H365" i="1"/>
  <c r="I365" i="1"/>
  <c r="A366" i="1"/>
  <c r="J366" i="1" s="1"/>
  <c r="B366" i="1" a="1"/>
  <c r="C366" i="1" a="1"/>
  <c r="D366" i="1" a="1"/>
  <c r="E366" i="1"/>
  <c r="K366" i="1" s="1"/>
  <c r="F366" i="1"/>
  <c r="H366" i="1"/>
  <c r="I366" i="1"/>
  <c r="A367" i="1"/>
  <c r="J367" i="1" s="1"/>
  <c r="B367" i="1" a="1"/>
  <c r="C367" i="1" a="1"/>
  <c r="D367" i="1" a="1"/>
  <c r="E367" i="1"/>
  <c r="K367" i="1" s="1"/>
  <c r="F367" i="1"/>
  <c r="H367" i="1"/>
  <c r="I367" i="1"/>
  <c r="A368" i="1"/>
  <c r="J368" i="1" s="1"/>
  <c r="B368" i="1" a="1"/>
  <c r="C368" i="1" a="1"/>
  <c r="D368" i="1" a="1"/>
  <c r="E368" i="1"/>
  <c r="K368" i="1" s="1"/>
  <c r="F368" i="1"/>
  <c r="H368" i="1"/>
  <c r="I368" i="1"/>
  <c r="A369" i="1"/>
  <c r="J369" i="1" s="1"/>
  <c r="B369" i="1" a="1"/>
  <c r="C369" i="1" a="1"/>
  <c r="D369" i="1" a="1"/>
  <c r="E369" i="1"/>
  <c r="K369" i="1" s="1"/>
  <c r="F369" i="1"/>
  <c r="H369" i="1"/>
  <c r="I369" i="1"/>
  <c r="A370" i="1"/>
  <c r="J370" i="1" s="1"/>
  <c r="B370" i="1" a="1"/>
  <c r="C370" i="1" a="1"/>
  <c r="D370" i="1" a="1"/>
  <c r="E370" i="1"/>
  <c r="K370" i="1" s="1"/>
  <c r="F370" i="1"/>
  <c r="H370" i="1"/>
  <c r="I370" i="1"/>
  <c r="A371" i="1"/>
  <c r="J371" i="1" s="1"/>
  <c r="B371" i="1" a="1"/>
  <c r="C371" i="1" a="1"/>
  <c r="D371" i="1" a="1"/>
  <c r="E371" i="1"/>
  <c r="K371" i="1" s="1"/>
  <c r="F371" i="1"/>
  <c r="H371" i="1"/>
  <c r="I371" i="1"/>
  <c r="A372" i="1"/>
  <c r="J372" i="1" s="1"/>
  <c r="B372" i="1" a="1"/>
  <c r="C372" i="1" a="1"/>
  <c r="D372" i="1" a="1"/>
  <c r="E372" i="1"/>
  <c r="K372" i="1" s="1"/>
  <c r="F372" i="1"/>
  <c r="H372" i="1"/>
  <c r="I372" i="1"/>
  <c r="A373" i="1"/>
  <c r="J373" i="1" s="1"/>
  <c r="B373" i="1" a="1"/>
  <c r="C373" i="1" a="1"/>
  <c r="D373" i="1" a="1"/>
  <c r="E373" i="1"/>
  <c r="K373" i="1" s="1"/>
  <c r="F373" i="1"/>
  <c r="H373" i="1"/>
  <c r="I373" i="1"/>
  <c r="A374" i="1"/>
  <c r="J374" i="1" s="1"/>
  <c r="B374" i="1" a="1"/>
  <c r="C374" i="1" a="1"/>
  <c r="D374" i="1" a="1"/>
  <c r="E374" i="1"/>
  <c r="K374" i="1" s="1"/>
  <c r="F374" i="1"/>
  <c r="H374" i="1"/>
  <c r="I374" i="1"/>
  <c r="A375" i="1"/>
  <c r="J375" i="1" s="1"/>
  <c r="B375" i="1" a="1"/>
  <c r="C375" i="1" a="1"/>
  <c r="D375" i="1" a="1"/>
  <c r="E375" i="1"/>
  <c r="K375" i="1" s="1"/>
  <c r="F375" i="1"/>
  <c r="H375" i="1"/>
  <c r="I375" i="1"/>
  <c r="A376" i="1"/>
  <c r="J376" i="1" s="1"/>
  <c r="B376" i="1" a="1"/>
  <c r="C376" i="1" a="1"/>
  <c r="D376" i="1" a="1"/>
  <c r="E376" i="1"/>
  <c r="K376" i="1" s="1"/>
  <c r="F376" i="1"/>
  <c r="H376" i="1"/>
  <c r="I376" i="1"/>
  <c r="A377" i="1"/>
  <c r="J377" i="1" s="1"/>
  <c r="B377" i="1" a="1"/>
  <c r="C377" i="1" a="1"/>
  <c r="D377" i="1" a="1"/>
  <c r="E377" i="1"/>
  <c r="K377" i="1" s="1"/>
  <c r="F377" i="1"/>
  <c r="H377" i="1"/>
  <c r="I377" i="1"/>
  <c r="A378" i="1"/>
  <c r="J378" i="1" s="1"/>
  <c r="B378" i="1" a="1"/>
  <c r="C378" i="1" a="1"/>
  <c r="D378" i="1" a="1"/>
  <c r="E378" i="1"/>
  <c r="K378" i="1" s="1"/>
  <c r="F378" i="1"/>
  <c r="H378" i="1"/>
  <c r="I378" i="1"/>
  <c r="A379" i="1"/>
  <c r="J379" i="1" s="1"/>
  <c r="B379" i="1" a="1"/>
  <c r="C379" i="1" a="1"/>
  <c r="D379" i="1" a="1"/>
  <c r="E379" i="1"/>
  <c r="K379" i="1" s="1"/>
  <c r="F379" i="1"/>
  <c r="H379" i="1"/>
  <c r="I379" i="1"/>
  <c r="A380" i="1"/>
  <c r="J380" i="1" s="1"/>
  <c r="B380" i="1" a="1"/>
  <c r="C380" i="1" a="1"/>
  <c r="D380" i="1" a="1"/>
  <c r="E380" i="1"/>
  <c r="K380" i="1" s="1"/>
  <c r="F380" i="1"/>
  <c r="H380" i="1"/>
  <c r="I380" i="1"/>
  <c r="A381" i="1"/>
  <c r="J381" i="1" s="1"/>
  <c r="B381" i="1" a="1"/>
  <c r="C381" i="1" a="1"/>
  <c r="D381" i="1" a="1"/>
  <c r="E381" i="1"/>
  <c r="K381" i="1" s="1"/>
  <c r="F381" i="1"/>
  <c r="H381" i="1"/>
  <c r="I381" i="1"/>
  <c r="A382" i="1"/>
  <c r="J382" i="1" s="1"/>
  <c r="B382" i="1" a="1"/>
  <c r="C382" i="1" a="1"/>
  <c r="D382" i="1" a="1"/>
  <c r="E382" i="1"/>
  <c r="K382" i="1" s="1"/>
  <c r="F382" i="1"/>
  <c r="H382" i="1"/>
  <c r="I382" i="1"/>
  <c r="A383" i="1"/>
  <c r="J383" i="1" s="1"/>
  <c r="B383" i="1" a="1"/>
  <c r="C383" i="1" a="1"/>
  <c r="D383" i="1" a="1"/>
  <c r="E383" i="1"/>
  <c r="K383" i="1" s="1"/>
  <c r="F383" i="1"/>
  <c r="H383" i="1"/>
  <c r="I383" i="1"/>
  <c r="A384" i="1"/>
  <c r="J384" i="1" s="1"/>
  <c r="B384" i="1" a="1"/>
  <c r="C384" i="1" a="1"/>
  <c r="D384" i="1" a="1"/>
  <c r="E384" i="1"/>
  <c r="K384" i="1" s="1"/>
  <c r="F384" i="1"/>
  <c r="H384" i="1"/>
  <c r="I384" i="1"/>
  <c r="A385" i="1"/>
  <c r="J385" i="1" s="1"/>
  <c r="B385" i="1" a="1"/>
  <c r="C385" i="1" a="1"/>
  <c r="D385" i="1" a="1"/>
  <c r="E385" i="1"/>
  <c r="K385" i="1" s="1"/>
  <c r="F385" i="1"/>
  <c r="H385" i="1"/>
  <c r="I385" i="1"/>
  <c r="A386" i="1"/>
  <c r="J386" i="1" s="1"/>
  <c r="B386" i="1" a="1"/>
  <c r="C386" i="1" a="1"/>
  <c r="D386" i="1" a="1"/>
  <c r="E386" i="1"/>
  <c r="K386" i="1" s="1"/>
  <c r="F386" i="1"/>
  <c r="H386" i="1"/>
  <c r="I386" i="1"/>
  <c r="A387" i="1"/>
  <c r="J387" i="1" s="1"/>
  <c r="B387" i="1" a="1"/>
  <c r="C387" i="1" a="1"/>
  <c r="D387" i="1" a="1"/>
  <c r="E387" i="1"/>
  <c r="K387" i="1" s="1"/>
  <c r="F387" i="1"/>
  <c r="G387" i="1" s="1"/>
  <c r="H387" i="1"/>
  <c r="I387" i="1"/>
  <c r="A388" i="1"/>
  <c r="J388" i="1" s="1"/>
  <c r="B388" i="1" a="1"/>
  <c r="C388" i="1" a="1"/>
  <c r="D388" i="1" a="1"/>
  <c r="E388" i="1"/>
  <c r="K388" i="1" s="1"/>
  <c r="F388" i="1"/>
  <c r="H388" i="1"/>
  <c r="I388" i="1"/>
  <c r="A389" i="1"/>
  <c r="J389" i="1" s="1"/>
  <c r="B389" i="1" a="1"/>
  <c r="C389" i="1" a="1"/>
  <c r="D389" i="1" a="1"/>
  <c r="E389" i="1"/>
  <c r="K389" i="1" s="1"/>
  <c r="F389" i="1"/>
  <c r="H389" i="1"/>
  <c r="I389" i="1"/>
  <c r="A390" i="1"/>
  <c r="J390" i="1" s="1"/>
  <c r="B390" i="1" a="1"/>
  <c r="C390" i="1" a="1"/>
  <c r="D390" i="1" a="1"/>
  <c r="E390" i="1"/>
  <c r="K390" i="1" s="1"/>
  <c r="F390" i="1"/>
  <c r="H390" i="1"/>
  <c r="I390" i="1"/>
  <c r="A391" i="1"/>
  <c r="J391" i="1" s="1"/>
  <c r="B391" i="1" a="1"/>
  <c r="C391" i="1" a="1"/>
  <c r="D391" i="1" a="1"/>
  <c r="E391" i="1"/>
  <c r="K391" i="1" s="1"/>
  <c r="F391" i="1"/>
  <c r="H391" i="1"/>
  <c r="I391" i="1"/>
  <c r="A392" i="1"/>
  <c r="J392" i="1" s="1"/>
  <c r="B392" i="1" a="1"/>
  <c r="C392" i="1" a="1"/>
  <c r="D392" i="1" a="1"/>
  <c r="E392" i="1"/>
  <c r="K392" i="1" s="1"/>
  <c r="F392" i="1"/>
  <c r="H392" i="1"/>
  <c r="I392" i="1"/>
  <c r="A393" i="1"/>
  <c r="J393" i="1" s="1"/>
  <c r="B393" i="1" a="1"/>
  <c r="C393" i="1" a="1"/>
  <c r="D393" i="1" a="1"/>
  <c r="E393" i="1"/>
  <c r="K393" i="1" s="1"/>
  <c r="F393" i="1"/>
  <c r="H393" i="1"/>
  <c r="I393" i="1"/>
  <c r="A394" i="1"/>
  <c r="J394" i="1" s="1"/>
  <c r="B394" i="1" a="1"/>
  <c r="C394" i="1" a="1"/>
  <c r="D394" i="1" a="1"/>
  <c r="E394" i="1"/>
  <c r="K394" i="1" s="1"/>
  <c r="F394" i="1"/>
  <c r="H394" i="1"/>
  <c r="I394" i="1"/>
  <c r="A395" i="1"/>
  <c r="J395" i="1" s="1"/>
  <c r="B395" i="1" a="1"/>
  <c r="C395" i="1" a="1"/>
  <c r="D395" i="1" a="1"/>
  <c r="E395" i="1"/>
  <c r="K395" i="1" s="1"/>
  <c r="F395" i="1"/>
  <c r="H395" i="1"/>
  <c r="I395" i="1"/>
  <c r="A396" i="1"/>
  <c r="J396" i="1" s="1"/>
  <c r="B396" i="1" a="1"/>
  <c r="C396" i="1" a="1"/>
  <c r="D396" i="1" a="1"/>
  <c r="E396" i="1"/>
  <c r="K396" i="1" s="1"/>
  <c r="F396" i="1"/>
  <c r="H396" i="1"/>
  <c r="I396" i="1"/>
  <c r="A397" i="1"/>
  <c r="J397" i="1" s="1"/>
  <c r="B397" i="1" a="1"/>
  <c r="C397" i="1" a="1"/>
  <c r="D397" i="1" a="1"/>
  <c r="E397" i="1"/>
  <c r="K397" i="1" s="1"/>
  <c r="F397" i="1"/>
  <c r="H397" i="1"/>
  <c r="I397" i="1"/>
  <c r="A398" i="1"/>
  <c r="J398" i="1" s="1"/>
  <c r="B398" i="1" a="1"/>
  <c r="C398" i="1" a="1"/>
  <c r="D398" i="1" a="1"/>
  <c r="E398" i="1"/>
  <c r="K398" i="1" s="1"/>
  <c r="F398" i="1"/>
  <c r="H398" i="1"/>
  <c r="I398" i="1"/>
  <c r="A399" i="1"/>
  <c r="J399" i="1" s="1"/>
  <c r="B399" i="1" a="1"/>
  <c r="C399" i="1" a="1"/>
  <c r="D399" i="1" a="1"/>
  <c r="E399" i="1"/>
  <c r="K399" i="1" s="1"/>
  <c r="F399" i="1"/>
  <c r="H399" i="1"/>
  <c r="I399" i="1"/>
  <c r="A400" i="1"/>
  <c r="J400" i="1" s="1"/>
  <c r="B400" i="1" a="1"/>
  <c r="C400" i="1" a="1"/>
  <c r="D400" i="1" a="1"/>
  <c r="E400" i="1"/>
  <c r="K400" i="1" s="1"/>
  <c r="F400" i="1"/>
  <c r="H400" i="1"/>
  <c r="I400" i="1"/>
  <c r="A401" i="1"/>
  <c r="J401" i="1" s="1"/>
  <c r="B401" i="1" a="1"/>
  <c r="C401" i="1" a="1"/>
  <c r="D401" i="1" a="1"/>
  <c r="E401" i="1"/>
  <c r="K401" i="1" s="1"/>
  <c r="F401" i="1"/>
  <c r="H401" i="1"/>
  <c r="I401" i="1"/>
  <c r="A402" i="1"/>
  <c r="J402" i="1" s="1"/>
  <c r="B402" i="1" a="1"/>
  <c r="C402" i="1" a="1"/>
  <c r="D402" i="1" a="1"/>
  <c r="E402" i="1"/>
  <c r="K402" i="1" s="1"/>
  <c r="F402" i="1"/>
  <c r="H402" i="1"/>
  <c r="I402" i="1"/>
  <c r="A403" i="1"/>
  <c r="J403" i="1" s="1"/>
  <c r="B403" i="1" a="1"/>
  <c r="C403" i="1" a="1"/>
  <c r="D403" i="1" a="1"/>
  <c r="E403" i="1"/>
  <c r="K403" i="1" s="1"/>
  <c r="F403" i="1"/>
  <c r="H403" i="1"/>
  <c r="I403" i="1"/>
  <c r="A404" i="1"/>
  <c r="J404" i="1" s="1"/>
  <c r="B404" i="1" a="1"/>
  <c r="C404" i="1" a="1"/>
  <c r="D404" i="1" a="1"/>
  <c r="E404" i="1"/>
  <c r="K404" i="1" s="1"/>
  <c r="F404" i="1"/>
  <c r="H404" i="1"/>
  <c r="I404" i="1"/>
  <c r="A405" i="1"/>
  <c r="J405" i="1" s="1"/>
  <c r="B405" i="1" a="1"/>
  <c r="C405" i="1" a="1"/>
  <c r="D405" i="1" a="1"/>
  <c r="E405" i="1"/>
  <c r="K405" i="1" s="1"/>
  <c r="F405" i="1"/>
  <c r="H405" i="1"/>
  <c r="I405" i="1"/>
  <c r="A406" i="1"/>
  <c r="J406" i="1" s="1"/>
  <c r="B406" i="1" a="1"/>
  <c r="C406" i="1" a="1"/>
  <c r="D406" i="1" a="1"/>
  <c r="E406" i="1"/>
  <c r="K406" i="1" s="1"/>
  <c r="F406" i="1"/>
  <c r="H406" i="1"/>
  <c r="I406" i="1"/>
  <c r="A407" i="1"/>
  <c r="J407" i="1" s="1"/>
  <c r="B407" i="1" a="1"/>
  <c r="C407" i="1" a="1"/>
  <c r="D407" i="1" a="1"/>
  <c r="E407" i="1"/>
  <c r="K407" i="1" s="1"/>
  <c r="F407" i="1"/>
  <c r="H407" i="1"/>
  <c r="I407" i="1"/>
  <c r="A408" i="1"/>
  <c r="J408" i="1" s="1"/>
  <c r="B408" i="1" a="1"/>
  <c r="C408" i="1" a="1"/>
  <c r="D408" i="1" a="1"/>
  <c r="E408" i="1"/>
  <c r="K408" i="1" s="1"/>
  <c r="F408" i="1"/>
  <c r="H408" i="1"/>
  <c r="I408" i="1"/>
  <c r="A409" i="1"/>
  <c r="J409" i="1" s="1"/>
  <c r="B409" i="1" a="1"/>
  <c r="C409" i="1" a="1"/>
  <c r="D409" i="1" a="1"/>
  <c r="E409" i="1"/>
  <c r="K409" i="1" s="1"/>
  <c r="F409" i="1"/>
  <c r="H409" i="1"/>
  <c r="I409" i="1"/>
  <c r="A410" i="1"/>
  <c r="J410" i="1" s="1"/>
  <c r="B410" i="1" a="1"/>
  <c r="C410" i="1" a="1"/>
  <c r="D410" i="1" a="1"/>
  <c r="E410" i="1"/>
  <c r="K410" i="1" s="1"/>
  <c r="F410" i="1"/>
  <c r="H410" i="1"/>
  <c r="I410" i="1"/>
  <c r="A411" i="1"/>
  <c r="J411" i="1" s="1"/>
  <c r="B411" i="1" a="1"/>
  <c r="C411" i="1" a="1"/>
  <c r="D411" i="1" a="1"/>
  <c r="E411" i="1"/>
  <c r="K411" i="1" s="1"/>
  <c r="F411" i="1"/>
  <c r="H411" i="1"/>
  <c r="I411" i="1"/>
  <c r="A412" i="1"/>
  <c r="J412" i="1" s="1"/>
  <c r="B412" i="1" a="1"/>
  <c r="C412" i="1" a="1"/>
  <c r="D412" i="1" a="1"/>
  <c r="E412" i="1"/>
  <c r="K412" i="1" s="1"/>
  <c r="F412" i="1"/>
  <c r="H412" i="1"/>
  <c r="I412" i="1"/>
  <c r="A413" i="1"/>
  <c r="J413" i="1" s="1"/>
  <c r="B413" i="1" a="1"/>
  <c r="C413" i="1" a="1"/>
  <c r="D413" i="1" a="1"/>
  <c r="E413" i="1"/>
  <c r="K413" i="1" s="1"/>
  <c r="F413" i="1"/>
  <c r="H413" i="1"/>
  <c r="I413" i="1"/>
  <c r="A414" i="1"/>
  <c r="J414" i="1" s="1"/>
  <c r="B414" i="1" a="1"/>
  <c r="C414" i="1" a="1"/>
  <c r="D414" i="1" a="1"/>
  <c r="E414" i="1"/>
  <c r="K414" i="1" s="1"/>
  <c r="F414" i="1"/>
  <c r="H414" i="1"/>
  <c r="I414" i="1"/>
  <c r="A415" i="1"/>
  <c r="J415" i="1" s="1"/>
  <c r="B415" i="1" a="1"/>
  <c r="C415" i="1" a="1"/>
  <c r="D415" i="1" a="1"/>
  <c r="E415" i="1"/>
  <c r="K415" i="1" s="1"/>
  <c r="F415" i="1"/>
  <c r="H415" i="1"/>
  <c r="I415" i="1"/>
  <c r="A416" i="1"/>
  <c r="J416" i="1" s="1"/>
  <c r="B416" i="1" a="1"/>
  <c r="C416" i="1" a="1"/>
  <c r="D416" i="1" a="1"/>
  <c r="E416" i="1"/>
  <c r="K416" i="1" s="1"/>
  <c r="F416" i="1"/>
  <c r="H416" i="1"/>
  <c r="I416" i="1"/>
  <c r="A417" i="1"/>
  <c r="J417" i="1" s="1"/>
  <c r="B417" i="1" a="1"/>
  <c r="C417" i="1" a="1"/>
  <c r="D417" i="1" a="1"/>
  <c r="E417" i="1"/>
  <c r="K417" i="1" s="1"/>
  <c r="F417" i="1"/>
  <c r="H417" i="1"/>
  <c r="I417" i="1"/>
  <c r="A418" i="1"/>
  <c r="J418" i="1" s="1"/>
  <c r="B418" i="1" a="1"/>
  <c r="C418" i="1" a="1"/>
  <c r="D418" i="1" a="1"/>
  <c r="E418" i="1"/>
  <c r="K418" i="1" s="1"/>
  <c r="F418" i="1"/>
  <c r="H418" i="1"/>
  <c r="I418" i="1"/>
  <c r="A419" i="1"/>
  <c r="J419" i="1" s="1"/>
  <c r="B419" i="1" a="1"/>
  <c r="C419" i="1" a="1"/>
  <c r="D419" i="1" a="1"/>
  <c r="E419" i="1"/>
  <c r="K419" i="1" s="1"/>
  <c r="F419" i="1"/>
  <c r="H419" i="1"/>
  <c r="I419" i="1"/>
  <c r="A420" i="1"/>
  <c r="J420" i="1" s="1"/>
  <c r="B420" i="1" a="1"/>
  <c r="C420" i="1" a="1"/>
  <c r="D420" i="1" a="1"/>
  <c r="E420" i="1"/>
  <c r="K420" i="1" s="1"/>
  <c r="F420" i="1"/>
  <c r="H420" i="1"/>
  <c r="I420" i="1"/>
  <c r="A421" i="1"/>
  <c r="J421" i="1" s="1"/>
  <c r="B421" i="1" a="1"/>
  <c r="C421" i="1" a="1"/>
  <c r="D421" i="1" a="1"/>
  <c r="E421" i="1"/>
  <c r="K421" i="1" s="1"/>
  <c r="F421" i="1"/>
  <c r="H421" i="1"/>
  <c r="I421" i="1"/>
  <c r="A422" i="1"/>
  <c r="J422" i="1" s="1"/>
  <c r="B422" i="1" a="1"/>
  <c r="C422" i="1" a="1"/>
  <c r="D422" i="1" a="1"/>
  <c r="E422" i="1"/>
  <c r="K422" i="1" s="1"/>
  <c r="F422" i="1"/>
  <c r="H422" i="1"/>
  <c r="I422" i="1"/>
  <c r="A423" i="1"/>
  <c r="J423" i="1" s="1"/>
  <c r="B423" i="1" a="1"/>
  <c r="C423" i="1" a="1"/>
  <c r="D423" i="1" a="1"/>
  <c r="E423" i="1"/>
  <c r="K423" i="1" s="1"/>
  <c r="F423" i="1"/>
  <c r="H423" i="1"/>
  <c r="I423" i="1"/>
  <c r="A424" i="1"/>
  <c r="J424" i="1" s="1"/>
  <c r="B424" i="1" a="1"/>
  <c r="C424" i="1" a="1"/>
  <c r="D424" i="1" a="1"/>
  <c r="E424" i="1"/>
  <c r="K424" i="1" s="1"/>
  <c r="F424" i="1"/>
  <c r="H424" i="1"/>
  <c r="I424" i="1"/>
  <c r="A425" i="1"/>
  <c r="J425" i="1" s="1"/>
  <c r="B425" i="1" a="1"/>
  <c r="C425" i="1" a="1"/>
  <c r="D425" i="1" a="1"/>
  <c r="E425" i="1"/>
  <c r="K425" i="1" s="1"/>
  <c r="F425" i="1"/>
  <c r="H425" i="1"/>
  <c r="I425" i="1"/>
  <c r="A426" i="1"/>
  <c r="J426" i="1" s="1"/>
  <c r="B426" i="1" a="1"/>
  <c r="C426" i="1" a="1"/>
  <c r="D426" i="1" a="1"/>
  <c r="E426" i="1"/>
  <c r="K426" i="1" s="1"/>
  <c r="F426" i="1"/>
  <c r="H426" i="1"/>
  <c r="I426" i="1"/>
  <c r="A427" i="1"/>
  <c r="J427" i="1" s="1"/>
  <c r="B427" i="1" a="1"/>
  <c r="C427" i="1" a="1"/>
  <c r="D427" i="1" a="1"/>
  <c r="E427" i="1"/>
  <c r="K427" i="1" s="1"/>
  <c r="F427" i="1"/>
  <c r="H427" i="1"/>
  <c r="I427" i="1"/>
  <c r="A428" i="1"/>
  <c r="J428" i="1" s="1"/>
  <c r="B428" i="1" a="1"/>
  <c r="C428" i="1" a="1"/>
  <c r="D428" i="1" a="1"/>
  <c r="E428" i="1"/>
  <c r="K428" i="1" s="1"/>
  <c r="F428" i="1"/>
  <c r="H428" i="1"/>
  <c r="I428" i="1"/>
  <c r="A429" i="1"/>
  <c r="J429" i="1" s="1"/>
  <c r="B429" i="1" a="1"/>
  <c r="C429" i="1" a="1"/>
  <c r="D429" i="1" a="1"/>
  <c r="E429" i="1"/>
  <c r="K429" i="1" s="1"/>
  <c r="F429" i="1"/>
  <c r="H429" i="1"/>
  <c r="I429" i="1"/>
  <c r="A430" i="1"/>
  <c r="J430" i="1" s="1"/>
  <c r="B430" i="1" a="1"/>
  <c r="C430" i="1" a="1"/>
  <c r="D430" i="1" a="1"/>
  <c r="E430" i="1"/>
  <c r="K430" i="1" s="1"/>
  <c r="F430" i="1"/>
  <c r="H430" i="1"/>
  <c r="I430" i="1"/>
  <c r="A431" i="1"/>
  <c r="J431" i="1" s="1"/>
  <c r="B431" i="1" a="1"/>
  <c r="C431" i="1" a="1"/>
  <c r="D431" i="1" a="1"/>
  <c r="E431" i="1"/>
  <c r="K431" i="1" s="1"/>
  <c r="F431" i="1"/>
  <c r="H431" i="1"/>
  <c r="I431" i="1"/>
  <c r="A432" i="1"/>
  <c r="J432" i="1" s="1"/>
  <c r="B432" i="1" a="1"/>
  <c r="C432" i="1" a="1"/>
  <c r="D432" i="1" a="1"/>
  <c r="E432" i="1"/>
  <c r="K432" i="1" s="1"/>
  <c r="F432" i="1"/>
  <c r="H432" i="1"/>
  <c r="I432" i="1"/>
  <c r="A433" i="1"/>
  <c r="J433" i="1" s="1"/>
  <c r="B433" i="1" a="1"/>
  <c r="C433" i="1" a="1"/>
  <c r="D433" i="1" a="1"/>
  <c r="E433" i="1"/>
  <c r="K433" i="1" s="1"/>
  <c r="F433" i="1"/>
  <c r="H433" i="1"/>
  <c r="I433" i="1"/>
  <c r="A434" i="1"/>
  <c r="J434" i="1" s="1"/>
  <c r="B434" i="1" a="1"/>
  <c r="C434" i="1" a="1"/>
  <c r="D434" i="1" a="1"/>
  <c r="E434" i="1"/>
  <c r="K434" i="1" s="1"/>
  <c r="F434" i="1"/>
  <c r="H434" i="1"/>
  <c r="I434" i="1"/>
  <c r="A435" i="1"/>
  <c r="J435" i="1" s="1"/>
  <c r="B435" i="1" a="1"/>
  <c r="C435" i="1" a="1"/>
  <c r="D435" i="1" a="1"/>
  <c r="E435" i="1"/>
  <c r="K435" i="1" s="1"/>
  <c r="F435" i="1"/>
  <c r="H435" i="1"/>
  <c r="I435" i="1"/>
  <c r="A436" i="1"/>
  <c r="J436" i="1" s="1"/>
  <c r="B436" i="1" a="1"/>
  <c r="C436" i="1" a="1"/>
  <c r="D436" i="1" a="1"/>
  <c r="E436" i="1"/>
  <c r="K436" i="1" s="1"/>
  <c r="F436" i="1"/>
  <c r="H436" i="1"/>
  <c r="I436" i="1"/>
  <c r="A437" i="1"/>
  <c r="J437" i="1" s="1"/>
  <c r="B437" i="1" a="1"/>
  <c r="C437" i="1" a="1"/>
  <c r="D437" i="1" a="1"/>
  <c r="E437" i="1"/>
  <c r="K437" i="1" s="1"/>
  <c r="F437" i="1"/>
  <c r="H437" i="1"/>
  <c r="I437" i="1"/>
  <c r="A438" i="1"/>
  <c r="J438" i="1" s="1"/>
  <c r="B438" i="1" a="1"/>
  <c r="C438" i="1" a="1"/>
  <c r="D438" i="1" a="1"/>
  <c r="E438" i="1"/>
  <c r="K438" i="1" s="1"/>
  <c r="F438" i="1"/>
  <c r="H438" i="1"/>
  <c r="I438" i="1"/>
  <c r="A439" i="1"/>
  <c r="J439" i="1" s="1"/>
  <c r="B439" i="1" a="1"/>
  <c r="C439" i="1" a="1"/>
  <c r="D439" i="1" a="1"/>
  <c r="E439" i="1"/>
  <c r="K439" i="1" s="1"/>
  <c r="F439" i="1"/>
  <c r="H439" i="1"/>
  <c r="I439" i="1"/>
  <c r="A440" i="1"/>
  <c r="J440" i="1" s="1"/>
  <c r="B440" i="1" a="1"/>
  <c r="C440" i="1" a="1"/>
  <c r="D440" i="1" a="1"/>
  <c r="E440" i="1"/>
  <c r="K440" i="1" s="1"/>
  <c r="F440" i="1"/>
  <c r="H440" i="1"/>
  <c r="I440" i="1"/>
  <c r="A441" i="1"/>
  <c r="J441" i="1" s="1"/>
  <c r="B441" i="1" a="1"/>
  <c r="C441" i="1" a="1"/>
  <c r="D441" i="1" a="1"/>
  <c r="E441" i="1"/>
  <c r="K441" i="1" s="1"/>
  <c r="F441" i="1"/>
  <c r="H441" i="1"/>
  <c r="I441" i="1"/>
  <c r="A442" i="1"/>
  <c r="J442" i="1" s="1"/>
  <c r="B442" i="1" a="1"/>
  <c r="C442" i="1" a="1"/>
  <c r="D442" i="1" a="1"/>
  <c r="E442" i="1"/>
  <c r="K442" i="1" s="1"/>
  <c r="F442" i="1"/>
  <c r="H442" i="1"/>
  <c r="I442" i="1"/>
  <c r="A443" i="1"/>
  <c r="J443" i="1" s="1"/>
  <c r="B443" i="1" a="1"/>
  <c r="C443" i="1" a="1"/>
  <c r="D443" i="1" a="1"/>
  <c r="E443" i="1"/>
  <c r="K443" i="1" s="1"/>
  <c r="F443" i="1"/>
  <c r="H443" i="1"/>
  <c r="I443" i="1"/>
  <c r="A444" i="1"/>
  <c r="J444" i="1" s="1"/>
  <c r="B444" i="1" a="1"/>
  <c r="C444" i="1" a="1"/>
  <c r="D444" i="1" a="1"/>
  <c r="E444" i="1"/>
  <c r="K444" i="1" s="1"/>
  <c r="F444" i="1"/>
  <c r="H444" i="1"/>
  <c r="I444" i="1"/>
  <c r="A445" i="1"/>
  <c r="J445" i="1" s="1"/>
  <c r="B445" i="1" a="1"/>
  <c r="C445" i="1" a="1"/>
  <c r="D445" i="1" a="1"/>
  <c r="E445" i="1"/>
  <c r="K445" i="1" s="1"/>
  <c r="F445" i="1"/>
  <c r="H445" i="1"/>
  <c r="I445" i="1"/>
  <c r="A446" i="1"/>
  <c r="J446" i="1" s="1"/>
  <c r="B446" i="1" a="1"/>
  <c r="C446" i="1" a="1"/>
  <c r="D446" i="1" a="1"/>
  <c r="E446" i="1"/>
  <c r="K446" i="1" s="1"/>
  <c r="F446" i="1"/>
  <c r="H446" i="1"/>
  <c r="I446" i="1"/>
  <c r="A447" i="1"/>
  <c r="J447" i="1" s="1"/>
  <c r="B447" i="1" a="1"/>
  <c r="C447" i="1" a="1"/>
  <c r="D447" i="1" a="1"/>
  <c r="E447" i="1"/>
  <c r="K447" i="1" s="1"/>
  <c r="F447" i="1"/>
  <c r="H447" i="1"/>
  <c r="I447" i="1"/>
  <c r="A448" i="1"/>
  <c r="J448" i="1" s="1"/>
  <c r="B448" i="1" a="1"/>
  <c r="C448" i="1" a="1"/>
  <c r="D448" i="1" a="1"/>
  <c r="E448" i="1"/>
  <c r="K448" i="1" s="1"/>
  <c r="F448" i="1"/>
  <c r="H448" i="1"/>
  <c r="I448" i="1"/>
  <c r="A449" i="1"/>
  <c r="J449" i="1" s="1"/>
  <c r="B449" i="1" a="1"/>
  <c r="C449" i="1" a="1"/>
  <c r="D449" i="1" a="1"/>
  <c r="E449" i="1"/>
  <c r="K449" i="1" s="1"/>
  <c r="F449" i="1"/>
  <c r="H449" i="1"/>
  <c r="I449" i="1"/>
  <c r="A450" i="1"/>
  <c r="J450" i="1" s="1"/>
  <c r="B450" i="1" a="1"/>
  <c r="C450" i="1" a="1"/>
  <c r="D450" i="1" a="1"/>
  <c r="E450" i="1"/>
  <c r="K450" i="1" s="1"/>
  <c r="F450" i="1"/>
  <c r="H450" i="1"/>
  <c r="I450" i="1"/>
  <c r="A451" i="1"/>
  <c r="J451" i="1" s="1"/>
  <c r="B451" i="1" a="1"/>
  <c r="C451" i="1" a="1"/>
  <c r="D451" i="1" a="1"/>
  <c r="E451" i="1"/>
  <c r="K451" i="1" s="1"/>
  <c r="F451" i="1"/>
  <c r="G451" i="1" s="1"/>
  <c r="H451" i="1"/>
  <c r="I451" i="1"/>
  <c r="A452" i="1"/>
  <c r="J452" i="1" s="1"/>
  <c r="B452" i="1" a="1"/>
  <c r="C452" i="1" a="1"/>
  <c r="D452" i="1" a="1"/>
  <c r="E452" i="1"/>
  <c r="K452" i="1" s="1"/>
  <c r="F452" i="1"/>
  <c r="H452" i="1"/>
  <c r="I452" i="1"/>
  <c r="A453" i="1"/>
  <c r="J453" i="1" s="1"/>
  <c r="B453" i="1" a="1"/>
  <c r="C453" i="1" a="1"/>
  <c r="D453" i="1" a="1"/>
  <c r="E453" i="1"/>
  <c r="K453" i="1" s="1"/>
  <c r="F453" i="1"/>
  <c r="H453" i="1"/>
  <c r="I453" i="1"/>
  <c r="A454" i="1"/>
  <c r="J454" i="1" s="1"/>
  <c r="B454" i="1" a="1"/>
  <c r="C454" i="1" a="1"/>
  <c r="D454" i="1" a="1"/>
  <c r="E454" i="1"/>
  <c r="K454" i="1" s="1"/>
  <c r="F454" i="1"/>
  <c r="H454" i="1"/>
  <c r="I454" i="1"/>
  <c r="A455" i="1"/>
  <c r="J455" i="1" s="1"/>
  <c r="B455" i="1" a="1"/>
  <c r="C455" i="1" a="1"/>
  <c r="D455" i="1" a="1"/>
  <c r="E455" i="1"/>
  <c r="K455" i="1" s="1"/>
  <c r="F455" i="1"/>
  <c r="H455" i="1"/>
  <c r="I455" i="1"/>
  <c r="A456" i="1"/>
  <c r="J456" i="1" s="1"/>
  <c r="B456" i="1" a="1"/>
  <c r="C456" i="1" a="1"/>
  <c r="D456" i="1" a="1"/>
  <c r="E456" i="1"/>
  <c r="K456" i="1" s="1"/>
  <c r="F456" i="1"/>
  <c r="H456" i="1"/>
  <c r="I456" i="1"/>
  <c r="A457" i="1"/>
  <c r="J457" i="1" s="1"/>
  <c r="B457" i="1" a="1"/>
  <c r="C457" i="1" a="1"/>
  <c r="D457" i="1" a="1"/>
  <c r="E457" i="1"/>
  <c r="K457" i="1" s="1"/>
  <c r="F457" i="1"/>
  <c r="H457" i="1"/>
  <c r="I457" i="1"/>
  <c r="A458" i="1"/>
  <c r="J458" i="1" s="1"/>
  <c r="B458" i="1" a="1"/>
  <c r="C458" i="1" a="1"/>
  <c r="D458" i="1" a="1"/>
  <c r="E458" i="1"/>
  <c r="K458" i="1" s="1"/>
  <c r="F458" i="1"/>
  <c r="H458" i="1"/>
  <c r="I458" i="1"/>
  <c r="A459" i="1"/>
  <c r="J459" i="1" s="1"/>
  <c r="B459" i="1" a="1"/>
  <c r="C459" i="1" a="1"/>
  <c r="D459" i="1" a="1"/>
  <c r="E459" i="1"/>
  <c r="K459" i="1" s="1"/>
  <c r="F459" i="1"/>
  <c r="H459" i="1"/>
  <c r="I459" i="1"/>
  <c r="A460" i="1"/>
  <c r="J460" i="1" s="1"/>
  <c r="B460" i="1" a="1"/>
  <c r="C460" i="1" a="1"/>
  <c r="D460" i="1" a="1"/>
  <c r="E460" i="1"/>
  <c r="K460" i="1" s="1"/>
  <c r="F460" i="1"/>
  <c r="H460" i="1"/>
  <c r="I460" i="1"/>
  <c r="A461" i="1"/>
  <c r="J461" i="1" s="1"/>
  <c r="B461" i="1" a="1"/>
  <c r="C461" i="1" a="1"/>
  <c r="D461" i="1" a="1"/>
  <c r="E461" i="1"/>
  <c r="K461" i="1" s="1"/>
  <c r="F461" i="1"/>
  <c r="H461" i="1"/>
  <c r="I461" i="1"/>
  <c r="A462" i="1"/>
  <c r="J462" i="1" s="1"/>
  <c r="B462" i="1" a="1"/>
  <c r="C462" i="1" a="1"/>
  <c r="D462" i="1" a="1"/>
  <c r="E462" i="1"/>
  <c r="K462" i="1" s="1"/>
  <c r="F462" i="1"/>
  <c r="H462" i="1"/>
  <c r="I462" i="1"/>
  <c r="A463" i="1"/>
  <c r="J463" i="1" s="1"/>
  <c r="B463" i="1" a="1"/>
  <c r="C463" i="1" a="1"/>
  <c r="D463" i="1" a="1"/>
  <c r="E463" i="1"/>
  <c r="K463" i="1" s="1"/>
  <c r="F463" i="1"/>
  <c r="H463" i="1"/>
  <c r="I463" i="1"/>
  <c r="A464" i="1"/>
  <c r="J464" i="1" s="1"/>
  <c r="B464" i="1" a="1"/>
  <c r="C464" i="1" a="1"/>
  <c r="D464" i="1" a="1"/>
  <c r="E464" i="1"/>
  <c r="K464" i="1" s="1"/>
  <c r="F464" i="1"/>
  <c r="H464" i="1"/>
  <c r="I464" i="1"/>
  <c r="A465" i="1"/>
  <c r="J465" i="1" s="1"/>
  <c r="B465" i="1" a="1"/>
  <c r="C465" i="1" a="1"/>
  <c r="D465" i="1" a="1"/>
  <c r="E465" i="1"/>
  <c r="K465" i="1" s="1"/>
  <c r="F465" i="1"/>
  <c r="H465" i="1"/>
  <c r="I465" i="1"/>
  <c r="A466" i="1"/>
  <c r="J466" i="1" s="1"/>
  <c r="B466" i="1" a="1"/>
  <c r="C466" i="1" a="1"/>
  <c r="D466" i="1" a="1"/>
  <c r="E466" i="1"/>
  <c r="K466" i="1" s="1"/>
  <c r="F466" i="1"/>
  <c r="H466" i="1"/>
  <c r="I466" i="1"/>
  <c r="A467" i="1"/>
  <c r="J467" i="1" s="1"/>
  <c r="B467" i="1" a="1"/>
  <c r="C467" i="1" a="1"/>
  <c r="D467" i="1" a="1"/>
  <c r="E467" i="1"/>
  <c r="K467" i="1" s="1"/>
  <c r="F467" i="1"/>
  <c r="H467" i="1"/>
  <c r="I467" i="1"/>
  <c r="A468" i="1"/>
  <c r="J468" i="1" s="1"/>
  <c r="B468" i="1" a="1"/>
  <c r="C468" i="1" a="1"/>
  <c r="D468" i="1" a="1"/>
  <c r="E468" i="1"/>
  <c r="K468" i="1" s="1"/>
  <c r="F468" i="1"/>
  <c r="H468" i="1"/>
  <c r="I468" i="1"/>
  <c r="A469" i="1"/>
  <c r="J469" i="1" s="1"/>
  <c r="B469" i="1" a="1"/>
  <c r="C469" i="1" a="1"/>
  <c r="D469" i="1" a="1"/>
  <c r="E469" i="1"/>
  <c r="K469" i="1" s="1"/>
  <c r="F469" i="1"/>
  <c r="H469" i="1"/>
  <c r="I469" i="1"/>
  <c r="A470" i="1"/>
  <c r="J470" i="1" s="1"/>
  <c r="B470" i="1" a="1"/>
  <c r="C470" i="1" a="1"/>
  <c r="D470" i="1" a="1"/>
  <c r="E470" i="1"/>
  <c r="K470" i="1" s="1"/>
  <c r="F470" i="1"/>
  <c r="H470" i="1"/>
  <c r="I470" i="1"/>
  <c r="A471" i="1"/>
  <c r="J471" i="1" s="1"/>
  <c r="B471" i="1" a="1"/>
  <c r="C471" i="1" a="1"/>
  <c r="D471" i="1" a="1"/>
  <c r="E471" i="1"/>
  <c r="K471" i="1" s="1"/>
  <c r="F471" i="1"/>
  <c r="H471" i="1"/>
  <c r="I471" i="1"/>
  <c r="A472" i="1"/>
  <c r="J472" i="1" s="1"/>
  <c r="B472" i="1" a="1"/>
  <c r="C472" i="1" a="1"/>
  <c r="D472" i="1" a="1"/>
  <c r="E472" i="1"/>
  <c r="K472" i="1" s="1"/>
  <c r="F472" i="1"/>
  <c r="H472" i="1"/>
  <c r="I472" i="1"/>
  <c r="A473" i="1"/>
  <c r="J473" i="1" s="1"/>
  <c r="B473" i="1" a="1"/>
  <c r="C473" i="1" a="1"/>
  <c r="D473" i="1" a="1"/>
  <c r="E473" i="1"/>
  <c r="K473" i="1" s="1"/>
  <c r="F473" i="1"/>
  <c r="H473" i="1"/>
  <c r="I473" i="1"/>
  <c r="A474" i="1"/>
  <c r="J474" i="1" s="1"/>
  <c r="B474" i="1" a="1"/>
  <c r="C474" i="1" a="1"/>
  <c r="D474" i="1" a="1"/>
  <c r="E474" i="1"/>
  <c r="K474" i="1" s="1"/>
  <c r="F474" i="1"/>
  <c r="H474" i="1"/>
  <c r="I474" i="1"/>
  <c r="A475" i="1"/>
  <c r="J475" i="1" s="1"/>
  <c r="B475" i="1" a="1"/>
  <c r="C475" i="1" a="1"/>
  <c r="D475" i="1" a="1"/>
  <c r="E475" i="1"/>
  <c r="K475" i="1" s="1"/>
  <c r="F475" i="1"/>
  <c r="H475" i="1"/>
  <c r="I475" i="1"/>
  <c r="A476" i="1"/>
  <c r="J476" i="1" s="1"/>
  <c r="B476" i="1" a="1"/>
  <c r="C476" i="1" a="1"/>
  <c r="D476" i="1" a="1"/>
  <c r="E476" i="1"/>
  <c r="K476" i="1" s="1"/>
  <c r="F476" i="1"/>
  <c r="H476" i="1"/>
  <c r="I476" i="1"/>
  <c r="A477" i="1"/>
  <c r="J477" i="1" s="1"/>
  <c r="B477" i="1" a="1"/>
  <c r="C477" i="1" a="1"/>
  <c r="D477" i="1" a="1"/>
  <c r="E477" i="1"/>
  <c r="K477" i="1" s="1"/>
  <c r="F477" i="1"/>
  <c r="H477" i="1"/>
  <c r="I477" i="1"/>
  <c r="A478" i="1"/>
  <c r="J478" i="1" s="1"/>
  <c r="B478" i="1" a="1"/>
  <c r="C478" i="1" a="1"/>
  <c r="D478" i="1" a="1"/>
  <c r="E478" i="1"/>
  <c r="K478" i="1" s="1"/>
  <c r="F478" i="1"/>
  <c r="H478" i="1"/>
  <c r="I478" i="1"/>
  <c r="A479" i="1"/>
  <c r="J479" i="1" s="1"/>
  <c r="B479" i="1" a="1"/>
  <c r="C479" i="1" a="1"/>
  <c r="D479" i="1" a="1"/>
  <c r="E479" i="1"/>
  <c r="K479" i="1" s="1"/>
  <c r="F479" i="1"/>
  <c r="H479" i="1"/>
  <c r="I479" i="1"/>
  <c r="A480" i="1"/>
  <c r="J480" i="1" s="1"/>
  <c r="B480" i="1" a="1"/>
  <c r="C480" i="1" a="1"/>
  <c r="D480" i="1" a="1"/>
  <c r="E480" i="1"/>
  <c r="K480" i="1" s="1"/>
  <c r="F480" i="1"/>
  <c r="H480" i="1"/>
  <c r="I480" i="1"/>
  <c r="A481" i="1"/>
  <c r="J481" i="1" s="1"/>
  <c r="B481" i="1" a="1"/>
  <c r="C481" i="1" a="1"/>
  <c r="D481" i="1" a="1"/>
  <c r="E481" i="1"/>
  <c r="K481" i="1" s="1"/>
  <c r="F481" i="1"/>
  <c r="H481" i="1"/>
  <c r="I481" i="1"/>
  <c r="A482" i="1"/>
  <c r="J482" i="1" s="1"/>
  <c r="B482" i="1" a="1"/>
  <c r="C482" i="1" a="1"/>
  <c r="D482" i="1" a="1"/>
  <c r="E482" i="1"/>
  <c r="K482" i="1" s="1"/>
  <c r="F482" i="1"/>
  <c r="H482" i="1"/>
  <c r="I482" i="1"/>
  <c r="A483" i="1"/>
  <c r="J483" i="1" s="1"/>
  <c r="B483" i="1" a="1"/>
  <c r="C483" i="1" a="1"/>
  <c r="D483" i="1" a="1"/>
  <c r="E483" i="1"/>
  <c r="K483" i="1" s="1"/>
  <c r="F483" i="1"/>
  <c r="H483" i="1"/>
  <c r="I483" i="1"/>
  <c r="A484" i="1"/>
  <c r="J484" i="1" s="1"/>
  <c r="B484" i="1" a="1"/>
  <c r="C484" i="1" a="1"/>
  <c r="D484" i="1" a="1"/>
  <c r="E484" i="1"/>
  <c r="K484" i="1" s="1"/>
  <c r="F484" i="1"/>
  <c r="H484" i="1"/>
  <c r="I484" i="1"/>
  <c r="A485" i="1"/>
  <c r="J485" i="1" s="1"/>
  <c r="B485" i="1" a="1"/>
  <c r="C485" i="1" a="1"/>
  <c r="D485" i="1" a="1"/>
  <c r="E485" i="1"/>
  <c r="K485" i="1" s="1"/>
  <c r="F485" i="1"/>
  <c r="H485" i="1"/>
  <c r="I485" i="1"/>
  <c r="A486" i="1"/>
  <c r="J486" i="1" s="1"/>
  <c r="B486" i="1" a="1"/>
  <c r="C486" i="1" a="1"/>
  <c r="D486" i="1" a="1"/>
  <c r="E486" i="1"/>
  <c r="K486" i="1" s="1"/>
  <c r="F486" i="1"/>
  <c r="H486" i="1"/>
  <c r="I486" i="1"/>
  <c r="A487" i="1"/>
  <c r="J487" i="1" s="1"/>
  <c r="B487" i="1" a="1"/>
  <c r="C487" i="1" a="1"/>
  <c r="D487" i="1" a="1"/>
  <c r="E487" i="1"/>
  <c r="K487" i="1" s="1"/>
  <c r="F487" i="1"/>
  <c r="H487" i="1"/>
  <c r="I487" i="1"/>
  <c r="A488" i="1"/>
  <c r="J488" i="1" s="1"/>
  <c r="B488" i="1" a="1"/>
  <c r="C488" i="1" a="1"/>
  <c r="D488" i="1" a="1"/>
  <c r="E488" i="1"/>
  <c r="K488" i="1" s="1"/>
  <c r="F488" i="1"/>
  <c r="H488" i="1"/>
  <c r="I488" i="1"/>
  <c r="A489" i="1"/>
  <c r="J489" i="1" s="1"/>
  <c r="B489" i="1" a="1"/>
  <c r="C489" i="1" a="1"/>
  <c r="D489" i="1" a="1"/>
  <c r="E489" i="1"/>
  <c r="K489" i="1" s="1"/>
  <c r="F489" i="1"/>
  <c r="H489" i="1"/>
  <c r="I489" i="1"/>
  <c r="A490" i="1"/>
  <c r="J490" i="1" s="1"/>
  <c r="B490" i="1" a="1"/>
  <c r="C490" i="1" a="1"/>
  <c r="D490" i="1" a="1"/>
  <c r="E490" i="1"/>
  <c r="K490" i="1" s="1"/>
  <c r="F490" i="1"/>
  <c r="H490" i="1"/>
  <c r="I490" i="1"/>
  <c r="A491" i="1"/>
  <c r="J491" i="1" s="1"/>
  <c r="B491" i="1" a="1"/>
  <c r="C491" i="1" a="1"/>
  <c r="D491" i="1" a="1"/>
  <c r="E491" i="1"/>
  <c r="K491" i="1" s="1"/>
  <c r="F491" i="1"/>
  <c r="H491" i="1"/>
  <c r="I491" i="1"/>
  <c r="A492" i="1"/>
  <c r="J492" i="1" s="1"/>
  <c r="B492" i="1" a="1"/>
  <c r="C492" i="1" a="1"/>
  <c r="D492" i="1" a="1"/>
  <c r="E492" i="1"/>
  <c r="K492" i="1" s="1"/>
  <c r="F492" i="1"/>
  <c r="H492" i="1"/>
  <c r="I492" i="1"/>
  <c r="A493" i="1"/>
  <c r="J493" i="1" s="1"/>
  <c r="B493" i="1" a="1"/>
  <c r="C493" i="1" a="1"/>
  <c r="D493" i="1" a="1"/>
  <c r="E493" i="1"/>
  <c r="K493" i="1" s="1"/>
  <c r="F493" i="1"/>
  <c r="H493" i="1"/>
  <c r="I493" i="1"/>
  <c r="A494" i="1"/>
  <c r="J494" i="1" s="1"/>
  <c r="B494" i="1" a="1"/>
  <c r="C494" i="1" a="1"/>
  <c r="D494" i="1" a="1"/>
  <c r="E494" i="1"/>
  <c r="K494" i="1" s="1"/>
  <c r="F494" i="1"/>
  <c r="H494" i="1"/>
  <c r="I494" i="1"/>
  <c r="A495" i="1"/>
  <c r="J495" i="1" s="1"/>
  <c r="B495" i="1" a="1"/>
  <c r="C495" i="1" a="1"/>
  <c r="D495" i="1" a="1"/>
  <c r="E495" i="1"/>
  <c r="K495" i="1" s="1"/>
  <c r="F495" i="1"/>
  <c r="H495" i="1"/>
  <c r="I495" i="1"/>
  <c r="A496" i="1"/>
  <c r="J496" i="1" s="1"/>
  <c r="B496" i="1" a="1"/>
  <c r="C496" i="1" a="1"/>
  <c r="D496" i="1" a="1"/>
  <c r="E496" i="1"/>
  <c r="K496" i="1" s="1"/>
  <c r="F496" i="1"/>
  <c r="H496" i="1"/>
  <c r="I496" i="1"/>
  <c r="A497" i="1"/>
  <c r="J497" i="1" s="1"/>
  <c r="B497" i="1" a="1"/>
  <c r="C497" i="1" a="1"/>
  <c r="D497" i="1" a="1"/>
  <c r="E497" i="1"/>
  <c r="K497" i="1" s="1"/>
  <c r="F497" i="1"/>
  <c r="H497" i="1"/>
  <c r="I497" i="1"/>
  <c r="A498" i="1"/>
  <c r="J498" i="1" s="1"/>
  <c r="B498" i="1" a="1"/>
  <c r="C498" i="1" a="1"/>
  <c r="D498" i="1" a="1"/>
  <c r="E498" i="1"/>
  <c r="K498" i="1" s="1"/>
  <c r="F498" i="1"/>
  <c r="H498" i="1"/>
  <c r="I498" i="1"/>
  <c r="A499" i="1"/>
  <c r="J499" i="1" s="1"/>
  <c r="B499" i="1" a="1"/>
  <c r="C499" i="1" a="1"/>
  <c r="D499" i="1" a="1"/>
  <c r="E499" i="1"/>
  <c r="K499" i="1" s="1"/>
  <c r="F499" i="1"/>
  <c r="H499" i="1"/>
  <c r="I499" i="1"/>
  <c r="A500" i="1"/>
  <c r="J500" i="1" s="1"/>
  <c r="B500" i="1" a="1"/>
  <c r="C500" i="1" a="1"/>
  <c r="D500" i="1" a="1"/>
  <c r="E500" i="1"/>
  <c r="K500" i="1" s="1"/>
  <c r="F500" i="1"/>
  <c r="H500" i="1"/>
  <c r="I500" i="1"/>
  <c r="A501" i="1"/>
  <c r="J501" i="1" s="1"/>
  <c r="B501" i="1" a="1"/>
  <c r="C501" i="1" a="1"/>
  <c r="D501" i="1" a="1"/>
  <c r="E501" i="1"/>
  <c r="K501" i="1" s="1"/>
  <c r="F501" i="1"/>
  <c r="H501" i="1"/>
  <c r="I501" i="1"/>
  <c r="A502" i="1"/>
  <c r="J502" i="1" s="1"/>
  <c r="B502" i="1" a="1"/>
  <c r="C502" i="1" a="1"/>
  <c r="D502" i="1" a="1"/>
  <c r="E502" i="1"/>
  <c r="K502" i="1" s="1"/>
  <c r="F502" i="1"/>
  <c r="H502" i="1"/>
  <c r="I502" i="1"/>
  <c r="A503" i="1"/>
  <c r="J503" i="1" s="1"/>
  <c r="B503" i="1" a="1"/>
  <c r="C503" i="1" a="1"/>
  <c r="D503" i="1" a="1"/>
  <c r="E503" i="1"/>
  <c r="K503" i="1" s="1"/>
  <c r="F503" i="1"/>
  <c r="H503" i="1"/>
  <c r="I503" i="1"/>
  <c r="A504" i="1"/>
  <c r="J504" i="1" s="1"/>
  <c r="B504" i="1" a="1"/>
  <c r="C504" i="1" a="1"/>
  <c r="D504" i="1" a="1"/>
  <c r="E504" i="1"/>
  <c r="K504" i="1" s="1"/>
  <c r="F504" i="1"/>
  <c r="H504" i="1"/>
  <c r="I504" i="1"/>
  <c r="A505" i="1"/>
  <c r="J505" i="1" s="1"/>
  <c r="B505" i="1" a="1"/>
  <c r="C505" i="1" a="1"/>
  <c r="D505" i="1" a="1"/>
  <c r="E505" i="1"/>
  <c r="K505" i="1" s="1"/>
  <c r="F505" i="1"/>
  <c r="H505" i="1"/>
  <c r="I505" i="1"/>
  <c r="A506" i="1"/>
  <c r="J506" i="1" s="1"/>
  <c r="B506" i="1" a="1"/>
  <c r="C506" i="1" a="1"/>
  <c r="D506" i="1" a="1"/>
  <c r="E506" i="1"/>
  <c r="K506" i="1" s="1"/>
  <c r="F506" i="1"/>
  <c r="H506" i="1"/>
  <c r="I506" i="1"/>
  <c r="A507" i="1"/>
  <c r="J507" i="1" s="1"/>
  <c r="B507" i="1" a="1"/>
  <c r="C507" i="1" a="1"/>
  <c r="D507" i="1" a="1"/>
  <c r="E507" i="1"/>
  <c r="K507" i="1" s="1"/>
  <c r="F507" i="1"/>
  <c r="H507" i="1"/>
  <c r="I507" i="1"/>
  <c r="A508" i="1"/>
  <c r="J508" i="1" s="1"/>
  <c r="B508" i="1" a="1"/>
  <c r="C508" i="1" a="1"/>
  <c r="D508" i="1" a="1"/>
  <c r="E508" i="1"/>
  <c r="K508" i="1" s="1"/>
  <c r="F508" i="1"/>
  <c r="H508" i="1"/>
  <c r="I508" i="1"/>
  <c r="A509" i="1"/>
  <c r="J509" i="1" s="1"/>
  <c r="B509" i="1" a="1"/>
  <c r="C509" i="1" a="1"/>
  <c r="D509" i="1" a="1"/>
  <c r="E509" i="1"/>
  <c r="K509" i="1" s="1"/>
  <c r="F509" i="1"/>
  <c r="H509" i="1"/>
  <c r="I509" i="1"/>
  <c r="A510" i="1"/>
  <c r="J510" i="1" s="1"/>
  <c r="B510" i="1" a="1"/>
  <c r="C510" i="1" a="1"/>
  <c r="D510" i="1" a="1"/>
  <c r="E510" i="1"/>
  <c r="K510" i="1" s="1"/>
  <c r="F510" i="1"/>
  <c r="H510" i="1"/>
  <c r="I510" i="1"/>
  <c r="A511" i="1"/>
  <c r="J511" i="1" s="1"/>
  <c r="B511" i="1" a="1"/>
  <c r="C511" i="1" a="1"/>
  <c r="D511" i="1" a="1"/>
  <c r="E511" i="1"/>
  <c r="K511" i="1" s="1"/>
  <c r="F511" i="1"/>
  <c r="H511" i="1"/>
  <c r="I511" i="1"/>
  <c r="A512" i="1"/>
  <c r="J512" i="1" s="1"/>
  <c r="B512" i="1" a="1"/>
  <c r="C512" i="1" a="1"/>
  <c r="D512" i="1" a="1"/>
  <c r="E512" i="1"/>
  <c r="K512" i="1" s="1"/>
  <c r="F512" i="1"/>
  <c r="H512" i="1"/>
  <c r="I512" i="1"/>
  <c r="A513" i="1"/>
  <c r="J513" i="1" s="1"/>
  <c r="B513" i="1" a="1"/>
  <c r="C513" i="1" a="1"/>
  <c r="D513" i="1" a="1"/>
  <c r="E513" i="1"/>
  <c r="K513" i="1" s="1"/>
  <c r="F513" i="1"/>
  <c r="H513" i="1"/>
  <c r="I513" i="1"/>
  <c r="A514" i="1"/>
  <c r="J514" i="1" s="1"/>
  <c r="B514" i="1" a="1"/>
  <c r="C514" i="1" a="1"/>
  <c r="D514" i="1" a="1"/>
  <c r="E514" i="1"/>
  <c r="K514" i="1" s="1"/>
  <c r="F514" i="1"/>
  <c r="H514" i="1"/>
  <c r="I514" i="1"/>
  <c r="A515" i="1"/>
  <c r="J515" i="1" s="1"/>
  <c r="B515" i="1" a="1"/>
  <c r="C515" i="1" a="1"/>
  <c r="D515" i="1" a="1"/>
  <c r="E515" i="1"/>
  <c r="K515" i="1" s="1"/>
  <c r="F515" i="1"/>
  <c r="H515" i="1"/>
  <c r="I515" i="1"/>
  <c r="A516" i="1"/>
  <c r="J516" i="1" s="1"/>
  <c r="B516" i="1" a="1"/>
  <c r="C516" i="1" a="1"/>
  <c r="D516" i="1" a="1"/>
  <c r="E516" i="1"/>
  <c r="K516" i="1" s="1"/>
  <c r="F516" i="1"/>
  <c r="H516" i="1"/>
  <c r="I516" i="1"/>
  <c r="A517" i="1"/>
  <c r="J517" i="1" s="1"/>
  <c r="B517" i="1" a="1"/>
  <c r="C517" i="1" a="1"/>
  <c r="D517" i="1" a="1"/>
  <c r="E517" i="1"/>
  <c r="K517" i="1" s="1"/>
  <c r="F517" i="1"/>
  <c r="H517" i="1"/>
  <c r="I517" i="1"/>
  <c r="A518" i="1"/>
  <c r="J518" i="1" s="1"/>
  <c r="B518" i="1" a="1"/>
  <c r="C518" i="1" a="1"/>
  <c r="D518" i="1" a="1"/>
  <c r="E518" i="1"/>
  <c r="K518" i="1" s="1"/>
  <c r="F518" i="1"/>
  <c r="H518" i="1"/>
  <c r="I518" i="1"/>
  <c r="A519" i="1"/>
  <c r="J519" i="1" s="1"/>
  <c r="B519" i="1" a="1"/>
  <c r="C519" i="1" a="1"/>
  <c r="D519" i="1" a="1"/>
  <c r="E519" i="1"/>
  <c r="K519" i="1" s="1"/>
  <c r="F519" i="1"/>
  <c r="H519" i="1"/>
  <c r="I519" i="1"/>
  <c r="A520" i="1"/>
  <c r="J520" i="1" s="1"/>
  <c r="B520" i="1" a="1"/>
  <c r="C520" i="1" a="1"/>
  <c r="D520" i="1" a="1"/>
  <c r="E520" i="1"/>
  <c r="K520" i="1" s="1"/>
  <c r="F520" i="1"/>
  <c r="H520" i="1"/>
  <c r="I520" i="1"/>
  <c r="A521" i="1"/>
  <c r="J521" i="1" s="1"/>
  <c r="B521" i="1" a="1"/>
  <c r="C521" i="1" a="1"/>
  <c r="D521" i="1" a="1"/>
  <c r="E521" i="1"/>
  <c r="K521" i="1" s="1"/>
  <c r="F521" i="1"/>
  <c r="H521" i="1"/>
  <c r="I521" i="1"/>
  <c r="A522" i="1"/>
  <c r="J522" i="1" s="1"/>
  <c r="B522" i="1" a="1"/>
  <c r="C522" i="1" a="1"/>
  <c r="D522" i="1" a="1"/>
  <c r="E522" i="1"/>
  <c r="K522" i="1" s="1"/>
  <c r="F522" i="1"/>
  <c r="H522" i="1"/>
  <c r="I522" i="1"/>
  <c r="A523" i="1"/>
  <c r="J523" i="1" s="1"/>
  <c r="B523" i="1" a="1"/>
  <c r="C523" i="1" a="1"/>
  <c r="D523" i="1" a="1"/>
  <c r="E523" i="1"/>
  <c r="K523" i="1" s="1"/>
  <c r="F523" i="1"/>
  <c r="H523" i="1"/>
  <c r="I523" i="1"/>
  <c r="A524" i="1"/>
  <c r="J524" i="1" s="1"/>
  <c r="B524" i="1" a="1"/>
  <c r="C524" i="1" a="1"/>
  <c r="D524" i="1" a="1"/>
  <c r="E524" i="1"/>
  <c r="K524" i="1" s="1"/>
  <c r="F524" i="1"/>
  <c r="H524" i="1"/>
  <c r="I524" i="1"/>
  <c r="A525" i="1"/>
  <c r="J525" i="1" s="1"/>
  <c r="B525" i="1" a="1"/>
  <c r="C525" i="1" a="1"/>
  <c r="D525" i="1" a="1"/>
  <c r="E525" i="1"/>
  <c r="K525" i="1" s="1"/>
  <c r="F525" i="1"/>
  <c r="H525" i="1"/>
  <c r="I525" i="1"/>
  <c r="A526" i="1"/>
  <c r="J526" i="1" s="1"/>
  <c r="B526" i="1" a="1"/>
  <c r="C526" i="1" a="1"/>
  <c r="D526" i="1" a="1"/>
  <c r="E526" i="1"/>
  <c r="K526" i="1" s="1"/>
  <c r="F526" i="1"/>
  <c r="H526" i="1"/>
  <c r="I526" i="1"/>
  <c r="A527" i="1"/>
  <c r="J527" i="1" s="1"/>
  <c r="B527" i="1" a="1"/>
  <c r="C527" i="1" a="1"/>
  <c r="D527" i="1" a="1"/>
  <c r="E527" i="1"/>
  <c r="K527" i="1" s="1"/>
  <c r="F527" i="1"/>
  <c r="H527" i="1"/>
  <c r="I527" i="1"/>
  <c r="A528" i="1"/>
  <c r="J528" i="1" s="1"/>
  <c r="B528" i="1" a="1"/>
  <c r="C528" i="1" a="1"/>
  <c r="D528" i="1" a="1"/>
  <c r="E528" i="1"/>
  <c r="K528" i="1" s="1"/>
  <c r="F528" i="1"/>
  <c r="H528" i="1"/>
  <c r="I528" i="1"/>
  <c r="A529" i="1"/>
  <c r="J529" i="1" s="1"/>
  <c r="B529" i="1" a="1"/>
  <c r="C529" i="1" a="1"/>
  <c r="D529" i="1" a="1"/>
  <c r="E529" i="1"/>
  <c r="K529" i="1" s="1"/>
  <c r="F529" i="1"/>
  <c r="H529" i="1"/>
  <c r="I529" i="1"/>
  <c r="A530" i="1"/>
  <c r="J530" i="1" s="1"/>
  <c r="B530" i="1" a="1"/>
  <c r="C530" i="1" a="1"/>
  <c r="D530" i="1" a="1"/>
  <c r="E530" i="1"/>
  <c r="K530" i="1" s="1"/>
  <c r="F530" i="1"/>
  <c r="H530" i="1"/>
  <c r="I530" i="1"/>
  <c r="A531" i="1"/>
  <c r="J531" i="1" s="1"/>
  <c r="B531" i="1" a="1"/>
  <c r="C531" i="1" a="1"/>
  <c r="D531" i="1" a="1"/>
  <c r="E531" i="1"/>
  <c r="K531" i="1" s="1"/>
  <c r="F531" i="1"/>
  <c r="H531" i="1"/>
  <c r="I531" i="1"/>
  <c r="A532" i="1"/>
  <c r="J532" i="1" s="1"/>
  <c r="B532" i="1" a="1"/>
  <c r="C532" i="1" a="1"/>
  <c r="D532" i="1" a="1"/>
  <c r="E532" i="1"/>
  <c r="K532" i="1" s="1"/>
  <c r="F532" i="1"/>
  <c r="H532" i="1"/>
  <c r="I532" i="1"/>
  <c r="A533" i="1"/>
  <c r="J533" i="1" s="1"/>
  <c r="B533" i="1" a="1"/>
  <c r="C533" i="1" a="1"/>
  <c r="D533" i="1" a="1"/>
  <c r="E533" i="1"/>
  <c r="K533" i="1" s="1"/>
  <c r="F533" i="1"/>
  <c r="H533" i="1"/>
  <c r="I533" i="1"/>
  <c r="A534" i="1"/>
  <c r="J534" i="1" s="1"/>
  <c r="B534" i="1" a="1"/>
  <c r="C534" i="1" a="1"/>
  <c r="D534" i="1" a="1"/>
  <c r="E534" i="1"/>
  <c r="K534" i="1" s="1"/>
  <c r="F534" i="1"/>
  <c r="H534" i="1"/>
  <c r="I534" i="1"/>
  <c r="A535" i="1"/>
  <c r="J535" i="1" s="1"/>
  <c r="B535" i="1" a="1"/>
  <c r="C535" i="1" a="1"/>
  <c r="D535" i="1" a="1"/>
  <c r="E535" i="1"/>
  <c r="K535" i="1" s="1"/>
  <c r="F535" i="1"/>
  <c r="H535" i="1"/>
  <c r="I535" i="1"/>
  <c r="A536" i="1"/>
  <c r="J536" i="1" s="1"/>
  <c r="B536" i="1" a="1"/>
  <c r="C536" i="1" a="1"/>
  <c r="D536" i="1" a="1"/>
  <c r="E536" i="1"/>
  <c r="K536" i="1" s="1"/>
  <c r="F536" i="1"/>
  <c r="H536" i="1"/>
  <c r="I536" i="1"/>
  <c r="A537" i="1"/>
  <c r="J537" i="1" s="1"/>
  <c r="B537" i="1" a="1"/>
  <c r="C537" i="1" a="1"/>
  <c r="D537" i="1" a="1"/>
  <c r="E537" i="1"/>
  <c r="K537" i="1" s="1"/>
  <c r="F537" i="1"/>
  <c r="H537" i="1"/>
  <c r="I537" i="1"/>
  <c r="A538" i="1"/>
  <c r="J538" i="1" s="1"/>
  <c r="B538" i="1" a="1"/>
  <c r="C538" i="1" a="1"/>
  <c r="D538" i="1" a="1"/>
  <c r="E538" i="1"/>
  <c r="K538" i="1" s="1"/>
  <c r="F538" i="1"/>
  <c r="H538" i="1"/>
  <c r="I538" i="1"/>
  <c r="A539" i="1"/>
  <c r="J539" i="1" s="1"/>
  <c r="B539" i="1" a="1"/>
  <c r="C539" i="1" a="1"/>
  <c r="D539" i="1" a="1"/>
  <c r="E539" i="1"/>
  <c r="K539" i="1" s="1"/>
  <c r="F539" i="1"/>
  <c r="G539" i="1" s="1"/>
  <c r="H539" i="1"/>
  <c r="I539" i="1"/>
  <c r="A540" i="1"/>
  <c r="J540" i="1" s="1"/>
  <c r="B540" i="1" a="1"/>
  <c r="C540" i="1" a="1"/>
  <c r="D540" i="1" a="1"/>
  <c r="E540" i="1"/>
  <c r="K540" i="1" s="1"/>
  <c r="F540" i="1"/>
  <c r="H540" i="1"/>
  <c r="I540" i="1"/>
  <c r="A541" i="1"/>
  <c r="J541" i="1" s="1"/>
  <c r="B541" i="1" a="1"/>
  <c r="C541" i="1" a="1"/>
  <c r="D541" i="1" a="1"/>
  <c r="E541" i="1"/>
  <c r="K541" i="1" s="1"/>
  <c r="F541" i="1"/>
  <c r="H541" i="1"/>
  <c r="I541" i="1"/>
  <c r="A542" i="1"/>
  <c r="J542" i="1" s="1"/>
  <c r="B542" i="1" a="1"/>
  <c r="C542" i="1" a="1"/>
  <c r="D542" i="1" a="1"/>
  <c r="E542" i="1"/>
  <c r="K542" i="1" s="1"/>
  <c r="F542" i="1"/>
  <c r="H542" i="1"/>
  <c r="I542" i="1"/>
  <c r="A543" i="1"/>
  <c r="J543" i="1" s="1"/>
  <c r="B543" i="1" a="1"/>
  <c r="C543" i="1" a="1"/>
  <c r="D543" i="1" a="1"/>
  <c r="E543" i="1"/>
  <c r="K543" i="1" s="1"/>
  <c r="F543" i="1"/>
  <c r="H543" i="1"/>
  <c r="I543" i="1"/>
  <c r="A544" i="1"/>
  <c r="J544" i="1" s="1"/>
  <c r="B544" i="1" a="1"/>
  <c r="C544" i="1" a="1"/>
  <c r="D544" i="1" a="1"/>
  <c r="E544" i="1"/>
  <c r="K544" i="1" s="1"/>
  <c r="F544" i="1"/>
  <c r="H544" i="1"/>
  <c r="I544" i="1"/>
  <c r="A545" i="1"/>
  <c r="J545" i="1" s="1"/>
  <c r="B545" i="1" a="1"/>
  <c r="C545" i="1" a="1"/>
  <c r="D545" i="1" a="1"/>
  <c r="E545" i="1"/>
  <c r="K545" i="1" s="1"/>
  <c r="F545" i="1"/>
  <c r="H545" i="1"/>
  <c r="I545" i="1"/>
  <c r="A546" i="1"/>
  <c r="J546" i="1" s="1"/>
  <c r="B546" i="1" a="1"/>
  <c r="C546" i="1" a="1"/>
  <c r="D546" i="1" a="1"/>
  <c r="E546" i="1"/>
  <c r="K546" i="1" s="1"/>
  <c r="F546" i="1"/>
  <c r="H546" i="1"/>
  <c r="I546" i="1"/>
  <c r="A547" i="1"/>
  <c r="J547" i="1" s="1"/>
  <c r="B547" i="1" a="1"/>
  <c r="C547" i="1" a="1"/>
  <c r="D547" i="1" a="1"/>
  <c r="E547" i="1"/>
  <c r="K547" i="1" s="1"/>
  <c r="F547" i="1"/>
  <c r="H547" i="1"/>
  <c r="I547" i="1"/>
  <c r="A548" i="1"/>
  <c r="J548" i="1" s="1"/>
  <c r="B548" i="1" a="1"/>
  <c r="C548" i="1" a="1"/>
  <c r="D548" i="1" a="1"/>
  <c r="E548" i="1"/>
  <c r="K548" i="1" s="1"/>
  <c r="F548" i="1"/>
  <c r="H548" i="1"/>
  <c r="I548" i="1"/>
  <c r="A549" i="1"/>
  <c r="J549" i="1" s="1"/>
  <c r="B549" i="1" a="1"/>
  <c r="C549" i="1" a="1"/>
  <c r="D549" i="1" a="1"/>
  <c r="E549" i="1"/>
  <c r="K549" i="1" s="1"/>
  <c r="F549" i="1"/>
  <c r="H549" i="1"/>
  <c r="I549" i="1"/>
  <c r="A550" i="1"/>
  <c r="J550" i="1" s="1"/>
  <c r="B550" i="1" a="1"/>
  <c r="C550" i="1" a="1"/>
  <c r="D550" i="1" a="1"/>
  <c r="E550" i="1"/>
  <c r="K550" i="1" s="1"/>
  <c r="F550" i="1"/>
  <c r="H550" i="1"/>
  <c r="I550" i="1"/>
  <c r="A551" i="1"/>
  <c r="J551" i="1" s="1"/>
  <c r="B551" i="1" a="1"/>
  <c r="C551" i="1" a="1"/>
  <c r="D551" i="1" a="1"/>
  <c r="E551" i="1"/>
  <c r="K551" i="1" s="1"/>
  <c r="F551" i="1"/>
  <c r="H551" i="1"/>
  <c r="I551" i="1"/>
  <c r="A552" i="1"/>
  <c r="J552" i="1" s="1"/>
  <c r="B552" i="1" a="1"/>
  <c r="C552" i="1" a="1"/>
  <c r="D552" i="1" a="1"/>
  <c r="E552" i="1"/>
  <c r="K552" i="1" s="1"/>
  <c r="F552" i="1"/>
  <c r="H552" i="1"/>
  <c r="I552" i="1"/>
  <c r="A553" i="1"/>
  <c r="J553" i="1" s="1"/>
  <c r="B553" i="1" a="1"/>
  <c r="C553" i="1" a="1"/>
  <c r="D553" i="1" a="1"/>
  <c r="E553" i="1"/>
  <c r="K553" i="1" s="1"/>
  <c r="F553" i="1"/>
  <c r="H553" i="1"/>
  <c r="I553" i="1"/>
  <c r="A554" i="1"/>
  <c r="J554" i="1" s="1"/>
  <c r="B554" i="1" a="1"/>
  <c r="C554" i="1" a="1"/>
  <c r="D554" i="1" a="1"/>
  <c r="E554" i="1"/>
  <c r="K554" i="1" s="1"/>
  <c r="F554" i="1"/>
  <c r="H554" i="1"/>
  <c r="I554" i="1"/>
  <c r="A555" i="1"/>
  <c r="J555" i="1" s="1"/>
  <c r="B555" i="1" a="1"/>
  <c r="C555" i="1" a="1"/>
  <c r="D555" i="1" a="1"/>
  <c r="E555" i="1"/>
  <c r="K555" i="1" s="1"/>
  <c r="F555" i="1"/>
  <c r="H555" i="1"/>
  <c r="I555" i="1"/>
  <c r="A556" i="1"/>
  <c r="J556" i="1" s="1"/>
  <c r="B556" i="1" a="1"/>
  <c r="C556" i="1" a="1"/>
  <c r="D556" i="1" a="1"/>
  <c r="E556" i="1"/>
  <c r="K556" i="1" s="1"/>
  <c r="F556" i="1"/>
  <c r="H556" i="1"/>
  <c r="I556" i="1"/>
  <c r="A557" i="1"/>
  <c r="J557" i="1" s="1"/>
  <c r="B557" i="1" a="1"/>
  <c r="C557" i="1" a="1"/>
  <c r="D557" i="1" a="1"/>
  <c r="E557" i="1"/>
  <c r="K557" i="1" s="1"/>
  <c r="F557" i="1"/>
  <c r="H557" i="1"/>
  <c r="I557" i="1"/>
  <c r="A558" i="1"/>
  <c r="J558" i="1" s="1"/>
  <c r="B558" i="1" a="1"/>
  <c r="C558" i="1" a="1"/>
  <c r="D558" i="1" a="1"/>
  <c r="E558" i="1"/>
  <c r="K558" i="1" s="1"/>
  <c r="F558" i="1"/>
  <c r="H558" i="1"/>
  <c r="I558" i="1"/>
  <c r="A559" i="1"/>
  <c r="J559" i="1" s="1"/>
  <c r="B559" i="1" a="1"/>
  <c r="C559" i="1" a="1"/>
  <c r="D559" i="1" a="1"/>
  <c r="E559" i="1"/>
  <c r="K559" i="1" s="1"/>
  <c r="F559" i="1"/>
  <c r="H559" i="1"/>
  <c r="I559" i="1"/>
  <c r="A560" i="1"/>
  <c r="J560" i="1" s="1"/>
  <c r="B560" i="1" a="1"/>
  <c r="C560" i="1" a="1"/>
  <c r="D560" i="1" a="1"/>
  <c r="E560" i="1"/>
  <c r="K560" i="1" s="1"/>
  <c r="F560" i="1"/>
  <c r="H560" i="1"/>
  <c r="I560" i="1"/>
  <c r="A561" i="1"/>
  <c r="J561" i="1" s="1"/>
  <c r="B561" i="1" a="1"/>
  <c r="C561" i="1" a="1"/>
  <c r="D561" i="1" a="1"/>
  <c r="E561" i="1"/>
  <c r="K561" i="1" s="1"/>
  <c r="F561" i="1"/>
  <c r="H561" i="1"/>
  <c r="I561" i="1"/>
  <c r="A562" i="1"/>
  <c r="J562" i="1" s="1"/>
  <c r="B562" i="1" a="1"/>
  <c r="C562" i="1" a="1"/>
  <c r="D562" i="1" a="1"/>
  <c r="E562" i="1"/>
  <c r="K562" i="1" s="1"/>
  <c r="F562" i="1"/>
  <c r="H562" i="1"/>
  <c r="I562" i="1"/>
  <c r="A563" i="1"/>
  <c r="J563" i="1" s="1"/>
  <c r="B563" i="1" a="1"/>
  <c r="C563" i="1" a="1"/>
  <c r="D563" i="1" a="1"/>
  <c r="E563" i="1"/>
  <c r="K563" i="1" s="1"/>
  <c r="F563" i="1"/>
  <c r="H563" i="1"/>
  <c r="I563" i="1"/>
  <c r="A564" i="1"/>
  <c r="J564" i="1" s="1"/>
  <c r="B564" i="1" a="1"/>
  <c r="C564" i="1" a="1"/>
  <c r="D564" i="1" a="1"/>
  <c r="E564" i="1"/>
  <c r="K564" i="1" s="1"/>
  <c r="F564" i="1"/>
  <c r="H564" i="1"/>
  <c r="I564" i="1"/>
  <c r="A565" i="1"/>
  <c r="J565" i="1" s="1"/>
  <c r="B565" i="1" a="1"/>
  <c r="C565" i="1" a="1"/>
  <c r="D565" i="1" a="1"/>
  <c r="E565" i="1"/>
  <c r="K565" i="1" s="1"/>
  <c r="F565" i="1"/>
  <c r="H565" i="1"/>
  <c r="I565" i="1"/>
  <c r="A566" i="1"/>
  <c r="J566" i="1" s="1"/>
  <c r="B566" i="1" a="1"/>
  <c r="C566" i="1" a="1"/>
  <c r="D566" i="1" a="1"/>
  <c r="E566" i="1"/>
  <c r="K566" i="1" s="1"/>
  <c r="F566" i="1"/>
  <c r="H566" i="1"/>
  <c r="I566" i="1"/>
  <c r="A567" i="1"/>
  <c r="J567" i="1" s="1"/>
  <c r="B567" i="1" a="1"/>
  <c r="C567" i="1" a="1"/>
  <c r="D567" i="1" a="1"/>
  <c r="E567" i="1"/>
  <c r="K567" i="1" s="1"/>
  <c r="F567" i="1"/>
  <c r="H567" i="1"/>
  <c r="I567" i="1"/>
  <c r="A568" i="1"/>
  <c r="J568" i="1" s="1"/>
  <c r="B568" i="1" a="1"/>
  <c r="C568" i="1" a="1"/>
  <c r="D568" i="1" a="1"/>
  <c r="E568" i="1"/>
  <c r="K568" i="1" s="1"/>
  <c r="F568" i="1"/>
  <c r="H568" i="1"/>
  <c r="I568" i="1"/>
  <c r="A569" i="1"/>
  <c r="J569" i="1" s="1"/>
  <c r="B569" i="1" a="1"/>
  <c r="C569" i="1" a="1"/>
  <c r="D569" i="1" a="1"/>
  <c r="E569" i="1"/>
  <c r="K569" i="1" s="1"/>
  <c r="F569" i="1"/>
  <c r="H569" i="1"/>
  <c r="I569" i="1"/>
  <c r="A570" i="1"/>
  <c r="J570" i="1" s="1"/>
  <c r="B570" i="1" a="1"/>
  <c r="C570" i="1" a="1"/>
  <c r="D570" i="1" a="1"/>
  <c r="E570" i="1"/>
  <c r="K570" i="1" s="1"/>
  <c r="F570" i="1"/>
  <c r="H570" i="1"/>
  <c r="I570" i="1"/>
  <c r="A571" i="1"/>
  <c r="J571" i="1" s="1"/>
  <c r="B571" i="1" a="1"/>
  <c r="C571" i="1" a="1"/>
  <c r="D571" i="1" a="1"/>
  <c r="E571" i="1"/>
  <c r="K571" i="1" s="1"/>
  <c r="F571" i="1"/>
  <c r="H571" i="1"/>
  <c r="I571" i="1"/>
  <c r="A572" i="1"/>
  <c r="J572" i="1" s="1"/>
  <c r="B572" i="1" a="1"/>
  <c r="C572" i="1" a="1"/>
  <c r="D572" i="1" a="1"/>
  <c r="E572" i="1"/>
  <c r="K572" i="1" s="1"/>
  <c r="F572" i="1"/>
  <c r="H572" i="1"/>
  <c r="I572" i="1"/>
  <c r="A573" i="1"/>
  <c r="J573" i="1" s="1"/>
  <c r="B573" i="1" a="1"/>
  <c r="C573" i="1" a="1"/>
  <c r="D573" i="1" a="1"/>
  <c r="E573" i="1"/>
  <c r="K573" i="1" s="1"/>
  <c r="F573" i="1"/>
  <c r="H573" i="1"/>
  <c r="I573" i="1"/>
  <c r="A574" i="1"/>
  <c r="J574" i="1" s="1"/>
  <c r="B574" i="1" a="1"/>
  <c r="C574" i="1" a="1"/>
  <c r="D574" i="1" a="1"/>
  <c r="E574" i="1"/>
  <c r="K574" i="1" s="1"/>
  <c r="F574" i="1"/>
  <c r="H574" i="1"/>
  <c r="I574" i="1"/>
  <c r="A575" i="1"/>
  <c r="J575" i="1" s="1"/>
  <c r="B575" i="1" a="1"/>
  <c r="C575" i="1" a="1"/>
  <c r="D575" i="1" a="1"/>
  <c r="E575" i="1"/>
  <c r="K575" i="1" s="1"/>
  <c r="F575" i="1"/>
  <c r="H575" i="1"/>
  <c r="I575" i="1"/>
  <c r="A576" i="1"/>
  <c r="J576" i="1" s="1"/>
  <c r="B576" i="1" a="1"/>
  <c r="C576" i="1" a="1"/>
  <c r="D576" i="1" a="1"/>
  <c r="E576" i="1"/>
  <c r="K576" i="1" s="1"/>
  <c r="F576" i="1"/>
  <c r="H576" i="1"/>
  <c r="I576" i="1"/>
  <c r="A577" i="1"/>
  <c r="J577" i="1" s="1"/>
  <c r="B577" i="1" a="1"/>
  <c r="C577" i="1" a="1"/>
  <c r="D577" i="1" a="1"/>
  <c r="E577" i="1"/>
  <c r="K577" i="1" s="1"/>
  <c r="F577" i="1"/>
  <c r="H577" i="1"/>
  <c r="I577" i="1"/>
  <c r="A578" i="1"/>
  <c r="J578" i="1" s="1"/>
  <c r="B578" i="1" a="1"/>
  <c r="C578" i="1" a="1"/>
  <c r="D578" i="1" a="1"/>
  <c r="E578" i="1"/>
  <c r="K578" i="1" s="1"/>
  <c r="F578" i="1"/>
  <c r="H578" i="1"/>
  <c r="I578" i="1"/>
  <c r="A579" i="1"/>
  <c r="J579" i="1" s="1"/>
  <c r="B579" i="1" a="1"/>
  <c r="C579" i="1" a="1"/>
  <c r="D579" i="1" a="1"/>
  <c r="E579" i="1"/>
  <c r="K579" i="1" s="1"/>
  <c r="F579" i="1"/>
  <c r="H579" i="1"/>
  <c r="I579" i="1"/>
  <c r="A580" i="1"/>
  <c r="J580" i="1" s="1"/>
  <c r="B580" i="1" a="1"/>
  <c r="C580" i="1" a="1"/>
  <c r="D580" i="1" a="1"/>
  <c r="E580" i="1"/>
  <c r="K580" i="1" s="1"/>
  <c r="F580" i="1"/>
  <c r="H580" i="1"/>
  <c r="I580" i="1"/>
  <c r="A581" i="1"/>
  <c r="J581" i="1" s="1"/>
  <c r="B581" i="1" a="1"/>
  <c r="C581" i="1" a="1"/>
  <c r="D581" i="1" a="1"/>
  <c r="E581" i="1"/>
  <c r="K581" i="1" s="1"/>
  <c r="F581" i="1"/>
  <c r="H581" i="1"/>
  <c r="I581" i="1"/>
  <c r="A582" i="1"/>
  <c r="J582" i="1" s="1"/>
  <c r="B582" i="1" a="1"/>
  <c r="C582" i="1" a="1"/>
  <c r="D582" i="1" a="1"/>
  <c r="E582" i="1"/>
  <c r="K582" i="1" s="1"/>
  <c r="F582" i="1"/>
  <c r="H582" i="1"/>
  <c r="I582" i="1"/>
  <c r="A583" i="1"/>
  <c r="J583" i="1" s="1"/>
  <c r="B583" i="1" a="1"/>
  <c r="C583" i="1" a="1"/>
  <c r="D583" i="1" a="1"/>
  <c r="E583" i="1"/>
  <c r="K583" i="1" s="1"/>
  <c r="F583" i="1"/>
  <c r="H583" i="1"/>
  <c r="I583" i="1"/>
  <c r="A584" i="1"/>
  <c r="J584" i="1" s="1"/>
  <c r="B584" i="1" a="1"/>
  <c r="C584" i="1" a="1"/>
  <c r="D584" i="1" a="1"/>
  <c r="E584" i="1"/>
  <c r="K584" i="1" s="1"/>
  <c r="F584" i="1"/>
  <c r="H584" i="1"/>
  <c r="I584" i="1"/>
  <c r="A585" i="1"/>
  <c r="J585" i="1" s="1"/>
  <c r="B585" i="1" a="1"/>
  <c r="C585" i="1" a="1"/>
  <c r="D585" i="1" a="1"/>
  <c r="E585" i="1"/>
  <c r="K585" i="1" s="1"/>
  <c r="F585" i="1"/>
  <c r="H585" i="1"/>
  <c r="I585" i="1"/>
  <c r="A586" i="1"/>
  <c r="J586" i="1" s="1"/>
  <c r="B586" i="1" a="1"/>
  <c r="C586" i="1" a="1"/>
  <c r="D586" i="1" a="1"/>
  <c r="E586" i="1"/>
  <c r="K586" i="1" s="1"/>
  <c r="F586" i="1"/>
  <c r="H586" i="1"/>
  <c r="I586" i="1"/>
  <c r="A587" i="1"/>
  <c r="J587" i="1" s="1"/>
  <c r="B587" i="1" a="1"/>
  <c r="C587" i="1" a="1"/>
  <c r="D587" i="1" a="1"/>
  <c r="E587" i="1"/>
  <c r="K587" i="1" s="1"/>
  <c r="F587" i="1"/>
  <c r="H587" i="1"/>
  <c r="I587" i="1"/>
  <c r="A588" i="1"/>
  <c r="J588" i="1" s="1"/>
  <c r="B588" i="1" a="1"/>
  <c r="C588" i="1" a="1"/>
  <c r="D588" i="1" a="1"/>
  <c r="E588" i="1"/>
  <c r="K588" i="1" s="1"/>
  <c r="F588" i="1"/>
  <c r="H588" i="1"/>
  <c r="I588" i="1"/>
  <c r="A589" i="1"/>
  <c r="J589" i="1" s="1"/>
  <c r="B589" i="1" a="1"/>
  <c r="C589" i="1" a="1"/>
  <c r="D589" i="1" a="1"/>
  <c r="E589" i="1"/>
  <c r="K589" i="1" s="1"/>
  <c r="F589" i="1"/>
  <c r="H589" i="1"/>
  <c r="I589" i="1"/>
  <c r="A590" i="1"/>
  <c r="J590" i="1" s="1"/>
  <c r="B590" i="1" a="1"/>
  <c r="C590" i="1" a="1"/>
  <c r="D590" i="1" a="1"/>
  <c r="E590" i="1"/>
  <c r="K590" i="1" s="1"/>
  <c r="F590" i="1"/>
  <c r="H590" i="1"/>
  <c r="I590" i="1"/>
  <c r="A591" i="1"/>
  <c r="J591" i="1" s="1"/>
  <c r="B591" i="1" a="1"/>
  <c r="C591" i="1" a="1"/>
  <c r="D591" i="1" a="1"/>
  <c r="E591" i="1"/>
  <c r="K591" i="1" s="1"/>
  <c r="F591" i="1"/>
  <c r="H591" i="1"/>
  <c r="I591" i="1"/>
  <c r="A592" i="1"/>
  <c r="J592" i="1" s="1"/>
  <c r="B592" i="1" a="1"/>
  <c r="C592" i="1" a="1"/>
  <c r="D592" i="1" a="1"/>
  <c r="E592" i="1"/>
  <c r="K592" i="1" s="1"/>
  <c r="F592" i="1"/>
  <c r="H592" i="1"/>
  <c r="I592" i="1"/>
  <c r="A593" i="1"/>
  <c r="J593" i="1" s="1"/>
  <c r="B593" i="1" a="1"/>
  <c r="C593" i="1" a="1"/>
  <c r="D593" i="1" a="1"/>
  <c r="E593" i="1"/>
  <c r="K593" i="1" s="1"/>
  <c r="F593" i="1"/>
  <c r="H593" i="1"/>
  <c r="I593" i="1"/>
  <c r="A594" i="1"/>
  <c r="J594" i="1" s="1"/>
  <c r="B594" i="1" a="1"/>
  <c r="C594" i="1" a="1"/>
  <c r="D594" i="1" a="1"/>
  <c r="E594" i="1"/>
  <c r="K594" i="1" s="1"/>
  <c r="F594" i="1"/>
  <c r="H594" i="1"/>
  <c r="I594" i="1"/>
  <c r="A595" i="1"/>
  <c r="J595" i="1" s="1"/>
  <c r="B595" i="1" a="1"/>
  <c r="C595" i="1" a="1"/>
  <c r="D595" i="1" a="1"/>
  <c r="E595" i="1"/>
  <c r="K595" i="1" s="1"/>
  <c r="F595" i="1"/>
  <c r="H595" i="1"/>
  <c r="I595" i="1"/>
  <c r="A596" i="1"/>
  <c r="J596" i="1" s="1"/>
  <c r="B596" i="1" a="1"/>
  <c r="C596" i="1" a="1"/>
  <c r="D596" i="1" a="1"/>
  <c r="E596" i="1"/>
  <c r="K596" i="1" s="1"/>
  <c r="F596" i="1"/>
  <c r="H596" i="1"/>
  <c r="I596" i="1"/>
  <c r="A597" i="1"/>
  <c r="J597" i="1" s="1"/>
  <c r="B597" i="1" a="1"/>
  <c r="C597" i="1" a="1"/>
  <c r="D597" i="1" a="1"/>
  <c r="E597" i="1"/>
  <c r="K597" i="1" s="1"/>
  <c r="F597" i="1"/>
  <c r="H597" i="1"/>
  <c r="I597" i="1"/>
  <c r="A598" i="1"/>
  <c r="J598" i="1" s="1"/>
  <c r="B598" i="1" a="1"/>
  <c r="C598" i="1" a="1"/>
  <c r="D598" i="1" a="1"/>
  <c r="E598" i="1"/>
  <c r="K598" i="1" s="1"/>
  <c r="F598" i="1"/>
  <c r="H598" i="1"/>
  <c r="I598" i="1"/>
  <c r="A599" i="1"/>
  <c r="J599" i="1" s="1"/>
  <c r="B599" i="1" a="1"/>
  <c r="C599" i="1" a="1"/>
  <c r="D599" i="1" a="1"/>
  <c r="E599" i="1"/>
  <c r="K599" i="1" s="1"/>
  <c r="F599" i="1"/>
  <c r="H599" i="1"/>
  <c r="I599" i="1"/>
  <c r="A600" i="1"/>
  <c r="J600" i="1" s="1"/>
  <c r="B600" i="1" a="1"/>
  <c r="C600" i="1" a="1"/>
  <c r="D600" i="1" a="1"/>
  <c r="E600" i="1"/>
  <c r="K600" i="1" s="1"/>
  <c r="F600" i="1"/>
  <c r="H600" i="1"/>
  <c r="I600" i="1"/>
  <c r="A601" i="1"/>
  <c r="J601" i="1" s="1"/>
  <c r="B601" i="1" a="1"/>
  <c r="C601" i="1" a="1"/>
  <c r="D601" i="1" a="1"/>
  <c r="E601" i="1"/>
  <c r="K601" i="1" s="1"/>
  <c r="F601" i="1"/>
  <c r="H601" i="1"/>
  <c r="I601" i="1"/>
  <c r="A602" i="1"/>
  <c r="J602" i="1" s="1"/>
  <c r="B602" i="1" a="1"/>
  <c r="C602" i="1" a="1"/>
  <c r="D602" i="1" a="1"/>
  <c r="E602" i="1"/>
  <c r="K602" i="1" s="1"/>
  <c r="F602" i="1"/>
  <c r="H602" i="1"/>
  <c r="I602" i="1"/>
  <c r="A603" i="1"/>
  <c r="J603" i="1" s="1"/>
  <c r="B603" i="1" a="1"/>
  <c r="C603" i="1" a="1"/>
  <c r="D603" i="1" a="1"/>
  <c r="E603" i="1"/>
  <c r="K603" i="1" s="1"/>
  <c r="F603" i="1"/>
  <c r="H603" i="1"/>
  <c r="I603" i="1"/>
  <c r="A604" i="1"/>
  <c r="J604" i="1" s="1"/>
  <c r="B604" i="1" a="1"/>
  <c r="C604" i="1" a="1"/>
  <c r="D604" i="1" a="1"/>
  <c r="E604" i="1"/>
  <c r="K604" i="1" s="1"/>
  <c r="F604" i="1"/>
  <c r="H604" i="1"/>
  <c r="I604" i="1"/>
  <c r="A605" i="1"/>
  <c r="J605" i="1" s="1"/>
  <c r="B605" i="1" a="1"/>
  <c r="C605" i="1" a="1"/>
  <c r="D605" i="1" a="1"/>
  <c r="E605" i="1"/>
  <c r="K605" i="1" s="1"/>
  <c r="F605" i="1"/>
  <c r="H605" i="1"/>
  <c r="I605" i="1"/>
  <c r="A606" i="1"/>
  <c r="J606" i="1" s="1"/>
  <c r="B606" i="1" a="1"/>
  <c r="C606" i="1" a="1"/>
  <c r="D606" i="1" a="1"/>
  <c r="E606" i="1"/>
  <c r="K606" i="1" s="1"/>
  <c r="F606" i="1"/>
  <c r="H606" i="1"/>
  <c r="I606" i="1"/>
  <c r="A607" i="1"/>
  <c r="J607" i="1" s="1"/>
  <c r="B607" i="1" a="1"/>
  <c r="C607" i="1" a="1"/>
  <c r="D607" i="1" a="1"/>
  <c r="E607" i="1"/>
  <c r="K607" i="1" s="1"/>
  <c r="F607" i="1"/>
  <c r="H607" i="1"/>
  <c r="I607" i="1"/>
  <c r="A608" i="1"/>
  <c r="J608" i="1" s="1"/>
  <c r="B608" i="1" a="1"/>
  <c r="C608" i="1" a="1"/>
  <c r="D608" i="1" a="1"/>
  <c r="E608" i="1"/>
  <c r="K608" i="1" s="1"/>
  <c r="F608" i="1"/>
  <c r="H608" i="1"/>
  <c r="I608" i="1"/>
  <c r="A609" i="1"/>
  <c r="J609" i="1" s="1"/>
  <c r="B609" i="1" a="1"/>
  <c r="C609" i="1" a="1"/>
  <c r="D609" i="1" a="1"/>
  <c r="E609" i="1"/>
  <c r="K609" i="1" s="1"/>
  <c r="F609" i="1"/>
  <c r="H609" i="1"/>
  <c r="I609" i="1"/>
  <c r="A610" i="1"/>
  <c r="J610" i="1" s="1"/>
  <c r="B610" i="1" a="1"/>
  <c r="C610" i="1" a="1"/>
  <c r="D610" i="1" a="1"/>
  <c r="E610" i="1"/>
  <c r="K610" i="1" s="1"/>
  <c r="F610" i="1"/>
  <c r="H610" i="1"/>
  <c r="I610" i="1"/>
  <c r="A611" i="1"/>
  <c r="J611" i="1" s="1"/>
  <c r="B611" i="1" a="1"/>
  <c r="C611" i="1" a="1"/>
  <c r="D611" i="1" a="1"/>
  <c r="E611" i="1"/>
  <c r="K611" i="1" s="1"/>
  <c r="F611" i="1"/>
  <c r="H611" i="1"/>
  <c r="I611" i="1"/>
  <c r="A612" i="1"/>
  <c r="J612" i="1" s="1"/>
  <c r="B612" i="1" a="1"/>
  <c r="C612" i="1" a="1"/>
  <c r="D612" i="1" a="1"/>
  <c r="E612" i="1"/>
  <c r="K612" i="1" s="1"/>
  <c r="F612" i="1"/>
  <c r="H612" i="1"/>
  <c r="I612" i="1"/>
  <c r="A613" i="1"/>
  <c r="J613" i="1" s="1"/>
  <c r="B613" i="1" a="1"/>
  <c r="C613" i="1" a="1"/>
  <c r="D613" i="1" a="1"/>
  <c r="E613" i="1"/>
  <c r="K613" i="1" s="1"/>
  <c r="F613" i="1"/>
  <c r="H613" i="1"/>
  <c r="I613" i="1"/>
  <c r="A614" i="1"/>
  <c r="J614" i="1" s="1"/>
  <c r="B614" i="1" a="1"/>
  <c r="C614" i="1" a="1"/>
  <c r="D614" i="1" a="1"/>
  <c r="E614" i="1"/>
  <c r="K614" i="1" s="1"/>
  <c r="F614" i="1"/>
  <c r="H614" i="1"/>
  <c r="I614" i="1"/>
  <c r="A615" i="1"/>
  <c r="J615" i="1" s="1"/>
  <c r="B615" i="1" a="1"/>
  <c r="C615" i="1" a="1"/>
  <c r="D615" i="1" a="1"/>
  <c r="E615" i="1"/>
  <c r="K615" i="1" s="1"/>
  <c r="F615" i="1"/>
  <c r="H615" i="1"/>
  <c r="I615" i="1"/>
  <c r="A616" i="1"/>
  <c r="J616" i="1" s="1"/>
  <c r="B616" i="1" a="1"/>
  <c r="C616" i="1" a="1"/>
  <c r="D616" i="1" a="1"/>
  <c r="E616" i="1"/>
  <c r="K616" i="1" s="1"/>
  <c r="F616" i="1"/>
  <c r="H616" i="1"/>
  <c r="I616" i="1"/>
  <c r="A617" i="1"/>
  <c r="J617" i="1" s="1"/>
  <c r="B617" i="1" a="1"/>
  <c r="C617" i="1" a="1"/>
  <c r="D617" i="1" a="1"/>
  <c r="E617" i="1"/>
  <c r="K617" i="1" s="1"/>
  <c r="F617" i="1"/>
  <c r="H617" i="1"/>
  <c r="I617" i="1"/>
  <c r="A618" i="1"/>
  <c r="J618" i="1" s="1"/>
  <c r="B618" i="1" a="1"/>
  <c r="C618" i="1" a="1"/>
  <c r="D618" i="1" a="1"/>
  <c r="E618" i="1"/>
  <c r="K618" i="1" s="1"/>
  <c r="F618" i="1"/>
  <c r="H618" i="1"/>
  <c r="I618" i="1"/>
  <c r="A619" i="1"/>
  <c r="J619" i="1" s="1"/>
  <c r="B619" i="1" a="1"/>
  <c r="C619" i="1" a="1"/>
  <c r="D619" i="1" a="1"/>
  <c r="E619" i="1"/>
  <c r="K619" i="1" s="1"/>
  <c r="F619" i="1"/>
  <c r="H619" i="1"/>
  <c r="I619" i="1"/>
  <c r="A620" i="1"/>
  <c r="J620" i="1" s="1"/>
  <c r="B620" i="1" a="1"/>
  <c r="C620" i="1" a="1"/>
  <c r="D620" i="1" a="1"/>
  <c r="E620" i="1"/>
  <c r="K620" i="1" s="1"/>
  <c r="F620" i="1"/>
  <c r="H620" i="1"/>
  <c r="I620" i="1"/>
  <c r="A621" i="1"/>
  <c r="J621" i="1" s="1"/>
  <c r="B621" i="1" a="1"/>
  <c r="C621" i="1" a="1"/>
  <c r="D621" i="1" a="1"/>
  <c r="E621" i="1"/>
  <c r="K621" i="1" s="1"/>
  <c r="F621" i="1"/>
  <c r="H621" i="1"/>
  <c r="I621" i="1"/>
  <c r="A622" i="1"/>
  <c r="J622" i="1" s="1"/>
  <c r="B622" i="1" a="1"/>
  <c r="C622" i="1" a="1"/>
  <c r="D622" i="1" a="1"/>
  <c r="E622" i="1"/>
  <c r="K622" i="1" s="1"/>
  <c r="F622" i="1"/>
  <c r="H622" i="1"/>
  <c r="I622" i="1"/>
  <c r="A623" i="1"/>
  <c r="J623" i="1" s="1"/>
  <c r="B623" i="1" a="1"/>
  <c r="C623" i="1" a="1"/>
  <c r="D623" i="1" a="1"/>
  <c r="E623" i="1"/>
  <c r="K623" i="1" s="1"/>
  <c r="F623" i="1"/>
  <c r="H623" i="1"/>
  <c r="I623" i="1"/>
  <c r="A624" i="1"/>
  <c r="J624" i="1" s="1"/>
  <c r="B624" i="1" a="1"/>
  <c r="C624" i="1" a="1"/>
  <c r="D624" i="1" a="1"/>
  <c r="E624" i="1"/>
  <c r="K624" i="1" s="1"/>
  <c r="F624" i="1"/>
  <c r="H624" i="1"/>
  <c r="I624" i="1"/>
  <c r="A625" i="1"/>
  <c r="J625" i="1" s="1"/>
  <c r="B625" i="1" a="1"/>
  <c r="C625" i="1" a="1"/>
  <c r="D625" i="1" a="1"/>
  <c r="E625" i="1"/>
  <c r="K625" i="1" s="1"/>
  <c r="F625" i="1"/>
  <c r="H625" i="1"/>
  <c r="I625" i="1"/>
  <c r="A626" i="1"/>
  <c r="J626" i="1" s="1"/>
  <c r="B626" i="1" a="1"/>
  <c r="C626" i="1" a="1"/>
  <c r="D626" i="1" a="1"/>
  <c r="E626" i="1"/>
  <c r="K626" i="1" s="1"/>
  <c r="F626" i="1"/>
  <c r="H626" i="1"/>
  <c r="I626" i="1"/>
  <c r="A627" i="1"/>
  <c r="J627" i="1" s="1"/>
  <c r="B627" i="1" a="1"/>
  <c r="C627" i="1" a="1"/>
  <c r="D627" i="1" a="1"/>
  <c r="E627" i="1"/>
  <c r="K627" i="1" s="1"/>
  <c r="F627" i="1"/>
  <c r="H627" i="1"/>
  <c r="I627" i="1"/>
  <c r="A628" i="1"/>
  <c r="J628" i="1" s="1"/>
  <c r="B628" i="1" a="1"/>
  <c r="C628" i="1" a="1"/>
  <c r="D628" i="1" a="1"/>
  <c r="E628" i="1"/>
  <c r="K628" i="1" s="1"/>
  <c r="F628" i="1"/>
  <c r="H628" i="1"/>
  <c r="I628" i="1"/>
  <c r="A629" i="1"/>
  <c r="J629" i="1" s="1"/>
  <c r="B629" i="1" a="1"/>
  <c r="C629" i="1" a="1"/>
  <c r="D629" i="1" a="1"/>
  <c r="E629" i="1"/>
  <c r="K629" i="1" s="1"/>
  <c r="F629" i="1"/>
  <c r="H629" i="1"/>
  <c r="I629" i="1"/>
  <c r="A630" i="1"/>
  <c r="J630" i="1" s="1"/>
  <c r="B630" i="1" a="1"/>
  <c r="C630" i="1" a="1"/>
  <c r="D630" i="1" a="1"/>
  <c r="E630" i="1"/>
  <c r="K630" i="1" s="1"/>
  <c r="F630" i="1"/>
  <c r="H630" i="1"/>
  <c r="I630" i="1"/>
  <c r="A631" i="1"/>
  <c r="J631" i="1" s="1"/>
  <c r="B631" i="1" a="1"/>
  <c r="C631" i="1" a="1"/>
  <c r="D631" i="1" a="1"/>
  <c r="E631" i="1"/>
  <c r="K631" i="1" s="1"/>
  <c r="F631" i="1"/>
  <c r="H631" i="1"/>
  <c r="I631" i="1"/>
  <c r="A632" i="1"/>
  <c r="J632" i="1" s="1"/>
  <c r="B632" i="1" a="1"/>
  <c r="C632" i="1" a="1"/>
  <c r="D632" i="1" a="1"/>
  <c r="E632" i="1"/>
  <c r="K632" i="1" s="1"/>
  <c r="F632" i="1"/>
  <c r="H632" i="1"/>
  <c r="I632" i="1"/>
  <c r="A633" i="1"/>
  <c r="J633" i="1" s="1"/>
  <c r="B633" i="1" a="1"/>
  <c r="C633" i="1" a="1"/>
  <c r="D633" i="1" a="1"/>
  <c r="E633" i="1"/>
  <c r="K633" i="1" s="1"/>
  <c r="F633" i="1"/>
  <c r="H633" i="1"/>
  <c r="I633" i="1"/>
  <c r="A634" i="1"/>
  <c r="J634" i="1" s="1"/>
  <c r="B634" i="1" a="1"/>
  <c r="C634" i="1" a="1"/>
  <c r="D634" i="1" a="1"/>
  <c r="E634" i="1"/>
  <c r="K634" i="1" s="1"/>
  <c r="F634" i="1"/>
  <c r="H634" i="1"/>
  <c r="I634" i="1"/>
  <c r="A635" i="1"/>
  <c r="J635" i="1" s="1"/>
  <c r="B635" i="1" a="1"/>
  <c r="C635" i="1" a="1"/>
  <c r="D635" i="1" a="1"/>
  <c r="E635" i="1"/>
  <c r="K635" i="1" s="1"/>
  <c r="F635" i="1"/>
  <c r="H635" i="1"/>
  <c r="I635" i="1"/>
  <c r="A636" i="1"/>
  <c r="J636" i="1" s="1"/>
  <c r="B636" i="1" a="1"/>
  <c r="C636" i="1" a="1"/>
  <c r="D636" i="1" a="1"/>
  <c r="E636" i="1"/>
  <c r="K636" i="1" s="1"/>
  <c r="F636" i="1"/>
  <c r="H636" i="1"/>
  <c r="I636" i="1"/>
  <c r="A637" i="1"/>
  <c r="J637" i="1" s="1"/>
  <c r="B637" i="1" a="1"/>
  <c r="C637" i="1" a="1"/>
  <c r="D637" i="1" a="1"/>
  <c r="E637" i="1"/>
  <c r="K637" i="1" s="1"/>
  <c r="F637" i="1"/>
  <c r="H637" i="1"/>
  <c r="I637" i="1"/>
  <c r="A638" i="1"/>
  <c r="J638" i="1" s="1"/>
  <c r="B638" i="1" a="1"/>
  <c r="C638" i="1" a="1"/>
  <c r="D638" i="1" a="1"/>
  <c r="E638" i="1"/>
  <c r="K638" i="1" s="1"/>
  <c r="F638" i="1"/>
  <c r="H638" i="1"/>
  <c r="I638" i="1"/>
  <c r="A639" i="1"/>
  <c r="J639" i="1" s="1"/>
  <c r="B639" i="1" a="1"/>
  <c r="C639" i="1" a="1"/>
  <c r="D639" i="1" a="1"/>
  <c r="E639" i="1"/>
  <c r="K639" i="1" s="1"/>
  <c r="F639" i="1"/>
  <c r="H639" i="1"/>
  <c r="I639" i="1"/>
  <c r="A640" i="1"/>
  <c r="J640" i="1" s="1"/>
  <c r="B640" i="1" a="1"/>
  <c r="C640" i="1" a="1"/>
  <c r="D640" i="1" a="1"/>
  <c r="E640" i="1"/>
  <c r="K640" i="1" s="1"/>
  <c r="F640" i="1"/>
  <c r="H640" i="1"/>
  <c r="I640" i="1"/>
  <c r="A641" i="1"/>
  <c r="J641" i="1" s="1"/>
  <c r="B641" i="1" a="1"/>
  <c r="C641" i="1" a="1"/>
  <c r="D641" i="1" a="1"/>
  <c r="E641" i="1"/>
  <c r="K641" i="1" s="1"/>
  <c r="F641" i="1"/>
  <c r="H641" i="1"/>
  <c r="I641" i="1"/>
  <c r="A642" i="1"/>
  <c r="J642" i="1" s="1"/>
  <c r="B642" i="1" a="1"/>
  <c r="C642" i="1" a="1"/>
  <c r="D642" i="1" a="1"/>
  <c r="E642" i="1"/>
  <c r="K642" i="1" s="1"/>
  <c r="F642" i="1"/>
  <c r="H642" i="1"/>
  <c r="I642" i="1"/>
  <c r="A643" i="1"/>
  <c r="J643" i="1" s="1"/>
  <c r="B643" i="1" a="1"/>
  <c r="C643" i="1" a="1"/>
  <c r="D643" i="1" a="1"/>
  <c r="E643" i="1"/>
  <c r="K643" i="1" s="1"/>
  <c r="F643" i="1"/>
  <c r="H643" i="1"/>
  <c r="I643" i="1"/>
  <c r="A644" i="1"/>
  <c r="J644" i="1" s="1"/>
  <c r="B644" i="1" a="1"/>
  <c r="C644" i="1" a="1"/>
  <c r="D644" i="1" a="1"/>
  <c r="E644" i="1"/>
  <c r="K644" i="1" s="1"/>
  <c r="F644" i="1"/>
  <c r="H644" i="1"/>
  <c r="I644" i="1"/>
  <c r="A645" i="1"/>
  <c r="J645" i="1" s="1"/>
  <c r="B645" i="1" a="1"/>
  <c r="C645" i="1" a="1"/>
  <c r="D645" i="1" a="1"/>
  <c r="E645" i="1"/>
  <c r="K645" i="1" s="1"/>
  <c r="F645" i="1"/>
  <c r="H645" i="1"/>
  <c r="I645" i="1"/>
  <c r="A646" i="1"/>
  <c r="J646" i="1" s="1"/>
  <c r="B646" i="1" a="1"/>
  <c r="C646" i="1" a="1"/>
  <c r="D646" i="1" a="1"/>
  <c r="E646" i="1"/>
  <c r="K646" i="1" s="1"/>
  <c r="F646" i="1"/>
  <c r="H646" i="1"/>
  <c r="I646" i="1"/>
  <c r="A647" i="1"/>
  <c r="J647" i="1" s="1"/>
  <c r="B647" i="1" a="1"/>
  <c r="C647" i="1" a="1"/>
  <c r="D647" i="1" a="1"/>
  <c r="E647" i="1"/>
  <c r="K647" i="1" s="1"/>
  <c r="F647" i="1"/>
  <c r="H647" i="1"/>
  <c r="I647" i="1"/>
  <c r="A648" i="1"/>
  <c r="J648" i="1" s="1"/>
  <c r="B648" i="1" a="1"/>
  <c r="C648" i="1" a="1"/>
  <c r="D648" i="1" a="1"/>
  <c r="E648" i="1"/>
  <c r="K648" i="1" s="1"/>
  <c r="F648" i="1"/>
  <c r="H648" i="1"/>
  <c r="I648" i="1"/>
  <c r="A649" i="1"/>
  <c r="J649" i="1" s="1"/>
  <c r="B649" i="1" a="1"/>
  <c r="C649" i="1" a="1"/>
  <c r="D649" i="1" a="1"/>
  <c r="E649" i="1"/>
  <c r="K649" i="1" s="1"/>
  <c r="F649" i="1"/>
  <c r="H649" i="1"/>
  <c r="I649" i="1"/>
  <c r="A650" i="1"/>
  <c r="J650" i="1" s="1"/>
  <c r="B650" i="1" a="1"/>
  <c r="C650" i="1" a="1"/>
  <c r="D650" i="1" a="1"/>
  <c r="E650" i="1"/>
  <c r="K650" i="1" s="1"/>
  <c r="F650" i="1"/>
  <c r="H650" i="1"/>
  <c r="I650" i="1"/>
  <c r="A651" i="1"/>
  <c r="J651" i="1" s="1"/>
  <c r="B651" i="1" a="1"/>
  <c r="C651" i="1" a="1"/>
  <c r="D651" i="1" a="1"/>
  <c r="E651" i="1"/>
  <c r="K651" i="1" s="1"/>
  <c r="F651" i="1"/>
  <c r="H651" i="1"/>
  <c r="I651" i="1"/>
  <c r="A652" i="1"/>
  <c r="J652" i="1" s="1"/>
  <c r="B652" i="1" a="1"/>
  <c r="C652" i="1" a="1"/>
  <c r="D652" i="1" a="1"/>
  <c r="E652" i="1"/>
  <c r="K652" i="1" s="1"/>
  <c r="F652" i="1"/>
  <c r="H652" i="1"/>
  <c r="I652" i="1"/>
  <c r="A653" i="1"/>
  <c r="J653" i="1" s="1"/>
  <c r="B653" i="1" a="1"/>
  <c r="C653" i="1" a="1"/>
  <c r="D653" i="1" a="1"/>
  <c r="E653" i="1"/>
  <c r="K653" i="1" s="1"/>
  <c r="F653" i="1"/>
  <c r="H653" i="1"/>
  <c r="I653" i="1"/>
  <c r="A654" i="1"/>
  <c r="J654" i="1" s="1"/>
  <c r="B654" i="1" a="1"/>
  <c r="C654" i="1" a="1"/>
  <c r="D654" i="1" a="1"/>
  <c r="E654" i="1"/>
  <c r="K654" i="1" s="1"/>
  <c r="F654" i="1"/>
  <c r="H654" i="1"/>
  <c r="I654" i="1"/>
  <c r="A655" i="1"/>
  <c r="J655" i="1" s="1"/>
  <c r="B655" i="1" a="1"/>
  <c r="C655" i="1" a="1"/>
  <c r="D655" i="1" a="1"/>
  <c r="E655" i="1"/>
  <c r="K655" i="1" s="1"/>
  <c r="F655" i="1"/>
  <c r="H655" i="1"/>
  <c r="I655" i="1"/>
  <c r="A656" i="1"/>
  <c r="J656" i="1" s="1"/>
  <c r="B656" i="1" a="1"/>
  <c r="C656" i="1" a="1"/>
  <c r="D656" i="1" a="1"/>
  <c r="E656" i="1"/>
  <c r="K656" i="1" s="1"/>
  <c r="F656" i="1"/>
  <c r="H656" i="1"/>
  <c r="I656" i="1"/>
  <c r="A657" i="1"/>
  <c r="J657" i="1" s="1"/>
  <c r="B657" i="1" a="1"/>
  <c r="C657" i="1" a="1"/>
  <c r="D657" i="1" a="1"/>
  <c r="E657" i="1"/>
  <c r="K657" i="1" s="1"/>
  <c r="F657" i="1"/>
  <c r="H657" i="1"/>
  <c r="I657" i="1"/>
  <c r="A658" i="1"/>
  <c r="J658" i="1" s="1"/>
  <c r="B658" i="1" a="1"/>
  <c r="C658" i="1" a="1"/>
  <c r="D658" i="1" a="1"/>
  <c r="E658" i="1"/>
  <c r="K658" i="1" s="1"/>
  <c r="F658" i="1"/>
  <c r="H658" i="1"/>
  <c r="I658" i="1"/>
  <c r="A659" i="1"/>
  <c r="J659" i="1" s="1"/>
  <c r="B659" i="1" a="1"/>
  <c r="C659" i="1" a="1"/>
  <c r="D659" i="1" a="1"/>
  <c r="E659" i="1"/>
  <c r="K659" i="1" s="1"/>
  <c r="F659" i="1"/>
  <c r="H659" i="1"/>
  <c r="I659" i="1"/>
  <c r="A660" i="1"/>
  <c r="J660" i="1" s="1"/>
  <c r="B660" i="1" a="1"/>
  <c r="C660" i="1" a="1"/>
  <c r="D660" i="1" a="1"/>
  <c r="E660" i="1"/>
  <c r="K660" i="1" s="1"/>
  <c r="F660" i="1"/>
  <c r="H660" i="1"/>
  <c r="I660" i="1"/>
  <c r="A661" i="1"/>
  <c r="J661" i="1" s="1"/>
  <c r="B661" i="1" a="1"/>
  <c r="C661" i="1" a="1"/>
  <c r="D661" i="1" a="1"/>
  <c r="E661" i="1"/>
  <c r="K661" i="1" s="1"/>
  <c r="F661" i="1"/>
  <c r="H661" i="1"/>
  <c r="I661" i="1"/>
  <c r="A662" i="1"/>
  <c r="J662" i="1" s="1"/>
  <c r="B662" i="1" a="1"/>
  <c r="C662" i="1" a="1"/>
  <c r="D662" i="1" a="1"/>
  <c r="E662" i="1"/>
  <c r="K662" i="1" s="1"/>
  <c r="F662" i="1"/>
  <c r="H662" i="1"/>
  <c r="I662" i="1"/>
  <c r="A663" i="1"/>
  <c r="J663" i="1" s="1"/>
  <c r="B663" i="1" a="1"/>
  <c r="C663" i="1" a="1"/>
  <c r="D663" i="1" a="1"/>
  <c r="E663" i="1"/>
  <c r="K663" i="1" s="1"/>
  <c r="F663" i="1"/>
  <c r="H663" i="1"/>
  <c r="I663" i="1"/>
  <c r="A664" i="1"/>
  <c r="J664" i="1" s="1"/>
  <c r="B664" i="1" a="1"/>
  <c r="C664" i="1" a="1"/>
  <c r="D664" i="1" a="1"/>
  <c r="E664" i="1"/>
  <c r="K664" i="1" s="1"/>
  <c r="F664" i="1"/>
  <c r="H664" i="1"/>
  <c r="I664" i="1"/>
  <c r="A665" i="1"/>
  <c r="J665" i="1" s="1"/>
  <c r="B665" i="1" a="1"/>
  <c r="C665" i="1" a="1"/>
  <c r="D665" i="1" a="1"/>
  <c r="E665" i="1"/>
  <c r="K665" i="1" s="1"/>
  <c r="F665" i="1"/>
  <c r="H665" i="1"/>
  <c r="I665" i="1"/>
  <c r="A666" i="1"/>
  <c r="J666" i="1" s="1"/>
  <c r="B666" i="1" a="1"/>
  <c r="C666" i="1" a="1"/>
  <c r="D666" i="1" a="1"/>
  <c r="E666" i="1"/>
  <c r="K666" i="1" s="1"/>
  <c r="F666" i="1"/>
  <c r="H666" i="1"/>
  <c r="I666" i="1"/>
  <c r="A667" i="1"/>
  <c r="J667" i="1" s="1"/>
  <c r="B667" i="1" a="1"/>
  <c r="C667" i="1" a="1"/>
  <c r="D667" i="1" a="1"/>
  <c r="E667" i="1"/>
  <c r="K667" i="1" s="1"/>
  <c r="F667" i="1"/>
  <c r="H667" i="1"/>
  <c r="I667" i="1"/>
  <c r="A668" i="1"/>
  <c r="J668" i="1" s="1"/>
  <c r="B668" i="1" a="1"/>
  <c r="C668" i="1" a="1"/>
  <c r="D668" i="1" a="1"/>
  <c r="E668" i="1"/>
  <c r="K668" i="1" s="1"/>
  <c r="F668" i="1"/>
  <c r="H668" i="1"/>
  <c r="I668" i="1"/>
  <c r="A669" i="1"/>
  <c r="J669" i="1" s="1"/>
  <c r="B669" i="1" a="1"/>
  <c r="C669" i="1" a="1"/>
  <c r="D669" i="1" a="1"/>
  <c r="E669" i="1"/>
  <c r="K669" i="1" s="1"/>
  <c r="F669" i="1"/>
  <c r="H669" i="1"/>
  <c r="I669" i="1"/>
  <c r="A670" i="1"/>
  <c r="J670" i="1" s="1"/>
  <c r="B670" i="1" a="1"/>
  <c r="C670" i="1" a="1"/>
  <c r="D670" i="1" a="1"/>
  <c r="E670" i="1"/>
  <c r="K670" i="1" s="1"/>
  <c r="F670" i="1"/>
  <c r="H670" i="1"/>
  <c r="I670" i="1"/>
  <c r="A671" i="1"/>
  <c r="J671" i="1" s="1"/>
  <c r="B671" i="1" a="1"/>
  <c r="C671" i="1" a="1"/>
  <c r="D671" i="1" a="1"/>
  <c r="E671" i="1"/>
  <c r="K671" i="1" s="1"/>
  <c r="F671" i="1"/>
  <c r="H671" i="1"/>
  <c r="I671" i="1"/>
  <c r="A672" i="1"/>
  <c r="J672" i="1" s="1"/>
  <c r="B672" i="1" a="1"/>
  <c r="C672" i="1" a="1"/>
  <c r="D672" i="1" a="1"/>
  <c r="E672" i="1"/>
  <c r="K672" i="1" s="1"/>
  <c r="F672" i="1"/>
  <c r="H672" i="1"/>
  <c r="I672" i="1"/>
  <c r="A673" i="1"/>
  <c r="J673" i="1" s="1"/>
  <c r="B673" i="1" a="1"/>
  <c r="C673" i="1" a="1"/>
  <c r="D673" i="1" a="1"/>
  <c r="E673" i="1"/>
  <c r="K673" i="1" s="1"/>
  <c r="F673" i="1"/>
  <c r="H673" i="1"/>
  <c r="I673" i="1"/>
  <c r="A674" i="1"/>
  <c r="J674" i="1" s="1"/>
  <c r="B674" i="1" a="1"/>
  <c r="C674" i="1" a="1"/>
  <c r="D674" i="1" a="1"/>
  <c r="E674" i="1"/>
  <c r="K674" i="1" s="1"/>
  <c r="F674" i="1"/>
  <c r="H674" i="1"/>
  <c r="I674" i="1"/>
  <c r="A675" i="1"/>
  <c r="J675" i="1" s="1"/>
  <c r="B675" i="1" a="1"/>
  <c r="C675" i="1" a="1"/>
  <c r="D675" i="1" a="1"/>
  <c r="E675" i="1"/>
  <c r="K675" i="1" s="1"/>
  <c r="F675" i="1"/>
  <c r="H675" i="1"/>
  <c r="I675" i="1"/>
  <c r="A676" i="1"/>
  <c r="J676" i="1" s="1"/>
  <c r="B676" i="1" a="1"/>
  <c r="C676" i="1" a="1"/>
  <c r="D676" i="1" a="1"/>
  <c r="E676" i="1"/>
  <c r="K676" i="1" s="1"/>
  <c r="F676" i="1"/>
  <c r="H676" i="1"/>
  <c r="I676" i="1"/>
  <c r="A677" i="1"/>
  <c r="J677" i="1" s="1"/>
  <c r="B677" i="1" a="1"/>
  <c r="C677" i="1" a="1"/>
  <c r="D677" i="1" a="1"/>
  <c r="E677" i="1"/>
  <c r="K677" i="1" s="1"/>
  <c r="F677" i="1"/>
  <c r="H677" i="1"/>
  <c r="I677" i="1"/>
  <c r="A678" i="1"/>
  <c r="J678" i="1" s="1"/>
  <c r="B678" i="1" a="1"/>
  <c r="C678" i="1" a="1"/>
  <c r="D678" i="1" a="1"/>
  <c r="E678" i="1"/>
  <c r="K678" i="1" s="1"/>
  <c r="F678" i="1"/>
  <c r="H678" i="1"/>
  <c r="I678" i="1"/>
  <c r="A679" i="1"/>
  <c r="J679" i="1" s="1"/>
  <c r="B679" i="1" a="1"/>
  <c r="C679" i="1" a="1"/>
  <c r="D679" i="1" a="1"/>
  <c r="E679" i="1"/>
  <c r="K679" i="1" s="1"/>
  <c r="F679" i="1"/>
  <c r="H679" i="1"/>
  <c r="I679" i="1"/>
  <c r="A680" i="1"/>
  <c r="J680" i="1" s="1"/>
  <c r="B680" i="1" a="1"/>
  <c r="C680" i="1" a="1"/>
  <c r="D680" i="1" a="1"/>
  <c r="E680" i="1"/>
  <c r="K680" i="1" s="1"/>
  <c r="F680" i="1"/>
  <c r="H680" i="1"/>
  <c r="I680" i="1"/>
  <c r="A681" i="1"/>
  <c r="J681" i="1" s="1"/>
  <c r="B681" i="1" a="1"/>
  <c r="C681" i="1" a="1"/>
  <c r="D681" i="1" a="1"/>
  <c r="E681" i="1"/>
  <c r="K681" i="1" s="1"/>
  <c r="F681" i="1"/>
  <c r="H681" i="1"/>
  <c r="I681" i="1"/>
  <c r="A682" i="1"/>
  <c r="J682" i="1" s="1"/>
  <c r="B682" i="1" a="1"/>
  <c r="C682" i="1" a="1"/>
  <c r="D682" i="1" a="1"/>
  <c r="E682" i="1"/>
  <c r="K682" i="1" s="1"/>
  <c r="F682" i="1"/>
  <c r="H682" i="1"/>
  <c r="I682" i="1"/>
  <c r="A683" i="1"/>
  <c r="J683" i="1" s="1"/>
  <c r="B683" i="1" a="1"/>
  <c r="C683" i="1" a="1"/>
  <c r="D683" i="1" a="1"/>
  <c r="E683" i="1"/>
  <c r="K683" i="1" s="1"/>
  <c r="F683" i="1"/>
  <c r="H683" i="1"/>
  <c r="I683" i="1"/>
  <c r="A684" i="1"/>
  <c r="J684" i="1" s="1"/>
  <c r="B684" i="1" a="1"/>
  <c r="C684" i="1" a="1"/>
  <c r="D684" i="1" a="1"/>
  <c r="E684" i="1"/>
  <c r="K684" i="1" s="1"/>
  <c r="F684" i="1"/>
  <c r="H684" i="1"/>
  <c r="I684" i="1"/>
  <c r="A685" i="1"/>
  <c r="J685" i="1" s="1"/>
  <c r="B685" i="1" a="1"/>
  <c r="C685" i="1" a="1"/>
  <c r="D685" i="1" a="1"/>
  <c r="E685" i="1"/>
  <c r="K685" i="1" s="1"/>
  <c r="F685" i="1"/>
  <c r="H685" i="1"/>
  <c r="I685" i="1"/>
  <c r="A686" i="1"/>
  <c r="J686" i="1" s="1"/>
  <c r="B686" i="1" a="1"/>
  <c r="C686" i="1" a="1"/>
  <c r="D686" i="1" a="1"/>
  <c r="E686" i="1"/>
  <c r="K686" i="1" s="1"/>
  <c r="F686" i="1"/>
  <c r="H686" i="1"/>
  <c r="I686" i="1"/>
  <c r="A687" i="1"/>
  <c r="J687" i="1" s="1"/>
  <c r="B687" i="1" a="1"/>
  <c r="C687" i="1" a="1"/>
  <c r="D687" i="1" a="1"/>
  <c r="E687" i="1"/>
  <c r="K687" i="1" s="1"/>
  <c r="F687" i="1"/>
  <c r="H687" i="1"/>
  <c r="I687" i="1"/>
  <c r="A688" i="1"/>
  <c r="J688" i="1" s="1"/>
  <c r="B688" i="1" a="1"/>
  <c r="C688" i="1" a="1"/>
  <c r="D688" i="1" a="1"/>
  <c r="E688" i="1"/>
  <c r="K688" i="1" s="1"/>
  <c r="F688" i="1"/>
  <c r="H688" i="1"/>
  <c r="I688" i="1"/>
  <c r="A689" i="1"/>
  <c r="J689" i="1" s="1"/>
  <c r="B689" i="1" a="1"/>
  <c r="C689" i="1" a="1"/>
  <c r="D689" i="1" a="1"/>
  <c r="E689" i="1"/>
  <c r="K689" i="1" s="1"/>
  <c r="F689" i="1"/>
  <c r="H689" i="1"/>
  <c r="I689" i="1"/>
  <c r="A690" i="1"/>
  <c r="J690" i="1" s="1"/>
  <c r="B690" i="1" a="1"/>
  <c r="C690" i="1" a="1"/>
  <c r="D690" i="1" a="1"/>
  <c r="E690" i="1"/>
  <c r="K690" i="1" s="1"/>
  <c r="F690" i="1"/>
  <c r="H690" i="1"/>
  <c r="I690" i="1"/>
  <c r="A691" i="1"/>
  <c r="J691" i="1" s="1"/>
  <c r="B691" i="1" a="1"/>
  <c r="C691" i="1" a="1"/>
  <c r="D691" i="1" a="1"/>
  <c r="E691" i="1"/>
  <c r="K691" i="1" s="1"/>
  <c r="F691" i="1"/>
  <c r="H691" i="1"/>
  <c r="I691" i="1"/>
  <c r="A692" i="1"/>
  <c r="J692" i="1" s="1"/>
  <c r="B692" i="1" a="1"/>
  <c r="C692" i="1" a="1"/>
  <c r="D692" i="1" a="1"/>
  <c r="E692" i="1"/>
  <c r="K692" i="1" s="1"/>
  <c r="F692" i="1"/>
  <c r="H692" i="1"/>
  <c r="I692" i="1"/>
  <c r="A693" i="1"/>
  <c r="J693" i="1" s="1"/>
  <c r="B693" i="1" a="1"/>
  <c r="C693" i="1" a="1"/>
  <c r="D693" i="1" a="1"/>
  <c r="E693" i="1"/>
  <c r="K693" i="1" s="1"/>
  <c r="F693" i="1"/>
  <c r="H693" i="1"/>
  <c r="I693" i="1"/>
  <c r="A694" i="1"/>
  <c r="J694" i="1" s="1"/>
  <c r="B694" i="1" a="1"/>
  <c r="C694" i="1" a="1"/>
  <c r="D694" i="1" a="1"/>
  <c r="E694" i="1"/>
  <c r="K694" i="1" s="1"/>
  <c r="F694" i="1"/>
  <c r="H694" i="1"/>
  <c r="I694" i="1"/>
  <c r="A695" i="1"/>
  <c r="J695" i="1" s="1"/>
  <c r="B695" i="1" a="1"/>
  <c r="C695" i="1" a="1"/>
  <c r="D695" i="1" a="1"/>
  <c r="E695" i="1"/>
  <c r="K695" i="1" s="1"/>
  <c r="F695" i="1"/>
  <c r="H695" i="1"/>
  <c r="I695" i="1"/>
  <c r="A696" i="1"/>
  <c r="J696" i="1" s="1"/>
  <c r="B696" i="1" a="1"/>
  <c r="C696" i="1" a="1"/>
  <c r="D696" i="1" a="1"/>
  <c r="E696" i="1"/>
  <c r="K696" i="1" s="1"/>
  <c r="F696" i="1"/>
  <c r="H696" i="1"/>
  <c r="I696" i="1"/>
  <c r="A697" i="1"/>
  <c r="J697" i="1" s="1"/>
  <c r="B697" i="1" a="1"/>
  <c r="C697" i="1" a="1"/>
  <c r="D697" i="1" a="1"/>
  <c r="E697" i="1"/>
  <c r="K697" i="1" s="1"/>
  <c r="F697" i="1"/>
  <c r="H697" i="1"/>
  <c r="I697" i="1"/>
  <c r="A698" i="1"/>
  <c r="J698" i="1" s="1"/>
  <c r="B698" i="1" a="1"/>
  <c r="C698" i="1" a="1"/>
  <c r="D698" i="1" a="1"/>
  <c r="E698" i="1"/>
  <c r="K698" i="1" s="1"/>
  <c r="F698" i="1"/>
  <c r="H698" i="1"/>
  <c r="I698" i="1"/>
  <c r="A699" i="1"/>
  <c r="J699" i="1" s="1"/>
  <c r="B699" i="1" a="1"/>
  <c r="C699" i="1" a="1"/>
  <c r="D699" i="1" a="1"/>
  <c r="E699" i="1"/>
  <c r="K699" i="1" s="1"/>
  <c r="F699" i="1"/>
  <c r="H699" i="1"/>
  <c r="I699" i="1"/>
  <c r="A700" i="1"/>
  <c r="J700" i="1" s="1"/>
  <c r="B700" i="1" a="1"/>
  <c r="C700" i="1" a="1"/>
  <c r="D700" i="1" a="1"/>
  <c r="E700" i="1"/>
  <c r="K700" i="1" s="1"/>
  <c r="F700" i="1"/>
  <c r="H700" i="1"/>
  <c r="I700" i="1"/>
  <c r="A701" i="1"/>
  <c r="J701" i="1" s="1"/>
  <c r="B701" i="1" a="1"/>
  <c r="C701" i="1" a="1"/>
  <c r="D701" i="1" a="1"/>
  <c r="E701" i="1"/>
  <c r="K701" i="1" s="1"/>
  <c r="F701" i="1"/>
  <c r="H701" i="1"/>
  <c r="I701" i="1"/>
  <c r="A702" i="1"/>
  <c r="J702" i="1" s="1"/>
  <c r="B702" i="1" a="1"/>
  <c r="C702" i="1" a="1"/>
  <c r="D702" i="1" a="1"/>
  <c r="E702" i="1"/>
  <c r="K702" i="1" s="1"/>
  <c r="F702" i="1"/>
  <c r="H702" i="1"/>
  <c r="I702" i="1"/>
  <c r="A703" i="1"/>
  <c r="J703" i="1" s="1"/>
  <c r="B703" i="1" a="1"/>
  <c r="C703" i="1" a="1"/>
  <c r="D703" i="1" a="1"/>
  <c r="E703" i="1"/>
  <c r="K703" i="1" s="1"/>
  <c r="F703" i="1"/>
  <c r="H703" i="1"/>
  <c r="I703" i="1"/>
  <c r="A704" i="1"/>
  <c r="J704" i="1" s="1"/>
  <c r="B704" i="1" a="1"/>
  <c r="C704" i="1" a="1"/>
  <c r="D704" i="1" a="1"/>
  <c r="E704" i="1"/>
  <c r="K704" i="1" s="1"/>
  <c r="F704" i="1"/>
  <c r="H704" i="1"/>
  <c r="I704" i="1"/>
  <c r="A705" i="1"/>
  <c r="J705" i="1" s="1"/>
  <c r="B705" i="1" a="1"/>
  <c r="C705" i="1" a="1"/>
  <c r="D705" i="1" a="1"/>
  <c r="E705" i="1"/>
  <c r="K705" i="1" s="1"/>
  <c r="F705" i="1"/>
  <c r="H705" i="1"/>
  <c r="I705" i="1"/>
  <c r="A706" i="1"/>
  <c r="J706" i="1" s="1"/>
  <c r="B706" i="1" a="1"/>
  <c r="C706" i="1" a="1"/>
  <c r="D706" i="1" a="1"/>
  <c r="E706" i="1"/>
  <c r="K706" i="1" s="1"/>
  <c r="F706" i="1"/>
  <c r="H706" i="1"/>
  <c r="I706" i="1"/>
  <c r="A707" i="1"/>
  <c r="J707" i="1" s="1"/>
  <c r="B707" i="1" a="1"/>
  <c r="C707" i="1" a="1"/>
  <c r="D707" i="1" a="1"/>
  <c r="E707" i="1"/>
  <c r="K707" i="1" s="1"/>
  <c r="F707" i="1"/>
  <c r="G707" i="1" s="1"/>
  <c r="H707" i="1"/>
  <c r="I707" i="1"/>
  <c r="A708" i="1"/>
  <c r="J708" i="1" s="1"/>
  <c r="B708" i="1" a="1"/>
  <c r="C708" i="1" a="1"/>
  <c r="D708" i="1" a="1"/>
  <c r="E708" i="1"/>
  <c r="K708" i="1" s="1"/>
  <c r="F708" i="1"/>
  <c r="H708" i="1"/>
  <c r="I708" i="1"/>
  <c r="A709" i="1"/>
  <c r="J709" i="1" s="1"/>
  <c r="B709" i="1" a="1"/>
  <c r="C709" i="1" a="1"/>
  <c r="D709" i="1" a="1"/>
  <c r="E709" i="1"/>
  <c r="K709" i="1" s="1"/>
  <c r="F709" i="1"/>
  <c r="H709" i="1"/>
  <c r="I709" i="1"/>
  <c r="A710" i="1"/>
  <c r="J710" i="1" s="1"/>
  <c r="B710" i="1" a="1"/>
  <c r="C710" i="1" a="1"/>
  <c r="D710" i="1" a="1"/>
  <c r="E710" i="1"/>
  <c r="K710" i="1" s="1"/>
  <c r="F710" i="1"/>
  <c r="H710" i="1"/>
  <c r="I710" i="1"/>
  <c r="A711" i="1"/>
  <c r="J711" i="1" s="1"/>
  <c r="B711" i="1" a="1"/>
  <c r="C711" i="1" a="1"/>
  <c r="D711" i="1" a="1"/>
  <c r="E711" i="1"/>
  <c r="K711" i="1" s="1"/>
  <c r="F711" i="1"/>
  <c r="H711" i="1"/>
  <c r="I711" i="1"/>
  <c r="A712" i="1"/>
  <c r="J712" i="1" s="1"/>
  <c r="B712" i="1" a="1"/>
  <c r="C712" i="1" a="1"/>
  <c r="D712" i="1" a="1"/>
  <c r="E712" i="1"/>
  <c r="K712" i="1" s="1"/>
  <c r="F712" i="1"/>
  <c r="H712" i="1"/>
  <c r="I712" i="1"/>
  <c r="A713" i="1"/>
  <c r="J713" i="1" s="1"/>
  <c r="B713" i="1" a="1"/>
  <c r="C713" i="1" a="1"/>
  <c r="D713" i="1" a="1"/>
  <c r="E713" i="1"/>
  <c r="K713" i="1" s="1"/>
  <c r="F713" i="1"/>
  <c r="H713" i="1"/>
  <c r="I713" i="1"/>
  <c r="A714" i="1"/>
  <c r="J714" i="1" s="1"/>
  <c r="B714" i="1" a="1"/>
  <c r="C714" i="1" a="1"/>
  <c r="D714" i="1" a="1"/>
  <c r="E714" i="1"/>
  <c r="K714" i="1" s="1"/>
  <c r="F714" i="1"/>
  <c r="H714" i="1"/>
  <c r="I714" i="1"/>
  <c r="A715" i="1"/>
  <c r="J715" i="1" s="1"/>
  <c r="B715" i="1" a="1"/>
  <c r="C715" i="1" a="1"/>
  <c r="D715" i="1" a="1"/>
  <c r="E715" i="1"/>
  <c r="K715" i="1" s="1"/>
  <c r="F715" i="1"/>
  <c r="H715" i="1"/>
  <c r="I715" i="1"/>
  <c r="A716" i="1"/>
  <c r="J716" i="1" s="1"/>
  <c r="B716" i="1" a="1"/>
  <c r="C716" i="1" a="1"/>
  <c r="D716" i="1" a="1"/>
  <c r="E716" i="1"/>
  <c r="K716" i="1" s="1"/>
  <c r="F716" i="1"/>
  <c r="H716" i="1"/>
  <c r="I716" i="1"/>
  <c r="A717" i="1"/>
  <c r="J717" i="1" s="1"/>
  <c r="B717" i="1" a="1"/>
  <c r="C717" i="1" a="1"/>
  <c r="D717" i="1" a="1"/>
  <c r="E717" i="1"/>
  <c r="K717" i="1" s="1"/>
  <c r="F717" i="1"/>
  <c r="H717" i="1"/>
  <c r="I717" i="1"/>
  <c r="A718" i="1"/>
  <c r="J718" i="1" s="1"/>
  <c r="B718" i="1" a="1"/>
  <c r="C718" i="1" a="1"/>
  <c r="D718" i="1" a="1"/>
  <c r="E718" i="1"/>
  <c r="K718" i="1" s="1"/>
  <c r="F718" i="1"/>
  <c r="H718" i="1"/>
  <c r="I718" i="1"/>
  <c r="A719" i="1"/>
  <c r="J719" i="1" s="1"/>
  <c r="B719" i="1" a="1"/>
  <c r="C719" i="1" a="1"/>
  <c r="D719" i="1" a="1"/>
  <c r="E719" i="1"/>
  <c r="K719" i="1" s="1"/>
  <c r="F719" i="1"/>
  <c r="H719" i="1"/>
  <c r="I719" i="1"/>
  <c r="A720" i="1"/>
  <c r="J720" i="1" s="1"/>
  <c r="B720" i="1" a="1"/>
  <c r="C720" i="1" a="1"/>
  <c r="D720" i="1" a="1"/>
  <c r="E720" i="1"/>
  <c r="K720" i="1" s="1"/>
  <c r="F720" i="1"/>
  <c r="H720" i="1"/>
  <c r="I720" i="1"/>
  <c r="A721" i="1"/>
  <c r="J721" i="1" s="1"/>
  <c r="B721" i="1" a="1"/>
  <c r="C721" i="1" a="1"/>
  <c r="D721" i="1" a="1"/>
  <c r="E721" i="1"/>
  <c r="K721" i="1" s="1"/>
  <c r="F721" i="1"/>
  <c r="G721" i="1" s="1"/>
  <c r="H721" i="1"/>
  <c r="I721" i="1"/>
  <c r="A722" i="1"/>
  <c r="J722" i="1" s="1"/>
  <c r="B722" i="1" a="1"/>
  <c r="C722" i="1" a="1"/>
  <c r="D722" i="1" a="1"/>
  <c r="E722" i="1"/>
  <c r="K722" i="1" s="1"/>
  <c r="F722" i="1"/>
  <c r="H722" i="1"/>
  <c r="I722" i="1"/>
  <c r="A723" i="1"/>
  <c r="J723" i="1" s="1"/>
  <c r="B723" i="1" a="1"/>
  <c r="C723" i="1" a="1"/>
  <c r="D723" i="1" a="1"/>
  <c r="E723" i="1"/>
  <c r="K723" i="1" s="1"/>
  <c r="F723" i="1"/>
  <c r="H723" i="1"/>
  <c r="I723" i="1"/>
  <c r="A724" i="1"/>
  <c r="J724" i="1" s="1"/>
  <c r="B724" i="1" a="1"/>
  <c r="C724" i="1" a="1"/>
  <c r="D724" i="1" a="1"/>
  <c r="E724" i="1"/>
  <c r="K724" i="1" s="1"/>
  <c r="F724" i="1"/>
  <c r="H724" i="1"/>
  <c r="I724" i="1"/>
  <c r="A725" i="1"/>
  <c r="J725" i="1" s="1"/>
  <c r="B725" i="1" a="1"/>
  <c r="C725" i="1" a="1"/>
  <c r="D725" i="1" a="1"/>
  <c r="E725" i="1"/>
  <c r="K725" i="1" s="1"/>
  <c r="F725" i="1"/>
  <c r="H725" i="1"/>
  <c r="I725" i="1"/>
  <c r="A726" i="1"/>
  <c r="J726" i="1" s="1"/>
  <c r="B726" i="1" a="1"/>
  <c r="C726" i="1" a="1"/>
  <c r="D726" i="1" a="1"/>
  <c r="E726" i="1"/>
  <c r="K726" i="1" s="1"/>
  <c r="F726" i="1"/>
  <c r="H726" i="1"/>
  <c r="I726" i="1"/>
  <c r="A727" i="1"/>
  <c r="J727" i="1" s="1"/>
  <c r="B727" i="1" a="1"/>
  <c r="C727" i="1" a="1"/>
  <c r="D727" i="1" a="1"/>
  <c r="E727" i="1"/>
  <c r="K727" i="1" s="1"/>
  <c r="F727" i="1"/>
  <c r="H727" i="1"/>
  <c r="I727" i="1"/>
  <c r="A728" i="1"/>
  <c r="J728" i="1" s="1"/>
  <c r="B728" i="1" a="1"/>
  <c r="C728" i="1" a="1"/>
  <c r="D728" i="1" a="1"/>
  <c r="E728" i="1"/>
  <c r="K728" i="1" s="1"/>
  <c r="F728" i="1"/>
  <c r="H728" i="1"/>
  <c r="I728" i="1"/>
  <c r="A729" i="1"/>
  <c r="J729" i="1" s="1"/>
  <c r="B729" i="1" a="1"/>
  <c r="C729" i="1" a="1"/>
  <c r="D729" i="1" a="1"/>
  <c r="E729" i="1"/>
  <c r="K729" i="1" s="1"/>
  <c r="F729" i="1"/>
  <c r="H729" i="1"/>
  <c r="I729" i="1"/>
  <c r="A730" i="1"/>
  <c r="J730" i="1" s="1"/>
  <c r="B730" i="1" a="1"/>
  <c r="C730" i="1" a="1"/>
  <c r="D730" i="1" a="1"/>
  <c r="E730" i="1"/>
  <c r="K730" i="1" s="1"/>
  <c r="F730" i="1"/>
  <c r="H730" i="1"/>
  <c r="I730" i="1"/>
  <c r="A731" i="1"/>
  <c r="J731" i="1" s="1"/>
  <c r="B731" i="1" a="1"/>
  <c r="C731" i="1" a="1"/>
  <c r="D731" i="1" a="1"/>
  <c r="E731" i="1"/>
  <c r="K731" i="1" s="1"/>
  <c r="F731" i="1"/>
  <c r="H731" i="1"/>
  <c r="I731" i="1"/>
  <c r="A732" i="1"/>
  <c r="J732" i="1" s="1"/>
  <c r="B732" i="1" a="1"/>
  <c r="C732" i="1" a="1"/>
  <c r="D732" i="1" a="1"/>
  <c r="E732" i="1"/>
  <c r="K732" i="1" s="1"/>
  <c r="F732" i="1"/>
  <c r="H732" i="1"/>
  <c r="I732" i="1"/>
  <c r="A733" i="1"/>
  <c r="J733" i="1" s="1"/>
  <c r="B733" i="1" a="1"/>
  <c r="C733" i="1" a="1"/>
  <c r="D733" i="1" a="1"/>
  <c r="E733" i="1"/>
  <c r="K733" i="1" s="1"/>
  <c r="F733" i="1"/>
  <c r="H733" i="1"/>
  <c r="I733" i="1"/>
  <c r="A734" i="1"/>
  <c r="J734" i="1" s="1"/>
  <c r="B734" i="1" a="1"/>
  <c r="C734" i="1" a="1"/>
  <c r="D734" i="1" a="1"/>
  <c r="E734" i="1"/>
  <c r="K734" i="1" s="1"/>
  <c r="F734" i="1"/>
  <c r="H734" i="1"/>
  <c r="I734" i="1"/>
  <c r="A735" i="1"/>
  <c r="J735" i="1" s="1"/>
  <c r="B735" i="1" a="1"/>
  <c r="C735" i="1" a="1"/>
  <c r="D735" i="1" a="1"/>
  <c r="E735" i="1"/>
  <c r="K735" i="1" s="1"/>
  <c r="F735" i="1"/>
  <c r="H735" i="1"/>
  <c r="I735" i="1"/>
  <c r="A736" i="1"/>
  <c r="J736" i="1" s="1"/>
  <c r="B736" i="1" a="1"/>
  <c r="C736" i="1" a="1"/>
  <c r="D736" i="1" a="1"/>
  <c r="E736" i="1"/>
  <c r="K736" i="1" s="1"/>
  <c r="F736" i="1"/>
  <c r="H736" i="1"/>
  <c r="I736" i="1"/>
  <c r="A737" i="1"/>
  <c r="J737" i="1" s="1"/>
  <c r="B737" i="1" a="1"/>
  <c r="C737" i="1" a="1"/>
  <c r="D737" i="1" a="1"/>
  <c r="E737" i="1"/>
  <c r="K737" i="1" s="1"/>
  <c r="F737" i="1"/>
  <c r="H737" i="1"/>
  <c r="I737" i="1"/>
  <c r="A738" i="1"/>
  <c r="J738" i="1" s="1"/>
  <c r="B738" i="1" a="1"/>
  <c r="C738" i="1" a="1"/>
  <c r="D738" i="1" a="1"/>
  <c r="E738" i="1"/>
  <c r="K738" i="1" s="1"/>
  <c r="F738" i="1"/>
  <c r="H738" i="1"/>
  <c r="I738" i="1"/>
  <c r="A739" i="1"/>
  <c r="J739" i="1" s="1"/>
  <c r="B739" i="1" a="1"/>
  <c r="C739" i="1" a="1"/>
  <c r="D739" i="1" a="1"/>
  <c r="E739" i="1"/>
  <c r="K739" i="1" s="1"/>
  <c r="F739" i="1"/>
  <c r="H739" i="1"/>
  <c r="I739" i="1"/>
  <c r="A740" i="1"/>
  <c r="J740" i="1" s="1"/>
  <c r="B740" i="1" a="1"/>
  <c r="C740" i="1" a="1"/>
  <c r="D740" i="1" a="1"/>
  <c r="E740" i="1"/>
  <c r="K740" i="1" s="1"/>
  <c r="F740" i="1"/>
  <c r="H740" i="1"/>
  <c r="I740" i="1"/>
  <c r="A741" i="1"/>
  <c r="J741" i="1" s="1"/>
  <c r="B741" i="1" a="1"/>
  <c r="C741" i="1" a="1"/>
  <c r="D741" i="1" a="1"/>
  <c r="E741" i="1"/>
  <c r="K741" i="1" s="1"/>
  <c r="F741" i="1"/>
  <c r="H741" i="1"/>
  <c r="I741" i="1"/>
  <c r="A742" i="1"/>
  <c r="J742" i="1" s="1"/>
  <c r="B742" i="1" a="1"/>
  <c r="C742" i="1" a="1"/>
  <c r="D742" i="1" a="1"/>
  <c r="E742" i="1"/>
  <c r="K742" i="1" s="1"/>
  <c r="F742" i="1"/>
  <c r="H742" i="1"/>
  <c r="I742" i="1"/>
  <c r="A743" i="1"/>
  <c r="J743" i="1" s="1"/>
  <c r="B743" i="1" a="1"/>
  <c r="C743" i="1" a="1"/>
  <c r="D743" i="1" a="1"/>
  <c r="E743" i="1"/>
  <c r="K743" i="1" s="1"/>
  <c r="F743" i="1"/>
  <c r="H743" i="1"/>
  <c r="I743" i="1"/>
  <c r="A744" i="1"/>
  <c r="J744" i="1" s="1"/>
  <c r="B744" i="1" a="1"/>
  <c r="C744" i="1" a="1"/>
  <c r="D744" i="1" a="1"/>
  <c r="E744" i="1"/>
  <c r="K744" i="1" s="1"/>
  <c r="F744" i="1"/>
  <c r="H744" i="1"/>
  <c r="I744" i="1"/>
  <c r="A745" i="1"/>
  <c r="J745" i="1" s="1"/>
  <c r="B745" i="1" a="1"/>
  <c r="C745" i="1" a="1"/>
  <c r="D745" i="1" a="1"/>
  <c r="E745" i="1"/>
  <c r="K745" i="1" s="1"/>
  <c r="F745" i="1"/>
  <c r="H745" i="1"/>
  <c r="I745" i="1"/>
  <c r="A746" i="1"/>
  <c r="J746" i="1" s="1"/>
  <c r="B746" i="1" a="1"/>
  <c r="C746" i="1" a="1"/>
  <c r="D746" i="1" a="1"/>
  <c r="E746" i="1"/>
  <c r="K746" i="1" s="1"/>
  <c r="F746" i="1"/>
  <c r="H746" i="1"/>
  <c r="I746" i="1"/>
  <c r="A747" i="1"/>
  <c r="J747" i="1" s="1"/>
  <c r="B747" i="1" a="1"/>
  <c r="C747" i="1" a="1"/>
  <c r="D747" i="1" a="1"/>
  <c r="E747" i="1"/>
  <c r="K747" i="1" s="1"/>
  <c r="F747" i="1"/>
  <c r="H747" i="1"/>
  <c r="I747" i="1"/>
  <c r="A748" i="1"/>
  <c r="J748" i="1" s="1"/>
  <c r="B748" i="1" a="1"/>
  <c r="C748" i="1" a="1"/>
  <c r="D748" i="1" a="1"/>
  <c r="E748" i="1"/>
  <c r="K748" i="1" s="1"/>
  <c r="F748" i="1"/>
  <c r="H748" i="1"/>
  <c r="I748" i="1"/>
  <c r="A749" i="1"/>
  <c r="J749" i="1" s="1"/>
  <c r="B749" i="1" a="1"/>
  <c r="C749" i="1" a="1"/>
  <c r="D749" i="1" a="1"/>
  <c r="E749" i="1"/>
  <c r="K749" i="1" s="1"/>
  <c r="F749" i="1"/>
  <c r="H749" i="1"/>
  <c r="I749" i="1"/>
  <c r="A750" i="1"/>
  <c r="J750" i="1" s="1"/>
  <c r="B750" i="1" a="1"/>
  <c r="C750" i="1" a="1"/>
  <c r="D750" i="1" a="1"/>
  <c r="E750" i="1"/>
  <c r="K750" i="1" s="1"/>
  <c r="F750" i="1"/>
  <c r="H750" i="1"/>
  <c r="I750" i="1"/>
  <c r="A751" i="1"/>
  <c r="J751" i="1" s="1"/>
  <c r="B751" i="1" a="1"/>
  <c r="C751" i="1" a="1"/>
  <c r="D751" i="1" a="1"/>
  <c r="E751" i="1"/>
  <c r="K751" i="1" s="1"/>
  <c r="F751" i="1"/>
  <c r="H751" i="1"/>
  <c r="I751" i="1"/>
  <c r="A752" i="1"/>
  <c r="J752" i="1" s="1"/>
  <c r="B752" i="1" a="1"/>
  <c r="C752" i="1" a="1"/>
  <c r="D752" i="1" a="1"/>
  <c r="E752" i="1"/>
  <c r="K752" i="1" s="1"/>
  <c r="F752" i="1"/>
  <c r="H752" i="1"/>
  <c r="I752" i="1"/>
  <c r="A753" i="1"/>
  <c r="J753" i="1" s="1"/>
  <c r="B753" i="1" a="1"/>
  <c r="C753" i="1" a="1"/>
  <c r="D753" i="1" a="1"/>
  <c r="E753" i="1"/>
  <c r="K753" i="1" s="1"/>
  <c r="F753" i="1"/>
  <c r="H753" i="1"/>
  <c r="I753" i="1"/>
  <c r="A754" i="1"/>
  <c r="J754" i="1" s="1"/>
  <c r="B754" i="1" a="1"/>
  <c r="C754" i="1" a="1"/>
  <c r="D754" i="1" a="1"/>
  <c r="E754" i="1"/>
  <c r="K754" i="1" s="1"/>
  <c r="F754" i="1"/>
  <c r="H754" i="1"/>
  <c r="I754" i="1"/>
  <c r="A755" i="1"/>
  <c r="J755" i="1" s="1"/>
  <c r="B755" i="1" a="1"/>
  <c r="C755" i="1" a="1"/>
  <c r="D755" i="1" a="1"/>
  <c r="E755" i="1"/>
  <c r="K755" i="1" s="1"/>
  <c r="F755" i="1"/>
  <c r="H755" i="1"/>
  <c r="I755" i="1"/>
  <c r="A756" i="1"/>
  <c r="J756" i="1" s="1"/>
  <c r="B756" i="1" a="1"/>
  <c r="C756" i="1" a="1"/>
  <c r="D756" i="1" a="1"/>
  <c r="E756" i="1"/>
  <c r="K756" i="1" s="1"/>
  <c r="F756" i="1"/>
  <c r="H756" i="1"/>
  <c r="I756" i="1"/>
  <c r="A757" i="1"/>
  <c r="J757" i="1" s="1"/>
  <c r="B757" i="1" a="1"/>
  <c r="C757" i="1" a="1"/>
  <c r="D757" i="1" a="1"/>
  <c r="E757" i="1"/>
  <c r="K757" i="1" s="1"/>
  <c r="F757" i="1"/>
  <c r="H757" i="1"/>
  <c r="I757" i="1"/>
  <c r="A758" i="1"/>
  <c r="J758" i="1" s="1"/>
  <c r="B758" i="1" a="1"/>
  <c r="C758" i="1" a="1"/>
  <c r="D758" i="1" a="1"/>
  <c r="E758" i="1"/>
  <c r="K758" i="1" s="1"/>
  <c r="F758" i="1"/>
  <c r="H758" i="1"/>
  <c r="I758" i="1"/>
  <c r="A759" i="1"/>
  <c r="J759" i="1" s="1"/>
  <c r="B759" i="1" a="1"/>
  <c r="C759" i="1" a="1"/>
  <c r="D759" i="1" a="1"/>
  <c r="E759" i="1"/>
  <c r="K759" i="1" s="1"/>
  <c r="F759" i="1"/>
  <c r="H759" i="1"/>
  <c r="I759" i="1"/>
  <c r="A760" i="1"/>
  <c r="J760" i="1" s="1"/>
  <c r="B760" i="1" a="1"/>
  <c r="C760" i="1" a="1"/>
  <c r="D760" i="1" a="1"/>
  <c r="E760" i="1"/>
  <c r="K760" i="1" s="1"/>
  <c r="F760" i="1"/>
  <c r="H760" i="1"/>
  <c r="I760" i="1"/>
  <c r="A761" i="1"/>
  <c r="J761" i="1" s="1"/>
  <c r="B761" i="1" a="1"/>
  <c r="C761" i="1" a="1"/>
  <c r="D761" i="1" a="1"/>
  <c r="E761" i="1"/>
  <c r="K761" i="1" s="1"/>
  <c r="F761" i="1"/>
  <c r="H761" i="1"/>
  <c r="I761" i="1"/>
  <c r="A762" i="1"/>
  <c r="J762" i="1" s="1"/>
  <c r="B762" i="1" a="1"/>
  <c r="C762" i="1" a="1"/>
  <c r="D762" i="1" a="1"/>
  <c r="E762" i="1"/>
  <c r="K762" i="1" s="1"/>
  <c r="F762" i="1"/>
  <c r="H762" i="1"/>
  <c r="I762" i="1"/>
  <c r="A763" i="1"/>
  <c r="J763" i="1" s="1"/>
  <c r="B763" i="1" a="1"/>
  <c r="C763" i="1" a="1"/>
  <c r="D763" i="1" a="1"/>
  <c r="E763" i="1"/>
  <c r="K763" i="1" s="1"/>
  <c r="F763" i="1"/>
  <c r="H763" i="1"/>
  <c r="I763" i="1"/>
  <c r="A764" i="1"/>
  <c r="J764" i="1" s="1"/>
  <c r="B764" i="1" a="1"/>
  <c r="C764" i="1" a="1"/>
  <c r="D764" i="1" a="1"/>
  <c r="E764" i="1"/>
  <c r="K764" i="1" s="1"/>
  <c r="F764" i="1"/>
  <c r="H764" i="1"/>
  <c r="I764" i="1"/>
  <c r="A765" i="1"/>
  <c r="J765" i="1" s="1"/>
  <c r="B765" i="1" a="1"/>
  <c r="C765" i="1" a="1"/>
  <c r="D765" i="1" a="1"/>
  <c r="E765" i="1"/>
  <c r="K765" i="1" s="1"/>
  <c r="F765" i="1"/>
  <c r="H765" i="1"/>
  <c r="I765" i="1"/>
  <c r="A766" i="1"/>
  <c r="J766" i="1" s="1"/>
  <c r="B766" i="1" a="1"/>
  <c r="C766" i="1" a="1"/>
  <c r="D766" i="1" a="1"/>
  <c r="E766" i="1"/>
  <c r="K766" i="1" s="1"/>
  <c r="F766" i="1"/>
  <c r="H766" i="1"/>
  <c r="I766" i="1"/>
  <c r="A767" i="1"/>
  <c r="J767" i="1" s="1"/>
  <c r="B767" i="1" a="1"/>
  <c r="C767" i="1" a="1"/>
  <c r="D767" i="1" a="1"/>
  <c r="E767" i="1"/>
  <c r="K767" i="1" s="1"/>
  <c r="F767" i="1"/>
  <c r="H767" i="1"/>
  <c r="I767" i="1"/>
  <c r="A768" i="1"/>
  <c r="J768" i="1" s="1"/>
  <c r="B768" i="1" a="1"/>
  <c r="C768" i="1" a="1"/>
  <c r="D768" i="1" a="1"/>
  <c r="E768" i="1"/>
  <c r="K768" i="1" s="1"/>
  <c r="F768" i="1"/>
  <c r="H768" i="1"/>
  <c r="I768" i="1"/>
  <c r="A769" i="1"/>
  <c r="J769" i="1" s="1"/>
  <c r="B769" i="1" a="1"/>
  <c r="C769" i="1" a="1"/>
  <c r="D769" i="1" a="1"/>
  <c r="E769" i="1"/>
  <c r="K769" i="1" s="1"/>
  <c r="F769" i="1"/>
  <c r="H769" i="1"/>
  <c r="I769" i="1"/>
  <c r="A770" i="1"/>
  <c r="J770" i="1" s="1"/>
  <c r="B770" i="1" a="1"/>
  <c r="C770" i="1" a="1"/>
  <c r="D770" i="1" a="1"/>
  <c r="E770" i="1"/>
  <c r="K770" i="1" s="1"/>
  <c r="F770" i="1"/>
  <c r="H770" i="1"/>
  <c r="I770" i="1"/>
  <c r="A771" i="1"/>
  <c r="J771" i="1" s="1"/>
  <c r="B771" i="1" a="1"/>
  <c r="C771" i="1" a="1"/>
  <c r="D771" i="1" a="1"/>
  <c r="E771" i="1"/>
  <c r="K771" i="1" s="1"/>
  <c r="F771" i="1"/>
  <c r="H771" i="1"/>
  <c r="I771" i="1"/>
  <c r="A772" i="1"/>
  <c r="J772" i="1" s="1"/>
  <c r="B772" i="1" a="1"/>
  <c r="C772" i="1" a="1"/>
  <c r="D772" i="1" a="1"/>
  <c r="E772" i="1"/>
  <c r="K772" i="1" s="1"/>
  <c r="F772" i="1"/>
  <c r="G772" i="1" s="1"/>
  <c r="H772" i="1"/>
  <c r="I772" i="1"/>
  <c r="A773" i="1"/>
  <c r="J773" i="1" s="1"/>
  <c r="B773" i="1" a="1"/>
  <c r="C773" i="1" a="1"/>
  <c r="D773" i="1" a="1"/>
  <c r="E773" i="1"/>
  <c r="K773" i="1" s="1"/>
  <c r="F773" i="1"/>
  <c r="H773" i="1"/>
  <c r="I773" i="1"/>
  <c r="A774" i="1"/>
  <c r="J774" i="1" s="1"/>
  <c r="B774" i="1" a="1"/>
  <c r="C774" i="1" a="1"/>
  <c r="D774" i="1" a="1"/>
  <c r="E774" i="1"/>
  <c r="K774" i="1" s="1"/>
  <c r="F774" i="1"/>
  <c r="H774" i="1"/>
  <c r="I774" i="1"/>
  <c r="A775" i="1"/>
  <c r="J775" i="1" s="1"/>
  <c r="B775" i="1" a="1"/>
  <c r="C775" i="1" a="1"/>
  <c r="D775" i="1" a="1"/>
  <c r="E775" i="1"/>
  <c r="K775" i="1" s="1"/>
  <c r="F775" i="1"/>
  <c r="H775" i="1"/>
  <c r="I775" i="1"/>
  <c r="A776" i="1"/>
  <c r="J776" i="1" s="1"/>
  <c r="B776" i="1" a="1"/>
  <c r="C776" i="1" a="1"/>
  <c r="D776" i="1" a="1"/>
  <c r="E776" i="1"/>
  <c r="K776" i="1" s="1"/>
  <c r="F776" i="1"/>
  <c r="H776" i="1"/>
  <c r="I776" i="1"/>
  <c r="A777" i="1"/>
  <c r="J777" i="1" s="1"/>
  <c r="B777" i="1" a="1"/>
  <c r="C777" i="1" a="1"/>
  <c r="D777" i="1" a="1"/>
  <c r="E777" i="1"/>
  <c r="K777" i="1" s="1"/>
  <c r="F777" i="1"/>
  <c r="H777" i="1"/>
  <c r="I777" i="1"/>
  <c r="A778" i="1"/>
  <c r="J778" i="1" s="1"/>
  <c r="B778" i="1" a="1"/>
  <c r="C778" i="1" a="1"/>
  <c r="D778" i="1" a="1"/>
  <c r="E778" i="1"/>
  <c r="K778" i="1" s="1"/>
  <c r="F778" i="1"/>
  <c r="H778" i="1"/>
  <c r="I778" i="1"/>
  <c r="A779" i="1"/>
  <c r="J779" i="1" s="1"/>
  <c r="B779" i="1" a="1"/>
  <c r="C779" i="1" a="1"/>
  <c r="D779" i="1" a="1"/>
  <c r="E779" i="1"/>
  <c r="K779" i="1" s="1"/>
  <c r="F779" i="1"/>
  <c r="H779" i="1"/>
  <c r="I779" i="1"/>
  <c r="A780" i="1"/>
  <c r="J780" i="1" s="1"/>
  <c r="B780" i="1" a="1"/>
  <c r="C780" i="1" a="1"/>
  <c r="D780" i="1" a="1"/>
  <c r="E780" i="1"/>
  <c r="K780" i="1" s="1"/>
  <c r="F780" i="1"/>
  <c r="H780" i="1"/>
  <c r="I780" i="1"/>
  <c r="A781" i="1"/>
  <c r="J781" i="1" s="1"/>
  <c r="B781" i="1" a="1"/>
  <c r="C781" i="1" a="1"/>
  <c r="D781" i="1" a="1"/>
  <c r="E781" i="1"/>
  <c r="K781" i="1" s="1"/>
  <c r="F781" i="1"/>
  <c r="H781" i="1"/>
  <c r="I781" i="1"/>
  <c r="A782" i="1"/>
  <c r="J782" i="1" s="1"/>
  <c r="B782" i="1" a="1"/>
  <c r="C782" i="1" a="1"/>
  <c r="D782" i="1" a="1"/>
  <c r="E782" i="1"/>
  <c r="K782" i="1" s="1"/>
  <c r="F782" i="1"/>
  <c r="H782" i="1"/>
  <c r="I782" i="1"/>
  <c r="A783" i="1"/>
  <c r="J783" i="1" s="1"/>
  <c r="B783" i="1" a="1"/>
  <c r="C783" i="1" a="1"/>
  <c r="D783" i="1" a="1"/>
  <c r="E783" i="1"/>
  <c r="K783" i="1" s="1"/>
  <c r="F783" i="1"/>
  <c r="H783" i="1"/>
  <c r="I783" i="1"/>
  <c r="A784" i="1"/>
  <c r="J784" i="1" s="1"/>
  <c r="B784" i="1" a="1"/>
  <c r="C784" i="1" a="1"/>
  <c r="D784" i="1" a="1"/>
  <c r="E784" i="1"/>
  <c r="K784" i="1" s="1"/>
  <c r="F784" i="1"/>
  <c r="H784" i="1"/>
  <c r="I784" i="1"/>
  <c r="A785" i="1"/>
  <c r="J785" i="1" s="1"/>
  <c r="B785" i="1" a="1"/>
  <c r="C785" i="1" a="1"/>
  <c r="D785" i="1" a="1"/>
  <c r="E785" i="1"/>
  <c r="K785" i="1" s="1"/>
  <c r="F785" i="1"/>
  <c r="H785" i="1"/>
  <c r="I785" i="1"/>
  <c r="A786" i="1"/>
  <c r="J786" i="1" s="1"/>
  <c r="B786" i="1" a="1"/>
  <c r="C786" i="1" a="1"/>
  <c r="D786" i="1" a="1"/>
  <c r="E786" i="1"/>
  <c r="K786" i="1" s="1"/>
  <c r="F786" i="1"/>
  <c r="H786" i="1"/>
  <c r="I786" i="1"/>
  <c r="A787" i="1"/>
  <c r="J787" i="1" s="1"/>
  <c r="B787" i="1" a="1"/>
  <c r="C787" i="1" a="1"/>
  <c r="D787" i="1" a="1"/>
  <c r="E787" i="1"/>
  <c r="K787" i="1" s="1"/>
  <c r="F787" i="1"/>
  <c r="H787" i="1"/>
  <c r="I787" i="1"/>
  <c r="A788" i="1"/>
  <c r="J788" i="1" s="1"/>
  <c r="B788" i="1" a="1"/>
  <c r="C788" i="1" a="1"/>
  <c r="D788" i="1" a="1"/>
  <c r="E788" i="1"/>
  <c r="K788" i="1" s="1"/>
  <c r="F788" i="1"/>
  <c r="H788" i="1"/>
  <c r="I788" i="1"/>
  <c r="A789" i="1"/>
  <c r="J789" i="1" s="1"/>
  <c r="B789" i="1" a="1"/>
  <c r="C789" i="1" a="1"/>
  <c r="D789" i="1" a="1"/>
  <c r="E789" i="1"/>
  <c r="K789" i="1" s="1"/>
  <c r="F789" i="1"/>
  <c r="H789" i="1"/>
  <c r="I789" i="1"/>
  <c r="A790" i="1"/>
  <c r="J790" i="1" s="1"/>
  <c r="B790" i="1" a="1"/>
  <c r="C790" i="1" a="1"/>
  <c r="D790" i="1" a="1"/>
  <c r="E790" i="1"/>
  <c r="K790" i="1" s="1"/>
  <c r="F790" i="1"/>
  <c r="H790" i="1"/>
  <c r="I790" i="1"/>
  <c r="A791" i="1"/>
  <c r="J791" i="1" s="1"/>
  <c r="B791" i="1" a="1"/>
  <c r="C791" i="1" a="1"/>
  <c r="D791" i="1" a="1"/>
  <c r="E791" i="1"/>
  <c r="K791" i="1" s="1"/>
  <c r="F791" i="1"/>
  <c r="H791" i="1"/>
  <c r="I791" i="1"/>
  <c r="A792" i="1"/>
  <c r="J792" i="1" s="1"/>
  <c r="B792" i="1" a="1"/>
  <c r="C792" i="1" a="1"/>
  <c r="D792" i="1" a="1"/>
  <c r="E792" i="1"/>
  <c r="K792" i="1" s="1"/>
  <c r="F792" i="1"/>
  <c r="H792" i="1"/>
  <c r="I792" i="1"/>
  <c r="A793" i="1"/>
  <c r="J793" i="1" s="1"/>
  <c r="B793" i="1" a="1"/>
  <c r="C793" i="1" a="1"/>
  <c r="D793" i="1" a="1"/>
  <c r="E793" i="1"/>
  <c r="K793" i="1" s="1"/>
  <c r="F793" i="1"/>
  <c r="H793" i="1"/>
  <c r="I793" i="1"/>
  <c r="A794" i="1"/>
  <c r="J794" i="1" s="1"/>
  <c r="B794" i="1" a="1"/>
  <c r="C794" i="1" a="1"/>
  <c r="D794" i="1" a="1"/>
  <c r="E794" i="1"/>
  <c r="K794" i="1" s="1"/>
  <c r="F794" i="1"/>
  <c r="H794" i="1"/>
  <c r="I794" i="1"/>
  <c r="A795" i="1"/>
  <c r="J795" i="1" s="1"/>
  <c r="B795" i="1" a="1"/>
  <c r="C795" i="1" a="1"/>
  <c r="D795" i="1" a="1"/>
  <c r="E795" i="1"/>
  <c r="K795" i="1" s="1"/>
  <c r="F795" i="1"/>
  <c r="H795" i="1"/>
  <c r="I795" i="1"/>
  <c r="A796" i="1"/>
  <c r="J796" i="1" s="1"/>
  <c r="B796" i="1" a="1"/>
  <c r="C796" i="1" a="1"/>
  <c r="D796" i="1" a="1"/>
  <c r="E796" i="1"/>
  <c r="K796" i="1" s="1"/>
  <c r="F796" i="1"/>
  <c r="H796" i="1"/>
  <c r="I796" i="1"/>
  <c r="A797" i="1"/>
  <c r="J797" i="1" s="1"/>
  <c r="B797" i="1" a="1"/>
  <c r="C797" i="1" a="1"/>
  <c r="D797" i="1" a="1"/>
  <c r="E797" i="1"/>
  <c r="K797" i="1" s="1"/>
  <c r="F797" i="1"/>
  <c r="H797" i="1"/>
  <c r="I797" i="1"/>
  <c r="A798" i="1"/>
  <c r="J798" i="1" s="1"/>
  <c r="B798" i="1" a="1"/>
  <c r="C798" i="1" a="1"/>
  <c r="D798" i="1" a="1"/>
  <c r="E798" i="1"/>
  <c r="K798" i="1" s="1"/>
  <c r="F798" i="1"/>
  <c r="H798" i="1"/>
  <c r="I798" i="1"/>
  <c r="A799" i="1"/>
  <c r="J799" i="1" s="1"/>
  <c r="B799" i="1" a="1"/>
  <c r="C799" i="1" a="1"/>
  <c r="D799" i="1" a="1"/>
  <c r="E799" i="1"/>
  <c r="K799" i="1" s="1"/>
  <c r="F799" i="1"/>
  <c r="H799" i="1"/>
  <c r="I799" i="1"/>
  <c r="A800" i="1"/>
  <c r="J800" i="1" s="1"/>
  <c r="B800" i="1" a="1"/>
  <c r="C800" i="1" a="1"/>
  <c r="D800" i="1" a="1"/>
  <c r="E800" i="1"/>
  <c r="K800" i="1" s="1"/>
  <c r="F800" i="1"/>
  <c r="H800" i="1"/>
  <c r="I800" i="1"/>
  <c r="A801" i="1"/>
  <c r="J801" i="1" s="1"/>
  <c r="B801" i="1" a="1"/>
  <c r="C801" i="1" a="1"/>
  <c r="D801" i="1" a="1"/>
  <c r="E801" i="1"/>
  <c r="K801" i="1" s="1"/>
  <c r="F801" i="1"/>
  <c r="G801" i="1" s="1"/>
  <c r="H801" i="1"/>
  <c r="I801" i="1"/>
  <c r="A802" i="1"/>
  <c r="J802" i="1" s="1"/>
  <c r="B802" i="1" a="1"/>
  <c r="C802" i="1" a="1"/>
  <c r="D802" i="1" a="1"/>
  <c r="E802" i="1"/>
  <c r="K802" i="1" s="1"/>
  <c r="F802" i="1"/>
  <c r="H802" i="1"/>
  <c r="I802" i="1"/>
  <c r="A803" i="1"/>
  <c r="J803" i="1" s="1"/>
  <c r="B803" i="1" a="1"/>
  <c r="C803" i="1" a="1"/>
  <c r="D803" i="1" a="1"/>
  <c r="E803" i="1"/>
  <c r="K803" i="1" s="1"/>
  <c r="F803" i="1"/>
  <c r="H803" i="1"/>
  <c r="I803" i="1"/>
  <c r="A804" i="1"/>
  <c r="J804" i="1" s="1"/>
  <c r="B804" i="1" a="1"/>
  <c r="C804" i="1" a="1"/>
  <c r="D804" i="1" a="1"/>
  <c r="E804" i="1"/>
  <c r="K804" i="1" s="1"/>
  <c r="F804" i="1"/>
  <c r="H804" i="1"/>
  <c r="I804" i="1"/>
  <c r="A805" i="1"/>
  <c r="J805" i="1" s="1"/>
  <c r="B805" i="1" a="1"/>
  <c r="C805" i="1" a="1"/>
  <c r="D805" i="1" a="1"/>
  <c r="E805" i="1"/>
  <c r="K805" i="1" s="1"/>
  <c r="F805" i="1"/>
  <c r="H805" i="1"/>
  <c r="I805" i="1"/>
  <c r="A806" i="1"/>
  <c r="J806" i="1" s="1"/>
  <c r="B806" i="1" a="1"/>
  <c r="C806" i="1" a="1"/>
  <c r="D806" i="1" a="1"/>
  <c r="E806" i="1"/>
  <c r="K806" i="1" s="1"/>
  <c r="F806" i="1"/>
  <c r="H806" i="1"/>
  <c r="I806" i="1"/>
  <c r="A807" i="1"/>
  <c r="J807" i="1" s="1"/>
  <c r="B807" i="1" a="1"/>
  <c r="C807" i="1" a="1"/>
  <c r="D807" i="1" a="1"/>
  <c r="E807" i="1"/>
  <c r="K807" i="1" s="1"/>
  <c r="F807" i="1"/>
  <c r="H807" i="1"/>
  <c r="I807" i="1"/>
  <c r="A808" i="1"/>
  <c r="J808" i="1" s="1"/>
  <c r="B808" i="1" a="1"/>
  <c r="C808" i="1" a="1"/>
  <c r="D808" i="1" a="1"/>
  <c r="E808" i="1"/>
  <c r="K808" i="1" s="1"/>
  <c r="F808" i="1"/>
  <c r="H808" i="1"/>
  <c r="I808" i="1"/>
  <c r="A809" i="1"/>
  <c r="J809" i="1" s="1"/>
  <c r="B809" i="1" a="1"/>
  <c r="C809" i="1" a="1"/>
  <c r="D809" i="1" a="1"/>
  <c r="E809" i="1"/>
  <c r="K809" i="1" s="1"/>
  <c r="F809" i="1"/>
  <c r="H809" i="1"/>
  <c r="I809" i="1"/>
  <c r="A810" i="1"/>
  <c r="J810" i="1" s="1"/>
  <c r="B810" i="1" a="1"/>
  <c r="C810" i="1" a="1"/>
  <c r="D810" i="1" a="1"/>
  <c r="E810" i="1"/>
  <c r="K810" i="1" s="1"/>
  <c r="F810" i="1"/>
  <c r="H810" i="1"/>
  <c r="I810" i="1"/>
  <c r="A811" i="1"/>
  <c r="J811" i="1" s="1"/>
  <c r="B811" i="1" a="1"/>
  <c r="C811" i="1" a="1"/>
  <c r="D811" i="1" a="1"/>
  <c r="E811" i="1"/>
  <c r="K811" i="1" s="1"/>
  <c r="F811" i="1"/>
  <c r="H811" i="1"/>
  <c r="I811" i="1"/>
  <c r="A812" i="1"/>
  <c r="J812" i="1" s="1"/>
  <c r="B812" i="1" a="1"/>
  <c r="C812" i="1" a="1"/>
  <c r="D812" i="1" a="1"/>
  <c r="E812" i="1"/>
  <c r="K812" i="1" s="1"/>
  <c r="F812" i="1"/>
  <c r="H812" i="1"/>
  <c r="I812" i="1"/>
  <c r="A813" i="1"/>
  <c r="J813" i="1" s="1"/>
  <c r="B813" i="1" a="1"/>
  <c r="C813" i="1" a="1"/>
  <c r="D813" i="1" a="1"/>
  <c r="E813" i="1"/>
  <c r="K813" i="1" s="1"/>
  <c r="F813" i="1"/>
  <c r="H813" i="1"/>
  <c r="I813" i="1"/>
  <c r="A814" i="1"/>
  <c r="J814" i="1" s="1"/>
  <c r="B814" i="1" a="1"/>
  <c r="C814" i="1" a="1"/>
  <c r="D814" i="1" a="1"/>
  <c r="E814" i="1"/>
  <c r="K814" i="1" s="1"/>
  <c r="F814" i="1"/>
  <c r="H814" i="1"/>
  <c r="I814" i="1"/>
  <c r="A815" i="1"/>
  <c r="J815" i="1" s="1"/>
  <c r="B815" i="1" a="1"/>
  <c r="C815" i="1" a="1"/>
  <c r="D815" i="1" a="1"/>
  <c r="E815" i="1"/>
  <c r="K815" i="1" s="1"/>
  <c r="F815" i="1"/>
  <c r="H815" i="1"/>
  <c r="I815" i="1"/>
  <c r="A816" i="1"/>
  <c r="J816" i="1" s="1"/>
  <c r="B816" i="1" a="1"/>
  <c r="C816" i="1" a="1"/>
  <c r="D816" i="1" a="1"/>
  <c r="E816" i="1"/>
  <c r="K816" i="1" s="1"/>
  <c r="F816" i="1"/>
  <c r="H816" i="1"/>
  <c r="I816" i="1"/>
  <c r="A817" i="1"/>
  <c r="J817" i="1" s="1"/>
  <c r="B817" i="1" a="1"/>
  <c r="C817" i="1" a="1"/>
  <c r="D817" i="1" a="1"/>
  <c r="E817" i="1"/>
  <c r="K817" i="1" s="1"/>
  <c r="F817" i="1"/>
  <c r="H817" i="1"/>
  <c r="I817" i="1"/>
  <c r="A818" i="1"/>
  <c r="J818" i="1" s="1"/>
  <c r="B818" i="1" a="1"/>
  <c r="C818" i="1" a="1"/>
  <c r="D818" i="1" a="1"/>
  <c r="E818" i="1"/>
  <c r="K818" i="1" s="1"/>
  <c r="F818" i="1"/>
  <c r="H818" i="1"/>
  <c r="I818" i="1"/>
  <c r="A819" i="1"/>
  <c r="J819" i="1" s="1"/>
  <c r="B819" i="1" a="1"/>
  <c r="C819" i="1" a="1"/>
  <c r="D819" i="1" a="1"/>
  <c r="E819" i="1"/>
  <c r="K819" i="1" s="1"/>
  <c r="F819" i="1"/>
  <c r="H819" i="1"/>
  <c r="I819" i="1"/>
  <c r="A820" i="1"/>
  <c r="J820" i="1" s="1"/>
  <c r="B820" i="1" a="1"/>
  <c r="C820" i="1" a="1"/>
  <c r="D820" i="1" a="1"/>
  <c r="E820" i="1"/>
  <c r="K820" i="1" s="1"/>
  <c r="F820" i="1"/>
  <c r="H820" i="1"/>
  <c r="I820" i="1"/>
  <c r="A821" i="1"/>
  <c r="J821" i="1" s="1"/>
  <c r="B821" i="1" a="1"/>
  <c r="C821" i="1" a="1"/>
  <c r="D821" i="1" a="1"/>
  <c r="E821" i="1"/>
  <c r="K821" i="1" s="1"/>
  <c r="F821" i="1"/>
  <c r="H821" i="1"/>
  <c r="I821" i="1"/>
  <c r="A822" i="1"/>
  <c r="J822" i="1" s="1"/>
  <c r="B822" i="1" a="1"/>
  <c r="C822" i="1" a="1"/>
  <c r="D822" i="1" a="1"/>
  <c r="E822" i="1"/>
  <c r="K822" i="1" s="1"/>
  <c r="F822" i="1"/>
  <c r="H822" i="1"/>
  <c r="I822" i="1"/>
  <c r="A823" i="1"/>
  <c r="J823" i="1" s="1"/>
  <c r="B823" i="1" a="1"/>
  <c r="C823" i="1" a="1"/>
  <c r="D823" i="1" a="1"/>
  <c r="E823" i="1"/>
  <c r="K823" i="1" s="1"/>
  <c r="F823" i="1"/>
  <c r="H823" i="1"/>
  <c r="I823" i="1"/>
  <c r="A824" i="1"/>
  <c r="J824" i="1" s="1"/>
  <c r="B824" i="1" a="1"/>
  <c r="C824" i="1" a="1"/>
  <c r="D824" i="1" a="1"/>
  <c r="E824" i="1"/>
  <c r="K824" i="1" s="1"/>
  <c r="F824" i="1"/>
  <c r="H824" i="1"/>
  <c r="I824" i="1"/>
  <c r="A825" i="1"/>
  <c r="J825" i="1" s="1"/>
  <c r="B825" i="1" a="1"/>
  <c r="C825" i="1" a="1"/>
  <c r="D825" i="1" a="1"/>
  <c r="E825" i="1"/>
  <c r="K825" i="1" s="1"/>
  <c r="F825" i="1"/>
  <c r="H825" i="1"/>
  <c r="I825" i="1"/>
  <c r="A826" i="1"/>
  <c r="J826" i="1" s="1"/>
  <c r="B826" i="1" a="1"/>
  <c r="C826" i="1" a="1"/>
  <c r="D826" i="1" a="1"/>
  <c r="E826" i="1"/>
  <c r="K826" i="1" s="1"/>
  <c r="F826" i="1"/>
  <c r="H826" i="1"/>
  <c r="I826" i="1"/>
  <c r="A827" i="1"/>
  <c r="J827" i="1" s="1"/>
  <c r="B827" i="1" a="1"/>
  <c r="C827" i="1" a="1"/>
  <c r="D827" i="1" a="1"/>
  <c r="E827" i="1"/>
  <c r="K827" i="1" s="1"/>
  <c r="F827" i="1"/>
  <c r="H827" i="1"/>
  <c r="I827" i="1"/>
  <c r="A828" i="1"/>
  <c r="J828" i="1" s="1"/>
  <c r="B828" i="1" a="1"/>
  <c r="C828" i="1" a="1"/>
  <c r="D828" i="1" a="1"/>
  <c r="E828" i="1"/>
  <c r="K828" i="1" s="1"/>
  <c r="F828" i="1"/>
  <c r="H828" i="1"/>
  <c r="I828" i="1"/>
  <c r="A829" i="1"/>
  <c r="J829" i="1" s="1"/>
  <c r="B829" i="1" a="1"/>
  <c r="C829" i="1" a="1"/>
  <c r="D829" i="1" a="1"/>
  <c r="E829" i="1"/>
  <c r="K829" i="1" s="1"/>
  <c r="F829" i="1"/>
  <c r="H829" i="1"/>
  <c r="I829" i="1"/>
  <c r="A830" i="1"/>
  <c r="J830" i="1" s="1"/>
  <c r="B830" i="1" a="1"/>
  <c r="C830" i="1" a="1"/>
  <c r="D830" i="1" a="1"/>
  <c r="E830" i="1"/>
  <c r="K830" i="1" s="1"/>
  <c r="F830" i="1"/>
  <c r="H830" i="1"/>
  <c r="I830" i="1"/>
  <c r="A831" i="1"/>
  <c r="J831" i="1" s="1"/>
  <c r="B831" i="1" a="1"/>
  <c r="C831" i="1" a="1"/>
  <c r="D831" i="1" a="1"/>
  <c r="E831" i="1"/>
  <c r="K831" i="1" s="1"/>
  <c r="F831" i="1"/>
  <c r="H831" i="1"/>
  <c r="I831" i="1"/>
  <c r="A832" i="1"/>
  <c r="J832" i="1" s="1"/>
  <c r="B832" i="1" a="1"/>
  <c r="C832" i="1" a="1"/>
  <c r="D832" i="1" a="1"/>
  <c r="E832" i="1"/>
  <c r="K832" i="1" s="1"/>
  <c r="F832" i="1"/>
  <c r="H832" i="1"/>
  <c r="I832" i="1"/>
  <c r="A833" i="1"/>
  <c r="J833" i="1" s="1"/>
  <c r="B833" i="1" a="1"/>
  <c r="C833" i="1" a="1"/>
  <c r="D833" i="1" a="1"/>
  <c r="E833" i="1"/>
  <c r="K833" i="1" s="1"/>
  <c r="F833" i="1"/>
  <c r="H833" i="1"/>
  <c r="I833" i="1"/>
  <c r="A834" i="1"/>
  <c r="J834" i="1" s="1"/>
  <c r="B834" i="1" a="1"/>
  <c r="C834" i="1" a="1"/>
  <c r="D834" i="1" a="1"/>
  <c r="E834" i="1"/>
  <c r="K834" i="1" s="1"/>
  <c r="F834" i="1"/>
  <c r="H834" i="1"/>
  <c r="I834" i="1"/>
  <c r="A835" i="1"/>
  <c r="J835" i="1" s="1"/>
  <c r="B835" i="1" a="1"/>
  <c r="C835" i="1" a="1"/>
  <c r="D835" i="1" a="1"/>
  <c r="E835" i="1"/>
  <c r="K835" i="1" s="1"/>
  <c r="F835" i="1"/>
  <c r="H835" i="1"/>
  <c r="I835" i="1"/>
  <c r="A836" i="1"/>
  <c r="J836" i="1" s="1"/>
  <c r="B836" i="1" a="1"/>
  <c r="C836" i="1" a="1"/>
  <c r="D836" i="1" a="1"/>
  <c r="E836" i="1"/>
  <c r="K836" i="1" s="1"/>
  <c r="F836" i="1"/>
  <c r="H836" i="1"/>
  <c r="I836" i="1"/>
  <c r="A837" i="1"/>
  <c r="J837" i="1" s="1"/>
  <c r="B837" i="1" a="1"/>
  <c r="C837" i="1" a="1"/>
  <c r="D837" i="1" a="1"/>
  <c r="E837" i="1"/>
  <c r="K837" i="1" s="1"/>
  <c r="F837" i="1"/>
  <c r="H837" i="1"/>
  <c r="I837" i="1"/>
  <c r="A838" i="1"/>
  <c r="J838" i="1" s="1"/>
  <c r="B838" i="1" a="1"/>
  <c r="C838" i="1" a="1"/>
  <c r="D838" i="1" a="1"/>
  <c r="E838" i="1"/>
  <c r="K838" i="1" s="1"/>
  <c r="F838" i="1"/>
  <c r="H838" i="1"/>
  <c r="I838" i="1"/>
  <c r="A839" i="1"/>
  <c r="J839" i="1" s="1"/>
  <c r="B839" i="1" a="1"/>
  <c r="C839" i="1" a="1"/>
  <c r="D839" i="1" a="1"/>
  <c r="E839" i="1"/>
  <c r="K839" i="1" s="1"/>
  <c r="F839" i="1"/>
  <c r="H839" i="1"/>
  <c r="I839" i="1"/>
  <c r="A840" i="1"/>
  <c r="J840" i="1" s="1"/>
  <c r="B840" i="1" a="1"/>
  <c r="C840" i="1" a="1"/>
  <c r="D840" i="1" a="1"/>
  <c r="E840" i="1"/>
  <c r="K840" i="1" s="1"/>
  <c r="F840" i="1"/>
  <c r="H840" i="1"/>
  <c r="I840" i="1"/>
  <c r="A841" i="1"/>
  <c r="J841" i="1" s="1"/>
  <c r="B841" i="1" a="1"/>
  <c r="C841" i="1" a="1"/>
  <c r="D841" i="1" a="1"/>
  <c r="E841" i="1"/>
  <c r="K841" i="1" s="1"/>
  <c r="F841" i="1"/>
  <c r="H841" i="1"/>
  <c r="I841" i="1"/>
  <c r="A842" i="1"/>
  <c r="J842" i="1" s="1"/>
  <c r="B842" i="1" a="1"/>
  <c r="C842" i="1" a="1"/>
  <c r="D842" i="1" a="1"/>
  <c r="E842" i="1"/>
  <c r="K842" i="1" s="1"/>
  <c r="F842" i="1"/>
  <c r="H842" i="1"/>
  <c r="I842" i="1"/>
  <c r="A843" i="1"/>
  <c r="J843" i="1" s="1"/>
  <c r="B843" i="1" a="1"/>
  <c r="C843" i="1" a="1"/>
  <c r="D843" i="1" a="1"/>
  <c r="E843" i="1"/>
  <c r="K843" i="1" s="1"/>
  <c r="F843" i="1"/>
  <c r="H843" i="1"/>
  <c r="I843" i="1"/>
  <c r="A844" i="1"/>
  <c r="J844" i="1" s="1"/>
  <c r="B844" i="1" a="1"/>
  <c r="C844" i="1" a="1"/>
  <c r="D844" i="1" a="1"/>
  <c r="E844" i="1"/>
  <c r="K844" i="1" s="1"/>
  <c r="F844" i="1"/>
  <c r="H844" i="1"/>
  <c r="I844" i="1"/>
  <c r="A845" i="1"/>
  <c r="J845" i="1" s="1"/>
  <c r="B845" i="1" a="1"/>
  <c r="C845" i="1" a="1"/>
  <c r="D845" i="1" a="1"/>
  <c r="E845" i="1"/>
  <c r="K845" i="1" s="1"/>
  <c r="F845" i="1"/>
  <c r="H845" i="1"/>
  <c r="I845" i="1"/>
  <c r="A846" i="1"/>
  <c r="J846" i="1" s="1"/>
  <c r="B846" i="1" a="1"/>
  <c r="C846" i="1" a="1"/>
  <c r="D846" i="1" a="1"/>
  <c r="E846" i="1"/>
  <c r="K846" i="1" s="1"/>
  <c r="F846" i="1"/>
  <c r="H846" i="1"/>
  <c r="I846" i="1"/>
  <c r="A847" i="1"/>
  <c r="J847" i="1" s="1"/>
  <c r="B847" i="1" a="1"/>
  <c r="C847" i="1" a="1"/>
  <c r="D847" i="1" a="1"/>
  <c r="E847" i="1"/>
  <c r="K847" i="1" s="1"/>
  <c r="F847" i="1"/>
  <c r="G847" i="1" s="1"/>
  <c r="H847" i="1"/>
  <c r="I847" i="1"/>
  <c r="A848" i="1"/>
  <c r="J848" i="1" s="1"/>
  <c r="B848" i="1" a="1"/>
  <c r="C848" i="1" a="1"/>
  <c r="D848" i="1" a="1"/>
  <c r="E848" i="1"/>
  <c r="K848" i="1" s="1"/>
  <c r="F848" i="1"/>
  <c r="H848" i="1"/>
  <c r="I848" i="1"/>
  <c r="A849" i="1"/>
  <c r="J849" i="1" s="1"/>
  <c r="B849" i="1" a="1"/>
  <c r="C849" i="1" a="1"/>
  <c r="D849" i="1" a="1"/>
  <c r="E849" i="1"/>
  <c r="K849" i="1" s="1"/>
  <c r="F849" i="1"/>
  <c r="H849" i="1"/>
  <c r="I849" i="1"/>
  <c r="A850" i="1"/>
  <c r="J850" i="1" s="1"/>
  <c r="B850" i="1" a="1"/>
  <c r="C850" i="1" a="1"/>
  <c r="D850" i="1" a="1"/>
  <c r="E850" i="1"/>
  <c r="K850" i="1" s="1"/>
  <c r="F850" i="1"/>
  <c r="H850" i="1"/>
  <c r="I850" i="1"/>
  <c r="A851" i="1"/>
  <c r="J851" i="1" s="1"/>
  <c r="B851" i="1" a="1"/>
  <c r="C851" i="1" a="1"/>
  <c r="D851" i="1" a="1"/>
  <c r="E851" i="1"/>
  <c r="K851" i="1" s="1"/>
  <c r="F851" i="1"/>
  <c r="H851" i="1"/>
  <c r="I851" i="1"/>
  <c r="A852" i="1"/>
  <c r="J852" i="1" s="1"/>
  <c r="B852" i="1" a="1"/>
  <c r="C852" i="1" a="1"/>
  <c r="D852" i="1" a="1"/>
  <c r="E852" i="1"/>
  <c r="K852" i="1" s="1"/>
  <c r="F852" i="1"/>
  <c r="H852" i="1"/>
  <c r="I852" i="1"/>
  <c r="A853" i="1"/>
  <c r="J853" i="1" s="1"/>
  <c r="B853" i="1" a="1"/>
  <c r="C853" i="1" a="1"/>
  <c r="D853" i="1" a="1"/>
  <c r="E853" i="1"/>
  <c r="K853" i="1" s="1"/>
  <c r="F853" i="1"/>
  <c r="H853" i="1"/>
  <c r="I853" i="1"/>
  <c r="A854" i="1"/>
  <c r="J854" i="1" s="1"/>
  <c r="B854" i="1" a="1"/>
  <c r="C854" i="1" a="1"/>
  <c r="D854" i="1" a="1"/>
  <c r="E854" i="1"/>
  <c r="K854" i="1" s="1"/>
  <c r="F854" i="1"/>
  <c r="H854" i="1"/>
  <c r="I854" i="1"/>
  <c r="A855" i="1"/>
  <c r="J855" i="1" s="1"/>
  <c r="B855" i="1" a="1"/>
  <c r="C855" i="1" a="1"/>
  <c r="D855" i="1" a="1"/>
  <c r="E855" i="1"/>
  <c r="K855" i="1" s="1"/>
  <c r="F855" i="1"/>
  <c r="H855" i="1"/>
  <c r="I855" i="1"/>
  <c r="A856" i="1"/>
  <c r="J856" i="1" s="1"/>
  <c r="B856" i="1" a="1"/>
  <c r="C856" i="1" a="1"/>
  <c r="D856" i="1" a="1"/>
  <c r="E856" i="1"/>
  <c r="K856" i="1" s="1"/>
  <c r="F856" i="1"/>
  <c r="H856" i="1"/>
  <c r="I856" i="1"/>
  <c r="A857" i="1"/>
  <c r="J857" i="1" s="1"/>
  <c r="B857" i="1" a="1"/>
  <c r="C857" i="1" a="1"/>
  <c r="D857" i="1" a="1"/>
  <c r="E857" i="1"/>
  <c r="K857" i="1" s="1"/>
  <c r="F857" i="1"/>
  <c r="H857" i="1"/>
  <c r="I857" i="1"/>
  <c r="A858" i="1"/>
  <c r="J858" i="1" s="1"/>
  <c r="B858" i="1" a="1"/>
  <c r="C858" i="1" a="1"/>
  <c r="D858" i="1" a="1"/>
  <c r="E858" i="1"/>
  <c r="K858" i="1" s="1"/>
  <c r="F858" i="1"/>
  <c r="H858" i="1"/>
  <c r="I858" i="1"/>
  <c r="A859" i="1"/>
  <c r="J859" i="1" s="1"/>
  <c r="B859" i="1" a="1"/>
  <c r="C859" i="1" a="1"/>
  <c r="D859" i="1" a="1"/>
  <c r="E859" i="1"/>
  <c r="K859" i="1" s="1"/>
  <c r="F859" i="1"/>
  <c r="H859" i="1"/>
  <c r="I859" i="1"/>
  <c r="A860" i="1"/>
  <c r="J860" i="1" s="1"/>
  <c r="B860" i="1" a="1"/>
  <c r="C860" i="1" a="1"/>
  <c r="D860" i="1" a="1"/>
  <c r="E860" i="1"/>
  <c r="K860" i="1" s="1"/>
  <c r="F860" i="1"/>
  <c r="H860" i="1"/>
  <c r="I860" i="1"/>
  <c r="A861" i="1"/>
  <c r="J861" i="1" s="1"/>
  <c r="B861" i="1" a="1"/>
  <c r="C861" i="1" a="1"/>
  <c r="D861" i="1" a="1"/>
  <c r="E861" i="1"/>
  <c r="K861" i="1" s="1"/>
  <c r="F861" i="1"/>
  <c r="H861" i="1"/>
  <c r="I861" i="1"/>
  <c r="A862" i="1"/>
  <c r="J862" i="1" s="1"/>
  <c r="B862" i="1" a="1"/>
  <c r="C862" i="1" a="1"/>
  <c r="D862" i="1" a="1"/>
  <c r="E862" i="1"/>
  <c r="K862" i="1" s="1"/>
  <c r="F862" i="1"/>
  <c r="H862" i="1"/>
  <c r="I862" i="1"/>
  <c r="A863" i="1"/>
  <c r="J863" i="1" s="1"/>
  <c r="B863" i="1" a="1"/>
  <c r="C863" i="1" a="1"/>
  <c r="D863" i="1" a="1"/>
  <c r="E863" i="1"/>
  <c r="K863" i="1" s="1"/>
  <c r="F863" i="1"/>
  <c r="H863" i="1"/>
  <c r="I863" i="1"/>
  <c r="A864" i="1"/>
  <c r="J864" i="1" s="1"/>
  <c r="B864" i="1" a="1"/>
  <c r="C864" i="1" a="1"/>
  <c r="D864" i="1" a="1"/>
  <c r="E864" i="1"/>
  <c r="K864" i="1" s="1"/>
  <c r="F864" i="1"/>
  <c r="H864" i="1"/>
  <c r="I864" i="1"/>
  <c r="A865" i="1"/>
  <c r="J865" i="1" s="1"/>
  <c r="B865" i="1" a="1"/>
  <c r="C865" i="1" a="1"/>
  <c r="D865" i="1" a="1"/>
  <c r="E865" i="1"/>
  <c r="K865" i="1" s="1"/>
  <c r="F865" i="1"/>
  <c r="H865" i="1"/>
  <c r="I865" i="1"/>
  <c r="A866" i="1"/>
  <c r="J866" i="1" s="1"/>
  <c r="B866" i="1" a="1"/>
  <c r="C866" i="1" a="1"/>
  <c r="D866" i="1" a="1"/>
  <c r="E866" i="1"/>
  <c r="K866" i="1" s="1"/>
  <c r="F866" i="1"/>
  <c r="H866" i="1"/>
  <c r="I866" i="1"/>
  <c r="A867" i="1"/>
  <c r="J867" i="1" s="1"/>
  <c r="B867" i="1" a="1"/>
  <c r="C867" i="1" a="1"/>
  <c r="D867" i="1" a="1"/>
  <c r="E867" i="1"/>
  <c r="K867" i="1" s="1"/>
  <c r="F867" i="1"/>
  <c r="H867" i="1"/>
  <c r="I867" i="1"/>
  <c r="A868" i="1"/>
  <c r="J868" i="1" s="1"/>
  <c r="B868" i="1" a="1"/>
  <c r="C868" i="1" a="1"/>
  <c r="D868" i="1" a="1"/>
  <c r="E868" i="1"/>
  <c r="K868" i="1" s="1"/>
  <c r="F868" i="1"/>
  <c r="H868" i="1"/>
  <c r="I868" i="1"/>
  <c r="A869" i="1"/>
  <c r="J869" i="1" s="1"/>
  <c r="B869" i="1" a="1"/>
  <c r="C869" i="1" a="1"/>
  <c r="D869" i="1" a="1"/>
  <c r="E869" i="1"/>
  <c r="K869" i="1" s="1"/>
  <c r="F869" i="1"/>
  <c r="H869" i="1"/>
  <c r="I869" i="1"/>
  <c r="A870" i="1"/>
  <c r="J870" i="1" s="1"/>
  <c r="B870" i="1" a="1"/>
  <c r="C870" i="1" a="1"/>
  <c r="D870" i="1" a="1"/>
  <c r="E870" i="1"/>
  <c r="K870" i="1" s="1"/>
  <c r="F870" i="1"/>
  <c r="H870" i="1"/>
  <c r="I870" i="1"/>
  <c r="A871" i="1"/>
  <c r="J871" i="1" s="1"/>
  <c r="B871" i="1" a="1"/>
  <c r="C871" i="1" a="1"/>
  <c r="D871" i="1" a="1"/>
  <c r="E871" i="1"/>
  <c r="K871" i="1" s="1"/>
  <c r="F871" i="1"/>
  <c r="H871" i="1"/>
  <c r="I871" i="1"/>
  <c r="A872" i="1"/>
  <c r="J872" i="1" s="1"/>
  <c r="B872" i="1" a="1"/>
  <c r="C872" i="1" a="1"/>
  <c r="D872" i="1" a="1"/>
  <c r="E872" i="1"/>
  <c r="K872" i="1" s="1"/>
  <c r="F872" i="1"/>
  <c r="H872" i="1"/>
  <c r="I872" i="1"/>
  <c r="A873" i="1"/>
  <c r="J873" i="1" s="1"/>
  <c r="B873" i="1" a="1"/>
  <c r="C873" i="1" a="1"/>
  <c r="D873" i="1" a="1"/>
  <c r="E873" i="1"/>
  <c r="K873" i="1" s="1"/>
  <c r="F873" i="1"/>
  <c r="H873" i="1"/>
  <c r="I873" i="1"/>
  <c r="A874" i="1"/>
  <c r="J874" i="1" s="1"/>
  <c r="B874" i="1" a="1"/>
  <c r="C874" i="1" a="1"/>
  <c r="D874" i="1" a="1"/>
  <c r="E874" i="1"/>
  <c r="K874" i="1" s="1"/>
  <c r="F874" i="1"/>
  <c r="H874" i="1"/>
  <c r="I874" i="1"/>
  <c r="A875" i="1"/>
  <c r="J875" i="1" s="1"/>
  <c r="B875" i="1" a="1"/>
  <c r="C875" i="1" a="1"/>
  <c r="D875" i="1" a="1"/>
  <c r="E875" i="1"/>
  <c r="K875" i="1" s="1"/>
  <c r="F875" i="1"/>
  <c r="H875" i="1"/>
  <c r="I875" i="1"/>
  <c r="A876" i="1"/>
  <c r="J876" i="1" s="1"/>
  <c r="B876" i="1" a="1"/>
  <c r="C876" i="1" a="1"/>
  <c r="D876" i="1" a="1"/>
  <c r="E876" i="1"/>
  <c r="K876" i="1" s="1"/>
  <c r="F876" i="1"/>
  <c r="H876" i="1"/>
  <c r="I876" i="1"/>
  <c r="A877" i="1"/>
  <c r="J877" i="1" s="1"/>
  <c r="B877" i="1" a="1"/>
  <c r="C877" i="1" a="1"/>
  <c r="D877" i="1" a="1"/>
  <c r="E877" i="1"/>
  <c r="K877" i="1" s="1"/>
  <c r="F877" i="1"/>
  <c r="H877" i="1"/>
  <c r="I877" i="1"/>
  <c r="A878" i="1"/>
  <c r="J878" i="1" s="1"/>
  <c r="B878" i="1" a="1"/>
  <c r="C878" i="1" a="1"/>
  <c r="D878" i="1" a="1"/>
  <c r="E878" i="1"/>
  <c r="K878" i="1" s="1"/>
  <c r="F878" i="1"/>
  <c r="H878" i="1"/>
  <c r="I878" i="1"/>
  <c r="A879" i="1"/>
  <c r="J879" i="1" s="1"/>
  <c r="B879" i="1" a="1"/>
  <c r="C879" i="1" a="1"/>
  <c r="D879" i="1" a="1"/>
  <c r="E879" i="1"/>
  <c r="K879" i="1" s="1"/>
  <c r="F879" i="1"/>
  <c r="H879" i="1"/>
  <c r="I879" i="1"/>
  <c r="A880" i="1"/>
  <c r="J880" i="1" s="1"/>
  <c r="B880" i="1" a="1"/>
  <c r="C880" i="1" a="1"/>
  <c r="D880" i="1" a="1"/>
  <c r="E880" i="1"/>
  <c r="K880" i="1" s="1"/>
  <c r="F880" i="1"/>
  <c r="H880" i="1"/>
  <c r="I880" i="1"/>
  <c r="A881" i="1"/>
  <c r="J881" i="1" s="1"/>
  <c r="B881" i="1" a="1"/>
  <c r="C881" i="1" a="1"/>
  <c r="D881" i="1" a="1"/>
  <c r="E881" i="1"/>
  <c r="K881" i="1" s="1"/>
  <c r="F881" i="1"/>
  <c r="H881" i="1"/>
  <c r="I881" i="1"/>
  <c r="A882" i="1"/>
  <c r="J882" i="1" s="1"/>
  <c r="B882" i="1" a="1"/>
  <c r="C882" i="1" a="1"/>
  <c r="D882" i="1" a="1"/>
  <c r="E882" i="1"/>
  <c r="K882" i="1" s="1"/>
  <c r="F882" i="1"/>
  <c r="H882" i="1"/>
  <c r="I882" i="1"/>
  <c r="A883" i="1"/>
  <c r="J883" i="1" s="1"/>
  <c r="B883" i="1" a="1"/>
  <c r="C883" i="1" a="1"/>
  <c r="D883" i="1" a="1"/>
  <c r="E883" i="1"/>
  <c r="K883" i="1" s="1"/>
  <c r="F883" i="1"/>
  <c r="H883" i="1"/>
  <c r="I883" i="1"/>
  <c r="A884" i="1"/>
  <c r="J884" i="1" s="1"/>
  <c r="B884" i="1" a="1"/>
  <c r="C884" i="1" a="1"/>
  <c r="D884" i="1" a="1"/>
  <c r="E884" i="1"/>
  <c r="K884" i="1" s="1"/>
  <c r="F884" i="1"/>
  <c r="H884" i="1"/>
  <c r="I884" i="1"/>
  <c r="A885" i="1"/>
  <c r="J885" i="1" s="1"/>
  <c r="B885" i="1" a="1"/>
  <c r="C885" i="1" a="1"/>
  <c r="D885" i="1" a="1"/>
  <c r="E885" i="1"/>
  <c r="K885" i="1" s="1"/>
  <c r="F885" i="1"/>
  <c r="H885" i="1"/>
  <c r="I885" i="1"/>
  <c r="A886" i="1"/>
  <c r="J886" i="1" s="1"/>
  <c r="B886" i="1" a="1"/>
  <c r="C886" i="1" a="1"/>
  <c r="D886" i="1" a="1"/>
  <c r="E886" i="1"/>
  <c r="K886" i="1" s="1"/>
  <c r="F886" i="1"/>
  <c r="H886" i="1"/>
  <c r="I886" i="1"/>
  <c r="A887" i="1"/>
  <c r="J887" i="1" s="1"/>
  <c r="B887" i="1" a="1"/>
  <c r="C887" i="1" a="1"/>
  <c r="D887" i="1" a="1"/>
  <c r="E887" i="1"/>
  <c r="K887" i="1" s="1"/>
  <c r="F887" i="1"/>
  <c r="H887" i="1"/>
  <c r="I887" i="1"/>
  <c r="A888" i="1"/>
  <c r="J888" i="1" s="1"/>
  <c r="B888" i="1" a="1"/>
  <c r="C888" i="1" a="1"/>
  <c r="D888" i="1" a="1"/>
  <c r="E888" i="1"/>
  <c r="K888" i="1" s="1"/>
  <c r="F888" i="1"/>
  <c r="H888" i="1"/>
  <c r="I888" i="1"/>
  <c r="A889" i="1"/>
  <c r="J889" i="1" s="1"/>
  <c r="B889" i="1" a="1"/>
  <c r="C889" i="1" a="1"/>
  <c r="D889" i="1" a="1"/>
  <c r="E889" i="1"/>
  <c r="K889" i="1" s="1"/>
  <c r="F889" i="1"/>
  <c r="H889" i="1"/>
  <c r="I889" i="1"/>
  <c r="A890" i="1"/>
  <c r="J890" i="1" s="1"/>
  <c r="B890" i="1" a="1"/>
  <c r="C890" i="1" a="1"/>
  <c r="D890" i="1" a="1"/>
  <c r="E890" i="1"/>
  <c r="K890" i="1" s="1"/>
  <c r="F890" i="1"/>
  <c r="H890" i="1"/>
  <c r="I890" i="1"/>
  <c r="A891" i="1"/>
  <c r="J891" i="1" s="1"/>
  <c r="B891" i="1" a="1"/>
  <c r="C891" i="1" a="1"/>
  <c r="D891" i="1" a="1"/>
  <c r="E891" i="1"/>
  <c r="K891" i="1" s="1"/>
  <c r="F891" i="1"/>
  <c r="H891" i="1"/>
  <c r="I891" i="1"/>
  <c r="A892" i="1"/>
  <c r="J892" i="1" s="1"/>
  <c r="B892" i="1" a="1"/>
  <c r="C892" i="1" a="1"/>
  <c r="D892" i="1" a="1"/>
  <c r="E892" i="1"/>
  <c r="K892" i="1" s="1"/>
  <c r="F892" i="1"/>
  <c r="H892" i="1"/>
  <c r="I892" i="1"/>
  <c r="A893" i="1"/>
  <c r="J893" i="1" s="1"/>
  <c r="B893" i="1" a="1"/>
  <c r="C893" i="1" a="1"/>
  <c r="D893" i="1" a="1"/>
  <c r="E893" i="1"/>
  <c r="K893" i="1" s="1"/>
  <c r="F893" i="1"/>
  <c r="H893" i="1"/>
  <c r="I893" i="1"/>
  <c r="A894" i="1"/>
  <c r="J894" i="1" s="1"/>
  <c r="B894" i="1" a="1"/>
  <c r="C894" i="1" a="1"/>
  <c r="D894" i="1" a="1"/>
  <c r="E894" i="1"/>
  <c r="K894" i="1" s="1"/>
  <c r="F894" i="1"/>
  <c r="H894" i="1"/>
  <c r="I894" i="1"/>
  <c r="A895" i="1"/>
  <c r="J895" i="1" s="1"/>
  <c r="B895" i="1" a="1"/>
  <c r="C895" i="1" a="1"/>
  <c r="D895" i="1" a="1"/>
  <c r="E895" i="1"/>
  <c r="K895" i="1" s="1"/>
  <c r="F895" i="1"/>
  <c r="H895" i="1"/>
  <c r="I895" i="1"/>
  <c r="A896" i="1"/>
  <c r="J896" i="1" s="1"/>
  <c r="B896" i="1" a="1"/>
  <c r="C896" i="1" a="1"/>
  <c r="D896" i="1" a="1"/>
  <c r="E896" i="1"/>
  <c r="K896" i="1" s="1"/>
  <c r="F896" i="1"/>
  <c r="H896" i="1"/>
  <c r="I896" i="1"/>
  <c r="A897" i="1"/>
  <c r="J897" i="1" s="1"/>
  <c r="B897" i="1" a="1"/>
  <c r="C897" i="1" a="1"/>
  <c r="D897" i="1" a="1"/>
  <c r="E897" i="1"/>
  <c r="K897" i="1" s="1"/>
  <c r="F897" i="1"/>
  <c r="H897" i="1"/>
  <c r="I897" i="1"/>
  <c r="A898" i="1"/>
  <c r="J898" i="1" s="1"/>
  <c r="B898" i="1" a="1"/>
  <c r="C898" i="1" a="1"/>
  <c r="D898" i="1" a="1"/>
  <c r="E898" i="1"/>
  <c r="K898" i="1" s="1"/>
  <c r="F898" i="1"/>
  <c r="H898" i="1"/>
  <c r="I898" i="1"/>
  <c r="A899" i="1"/>
  <c r="J899" i="1" s="1"/>
  <c r="B899" i="1" a="1"/>
  <c r="C899" i="1" a="1"/>
  <c r="D899" i="1" a="1"/>
  <c r="E899" i="1"/>
  <c r="K899" i="1" s="1"/>
  <c r="F899" i="1"/>
  <c r="H899" i="1"/>
  <c r="I899" i="1"/>
  <c r="A900" i="1"/>
  <c r="J900" i="1" s="1"/>
  <c r="B900" i="1" a="1"/>
  <c r="C900" i="1" a="1"/>
  <c r="D900" i="1" a="1"/>
  <c r="E900" i="1"/>
  <c r="K900" i="1" s="1"/>
  <c r="F900" i="1"/>
  <c r="H900" i="1"/>
  <c r="I900" i="1"/>
  <c r="A901" i="1"/>
  <c r="J901" i="1" s="1"/>
  <c r="B901" i="1" a="1"/>
  <c r="C901" i="1" a="1"/>
  <c r="D901" i="1" a="1"/>
  <c r="E901" i="1"/>
  <c r="K901" i="1" s="1"/>
  <c r="F901" i="1"/>
  <c r="H901" i="1"/>
  <c r="I901" i="1"/>
  <c r="A902" i="1"/>
  <c r="J902" i="1" s="1"/>
  <c r="B902" i="1" a="1"/>
  <c r="C902" i="1" a="1"/>
  <c r="D902" i="1" a="1"/>
  <c r="E902" i="1"/>
  <c r="K902" i="1" s="1"/>
  <c r="F902" i="1"/>
  <c r="H902" i="1"/>
  <c r="I902" i="1"/>
  <c r="A903" i="1"/>
  <c r="J903" i="1" s="1"/>
  <c r="B903" i="1" a="1"/>
  <c r="C903" i="1" a="1"/>
  <c r="D903" i="1" a="1"/>
  <c r="E903" i="1"/>
  <c r="K903" i="1" s="1"/>
  <c r="F903" i="1"/>
  <c r="H903" i="1"/>
  <c r="I903" i="1"/>
  <c r="A904" i="1"/>
  <c r="J904" i="1" s="1"/>
  <c r="B904" i="1" a="1"/>
  <c r="C904" i="1" a="1"/>
  <c r="D904" i="1" a="1"/>
  <c r="E904" i="1"/>
  <c r="K904" i="1" s="1"/>
  <c r="F904" i="1"/>
  <c r="H904" i="1"/>
  <c r="I904" i="1"/>
  <c r="A905" i="1"/>
  <c r="J905" i="1" s="1"/>
  <c r="B905" i="1" a="1"/>
  <c r="C905" i="1" a="1"/>
  <c r="D905" i="1" a="1"/>
  <c r="E905" i="1"/>
  <c r="K905" i="1" s="1"/>
  <c r="F905" i="1"/>
  <c r="H905" i="1"/>
  <c r="I905" i="1"/>
  <c r="A906" i="1"/>
  <c r="J906" i="1" s="1"/>
  <c r="B906" i="1" a="1"/>
  <c r="C906" i="1" a="1"/>
  <c r="D906" i="1" a="1"/>
  <c r="E906" i="1"/>
  <c r="K906" i="1" s="1"/>
  <c r="F906" i="1"/>
  <c r="H906" i="1"/>
  <c r="I906" i="1"/>
  <c r="A907" i="1"/>
  <c r="J907" i="1" s="1"/>
  <c r="B907" i="1" a="1"/>
  <c r="C907" i="1" a="1"/>
  <c r="D907" i="1" a="1"/>
  <c r="E907" i="1"/>
  <c r="K907" i="1" s="1"/>
  <c r="F907" i="1"/>
  <c r="H907" i="1"/>
  <c r="I907" i="1"/>
  <c r="A908" i="1"/>
  <c r="J908" i="1" s="1"/>
  <c r="B908" i="1" a="1"/>
  <c r="C908" i="1" a="1"/>
  <c r="D908" i="1" a="1"/>
  <c r="E908" i="1"/>
  <c r="K908" i="1" s="1"/>
  <c r="F908" i="1"/>
  <c r="H908" i="1"/>
  <c r="I908" i="1"/>
  <c r="A909" i="1"/>
  <c r="J909" i="1" s="1"/>
  <c r="B909" i="1" a="1"/>
  <c r="C909" i="1" a="1"/>
  <c r="D909" i="1" a="1"/>
  <c r="E909" i="1"/>
  <c r="K909" i="1" s="1"/>
  <c r="F909" i="1"/>
  <c r="H909" i="1"/>
  <c r="I909" i="1"/>
  <c r="A910" i="1"/>
  <c r="J910" i="1" s="1"/>
  <c r="B910" i="1" a="1"/>
  <c r="C910" i="1" a="1"/>
  <c r="D910" i="1" a="1"/>
  <c r="E910" i="1"/>
  <c r="K910" i="1" s="1"/>
  <c r="F910" i="1"/>
  <c r="H910" i="1"/>
  <c r="I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A911" i="1"/>
  <c r="J911" i="1" s="1"/>
  <c r="B911" i="1" a="1"/>
  <c r="C911" i="1" a="1"/>
  <c r="D911" i="1" a="1"/>
  <c r="E911" i="1"/>
  <c r="K911" i="1" s="1"/>
  <c r="A912" i="1"/>
  <c r="J912" i="1" s="1"/>
  <c r="B912" i="1" a="1"/>
  <c r="C912" i="1" a="1"/>
  <c r="D912" i="1" a="1"/>
  <c r="E912" i="1"/>
  <c r="K912" i="1" s="1"/>
  <c r="A913" i="1"/>
  <c r="J913" i="1" s="1"/>
  <c r="B913" i="1" a="1"/>
  <c r="C913" i="1" a="1"/>
  <c r="D913" i="1" a="1"/>
  <c r="E913" i="1"/>
  <c r="K913" i="1" s="1"/>
  <c r="A914" i="1"/>
  <c r="J914" i="1" s="1"/>
  <c r="B914" i="1" a="1"/>
  <c r="C914" i="1" a="1"/>
  <c r="D914" i="1" a="1"/>
  <c r="E914" i="1"/>
  <c r="K914" i="1" s="1"/>
  <c r="A915" i="1"/>
  <c r="J915" i="1" s="1"/>
  <c r="B915" i="1" a="1"/>
  <c r="C915" i="1" a="1"/>
  <c r="D915" i="1" a="1"/>
  <c r="E915" i="1"/>
  <c r="K915" i="1" s="1"/>
  <c r="A916" i="1"/>
  <c r="J916" i="1" s="1"/>
  <c r="B916" i="1" a="1"/>
  <c r="C916" i="1" a="1"/>
  <c r="D916" i="1" a="1"/>
  <c r="E916" i="1"/>
  <c r="K916" i="1" s="1"/>
  <c r="A917" i="1"/>
  <c r="J917" i="1" s="1"/>
  <c r="B917" i="1" a="1"/>
  <c r="C917" i="1" a="1"/>
  <c r="D917" i="1" a="1"/>
  <c r="E917" i="1"/>
  <c r="K917" i="1" s="1"/>
  <c r="A918" i="1"/>
  <c r="J918" i="1" s="1"/>
  <c r="B918" i="1" a="1"/>
  <c r="C918" i="1" a="1"/>
  <c r="D918" i="1" a="1"/>
  <c r="E918" i="1"/>
  <c r="K918" i="1" s="1"/>
  <c r="A919" i="1"/>
  <c r="J919" i="1" s="1"/>
  <c r="B919" i="1" a="1"/>
  <c r="C919" i="1" a="1"/>
  <c r="D919" i="1" a="1"/>
  <c r="E919" i="1"/>
  <c r="K919" i="1" s="1"/>
  <c r="A920" i="1"/>
  <c r="J920" i="1" s="1"/>
  <c r="B920" i="1" a="1"/>
  <c r="C920" i="1" a="1"/>
  <c r="D920" i="1" a="1"/>
  <c r="E920" i="1"/>
  <c r="K920" i="1" s="1"/>
  <c r="A921" i="1"/>
  <c r="J921" i="1" s="1"/>
  <c r="B921" i="1" a="1"/>
  <c r="C921" i="1" a="1"/>
  <c r="D921" i="1" a="1"/>
  <c r="E921" i="1"/>
  <c r="K921" i="1" s="1"/>
  <c r="A922" i="1"/>
  <c r="J922" i="1" s="1"/>
  <c r="B922" i="1" a="1"/>
  <c r="C922" i="1" a="1"/>
  <c r="D922" i="1" a="1"/>
  <c r="E922" i="1"/>
  <c r="K922" i="1" s="1"/>
  <c r="A923" i="1"/>
  <c r="J923" i="1" s="1"/>
  <c r="B923" i="1" a="1"/>
  <c r="C923" i="1" a="1"/>
  <c r="D923" i="1" a="1"/>
  <c r="E923" i="1"/>
  <c r="K923" i="1" s="1"/>
  <c r="A924" i="1"/>
  <c r="J924" i="1" s="1"/>
  <c r="B924" i="1" a="1"/>
  <c r="C924" i="1" a="1"/>
  <c r="D924" i="1" a="1"/>
  <c r="E924" i="1"/>
  <c r="K924" i="1" s="1"/>
  <c r="A925" i="1"/>
  <c r="J925" i="1" s="1"/>
  <c r="B925" i="1" a="1"/>
  <c r="C925" i="1" a="1"/>
  <c r="D925" i="1" a="1"/>
  <c r="E925" i="1"/>
  <c r="K925" i="1" s="1"/>
  <c r="A926" i="1"/>
  <c r="J926" i="1" s="1"/>
  <c r="B926" i="1" a="1"/>
  <c r="C926" i="1" a="1"/>
  <c r="D926" i="1" a="1"/>
  <c r="E926" i="1"/>
  <c r="K926" i="1" s="1"/>
  <c r="A927" i="1"/>
  <c r="J927" i="1" s="1"/>
  <c r="B927" i="1" a="1"/>
  <c r="C927" i="1" a="1"/>
  <c r="D927" i="1" a="1"/>
  <c r="E927" i="1"/>
  <c r="K927" i="1" s="1"/>
  <c r="A928" i="1"/>
  <c r="J928" i="1" s="1"/>
  <c r="B928" i="1" a="1"/>
  <c r="C928" i="1" a="1"/>
  <c r="D928" i="1" a="1"/>
  <c r="E928" i="1"/>
  <c r="K928" i="1" s="1"/>
  <c r="A929" i="1"/>
  <c r="J929" i="1" s="1"/>
  <c r="B929" i="1" a="1"/>
  <c r="C929" i="1" a="1"/>
  <c r="D929" i="1" a="1"/>
  <c r="E929" i="1"/>
  <c r="K929" i="1" s="1"/>
  <c r="A930" i="1"/>
  <c r="J930" i="1" s="1"/>
  <c r="B930" i="1" a="1"/>
  <c r="C930" i="1" a="1"/>
  <c r="D930" i="1" a="1"/>
  <c r="E930" i="1"/>
  <c r="K930" i="1" s="1"/>
  <c r="A931" i="1"/>
  <c r="J931" i="1" s="1"/>
  <c r="B931" i="1" a="1"/>
  <c r="C931" i="1" a="1"/>
  <c r="D931" i="1" a="1"/>
  <c r="E931" i="1"/>
  <c r="K931" i="1" s="1"/>
  <c r="A932" i="1"/>
  <c r="J932" i="1" s="1"/>
  <c r="B932" i="1" a="1"/>
  <c r="C932" i="1" a="1"/>
  <c r="D932" i="1" a="1"/>
  <c r="E932" i="1"/>
  <c r="K932" i="1" s="1"/>
  <c r="A933" i="1"/>
  <c r="J933" i="1" s="1"/>
  <c r="B933" i="1" a="1"/>
  <c r="C933" i="1" a="1"/>
  <c r="D933" i="1" a="1"/>
  <c r="E933" i="1"/>
  <c r="K933" i="1" s="1"/>
  <c r="A934" i="1"/>
  <c r="J934" i="1" s="1"/>
  <c r="B934" i="1" a="1"/>
  <c r="C934" i="1" a="1"/>
  <c r="D934" i="1" a="1"/>
  <c r="E934" i="1"/>
  <c r="K934" i="1" s="1"/>
  <c r="A935" i="1"/>
  <c r="J935" i="1" s="1"/>
  <c r="B935" i="1" a="1"/>
  <c r="C935" i="1" a="1"/>
  <c r="D935" i="1" a="1"/>
  <c r="E935" i="1"/>
  <c r="K935" i="1" s="1"/>
  <c r="A936" i="1"/>
  <c r="J936" i="1" s="1"/>
  <c r="B936" i="1" a="1"/>
  <c r="C936" i="1" a="1"/>
  <c r="D936" i="1" a="1"/>
  <c r="E936" i="1"/>
  <c r="K936" i="1" s="1"/>
  <c r="A937" i="1"/>
  <c r="J937" i="1" s="1"/>
  <c r="B937" i="1" a="1"/>
  <c r="C937" i="1" a="1"/>
  <c r="D937" i="1" a="1"/>
  <c r="E937" i="1"/>
  <c r="K937" i="1" s="1"/>
  <c r="A938" i="1"/>
  <c r="J938" i="1" s="1"/>
  <c r="B938" i="1" a="1"/>
  <c r="C938" i="1" a="1"/>
  <c r="D938" i="1" a="1"/>
  <c r="E938" i="1"/>
  <c r="K938" i="1" s="1"/>
  <c r="A939" i="1"/>
  <c r="J939" i="1" s="1"/>
  <c r="B939" i="1" a="1"/>
  <c r="C939" i="1" a="1"/>
  <c r="D939" i="1" a="1"/>
  <c r="E939" i="1"/>
  <c r="K939" i="1" s="1"/>
  <c r="A940" i="1"/>
  <c r="J940" i="1" s="1"/>
  <c r="B940" i="1" a="1"/>
  <c r="C940" i="1" a="1"/>
  <c r="D940" i="1" a="1"/>
  <c r="E940" i="1"/>
  <c r="K940" i="1" s="1"/>
  <c r="A941" i="1"/>
  <c r="J941" i="1" s="1"/>
  <c r="B941" i="1" a="1"/>
  <c r="C941" i="1" a="1"/>
  <c r="D941" i="1" a="1"/>
  <c r="E941" i="1"/>
  <c r="K941" i="1" s="1"/>
  <c r="A942" i="1"/>
  <c r="J942" i="1" s="1"/>
  <c r="B942" i="1" a="1"/>
  <c r="C942" i="1" a="1"/>
  <c r="D942" i="1" a="1"/>
  <c r="E942" i="1"/>
  <c r="K942" i="1" s="1"/>
  <c r="A943" i="1"/>
  <c r="J943" i="1" s="1"/>
  <c r="B943" i="1" a="1"/>
  <c r="C943" i="1" a="1"/>
  <c r="D943" i="1" a="1"/>
  <c r="E943" i="1"/>
  <c r="K943" i="1" s="1"/>
  <c r="A944" i="1"/>
  <c r="J944" i="1" s="1"/>
  <c r="B944" i="1" a="1"/>
  <c r="C944" i="1" a="1"/>
  <c r="D944" i="1" a="1"/>
  <c r="E944" i="1"/>
  <c r="K944" i="1" s="1"/>
  <c r="A945" i="1"/>
  <c r="J945" i="1" s="1"/>
  <c r="B945" i="1" a="1"/>
  <c r="C945" i="1" a="1"/>
  <c r="D945" i="1" a="1"/>
  <c r="E945" i="1"/>
  <c r="K945" i="1" s="1"/>
  <c r="A946" i="1"/>
  <c r="J946" i="1" s="1"/>
  <c r="B946" i="1" a="1"/>
  <c r="C946" i="1" a="1"/>
  <c r="D946" i="1" a="1"/>
  <c r="E946" i="1"/>
  <c r="K946" i="1" s="1"/>
  <c r="A947" i="1"/>
  <c r="J947" i="1" s="1"/>
  <c r="B947" i="1" a="1"/>
  <c r="C947" i="1" a="1"/>
  <c r="D947" i="1" a="1"/>
  <c r="E947" i="1"/>
  <c r="K947" i="1" s="1"/>
  <c r="A948" i="1"/>
  <c r="J948" i="1" s="1"/>
  <c r="B948" i="1" a="1"/>
  <c r="C948" i="1" a="1"/>
  <c r="D948" i="1" a="1"/>
  <c r="E948" i="1"/>
  <c r="K948" i="1" s="1"/>
  <c r="A949" i="1"/>
  <c r="J949" i="1" s="1"/>
  <c r="B949" i="1" a="1"/>
  <c r="C949" i="1" a="1"/>
  <c r="D949" i="1" a="1"/>
  <c r="E949" i="1"/>
  <c r="K949" i="1" s="1"/>
  <c r="A950" i="1"/>
  <c r="J950" i="1" s="1"/>
  <c r="B950" i="1" a="1"/>
  <c r="C950" i="1" a="1"/>
  <c r="D950" i="1" a="1"/>
  <c r="E950" i="1"/>
  <c r="K950" i="1" s="1"/>
  <c r="A951" i="1"/>
  <c r="J951" i="1" s="1"/>
  <c r="B951" i="1" a="1"/>
  <c r="C951" i="1" a="1"/>
  <c r="D951" i="1" a="1"/>
  <c r="E951" i="1"/>
  <c r="K951" i="1" s="1"/>
  <c r="A952" i="1"/>
  <c r="J952" i="1" s="1"/>
  <c r="B952" i="1" a="1"/>
  <c r="C952" i="1" a="1"/>
  <c r="D952" i="1" a="1"/>
  <c r="E952" i="1"/>
  <c r="K952" i="1" s="1"/>
  <c r="A953" i="1"/>
  <c r="J953" i="1" s="1"/>
  <c r="B953" i="1" a="1"/>
  <c r="C953" i="1" a="1"/>
  <c r="D953" i="1" a="1"/>
  <c r="E953" i="1"/>
  <c r="K953" i="1" s="1"/>
  <c r="A954" i="1"/>
  <c r="J954" i="1" s="1"/>
  <c r="B954" i="1" a="1"/>
  <c r="C954" i="1" a="1"/>
  <c r="D954" i="1" a="1"/>
  <c r="E954" i="1"/>
  <c r="K954" i="1" s="1"/>
  <c r="A955" i="1"/>
  <c r="J955" i="1" s="1"/>
  <c r="B955" i="1" a="1"/>
  <c r="C955" i="1" a="1"/>
  <c r="D955" i="1" a="1"/>
  <c r="E955" i="1"/>
  <c r="K955" i="1" s="1"/>
  <c r="H911" i="1"/>
  <c r="I911" i="1"/>
  <c r="H912" i="1"/>
  <c r="I912" i="1"/>
  <c r="H913" i="1"/>
  <c r="I913" i="1"/>
  <c r="H914" i="1"/>
  <c r="I914" i="1"/>
  <c r="H915" i="1"/>
  <c r="I915" i="1"/>
  <c r="H916" i="1"/>
  <c r="I916" i="1"/>
  <c r="H917" i="1"/>
  <c r="I917" i="1"/>
  <c r="H918" i="1"/>
  <c r="I918" i="1"/>
  <c r="H919" i="1"/>
  <c r="I919" i="1"/>
  <c r="H920" i="1"/>
  <c r="I920" i="1"/>
  <c r="H921" i="1"/>
  <c r="I921" i="1"/>
  <c r="H922" i="1"/>
  <c r="I922" i="1"/>
  <c r="H923" i="1"/>
  <c r="I923" i="1"/>
  <c r="H924" i="1"/>
  <c r="I924" i="1"/>
  <c r="H925" i="1"/>
  <c r="I925" i="1"/>
  <c r="H926" i="1"/>
  <c r="I926" i="1"/>
  <c r="H927" i="1"/>
  <c r="I927" i="1"/>
  <c r="H928" i="1"/>
  <c r="I928" i="1"/>
  <c r="H929" i="1"/>
  <c r="I929" i="1"/>
  <c r="H930" i="1"/>
  <c r="I930" i="1"/>
  <c r="H931" i="1"/>
  <c r="I931" i="1"/>
  <c r="H932" i="1"/>
  <c r="I932" i="1"/>
  <c r="H933" i="1"/>
  <c r="I933" i="1"/>
  <c r="H934" i="1"/>
  <c r="I934" i="1"/>
  <c r="H935" i="1"/>
  <c r="I935" i="1"/>
  <c r="H936" i="1"/>
  <c r="I936" i="1"/>
  <c r="H937" i="1"/>
  <c r="I937" i="1"/>
  <c r="H938" i="1"/>
  <c r="I938" i="1"/>
  <c r="H939" i="1"/>
  <c r="I939" i="1"/>
  <c r="H940" i="1"/>
  <c r="I940" i="1"/>
  <c r="H941" i="1"/>
  <c r="I941" i="1"/>
  <c r="H942" i="1"/>
  <c r="I942" i="1"/>
  <c r="H943" i="1"/>
  <c r="I943" i="1"/>
  <c r="H944" i="1"/>
  <c r="I944" i="1"/>
  <c r="H945" i="1"/>
  <c r="I945" i="1"/>
  <c r="H946" i="1"/>
  <c r="I946" i="1"/>
  <c r="H947" i="1"/>
  <c r="I947" i="1"/>
  <c r="H948" i="1"/>
  <c r="I948" i="1"/>
  <c r="H949" i="1"/>
  <c r="I949" i="1"/>
  <c r="H950" i="1"/>
  <c r="I950" i="1"/>
  <c r="H951" i="1"/>
  <c r="I951" i="1"/>
  <c r="H952" i="1"/>
  <c r="I952" i="1"/>
  <c r="H953" i="1"/>
  <c r="I953" i="1"/>
  <c r="H954" i="1"/>
  <c r="I954" i="1"/>
  <c r="H955" i="1"/>
  <c r="I955" i="1"/>
  <c r="G250" i="1" l="1"/>
  <c r="G633" i="1"/>
  <c r="G225" i="1"/>
  <c r="G374" i="1"/>
  <c r="G853" i="1"/>
  <c r="G717" i="1"/>
  <c r="G150" i="1"/>
  <c r="G723" i="1"/>
  <c r="G116" i="1"/>
  <c r="G252" i="1"/>
  <c r="G84" i="1"/>
  <c r="G135" i="1"/>
  <c r="G90" i="1"/>
  <c r="G891" i="1"/>
  <c r="G69" i="1"/>
  <c r="G227" i="1"/>
  <c r="G306" i="1"/>
  <c r="G244" i="1"/>
  <c r="G261" i="1"/>
  <c r="G247" i="1"/>
  <c r="G377" i="1"/>
  <c r="G157" i="1"/>
  <c r="G730" i="1"/>
  <c r="G256" i="1"/>
  <c r="G174" i="1"/>
  <c r="G70" i="1"/>
  <c r="G91" i="1"/>
  <c r="G79" i="1"/>
  <c r="G81" i="1"/>
  <c r="G260" i="1"/>
  <c r="G381" i="1"/>
  <c r="G180" i="1"/>
  <c r="G217" i="1"/>
  <c r="G452" i="1"/>
  <c r="G323" i="1"/>
  <c r="G106" i="1"/>
  <c r="G859" i="1"/>
  <c r="G404" i="1"/>
  <c r="G143" i="1"/>
  <c r="G719" i="1"/>
  <c r="G765" i="1"/>
  <c r="G167" i="1"/>
  <c r="G203" i="1"/>
  <c r="G493" i="1"/>
  <c r="G342" i="1"/>
  <c r="G422" i="1"/>
  <c r="G817" i="1"/>
  <c r="G531" i="1"/>
  <c r="G753" i="1"/>
  <c r="G344" i="1"/>
  <c r="G115" i="1"/>
  <c r="G152" i="1"/>
  <c r="G173" i="1"/>
  <c r="G149" i="1"/>
  <c r="G95" i="1"/>
  <c r="G122" i="1"/>
  <c r="K2" i="1"/>
  <c r="G909" i="1"/>
  <c r="G163" i="1"/>
  <c r="G190" i="1"/>
  <c r="G142" i="1"/>
  <c r="G279" i="1"/>
  <c r="G108" i="1"/>
  <c r="G97" i="1"/>
  <c r="G110" i="1"/>
  <c r="G431" i="1"/>
  <c r="G792" i="1"/>
  <c r="G657" i="1"/>
  <c r="G156" i="1"/>
  <c r="G169" i="1"/>
  <c r="G179" i="1"/>
  <c r="G911" i="1"/>
  <c r="G912" i="1"/>
  <c r="G913" i="1"/>
  <c r="G914" i="1"/>
  <c r="G915" i="1"/>
  <c r="G917" i="1"/>
  <c r="G918" i="1"/>
  <c r="G919" i="1"/>
  <c r="G920" i="1"/>
  <c r="G921" i="1"/>
  <c r="G922" i="1"/>
  <c r="G923" i="1"/>
  <c r="G924" i="1"/>
  <c r="G925" i="1"/>
  <c r="G926" i="1"/>
  <c r="G927" i="1"/>
  <c r="G928" i="1"/>
  <c r="G929"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285" i="1"/>
  <c r="G849" i="1"/>
  <c r="G737" i="1"/>
  <c r="G202" i="1"/>
  <c r="G901" i="1"/>
  <c r="G916" i="1"/>
  <c r="G75" i="1"/>
  <c r="G82" i="1"/>
  <c r="G96" i="1"/>
  <c r="G175" i="1"/>
  <c r="G181" i="1"/>
  <c r="G123" i="1"/>
  <c r="G380" i="1"/>
  <c r="G33" i="1"/>
  <c r="G277" i="1"/>
  <c r="G54" i="1"/>
  <c r="G40" i="1"/>
  <c r="G424" i="1"/>
  <c r="G857" i="1"/>
  <c r="G328" i="1"/>
  <c r="G559" i="1"/>
  <c r="G99" i="1"/>
  <c r="G658" i="1"/>
  <c r="G438" i="1"/>
  <c r="G303" i="1"/>
  <c r="G443" i="1"/>
  <c r="G183" i="1"/>
  <c r="G186" i="1"/>
  <c r="G240" i="1"/>
  <c r="G302" i="1"/>
  <c r="G580" i="1"/>
  <c r="G322" i="1"/>
  <c r="G461" i="1"/>
  <c r="G358" i="1"/>
  <c r="G562" i="1"/>
  <c r="G800" i="1"/>
  <c r="G305" i="1"/>
  <c r="G316" i="1"/>
  <c r="G192" i="1"/>
  <c r="G196" i="1"/>
  <c r="G161" i="1"/>
  <c r="G879" i="1"/>
  <c r="G125" i="1"/>
  <c r="G403" i="1"/>
  <c r="G94" i="1"/>
  <c r="G315" i="1"/>
  <c r="G416" i="1"/>
  <c r="G357" i="1"/>
  <c r="G624" i="1"/>
  <c r="G368" i="1"/>
  <c r="G311" i="1"/>
  <c r="G897" i="1"/>
  <c r="G107" i="1"/>
  <c r="G198" i="1"/>
  <c r="G440" i="1"/>
  <c r="G114" i="1"/>
  <c r="G744" i="1"/>
  <c r="G542" i="1"/>
  <c r="G446" i="1"/>
  <c r="G736" i="1"/>
  <c r="G100" i="1"/>
  <c r="G109" i="1"/>
  <c r="G113" i="1"/>
  <c r="G139" i="1"/>
  <c r="G141" i="1"/>
  <c r="G798" i="1"/>
  <c r="G185" i="1"/>
  <c r="G239" i="1"/>
  <c r="G391" i="1"/>
  <c r="G728" i="1"/>
  <c r="G836" i="1"/>
  <c r="G417" i="1"/>
  <c r="G346" i="1"/>
  <c r="G715" i="1"/>
  <c r="G791" i="1"/>
  <c r="G362" i="1"/>
  <c r="G111" i="1"/>
  <c r="G631" i="1"/>
  <c r="G237" i="1"/>
  <c r="G241" i="1"/>
  <c r="G300" i="1"/>
  <c r="G317" i="1"/>
  <c r="G321" i="1"/>
  <c r="G333" i="1"/>
  <c r="G361" i="1"/>
  <c r="G388" i="1"/>
  <c r="G515" i="1"/>
  <c r="G605" i="1"/>
  <c r="G711" i="1"/>
  <c r="G890" i="1"/>
  <c r="G262" i="1"/>
  <c r="G274" i="1"/>
  <c r="G232" i="1"/>
  <c r="G829" i="1"/>
  <c r="G453" i="1"/>
  <c r="G807" i="1"/>
  <c r="G609" i="1"/>
  <c r="G652" i="1"/>
  <c r="G288" i="1"/>
  <c r="G292" i="1"/>
  <c r="G216" i="1"/>
  <c r="G679" i="1"/>
  <c r="Q38" i="4"/>
  <c r="G840" i="1"/>
  <c r="G393" i="1"/>
  <c r="G821" i="1"/>
  <c r="G579" i="1"/>
  <c r="G833" i="1"/>
  <c r="G803" i="1"/>
  <c r="G177" i="1"/>
  <c r="G295" i="1"/>
  <c r="G495" i="1"/>
  <c r="G540" i="1"/>
  <c r="G785" i="1"/>
  <c r="G313" i="1"/>
  <c r="G275" i="1"/>
  <c r="G389" i="1"/>
  <c r="G385" i="1"/>
  <c r="G517" i="1"/>
  <c r="G732" i="1"/>
  <c r="G206" i="1"/>
  <c r="G745" i="1"/>
  <c r="G864" i="1"/>
  <c r="G810" i="1"/>
  <c r="G268" i="1"/>
  <c r="G848" i="1"/>
  <c r="G307" i="1"/>
  <c r="G596" i="1"/>
  <c r="G643" i="1"/>
  <c r="G755" i="1"/>
  <c r="G888" i="1"/>
  <c r="G469" i="1"/>
  <c r="G754" i="1"/>
  <c r="G47" i="1"/>
  <c r="G136" i="1"/>
  <c r="G548" i="1"/>
  <c r="G560" i="1"/>
  <c r="G698" i="1"/>
  <c r="G528" i="1"/>
  <c r="G254" i="1"/>
  <c r="G267" i="1"/>
  <c r="G101" i="1"/>
  <c r="G255" i="1"/>
  <c r="G397" i="1"/>
  <c r="G243" i="1"/>
  <c r="G876" i="1"/>
  <c r="G98" i="1"/>
  <c r="G117" i="1"/>
  <c r="G314" i="1"/>
  <c r="G337" i="1"/>
  <c r="G808" i="1"/>
  <c r="G822" i="1"/>
  <c r="G547" i="1"/>
  <c r="G89" i="1"/>
  <c r="G253" i="1"/>
  <c r="G427" i="1"/>
  <c r="G532" i="1"/>
  <c r="G677" i="1"/>
  <c r="G862" i="1"/>
  <c r="G869" i="1"/>
  <c r="G900" i="1"/>
  <c r="G159" i="1"/>
  <c r="G789" i="1"/>
  <c r="G479" i="1"/>
  <c r="G324" i="1"/>
  <c r="G329" i="1"/>
  <c r="G349" i="1"/>
  <c r="G541" i="1"/>
  <c r="G740" i="1"/>
  <c r="G689" i="1"/>
  <c r="G782" i="1"/>
  <c r="G899" i="1"/>
  <c r="G930" i="1"/>
  <c r="G138" i="1"/>
  <c r="G144" i="1"/>
  <c r="G176" i="1"/>
  <c r="G178" i="1"/>
  <c r="G354" i="1"/>
  <c r="G702" i="1"/>
  <c r="G906" i="1"/>
  <c r="G613" i="1"/>
  <c r="G447" i="1"/>
  <c r="G74" i="1"/>
  <c r="G102" i="1"/>
  <c r="G759" i="1"/>
  <c r="G126" i="1"/>
  <c r="G594" i="1"/>
  <c r="G448" i="1"/>
  <c r="G700" i="1"/>
  <c r="G777" i="1"/>
  <c r="G502" i="1"/>
  <c r="G746" i="1"/>
  <c r="G577" i="1"/>
  <c r="G265" i="1"/>
  <c r="G410" i="1"/>
  <c r="G423" i="1"/>
  <c r="G498" i="1"/>
  <c r="G535" i="1"/>
  <c r="G665" i="1"/>
  <c r="G188" i="1"/>
  <c r="G214" i="1"/>
  <c r="G482" i="1"/>
  <c r="G868" i="1"/>
  <c r="G497" i="1"/>
  <c r="G297" i="1"/>
  <c r="G350" i="1"/>
  <c r="G87" i="1"/>
  <c r="G371" i="1"/>
  <c r="G369" i="1"/>
  <c r="G818" i="1"/>
  <c r="G164" i="1"/>
  <c r="G168" i="1"/>
  <c r="G309" i="1"/>
  <c r="G318" i="1"/>
  <c r="G325" i="1"/>
  <c r="G384" i="1"/>
  <c r="G488" i="1"/>
  <c r="G595" i="1"/>
  <c r="G299" i="1"/>
  <c r="G224" i="1"/>
  <c r="G348" i="1"/>
  <c r="G543" i="1"/>
  <c r="G48" i="1"/>
  <c r="G105" i="1"/>
  <c r="G703" i="1"/>
  <c r="G319" i="1"/>
  <c r="G463" i="1"/>
  <c r="G603" i="1"/>
  <c r="G761" i="1"/>
  <c r="G258" i="1"/>
  <c r="G470" i="1"/>
  <c r="G749" i="1"/>
  <c r="G485" i="1"/>
  <c r="G327" i="1"/>
  <c r="G280" i="1"/>
  <c r="G558" i="1"/>
  <c r="G770" i="1"/>
  <c r="G162" i="1"/>
  <c r="G219" i="1"/>
  <c r="G474" i="1"/>
  <c r="G222" i="1"/>
  <c r="G412" i="1"/>
  <c r="G212" i="1"/>
  <c r="G637" i="1"/>
  <c r="G597" i="1"/>
  <c r="G269" i="1"/>
  <c r="G771" i="1"/>
  <c r="G616" i="1"/>
  <c r="G290" i="1"/>
  <c r="G442" i="1"/>
  <c r="G444" i="1"/>
  <c r="G632" i="1"/>
  <c r="G678" i="1"/>
  <c r="G684" i="1"/>
  <c r="G697" i="1"/>
  <c r="G727" i="1"/>
  <c r="G811" i="1"/>
  <c r="G814" i="1"/>
  <c r="G838" i="1"/>
  <c r="G903" i="1"/>
  <c r="G199" i="1"/>
  <c r="G127" i="1"/>
  <c r="G831" i="1"/>
  <c r="G841" i="1"/>
  <c r="G586" i="1"/>
  <c r="G664" i="1"/>
  <c r="G112" i="1"/>
  <c r="G623" i="1"/>
  <c r="G561" i="1"/>
  <c r="G564" i="1"/>
  <c r="G619" i="1"/>
  <c r="G824" i="1"/>
  <c r="G621" i="1"/>
  <c r="G626" i="1"/>
  <c r="G704" i="1"/>
  <c r="G775" i="1"/>
  <c r="G712" i="1"/>
  <c r="G459" i="1"/>
  <c r="G902" i="1"/>
  <c r="G402" i="1"/>
  <c r="G569" i="1"/>
  <c r="G574" i="1"/>
  <c r="G769" i="1"/>
  <c r="G874" i="1"/>
  <c r="G656" i="1"/>
  <c r="G670" i="1"/>
  <c r="G709" i="1"/>
  <c r="G760" i="1"/>
  <c r="G795" i="1"/>
  <c r="G467" i="1"/>
  <c r="G667" i="1"/>
  <c r="G191" i="1"/>
  <c r="G648" i="1"/>
  <c r="G625" i="1"/>
  <c r="G762" i="1"/>
  <c r="G512" i="1"/>
  <c r="G520" i="1"/>
  <c r="G696" i="1"/>
  <c r="G281" i="1"/>
  <c r="G272" i="1"/>
  <c r="G251" i="1"/>
  <c r="G304" i="1"/>
  <c r="G229" i="1"/>
  <c r="G600" i="1"/>
  <c r="G245" i="1"/>
  <c r="G366" i="1"/>
  <c r="G379" i="1"/>
  <c r="G809" i="1"/>
  <c r="G465" i="1"/>
  <c r="G221" i="1"/>
  <c r="G233" i="1"/>
  <c r="G270" i="1"/>
  <c r="G552" i="1"/>
  <c r="G774" i="1"/>
  <c r="G220" i="1"/>
  <c r="G246" i="1"/>
  <c r="G278" i="1"/>
  <c r="G282" i="1"/>
  <c r="G635" i="1"/>
  <c r="G713" i="1"/>
  <c r="G883" i="1"/>
  <c r="G396" i="1"/>
  <c r="G710" i="1"/>
  <c r="G747" i="1"/>
  <c r="G784" i="1"/>
  <c r="G338" i="1"/>
  <c r="G382" i="1"/>
  <c r="G893" i="1"/>
  <c r="G472" i="1"/>
  <c r="G555" i="1"/>
  <c r="G249" i="1"/>
  <c r="G545" i="1"/>
  <c r="G160" i="1"/>
  <c r="G604" i="1"/>
  <c r="G204" i="1"/>
  <c r="G376" i="1"/>
  <c r="G420" i="1"/>
  <c r="G425" i="1"/>
  <c r="G426" i="1"/>
  <c r="G441" i="1"/>
  <c r="G450" i="1"/>
  <c r="G549" i="1"/>
  <c r="G571" i="1"/>
  <c r="G581" i="1"/>
  <c r="G606" i="1"/>
  <c r="G806" i="1"/>
  <c r="G392" i="1"/>
  <c r="G395" i="1"/>
  <c r="G565" i="1"/>
  <c r="G645" i="1"/>
  <c r="G887" i="1"/>
  <c r="G310" i="1"/>
  <c r="G351" i="1"/>
  <c r="G49" i="1"/>
  <c r="G356" i="1"/>
  <c r="G365" i="1"/>
  <c r="G367" i="1"/>
  <c r="G476" i="1"/>
  <c r="G610" i="1"/>
  <c r="G662" i="1"/>
  <c r="G714" i="1"/>
  <c r="G726" i="1"/>
  <c r="G870" i="1"/>
  <c r="G487" i="1"/>
  <c r="G210" i="1"/>
  <c r="G340" i="1"/>
  <c r="G353" i="1"/>
  <c r="G363" i="1"/>
  <c r="G407" i="1"/>
  <c r="G429" i="1"/>
  <c r="G430" i="1"/>
  <c r="G432" i="1"/>
  <c r="G435" i="1"/>
  <c r="G468" i="1"/>
  <c r="G489" i="1"/>
  <c r="G496" i="1"/>
  <c r="G513" i="1"/>
  <c r="G514" i="1"/>
  <c r="G537" i="1"/>
  <c r="G546" i="1"/>
  <c r="G570" i="1"/>
  <c r="G683" i="1"/>
  <c r="G781" i="1"/>
  <c r="G846" i="1"/>
  <c r="G907" i="1"/>
  <c r="G182" i="1"/>
  <c r="G194" i="1"/>
  <c r="G201" i="1"/>
  <c r="G207" i="1"/>
  <c r="G208" i="1"/>
  <c r="G276" i="1"/>
  <c r="G332" i="1"/>
  <c r="G415" i="1"/>
  <c r="G421" i="1"/>
  <c r="G460" i="1"/>
  <c r="G464" i="1"/>
  <c r="G486" i="1"/>
  <c r="G501" i="1"/>
  <c r="G504" i="1"/>
  <c r="G516" i="1"/>
  <c r="G556" i="1"/>
  <c r="G583" i="1"/>
  <c r="G588" i="1"/>
  <c r="G659" i="1"/>
  <c r="G669" i="1"/>
  <c r="G672" i="1"/>
  <c r="G674" i="1"/>
  <c r="G741" i="1"/>
  <c r="G748" i="1"/>
  <c r="G758" i="1"/>
  <c r="G766" i="1"/>
  <c r="G827" i="1"/>
  <c r="G834" i="1"/>
  <c r="G837" i="1"/>
  <c r="G839" i="1"/>
  <c r="G878" i="1"/>
  <c r="G235" i="1"/>
  <c r="G854" i="1"/>
  <c r="G148" i="1"/>
  <c r="G283" i="1"/>
  <c r="G230" i="1"/>
  <c r="G793" i="1"/>
  <c r="G725" i="1"/>
  <c r="G266" i="1"/>
  <c r="G231" i="1"/>
  <c r="G830" i="1"/>
  <c r="G312" i="1"/>
  <c r="G184" i="1"/>
  <c r="G873" i="1"/>
  <c r="G211" i="1"/>
  <c r="G360" i="1"/>
  <c r="G695" i="1"/>
  <c r="G257" i="1"/>
  <c r="G865" i="1"/>
  <c r="G263" i="1"/>
  <c r="G153" i="1"/>
  <c r="G525" i="1"/>
  <c r="G320" i="1"/>
  <c r="G706" i="1"/>
  <c r="G345" i="1"/>
  <c r="G394" i="1"/>
  <c r="G409" i="1"/>
  <c r="G439" i="1"/>
  <c r="G629" i="1"/>
  <c r="G680" i="1"/>
  <c r="G50" i="1"/>
  <c r="G529" i="1"/>
  <c r="G456" i="1"/>
  <c r="G687" i="1"/>
  <c r="G802" i="1"/>
  <c r="G197" i="1"/>
  <c r="G437" i="1"/>
  <c r="G271" i="1"/>
  <c r="G500" i="1"/>
  <c r="G708" i="1"/>
  <c r="G763" i="1"/>
  <c r="G308" i="1"/>
  <c r="G651" i="1"/>
  <c r="G794" i="1"/>
  <c r="G519" i="1"/>
  <c r="G589" i="1"/>
  <c r="G622" i="1"/>
  <c r="G799" i="1"/>
  <c r="G842" i="1"/>
  <c r="G844" i="1"/>
  <c r="G858" i="1"/>
  <c r="G478" i="1"/>
  <c r="G405" i="1"/>
  <c r="G419" i="1"/>
  <c r="G434" i="1"/>
  <c r="G524" i="1"/>
  <c r="G294" i="1"/>
  <c r="G341" i="1"/>
  <c r="G398" i="1"/>
  <c r="G445" i="1"/>
  <c r="G471" i="1"/>
  <c r="G492" i="1"/>
  <c r="G503" i="1"/>
  <c r="G509" i="1"/>
  <c r="G612" i="1"/>
  <c r="G647" i="1"/>
  <c r="G685" i="1"/>
  <c r="G734" i="1"/>
  <c r="G905" i="1"/>
  <c r="G119" i="1"/>
  <c r="G286" i="1"/>
  <c r="G326" i="1"/>
  <c r="G892" i="1"/>
  <c r="G347" i="1"/>
  <c r="G370" i="1"/>
  <c r="G825" i="1"/>
  <c r="G477" i="1"/>
  <c r="G490" i="1"/>
  <c r="G491" i="1"/>
  <c r="G494" i="1"/>
  <c r="G511" i="1"/>
  <c r="G554" i="1"/>
  <c r="G576" i="1"/>
  <c r="G587" i="1"/>
  <c r="G598" i="1"/>
  <c r="G607" i="1"/>
  <c r="G615" i="1"/>
  <c r="G639" i="1"/>
  <c r="G653" i="1"/>
  <c r="G690" i="1"/>
  <c r="G701" i="1"/>
  <c r="G738" i="1"/>
  <c r="G751" i="1"/>
  <c r="G764" i="1"/>
  <c r="G767" i="1"/>
  <c r="G780" i="1"/>
  <c r="G805" i="1"/>
  <c r="G851" i="1"/>
  <c r="G866" i="1"/>
  <c r="G458" i="1"/>
  <c r="G505" i="1"/>
  <c r="G155" i="1"/>
  <c r="G200" i="1"/>
  <c r="G293" i="1"/>
  <c r="G414" i="1"/>
  <c r="G86" i="1"/>
  <c r="G544" i="1"/>
  <c r="G567" i="1"/>
  <c r="G578" i="1"/>
  <c r="G582" i="1"/>
  <c r="G590" i="1"/>
  <c r="G630" i="1"/>
  <c r="G718" i="1"/>
  <c r="G742" i="1"/>
  <c r="G776" i="1"/>
  <c r="G812" i="1"/>
  <c r="G121" i="1"/>
  <c r="G575" i="1"/>
  <c r="G591" i="1"/>
  <c r="G592" i="1"/>
  <c r="G618" i="1"/>
  <c r="G681" i="1"/>
  <c r="G716" i="1"/>
  <c r="G722" i="1"/>
  <c r="G815" i="1"/>
  <c r="G819" i="1"/>
  <c r="G832" i="1"/>
  <c r="G871" i="1"/>
  <c r="G877" i="1"/>
  <c r="G880" i="1"/>
  <c r="G904" i="1"/>
  <c r="G145" i="1"/>
  <c r="G195" i="1"/>
  <c r="G646" i="1"/>
  <c r="G787" i="1"/>
  <c r="G828" i="1"/>
  <c r="G843" i="1"/>
  <c r="G882" i="1"/>
  <c r="G896" i="1"/>
  <c r="G3" i="1"/>
  <c r="G44" i="1"/>
  <c r="G129" i="1"/>
  <c r="G720" i="1"/>
  <c r="G170" i="1"/>
  <c r="G226" i="1"/>
  <c r="G151" i="1"/>
  <c r="G390" i="1"/>
  <c r="G538" i="1"/>
  <c r="G593" i="1"/>
  <c r="G104" i="1"/>
  <c r="G660" i="1"/>
  <c r="G641" i="1"/>
  <c r="G205" i="1"/>
  <c r="G273" i="1"/>
  <c r="G881" i="1"/>
  <c r="G521" i="1"/>
  <c r="G786" i="1"/>
  <c r="G289" i="1"/>
  <c r="G666" i="1"/>
  <c r="G550" i="1"/>
  <c r="G563" i="1"/>
  <c r="G566" i="1"/>
  <c r="G568" i="1"/>
  <c r="G627" i="1"/>
  <c r="G650" i="1"/>
  <c r="G655" i="1"/>
  <c r="G757" i="1"/>
  <c r="G889" i="1"/>
  <c r="G797" i="1"/>
  <c r="G228" i="1"/>
  <c r="G413" i="1"/>
  <c r="G705" i="1"/>
  <c r="G51" i="1"/>
  <c r="G124" i="1"/>
  <c r="G140" i="1"/>
  <c r="G287" i="1"/>
  <c r="G661" i="1"/>
  <c r="G166" i="1"/>
  <c r="G449" i="1"/>
  <c r="G475" i="1"/>
  <c r="G739" i="1"/>
  <c r="G120" i="1"/>
  <c r="G284" i="1"/>
  <c r="G483" i="1"/>
  <c r="G339" i="1"/>
  <c r="G242" i="1"/>
  <c r="G473" i="1"/>
  <c r="G383" i="1"/>
  <c r="G481" i="1"/>
  <c r="G530" i="1"/>
  <c r="G599" i="1"/>
  <c r="G691" i="1"/>
  <c r="G638" i="1"/>
  <c r="G671" i="1"/>
  <c r="G343" i="1"/>
  <c r="G238" i="1"/>
  <c r="G264" i="1"/>
  <c r="G372" i="1"/>
  <c r="G399" i="1"/>
  <c r="G296" i="1"/>
  <c r="G731" i="1"/>
  <c r="G433" i="1"/>
  <c r="G209" i="1"/>
  <c r="G334" i="1"/>
  <c r="G462" i="1"/>
  <c r="G835" i="1"/>
  <c r="G215" i="1"/>
  <c r="G248" i="1"/>
  <c r="G259" i="1"/>
  <c r="G845" i="1"/>
  <c r="G298" i="1"/>
  <c r="G187" i="1"/>
  <c r="G223" i="1"/>
  <c r="G236" i="1"/>
  <c r="G301" i="1"/>
  <c r="G364" i="1"/>
  <c r="G510" i="1"/>
  <c r="G572" i="1"/>
  <c r="G614" i="1"/>
  <c r="G673" i="1"/>
  <c r="G693" i="1"/>
  <c r="G133" i="1"/>
  <c r="G816" i="1"/>
  <c r="G484" i="1"/>
  <c r="G804" i="1"/>
  <c r="G863" i="1"/>
  <c r="G128" i="1"/>
  <c r="G557" i="1"/>
  <c r="G663" i="1"/>
  <c r="G790" i="1"/>
  <c r="G867" i="1"/>
  <c r="G375" i="1"/>
  <c r="G436" i="1"/>
  <c r="G428" i="1"/>
  <c r="G499" i="1"/>
  <c r="G508" i="1"/>
  <c r="G522" i="1"/>
  <c r="G523" i="1"/>
  <c r="G585" i="1"/>
  <c r="G617" i="1"/>
  <c r="G644" i="1"/>
  <c r="G649" i="1"/>
  <c r="G729" i="1"/>
  <c r="G733" i="1"/>
  <c r="G768" i="1"/>
  <c r="G778" i="1"/>
  <c r="G820" i="1"/>
  <c r="G401" i="1"/>
  <c r="G735" i="1"/>
  <c r="G291" i="1"/>
  <c r="G352" i="1"/>
  <c r="G386" i="1"/>
  <c r="G418" i="1"/>
  <c r="G526" i="1"/>
  <c r="G527" i="1"/>
  <c r="G533" i="1"/>
  <c r="G536" i="1"/>
  <c r="G551" i="1"/>
  <c r="G601" i="1"/>
  <c r="G611" i="1"/>
  <c r="G640" i="1"/>
  <c r="G676" i="1"/>
  <c r="G682" i="1"/>
  <c r="G686" i="1"/>
  <c r="G826" i="1"/>
  <c r="G872" i="1"/>
  <c r="G336" i="1"/>
  <c r="G688" i="1"/>
  <c r="G331" i="1"/>
  <c r="G480" i="1"/>
  <c r="G668" i="1"/>
  <c r="G692" i="1"/>
  <c r="G724" i="1"/>
  <c r="G743" i="1"/>
  <c r="G788" i="1"/>
  <c r="G796" i="1"/>
  <c r="G850" i="1"/>
  <c r="G855" i="1"/>
  <c r="G895" i="1"/>
  <c r="G898" i="1"/>
  <c r="G411" i="1"/>
  <c r="G454" i="1"/>
  <c r="G455" i="1"/>
  <c r="G608" i="1"/>
  <c r="G699" i="1"/>
  <c r="G756" i="1"/>
  <c r="G773" i="1"/>
  <c r="G779" i="1"/>
  <c r="G852" i="1"/>
  <c r="G860" i="1"/>
  <c r="G886" i="1"/>
  <c r="G894" i="1"/>
  <c r="G400" i="1"/>
  <c r="G408" i="1"/>
  <c r="G466" i="1"/>
  <c r="G506" i="1"/>
  <c r="G518" i="1"/>
  <c r="G534" i="1"/>
  <c r="G553" i="1"/>
  <c r="G573" i="1"/>
  <c r="G620" i="1"/>
  <c r="G675" i="1"/>
  <c r="G908" i="1"/>
  <c r="G910" i="1"/>
  <c r="G378" i="1"/>
  <c r="G457" i="1"/>
  <c r="G752" i="1"/>
  <c r="G602" i="1"/>
  <c r="G118" i="1"/>
  <c r="G130" i="1"/>
  <c r="G132" i="1"/>
  <c r="G359" i="1"/>
  <c r="G654" i="1"/>
  <c r="G875" i="1"/>
  <c r="G335" i="1"/>
  <c r="G355" i="1"/>
  <c r="G584" i="1"/>
  <c r="G783" i="1"/>
  <c r="G373" i="1"/>
  <c r="G507" i="1"/>
  <c r="G628" i="1"/>
  <c r="G823" i="1"/>
  <c r="G134" i="1"/>
  <c r="G636" i="1"/>
  <c r="G694" i="1"/>
  <c r="G884" i="1"/>
  <c r="G406" i="1"/>
  <c r="G634" i="1"/>
  <c r="G642" i="1"/>
  <c r="G813" i="1"/>
  <c r="G213" i="1"/>
  <c r="G234" i="1"/>
  <c r="G330" i="1"/>
  <c r="G750" i="1"/>
  <c r="G856" i="1"/>
  <c r="G861" i="1"/>
  <c r="G885" i="1"/>
  <c r="Q41"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E5FE38-071D-4E1F-A311-867E305CF8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45B40D7-1881-4CEA-8D85-BBF6EBBB7502}" name="WorksheetConnection_Excel Dashboard 2.xlsx!Table1" type="102" refreshedVersion="8" minRefreshableVersion="5">
    <extLst>
      <ext xmlns:x15="http://schemas.microsoft.com/office/spreadsheetml/2010/11/main" uri="{DE250136-89BD-433C-8126-D09CA5730AF9}">
        <x15:connection id="Table1" autoDelete="1">
          <x15:rangePr sourceName="_xlcn.WorksheetConnection_ExcelDashboard2.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<sst xmlns="http://schemas.openxmlformats.org/spreadsheetml/2006/main" count="122" uniqueCount="44">
  <si>
    <t>Date</t>
  </si>
  <si>
    <t>Region</t>
  </si>
  <si>
    <t>Store</t>
  </si>
  <si>
    <t>Unit Price</t>
  </si>
  <si>
    <t>Customer Satisfaction</t>
  </si>
  <si>
    <t>Returns</t>
  </si>
  <si>
    <t xml:space="preserve">Product </t>
  </si>
  <si>
    <t>Sales</t>
  </si>
  <si>
    <t>Profit</t>
  </si>
  <si>
    <t>Row Labels</t>
  </si>
  <si>
    <t>Grand Total</t>
  </si>
  <si>
    <t>2022</t>
  </si>
  <si>
    <t>2023</t>
  </si>
  <si>
    <t>2024</t>
  </si>
  <si>
    <t>2025</t>
  </si>
  <si>
    <t>Sum of Sales</t>
  </si>
  <si>
    <t>Jan</t>
  </si>
  <si>
    <t>Feb</t>
  </si>
  <si>
    <t>Mar</t>
  </si>
  <si>
    <t>Apr</t>
  </si>
  <si>
    <t>May</t>
  </si>
  <si>
    <t>Jun</t>
  </si>
  <si>
    <t>Jul</t>
  </si>
  <si>
    <t>Aug</t>
  </si>
  <si>
    <t>Sep</t>
  </si>
  <si>
    <t>Oct</t>
  </si>
  <si>
    <t>Nov</t>
  </si>
  <si>
    <t>Dec</t>
  </si>
  <si>
    <t>North</t>
  </si>
  <si>
    <t>Clothing</t>
  </si>
  <si>
    <t>Electronics</t>
  </si>
  <si>
    <t>Furniture</t>
  </si>
  <si>
    <t>Groceries</t>
  </si>
  <si>
    <t>Sum of Profit</t>
  </si>
  <si>
    <t>Store A</t>
  </si>
  <si>
    <t>Store B</t>
  </si>
  <si>
    <t>Store C</t>
  </si>
  <si>
    <t>Store D</t>
  </si>
  <si>
    <t>Year</t>
  </si>
  <si>
    <t/>
  </si>
  <si>
    <t>Count of Customer Satisfaction</t>
  </si>
  <si>
    <t>Target</t>
  </si>
  <si>
    <t>Sum of Target</t>
  </si>
  <si>
    <t>Sum of Returns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</si>
</sst>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7">
    <xf numFmtId="0" fontId="0" fillId="0" borderId="0" xfId="0"/>
    <xf numFmtId="0" fontId="0" fillId="0" borderId="0" xfId="0" applyAlignment="1">
      <alignment horizontal="left"/>
    </xf>
    <xf numFmtId="14" fontId="0" fillId="0" borderId="0" xfId="0" applyNumberFormat="1" applyAlignment="1">
      <alignment horizontal="left"/>
    </xf>
    <xf numFmtId="0" fontId="16" fillId="0" borderId="0" xfId="0" applyFont="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10" fontId="0" fillId="0" borderId="0" xfId="42" applyNumberFormat="1" applyFont="1"/>
    <xf numFmtId="1" fontId="0" fillId="0" borderId="0" xfId="0" applyNumberFormat="1" applyAlignment="1">
      <alignment horizontal="left"/>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Century Gothic"/>
        <family val="2"/>
        <scheme val="minor"/>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4.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openxmlformats.org/officeDocument/2006/relationships/sharedStrings" Target="sharedStrings.xml"/><Relationship Id="rId33"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microsoft.com/office/2017/10/relationships/person" Target="persons/perso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onnections" Target="connections.xml"/><Relationship Id="rId28" Type="http://schemas.microsoft.com/office/2017/06/relationships/rdRichValue" Target="richData/rdrichvalue.xml"/><Relationship Id="rId10" Type="http://schemas.openxmlformats.org/officeDocument/2006/relationships/pivotCacheDefinition" Target="pivotCache/pivotCacheDefinition3.xml"/><Relationship Id="rId19" Type="http://schemas.microsoft.com/office/2007/relationships/slicerCache" Target="slicerCaches/slicerCache5.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microsoft.com/office/2022/10/relationships/richValueRel" Target="richData/richValueRel.xml"/><Relationship Id="rId30" Type="http://schemas.microsoft.com/office/2017/06/relationships/rdRichValueTypes" Target="richData/rdRichValueTypes.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2.xlsx]Sheet1!PivotTable3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18013182435797"/>
          <c:y val="3.3898305084745763E-2"/>
          <c:w val="0.77603594365816808"/>
          <c:h val="0.80764624760887938"/>
        </c:manualLayout>
      </c:layout>
      <c:barChart>
        <c:barDir val="bar"/>
        <c:grouping val="clustered"/>
        <c:varyColors val="0"/>
        <c:ser>
          <c:idx val="0"/>
          <c:order val="0"/>
          <c:tx>
            <c:strRef>
              <c:f>Sheet1!$E$50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Sheet1!$D$51:$D$52</c:f>
              <c:strCache>
                <c:ptCount val="1"/>
                <c:pt idx="0">
                  <c:v>North</c:v>
                </c:pt>
              </c:strCache>
            </c:strRef>
          </c:cat>
          <c:val>
            <c:numRef>
              <c:f>Sheet1!$E$51:$E$52</c:f>
              <c:numCache>
                <c:formatCode>General</c:formatCode>
                <c:ptCount val="1"/>
                <c:pt idx="0">
                  <c:v>66211</c:v>
                </c:pt>
              </c:numCache>
            </c:numRef>
          </c:val>
          <c:extLst>
            <c:ext xmlns:c16="http://schemas.microsoft.com/office/drawing/2014/chart" uri="{C3380CC4-5D6E-409C-BE32-E72D297353CC}">
              <c16:uniqueId val="{00000002-8F4C-4581-A097-AE488A8F46B2}"/>
            </c:ext>
          </c:extLst>
        </c:ser>
        <c:dLbls>
          <c:showLegendKey val="0"/>
          <c:showVal val="0"/>
          <c:showCatName val="0"/>
          <c:showSerName val="0"/>
          <c:showPercent val="0"/>
          <c:showBubbleSize val="0"/>
        </c:dLbls>
        <c:gapWidth val="182"/>
        <c:axId val="1570820895"/>
        <c:axId val="1576900111"/>
      </c:barChart>
      <c:catAx>
        <c:axId val="157082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00111"/>
        <c:crosses val="autoZero"/>
        <c:auto val="1"/>
        <c:lblAlgn val="ctr"/>
        <c:lblOffset val="100"/>
        <c:noMultiLvlLbl val="0"/>
      </c:catAx>
      <c:valAx>
        <c:axId val="1576900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8208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2.xlsx]Sheet1!PivotTable5</c:name>
    <c:fmtId val="0"/>
  </c:pivotSource>
  <c:chart>
    <c:autoTitleDeleted val="1"/>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Sheet1!$D$28</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8BA7-4CE5-B644-02B586AF626B}"/>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8BA7-4CE5-B644-02B586AF626B}"/>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8BA7-4CE5-B644-02B586AF626B}"/>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8BA7-4CE5-B644-02B586AF62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Sheet1!$C$29:$C$33</c:f>
              <c:strCache>
                <c:ptCount val="4"/>
                <c:pt idx="0">
                  <c:v>Clothing</c:v>
                </c:pt>
                <c:pt idx="1">
                  <c:v>Electronics</c:v>
                </c:pt>
                <c:pt idx="2">
                  <c:v>Furniture</c:v>
                </c:pt>
                <c:pt idx="3">
                  <c:v>Groceries</c:v>
                </c:pt>
              </c:strCache>
            </c:strRef>
          </c:cat>
          <c:val>
            <c:numRef>
              <c:f>Sheet1!$D$29:$D$33</c:f>
              <c:numCache>
                <c:formatCode>General</c:formatCode>
                <c:ptCount val="4"/>
                <c:pt idx="0">
                  <c:v>15358</c:v>
                </c:pt>
                <c:pt idx="1">
                  <c:v>15107</c:v>
                </c:pt>
                <c:pt idx="2">
                  <c:v>17179</c:v>
                </c:pt>
                <c:pt idx="3">
                  <c:v>18567</c:v>
                </c:pt>
              </c:numCache>
            </c:numRef>
          </c:val>
          <c:extLst>
            <c:ext xmlns:c16="http://schemas.microsoft.com/office/drawing/2014/chart" uri="{C3380CC4-5D6E-409C-BE32-E72D297353CC}">
              <c16:uniqueId val="{00000000-EE59-4C3D-B902-891F7588B21C}"/>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Clothing</c:v>
                </c:pt>
                <c:pt idx="1">
                  <c:v>Electronics</c:v>
                </c:pt>
                <c:pt idx="2">
                  <c:v>Furniture</c:v>
                </c:pt>
                <c:pt idx="3">
                  <c:v>Groceries</c:v>
                </c:pt>
              </c:strCache>
            </c:strRef>
          </c:cat>
          <c:val>
            <c:numRef>
              <c:f>Sheet2!$B$4:$B$8</c:f>
              <c:numCache>
                <c:formatCode>General</c:formatCode>
                <c:ptCount val="4"/>
                <c:pt idx="0">
                  <c:v>15358</c:v>
                </c:pt>
                <c:pt idx="1">
                  <c:v>15107</c:v>
                </c:pt>
                <c:pt idx="2">
                  <c:v>17179</c:v>
                </c:pt>
                <c:pt idx="3">
                  <c:v>18567</c:v>
                </c:pt>
              </c:numCache>
            </c:numRef>
          </c:val>
          <c:extLst>
            <c:ext xmlns:c16="http://schemas.microsoft.com/office/drawing/2014/chart" uri="{C3380CC4-5D6E-409C-BE32-E72D297353CC}">
              <c16:uniqueId val="{00000003-9DC2-47D5-8216-C864C6C5EF2C}"/>
            </c:ext>
          </c:extLst>
        </c:ser>
        <c:dLbls>
          <c:showLegendKey val="0"/>
          <c:showVal val="0"/>
          <c:showCatName val="0"/>
          <c:showSerName val="0"/>
          <c:showPercent val="0"/>
          <c:showBubbleSize val="0"/>
        </c:dLbls>
        <c:gapWidth val="219"/>
        <c:axId val="1935565743"/>
        <c:axId val="857981775"/>
      </c:barChart>
      <c:catAx>
        <c:axId val="193556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981775"/>
        <c:crosses val="autoZero"/>
        <c:auto val="1"/>
        <c:lblAlgn val="ctr"/>
        <c:lblOffset val="100"/>
        <c:noMultiLvlLbl val="0"/>
      </c:catAx>
      <c:valAx>
        <c:axId val="85798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56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Sheet2!$B$17</c:f>
              <c:strCache>
                <c:ptCount val="1"/>
                <c:pt idx="0">
                  <c:v>Total</c:v>
                </c:pt>
              </c:strCache>
            </c:strRef>
          </c:tx>
          <c:spPr>
            <a:ln w="28575" cap="rnd">
              <a:solidFill>
                <a:schemeClr val="accent1"/>
              </a:solidFill>
              <a:round/>
            </a:ln>
            <a:effectLst/>
          </c:spPr>
          <c:marker>
            <c:symbol val="none"/>
          </c:marker>
          <c:cat>
            <c:strRef>
              <c:f>Sheet2!$A$18:$A$30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Sheet2!$B$18:$B$30</c:f>
              <c:numCache>
                <c:formatCode>General</c:formatCode>
                <c:ptCount val="12"/>
                <c:pt idx="0">
                  <c:v>5199</c:v>
                </c:pt>
                <c:pt idx="1">
                  <c:v>7317</c:v>
                </c:pt>
                <c:pt idx="2">
                  <c:v>6426</c:v>
                </c:pt>
                <c:pt idx="3">
                  <c:v>5591</c:v>
                </c:pt>
                <c:pt idx="4">
                  <c:v>4067</c:v>
                </c:pt>
                <c:pt idx="5">
                  <c:v>6149</c:v>
                </c:pt>
                <c:pt idx="6">
                  <c:v>7439</c:v>
                </c:pt>
                <c:pt idx="7">
                  <c:v>6026</c:v>
                </c:pt>
                <c:pt idx="8">
                  <c:v>4018</c:v>
                </c:pt>
                <c:pt idx="9">
                  <c:v>5944</c:v>
                </c:pt>
                <c:pt idx="10">
                  <c:v>3366</c:v>
                </c:pt>
                <c:pt idx="11">
                  <c:v>4669</c:v>
                </c:pt>
              </c:numCache>
            </c:numRef>
          </c:val>
          <c:smooth val="0"/>
          <c:extLst>
            <c:ext xmlns:c16="http://schemas.microsoft.com/office/drawing/2014/chart" uri="{C3380CC4-5D6E-409C-BE32-E72D297353CC}">
              <c16:uniqueId val="{00000002-50E6-4371-9725-D01D0478A65F}"/>
            </c:ext>
          </c:extLst>
        </c:ser>
        <c:dLbls>
          <c:showLegendKey val="0"/>
          <c:showVal val="0"/>
          <c:showCatName val="0"/>
          <c:showSerName val="0"/>
          <c:showPercent val="0"/>
          <c:showBubbleSize val="0"/>
        </c:dLbls>
        <c:smooth val="0"/>
        <c:axId val="1965169407"/>
        <c:axId val="857960655"/>
      </c:lineChart>
      <c:catAx>
        <c:axId val="196516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960655"/>
        <c:crosses val="autoZero"/>
        <c:auto val="1"/>
        <c:lblAlgn val="ctr"/>
        <c:lblOffset val="100"/>
        <c:noMultiLvlLbl val="0"/>
      </c:catAx>
      <c:valAx>
        <c:axId val="857960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16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2.xlsx]Sheet2!PivotTable3</c:name>
    <c:fmtId val="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Sheet2!$B$33</c:f>
              <c:strCache>
                <c:ptCount val="1"/>
                <c:pt idx="0">
                  <c:v>Sum of Sales</c:v>
                </c:pt>
              </c:strCache>
            </c:strRef>
          </c:tx>
          <c:spPr>
            <a:solidFill>
              <a:schemeClr val="accent1"/>
            </a:solidFill>
            <a:ln>
              <a:noFill/>
            </a:ln>
            <a:effectLst/>
          </c:spPr>
          <c:invertIfNegative val="0"/>
          <c:cat>
            <c:strRef>
              <c:f>Sheet2!$A$34:$A$38</c:f>
              <c:strCache>
                <c:ptCount val="4"/>
                <c:pt idx="0">
                  <c:v>Store A</c:v>
                </c:pt>
                <c:pt idx="1">
                  <c:v>Store B</c:v>
                </c:pt>
                <c:pt idx="2">
                  <c:v>Store C</c:v>
                </c:pt>
                <c:pt idx="3">
                  <c:v>Store D</c:v>
                </c:pt>
              </c:strCache>
            </c:strRef>
          </c:cat>
          <c:val>
            <c:numRef>
              <c:f>Sheet2!$B$34:$B$38</c:f>
              <c:numCache>
                <c:formatCode>General</c:formatCode>
                <c:ptCount val="4"/>
                <c:pt idx="0">
                  <c:v>16603</c:v>
                </c:pt>
                <c:pt idx="1">
                  <c:v>16233</c:v>
                </c:pt>
                <c:pt idx="2">
                  <c:v>14929</c:v>
                </c:pt>
                <c:pt idx="3">
                  <c:v>18446</c:v>
                </c:pt>
              </c:numCache>
            </c:numRef>
          </c:val>
          <c:extLst>
            <c:ext xmlns:c16="http://schemas.microsoft.com/office/drawing/2014/chart" uri="{C3380CC4-5D6E-409C-BE32-E72D297353CC}">
              <c16:uniqueId val="{0000000A-00CC-45CB-A579-0A159D128F59}"/>
            </c:ext>
          </c:extLst>
        </c:ser>
        <c:ser>
          <c:idx val="1"/>
          <c:order val="1"/>
          <c:tx>
            <c:strRef>
              <c:f>Sheet2!$C$33</c:f>
              <c:strCache>
                <c:ptCount val="1"/>
                <c:pt idx="0">
                  <c:v>Sum of Profit</c:v>
                </c:pt>
              </c:strCache>
            </c:strRef>
          </c:tx>
          <c:spPr>
            <a:solidFill>
              <a:schemeClr val="accent2"/>
            </a:solidFill>
            <a:ln>
              <a:noFill/>
            </a:ln>
            <a:effectLst/>
          </c:spPr>
          <c:invertIfNegative val="0"/>
          <c:cat>
            <c:strRef>
              <c:f>Sheet2!$A$34:$A$38</c:f>
              <c:strCache>
                <c:ptCount val="4"/>
                <c:pt idx="0">
                  <c:v>Store A</c:v>
                </c:pt>
                <c:pt idx="1">
                  <c:v>Store B</c:v>
                </c:pt>
                <c:pt idx="2">
                  <c:v>Store C</c:v>
                </c:pt>
                <c:pt idx="3">
                  <c:v>Store D</c:v>
                </c:pt>
              </c:strCache>
            </c:strRef>
          </c:cat>
          <c:val>
            <c:numRef>
              <c:f>Sheet2!$C$34:$C$38</c:f>
              <c:numCache>
                <c:formatCode>General</c:formatCode>
                <c:ptCount val="4"/>
                <c:pt idx="0">
                  <c:v>6973259</c:v>
                </c:pt>
                <c:pt idx="1">
                  <c:v>7690826</c:v>
                </c:pt>
                <c:pt idx="2">
                  <c:v>7120273</c:v>
                </c:pt>
                <c:pt idx="3">
                  <c:v>8167036</c:v>
                </c:pt>
              </c:numCache>
            </c:numRef>
          </c:val>
          <c:extLst>
            <c:ext xmlns:c16="http://schemas.microsoft.com/office/drawing/2014/chart" uri="{C3380CC4-5D6E-409C-BE32-E72D297353CC}">
              <c16:uniqueId val="{0000000C-00CC-45CB-A579-0A159D128F59}"/>
            </c:ext>
          </c:extLst>
        </c:ser>
        <c:dLbls>
          <c:showLegendKey val="0"/>
          <c:showVal val="0"/>
          <c:showCatName val="0"/>
          <c:showSerName val="0"/>
          <c:showPercent val="0"/>
          <c:showBubbleSize val="0"/>
        </c:dLbls>
        <c:gapWidth val="182"/>
        <c:axId val="851123087"/>
        <c:axId val="857858895"/>
      </c:barChart>
      <c:catAx>
        <c:axId val="851123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858895"/>
        <c:crosses val="autoZero"/>
        <c:auto val="1"/>
        <c:lblAlgn val="ctr"/>
        <c:lblOffset val="100"/>
        <c:noMultiLvlLbl val="0"/>
      </c:catAx>
      <c:valAx>
        <c:axId val="857858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123087"/>
        <c:crosses val="autoZero"/>
        <c:crossBetween val="between"/>
      </c:valAx>
      <c:spPr>
        <a:noFill/>
        <a:ln w="25400">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2.xlsx]Sheet2!PivotTable4</c:name>
    <c:fmtId val="8"/>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Sheet2!$C$51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1D8-444F-9E00-9888A1CFB7A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1D8-444F-9E00-9888A1CFB7A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1D8-444F-9E00-9888A1CFB7A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1D8-444F-9E00-9888A1CFB7AD}"/>
              </c:ext>
            </c:extLst>
          </c:dPt>
          <c:cat>
            <c:strRef>
              <c:f>Sheet2!$B$52:$B$56</c:f>
              <c:strCache>
                <c:ptCount val="4"/>
                <c:pt idx="0">
                  <c:v>Store A</c:v>
                </c:pt>
                <c:pt idx="1">
                  <c:v>Store B</c:v>
                </c:pt>
                <c:pt idx="2">
                  <c:v>Store C</c:v>
                </c:pt>
                <c:pt idx="3">
                  <c:v>Store D</c:v>
                </c:pt>
              </c:strCache>
            </c:strRef>
          </c:cat>
          <c:val>
            <c:numRef>
              <c:f>Sheet2!$C$52:$C$56</c:f>
              <c:numCache>
                <c:formatCode>General</c:formatCode>
                <c:ptCount val="4"/>
                <c:pt idx="0">
                  <c:v>16603</c:v>
                </c:pt>
                <c:pt idx="1">
                  <c:v>16233</c:v>
                </c:pt>
                <c:pt idx="2">
                  <c:v>14929</c:v>
                </c:pt>
                <c:pt idx="3">
                  <c:v>18446</c:v>
                </c:pt>
              </c:numCache>
            </c:numRef>
          </c:val>
          <c:extLst>
            <c:ext xmlns:c16="http://schemas.microsoft.com/office/drawing/2014/chart" uri="{C3380CC4-5D6E-409C-BE32-E72D297353CC}">
              <c16:uniqueId val="{00000000-1F5E-4616-8F61-B3020DDA0BA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2.xlsx]Sheet2!PivotTable2</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Total</c:v>
                </c:pt>
              </c:strCache>
            </c:strRef>
          </c:tx>
          <c:spPr>
            <a:solidFill>
              <a:schemeClr val="accent1"/>
            </a:solidFill>
            <a:ln>
              <a:noFill/>
            </a:ln>
            <a:effectLst/>
            <a:sp3d/>
          </c:spPr>
          <c:invertIfNegative val="0"/>
          <c:cat>
            <c:strRef>
              <c:f>Sheet2!$A$4:$A$8</c:f>
              <c:strCache>
                <c:ptCount val="4"/>
                <c:pt idx="0">
                  <c:v>Clothing</c:v>
                </c:pt>
                <c:pt idx="1">
                  <c:v>Electronics</c:v>
                </c:pt>
                <c:pt idx="2">
                  <c:v>Furniture</c:v>
                </c:pt>
                <c:pt idx="3">
                  <c:v>Groceries</c:v>
                </c:pt>
              </c:strCache>
            </c:strRef>
          </c:cat>
          <c:val>
            <c:numRef>
              <c:f>Sheet2!$B$4:$B$8</c:f>
              <c:numCache>
                <c:formatCode>General</c:formatCode>
                <c:ptCount val="4"/>
                <c:pt idx="0">
                  <c:v>15358</c:v>
                </c:pt>
                <c:pt idx="1">
                  <c:v>15107</c:v>
                </c:pt>
                <c:pt idx="2">
                  <c:v>17179</c:v>
                </c:pt>
                <c:pt idx="3">
                  <c:v>18567</c:v>
                </c:pt>
              </c:numCache>
            </c:numRef>
          </c:val>
          <c:extLst>
            <c:ext xmlns:c16="http://schemas.microsoft.com/office/drawing/2014/chart" uri="{C3380CC4-5D6E-409C-BE32-E72D297353CC}">
              <c16:uniqueId val="{00000003-F37B-4343-81B0-FD6ECEA0CD51}"/>
            </c:ext>
          </c:extLst>
        </c:ser>
        <c:dLbls>
          <c:showLegendKey val="0"/>
          <c:showVal val="0"/>
          <c:showCatName val="0"/>
          <c:showSerName val="0"/>
          <c:showPercent val="0"/>
          <c:showBubbleSize val="0"/>
        </c:dLbls>
        <c:gapWidth val="150"/>
        <c:shape val="box"/>
        <c:axId val="403925119"/>
        <c:axId val="857866095"/>
        <c:axId val="0"/>
      </c:bar3DChart>
      <c:catAx>
        <c:axId val="403925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866095"/>
        <c:crosses val="autoZero"/>
        <c:auto val="1"/>
        <c:lblAlgn val="ctr"/>
        <c:lblOffset val="100"/>
        <c:noMultiLvlLbl val="0"/>
      </c:catAx>
      <c:valAx>
        <c:axId val="857866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92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2.xlsx]Sheet2!PivotTable6</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Sheet2!$C$74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AD-4E83-9A0B-BDFA24C5B5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AD-4E83-9A0B-BDFA24C5B5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AD-4E83-9A0B-BDFA24C5B5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AD-4E83-9A0B-BDFA24C5B54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CAD-4E83-9A0B-BDFA24C5B54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CAD-4E83-9A0B-BDFA24C5B54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CAD-4E83-9A0B-BDFA24C5B54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CAD-4E83-9A0B-BDFA24C5B54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CAD-4E83-9A0B-BDFA24C5B54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CAD-4E83-9A0B-BDFA24C5B54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CAD-4E83-9A0B-BDFA24C5B545}"/>
              </c:ext>
            </c:extLst>
          </c:dPt>
          <c:cat>
            <c:strRef>
              <c:f>Sheet2!$B$75:$B$86</c:f>
              <c:strCache>
                <c:ptCount val="11"/>
                <c:pt idx="0">
                  <c:v>3</c:v>
                </c:pt>
                <c:pt idx="1">
                  <c:v>3.5</c:v>
                </c:pt>
                <c:pt idx="2">
                  <c:v>4</c:v>
                </c:pt>
                <c:pt idx="3">
                  <c:v>4.3</c:v>
                </c:pt>
                <c:pt idx="4">
                  <c:v>4.4</c:v>
                </c:pt>
                <c:pt idx="5">
                  <c:v>4.5</c:v>
                </c:pt>
                <c:pt idx="6">
                  <c:v>4.6</c:v>
                </c:pt>
                <c:pt idx="7">
                  <c:v>4.7</c:v>
                </c:pt>
                <c:pt idx="8">
                  <c:v>4.8</c:v>
                </c:pt>
                <c:pt idx="9">
                  <c:v>4.9</c:v>
                </c:pt>
                <c:pt idx="10">
                  <c:v>5</c:v>
                </c:pt>
              </c:strCache>
            </c:strRef>
          </c:cat>
          <c:val>
            <c:numRef>
              <c:f>Sheet2!$C$75:$C$86</c:f>
              <c:numCache>
                <c:formatCode>General</c:formatCode>
                <c:ptCount val="11"/>
                <c:pt idx="0">
                  <c:v>8</c:v>
                </c:pt>
                <c:pt idx="1">
                  <c:v>14</c:v>
                </c:pt>
                <c:pt idx="2">
                  <c:v>15</c:v>
                </c:pt>
                <c:pt idx="3">
                  <c:v>16</c:v>
                </c:pt>
                <c:pt idx="4">
                  <c:v>7</c:v>
                </c:pt>
                <c:pt idx="5">
                  <c:v>11</c:v>
                </c:pt>
                <c:pt idx="6">
                  <c:v>9</c:v>
                </c:pt>
                <c:pt idx="7">
                  <c:v>9</c:v>
                </c:pt>
                <c:pt idx="8">
                  <c:v>18</c:v>
                </c:pt>
                <c:pt idx="9">
                  <c:v>11</c:v>
                </c:pt>
                <c:pt idx="10">
                  <c:v>15</c:v>
                </c:pt>
              </c:numCache>
            </c:numRef>
          </c:val>
          <c:extLst>
            <c:ext xmlns:c16="http://schemas.microsoft.com/office/drawing/2014/chart" uri="{C3380CC4-5D6E-409C-BE32-E72D297353CC}">
              <c16:uniqueId val="{00000000-357D-4D64-8365-8D1951F711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2.xlsx]Sheet3!PivotTable8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c:f>
              <c:strCache>
                <c:ptCount val="1"/>
                <c:pt idx="0">
                  <c:v>Sum of Sales</c:v>
                </c:pt>
              </c:strCache>
            </c:strRef>
          </c:tx>
          <c:spPr>
            <a:solidFill>
              <a:schemeClr val="accent1"/>
            </a:solidFill>
            <a:ln>
              <a:noFill/>
            </a:ln>
            <a:effectLst/>
          </c:spPr>
          <c:invertIfNegative val="0"/>
          <c:cat>
            <c:strRef>
              <c:f>Sheet3!$A$4:$A$8</c:f>
              <c:strCache>
                <c:ptCount val="4"/>
                <c:pt idx="0">
                  <c:v>Store A</c:v>
                </c:pt>
                <c:pt idx="1">
                  <c:v>Store B</c:v>
                </c:pt>
                <c:pt idx="2">
                  <c:v>Store C</c:v>
                </c:pt>
                <c:pt idx="3">
                  <c:v>Store D</c:v>
                </c:pt>
              </c:strCache>
            </c:strRef>
          </c:cat>
          <c:val>
            <c:numRef>
              <c:f>Sheet3!$B$4:$B$8</c:f>
              <c:numCache>
                <c:formatCode>General</c:formatCode>
                <c:ptCount val="4"/>
                <c:pt idx="0">
                  <c:v>62834</c:v>
                </c:pt>
                <c:pt idx="1">
                  <c:v>62043</c:v>
                </c:pt>
                <c:pt idx="2">
                  <c:v>66389</c:v>
                </c:pt>
                <c:pt idx="3">
                  <c:v>70285</c:v>
                </c:pt>
              </c:numCache>
            </c:numRef>
          </c:val>
          <c:extLst>
            <c:ext xmlns:c16="http://schemas.microsoft.com/office/drawing/2014/chart" uri="{C3380CC4-5D6E-409C-BE32-E72D297353CC}">
              <c16:uniqueId val="{00000000-425D-4376-9930-0FC90E185F80}"/>
            </c:ext>
          </c:extLst>
        </c:ser>
        <c:ser>
          <c:idx val="1"/>
          <c:order val="1"/>
          <c:tx>
            <c:strRef>
              <c:f>Sheet3!$C$3</c:f>
              <c:strCache>
                <c:ptCount val="1"/>
                <c:pt idx="0">
                  <c:v>Sum of Target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Store A</c:v>
                </c:pt>
                <c:pt idx="1">
                  <c:v>Store B</c:v>
                </c:pt>
                <c:pt idx="2">
                  <c:v>Store C</c:v>
                </c:pt>
                <c:pt idx="3">
                  <c:v>Store D</c:v>
                </c:pt>
              </c:strCache>
            </c:strRef>
          </c:cat>
          <c:val>
            <c:numRef>
              <c:f>Sheet3!$C$4:$C$8</c:f>
              <c:numCache>
                <c:formatCode>General</c:formatCode>
                <c:ptCount val="4"/>
                <c:pt idx="0">
                  <c:v>69117.399999999936</c:v>
                </c:pt>
                <c:pt idx="1">
                  <c:v>68247.299999999974</c:v>
                </c:pt>
                <c:pt idx="2">
                  <c:v>73027.899999999994</c:v>
                </c:pt>
                <c:pt idx="3">
                  <c:v>77313.500000000015</c:v>
                </c:pt>
              </c:numCache>
            </c:numRef>
          </c:val>
          <c:extLst>
            <c:ext xmlns:c16="http://schemas.microsoft.com/office/drawing/2014/chart" uri="{C3380CC4-5D6E-409C-BE32-E72D297353CC}">
              <c16:uniqueId val="{00000001-425D-4376-9930-0FC90E185F80}"/>
            </c:ext>
          </c:extLst>
        </c:ser>
        <c:dLbls>
          <c:showLegendKey val="0"/>
          <c:showVal val="0"/>
          <c:showCatName val="0"/>
          <c:showSerName val="0"/>
          <c:showPercent val="0"/>
          <c:showBubbleSize val="0"/>
        </c:dLbls>
        <c:gapWidth val="150"/>
        <c:overlap val="100"/>
        <c:axId val="1965099343"/>
        <c:axId val="2012919407"/>
      </c:barChart>
      <c:catAx>
        <c:axId val="196509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19407"/>
        <c:crosses val="autoZero"/>
        <c:auto val="1"/>
        <c:lblAlgn val="ctr"/>
        <c:lblOffset val="100"/>
        <c:noMultiLvlLbl val="0"/>
      </c:catAx>
      <c:valAx>
        <c:axId val="2012919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09934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2.xlsx]Sheet3!PivotTable9</c:name>
    <c:fmtId val="2"/>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36395450568681"/>
          <c:y val="7.407407407407407E-2"/>
          <c:w val="0.81751859142607175"/>
          <c:h val="0.84237678623505396"/>
        </c:manualLayout>
      </c:layout>
      <c:lineChart>
        <c:grouping val="stacked"/>
        <c:varyColors val="0"/>
        <c:ser>
          <c:idx val="0"/>
          <c:order val="0"/>
          <c:tx>
            <c:strRef>
              <c:f>Sheet3!$C$20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Sheet3!$B$21:$B$33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Sheet3!$C$21:$C$33</c:f>
              <c:numCache>
                <c:formatCode>General</c:formatCode>
                <c:ptCount val="12"/>
                <c:pt idx="0">
                  <c:v>11938015</c:v>
                </c:pt>
                <c:pt idx="1">
                  <c:v>10460490</c:v>
                </c:pt>
                <c:pt idx="2">
                  <c:v>12795317</c:v>
                </c:pt>
                <c:pt idx="3">
                  <c:v>9609787</c:v>
                </c:pt>
                <c:pt idx="4">
                  <c:v>13090587</c:v>
                </c:pt>
                <c:pt idx="5">
                  <c:v>10243650</c:v>
                </c:pt>
                <c:pt idx="6">
                  <c:v>9430603</c:v>
                </c:pt>
                <c:pt idx="7">
                  <c:v>10813616</c:v>
                </c:pt>
                <c:pt idx="8">
                  <c:v>12744422</c:v>
                </c:pt>
                <c:pt idx="9">
                  <c:v>13702316</c:v>
                </c:pt>
                <c:pt idx="10">
                  <c:v>13042938</c:v>
                </c:pt>
                <c:pt idx="11">
                  <c:v>9904995</c:v>
                </c:pt>
              </c:numCache>
            </c:numRef>
          </c:val>
          <c:smooth val="0"/>
          <c:extLst>
            <c:ext xmlns:c16="http://schemas.microsoft.com/office/drawing/2014/chart" uri="{C3380CC4-5D6E-409C-BE32-E72D297353CC}">
              <c16:uniqueId val="{00000000-5ED7-4FEC-8F5E-646151899A39}"/>
            </c:ext>
          </c:extLst>
        </c:ser>
        <c:dLbls>
          <c:showLegendKey val="0"/>
          <c:showVal val="0"/>
          <c:showCatName val="0"/>
          <c:showSerName val="0"/>
          <c:showPercent val="0"/>
          <c:showBubbleSize val="0"/>
        </c:dLbls>
        <c:marker val="1"/>
        <c:smooth val="0"/>
        <c:axId val="2080511375"/>
        <c:axId val="857786415"/>
      </c:lineChart>
      <c:catAx>
        <c:axId val="208051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786415"/>
        <c:crosses val="autoZero"/>
        <c:auto val="1"/>
        <c:lblAlgn val="ctr"/>
        <c:lblOffset val="100"/>
        <c:noMultiLvlLbl val="0"/>
      </c:catAx>
      <c:valAx>
        <c:axId val="857786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11375"/>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2.xlsx]Sheet3!PivotTable10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25984251968505"/>
          <c:y val="3.7037037037037035E-2"/>
          <c:w val="0.77135126859142611"/>
          <c:h val="0.84237678623505396"/>
        </c:manualLayout>
      </c:layout>
      <c:barChart>
        <c:barDir val="bar"/>
        <c:grouping val="clustered"/>
        <c:varyColors val="0"/>
        <c:ser>
          <c:idx val="0"/>
          <c:order val="0"/>
          <c:tx>
            <c:strRef>
              <c:f>Sheet3!$B$41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Sheet3!$A$42:$A$46</c:f>
              <c:strCache>
                <c:ptCount val="4"/>
                <c:pt idx="0">
                  <c:v>Clothing</c:v>
                </c:pt>
                <c:pt idx="1">
                  <c:v>Electronics</c:v>
                </c:pt>
                <c:pt idx="2">
                  <c:v>Furniture</c:v>
                </c:pt>
                <c:pt idx="3">
                  <c:v>Groceries</c:v>
                </c:pt>
              </c:strCache>
            </c:strRef>
          </c:cat>
          <c:val>
            <c:numRef>
              <c:f>Sheet3!$B$42:$B$46</c:f>
              <c:numCache>
                <c:formatCode>General</c:formatCode>
                <c:ptCount val="4"/>
                <c:pt idx="0">
                  <c:v>2517</c:v>
                </c:pt>
                <c:pt idx="1">
                  <c:v>2111</c:v>
                </c:pt>
                <c:pt idx="2">
                  <c:v>2698</c:v>
                </c:pt>
                <c:pt idx="3">
                  <c:v>2207</c:v>
                </c:pt>
              </c:numCache>
            </c:numRef>
          </c:val>
          <c:extLst>
            <c:ext xmlns:c16="http://schemas.microsoft.com/office/drawing/2014/chart" uri="{C3380CC4-5D6E-409C-BE32-E72D297353CC}">
              <c16:uniqueId val="{00000000-40BA-4B72-A51D-C45EC69E1BB7}"/>
            </c:ext>
          </c:extLst>
        </c:ser>
        <c:dLbls>
          <c:showLegendKey val="0"/>
          <c:showVal val="0"/>
          <c:showCatName val="0"/>
          <c:showSerName val="0"/>
          <c:showPercent val="0"/>
          <c:showBubbleSize val="0"/>
        </c:dLbls>
        <c:gapWidth val="150"/>
        <c:axId val="851094783"/>
        <c:axId val="857775855"/>
      </c:barChart>
      <c:catAx>
        <c:axId val="851094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775855"/>
        <c:crosses val="autoZero"/>
        <c:auto val="1"/>
        <c:lblAlgn val="ctr"/>
        <c:lblOffset val="100"/>
        <c:noMultiLvlLbl val="0"/>
      </c:catAx>
      <c:valAx>
        <c:axId val="857775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09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2.xlsx]Sheet1!PivotTable5</c:name>
    <c:fmtId val="10"/>
  </c:pivotSource>
  <c:chart>
    <c:autoTitleDeleted val="1"/>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19534333650771532"/>
          <c:y val="7.6505404403700253E-2"/>
          <c:w val="0.52139755257865494"/>
          <c:h val="0.64545999274206478"/>
        </c:manualLayout>
      </c:layout>
      <c:doughnutChart>
        <c:varyColors val="1"/>
        <c:ser>
          <c:idx val="0"/>
          <c:order val="0"/>
          <c:tx>
            <c:strRef>
              <c:f>Sheet1!$D$28</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3B30-40C1-B082-1300B44DF772}"/>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3B30-40C1-B082-1300B44DF772}"/>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3B30-40C1-B082-1300B44DF772}"/>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3B30-40C1-B082-1300B44DF7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Sheet1!$C$29:$C$33</c:f>
              <c:strCache>
                <c:ptCount val="4"/>
                <c:pt idx="0">
                  <c:v>Clothing</c:v>
                </c:pt>
                <c:pt idx="1">
                  <c:v>Electronics</c:v>
                </c:pt>
                <c:pt idx="2">
                  <c:v>Furniture</c:v>
                </c:pt>
                <c:pt idx="3">
                  <c:v>Groceries</c:v>
                </c:pt>
              </c:strCache>
            </c:strRef>
          </c:cat>
          <c:val>
            <c:numRef>
              <c:f>Sheet1!$D$29:$D$33</c:f>
              <c:numCache>
                <c:formatCode>General</c:formatCode>
                <c:ptCount val="4"/>
                <c:pt idx="0">
                  <c:v>15358</c:v>
                </c:pt>
                <c:pt idx="1">
                  <c:v>15107</c:v>
                </c:pt>
                <c:pt idx="2">
                  <c:v>17179</c:v>
                </c:pt>
                <c:pt idx="3">
                  <c:v>18567</c:v>
                </c:pt>
              </c:numCache>
            </c:numRef>
          </c:val>
          <c:extLst>
            <c:ext xmlns:c16="http://schemas.microsoft.com/office/drawing/2014/chart" uri="{C3380CC4-5D6E-409C-BE32-E72D297353CC}">
              <c16:uniqueId val="{00000008-3B30-40C1-B082-1300B44DF772}"/>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60074636688113103"/>
          <c:y val="0.62860060359890169"/>
          <c:w val="0.30584163705200568"/>
          <c:h val="0.319167668882888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2.xlsx]Sheet1!PivotTable3</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Sheet1!$D$51:$D$52</c:f>
              <c:strCache>
                <c:ptCount val="1"/>
                <c:pt idx="0">
                  <c:v>North</c:v>
                </c:pt>
              </c:strCache>
            </c:strRef>
          </c:cat>
          <c:val>
            <c:numRef>
              <c:f>Sheet1!$E$51:$E$52</c:f>
              <c:numCache>
                <c:formatCode>General</c:formatCode>
                <c:ptCount val="1"/>
                <c:pt idx="0">
                  <c:v>66211</c:v>
                </c:pt>
              </c:numCache>
            </c:numRef>
          </c:val>
          <c:extLst>
            <c:ext xmlns:c16="http://schemas.microsoft.com/office/drawing/2014/chart" uri="{C3380CC4-5D6E-409C-BE32-E72D297353CC}">
              <c16:uniqueId val="{00000000-0FA6-4237-98D1-CC67ED396B38}"/>
            </c:ext>
          </c:extLst>
        </c:ser>
        <c:dLbls>
          <c:showLegendKey val="0"/>
          <c:showVal val="0"/>
          <c:showCatName val="0"/>
          <c:showSerName val="0"/>
          <c:showPercent val="0"/>
          <c:showBubbleSize val="0"/>
        </c:dLbls>
        <c:gapWidth val="182"/>
        <c:axId val="1570820895"/>
        <c:axId val="1576900111"/>
      </c:barChart>
      <c:catAx>
        <c:axId val="157082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00111"/>
        <c:crosses val="autoZero"/>
        <c:auto val="1"/>
        <c:lblAlgn val="ctr"/>
        <c:lblOffset val="100"/>
        <c:noMultiLvlLbl val="0"/>
      </c:catAx>
      <c:valAx>
        <c:axId val="1576900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8208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2.xlsx]Sheet2!PivotTable1</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728350312512687E-2"/>
          <c:y val="5.1187104806787918E-2"/>
          <c:w val="0.85870061844499301"/>
          <c:h val="0.84156839927260818"/>
        </c:manualLayout>
      </c:layout>
      <c:lineChart>
        <c:grouping val="standard"/>
        <c:varyColors val="0"/>
        <c:ser>
          <c:idx val="0"/>
          <c:order val="0"/>
          <c:tx>
            <c:strRef>
              <c:f>Sheet2!$B$17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Sheet2!$B$18:$B$30</c:f>
              <c:numCache>
                <c:formatCode>General</c:formatCode>
                <c:ptCount val="12"/>
                <c:pt idx="0">
                  <c:v>5199</c:v>
                </c:pt>
                <c:pt idx="1">
                  <c:v>7317</c:v>
                </c:pt>
                <c:pt idx="2">
                  <c:v>6426</c:v>
                </c:pt>
                <c:pt idx="3">
                  <c:v>5591</c:v>
                </c:pt>
                <c:pt idx="4">
                  <c:v>4067</c:v>
                </c:pt>
                <c:pt idx="5">
                  <c:v>6149</c:v>
                </c:pt>
                <c:pt idx="6">
                  <c:v>7439</c:v>
                </c:pt>
                <c:pt idx="7">
                  <c:v>6026</c:v>
                </c:pt>
                <c:pt idx="8">
                  <c:v>4018</c:v>
                </c:pt>
                <c:pt idx="9">
                  <c:v>5944</c:v>
                </c:pt>
                <c:pt idx="10">
                  <c:v>3366</c:v>
                </c:pt>
                <c:pt idx="11">
                  <c:v>4669</c:v>
                </c:pt>
              </c:numCache>
            </c:numRef>
          </c:val>
          <c:smooth val="0"/>
          <c:extLst>
            <c:ext xmlns:c16="http://schemas.microsoft.com/office/drawing/2014/chart" uri="{C3380CC4-5D6E-409C-BE32-E72D297353CC}">
              <c16:uniqueId val="{00000001-041E-4876-A306-ED55B53A9EF8}"/>
            </c:ext>
          </c:extLst>
        </c:ser>
        <c:dLbls>
          <c:showLegendKey val="0"/>
          <c:showVal val="0"/>
          <c:showCatName val="0"/>
          <c:showSerName val="0"/>
          <c:showPercent val="0"/>
          <c:showBubbleSize val="0"/>
        </c:dLbls>
        <c:smooth val="0"/>
        <c:axId val="1965169407"/>
        <c:axId val="857960655"/>
      </c:lineChart>
      <c:catAx>
        <c:axId val="196516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960655"/>
        <c:crosses val="autoZero"/>
        <c:auto val="1"/>
        <c:lblAlgn val="ctr"/>
        <c:lblOffset val="100"/>
        <c:noMultiLvlLbl val="0"/>
      </c:catAx>
      <c:valAx>
        <c:axId val="857960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16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2.xlsx]Sheet2!PivotTable2</c:name>
    <c:fmtId val="1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lumMod val="40000"/>
                <a:lumOff val="60000"/>
              </a:schemeClr>
            </a:solidFill>
          </a:ln>
          <a:effectLst/>
          <a:sp3d>
            <a:contourClr>
              <a:schemeClr val="accent1">
                <a:lumMod val="40000"/>
                <a:lumOff val="6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Total</c:v>
                </c:pt>
              </c:strCache>
            </c:strRef>
          </c:tx>
          <c:spPr>
            <a:solidFill>
              <a:schemeClr val="accent1"/>
            </a:solidFill>
            <a:ln>
              <a:noFill/>
            </a:ln>
            <a:effectLst/>
            <a:sp3d/>
          </c:spPr>
          <c:invertIfNegative val="0"/>
          <c:cat>
            <c:strRef>
              <c:f>Sheet2!$A$4:$A$8</c:f>
              <c:strCache>
                <c:ptCount val="4"/>
                <c:pt idx="0">
                  <c:v>Clothing</c:v>
                </c:pt>
                <c:pt idx="1">
                  <c:v>Electronics</c:v>
                </c:pt>
                <c:pt idx="2">
                  <c:v>Furniture</c:v>
                </c:pt>
                <c:pt idx="3">
                  <c:v>Groceries</c:v>
                </c:pt>
              </c:strCache>
            </c:strRef>
          </c:cat>
          <c:val>
            <c:numRef>
              <c:f>Sheet2!$B$4:$B$8</c:f>
              <c:numCache>
                <c:formatCode>General</c:formatCode>
                <c:ptCount val="4"/>
                <c:pt idx="0">
                  <c:v>15358</c:v>
                </c:pt>
                <c:pt idx="1">
                  <c:v>15107</c:v>
                </c:pt>
                <c:pt idx="2">
                  <c:v>17179</c:v>
                </c:pt>
                <c:pt idx="3">
                  <c:v>18567</c:v>
                </c:pt>
              </c:numCache>
            </c:numRef>
          </c:val>
          <c:extLst>
            <c:ext xmlns:c16="http://schemas.microsoft.com/office/drawing/2014/chart" uri="{C3380CC4-5D6E-409C-BE32-E72D297353CC}">
              <c16:uniqueId val="{00000002-FF9F-438E-AD66-EF2A8D1B455B}"/>
            </c:ext>
          </c:extLst>
        </c:ser>
        <c:dLbls>
          <c:showLegendKey val="0"/>
          <c:showVal val="0"/>
          <c:showCatName val="0"/>
          <c:showSerName val="0"/>
          <c:showPercent val="0"/>
          <c:showBubbleSize val="0"/>
        </c:dLbls>
        <c:gapWidth val="150"/>
        <c:shape val="box"/>
        <c:axId val="403925119"/>
        <c:axId val="857866095"/>
        <c:axId val="0"/>
      </c:bar3DChart>
      <c:catAx>
        <c:axId val="403925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866095"/>
        <c:crosses val="autoZero"/>
        <c:auto val="1"/>
        <c:lblAlgn val="ctr"/>
        <c:lblOffset val="100"/>
        <c:noMultiLvlLbl val="0"/>
      </c:catAx>
      <c:valAx>
        <c:axId val="857866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92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Sheet2!$B$33</c:f>
              <c:strCache>
                <c:ptCount val="1"/>
                <c:pt idx="0">
                  <c:v>Sum of Sales</c:v>
                </c:pt>
              </c:strCache>
            </c:strRef>
          </c:tx>
          <c:spPr>
            <a:solidFill>
              <a:schemeClr val="accent1"/>
            </a:solidFill>
            <a:ln>
              <a:noFill/>
            </a:ln>
            <a:effectLst/>
          </c:spPr>
          <c:invertIfNegative val="0"/>
          <c:cat>
            <c:strRef>
              <c:f>Sheet2!$A$34:$A$38</c:f>
              <c:strCache>
                <c:ptCount val="4"/>
                <c:pt idx="0">
                  <c:v>Store A</c:v>
                </c:pt>
                <c:pt idx="1">
                  <c:v>Store B</c:v>
                </c:pt>
                <c:pt idx="2">
                  <c:v>Store C</c:v>
                </c:pt>
                <c:pt idx="3">
                  <c:v>Store D</c:v>
                </c:pt>
              </c:strCache>
            </c:strRef>
          </c:cat>
          <c:val>
            <c:numRef>
              <c:f>Sheet2!$B$34:$B$38</c:f>
              <c:numCache>
                <c:formatCode>General</c:formatCode>
                <c:ptCount val="4"/>
                <c:pt idx="0">
                  <c:v>16603</c:v>
                </c:pt>
                <c:pt idx="1">
                  <c:v>16233</c:v>
                </c:pt>
                <c:pt idx="2">
                  <c:v>14929</c:v>
                </c:pt>
                <c:pt idx="3">
                  <c:v>18446</c:v>
                </c:pt>
              </c:numCache>
            </c:numRef>
          </c:val>
          <c:extLst>
            <c:ext xmlns:c16="http://schemas.microsoft.com/office/drawing/2014/chart" uri="{C3380CC4-5D6E-409C-BE32-E72D297353CC}">
              <c16:uniqueId val="{00000003-83B4-442F-A652-699C6F7B8A67}"/>
            </c:ext>
          </c:extLst>
        </c:ser>
        <c:ser>
          <c:idx val="1"/>
          <c:order val="1"/>
          <c:tx>
            <c:strRef>
              <c:f>Sheet2!$C$33</c:f>
              <c:strCache>
                <c:ptCount val="1"/>
                <c:pt idx="0">
                  <c:v>Sum of Profit</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Sheet2!$A$34:$A$38</c:f>
              <c:strCache>
                <c:ptCount val="4"/>
                <c:pt idx="0">
                  <c:v>Store A</c:v>
                </c:pt>
                <c:pt idx="1">
                  <c:v>Store B</c:v>
                </c:pt>
                <c:pt idx="2">
                  <c:v>Store C</c:v>
                </c:pt>
                <c:pt idx="3">
                  <c:v>Store D</c:v>
                </c:pt>
              </c:strCache>
            </c:strRef>
          </c:cat>
          <c:val>
            <c:numRef>
              <c:f>Sheet2!$C$34:$C$38</c:f>
              <c:numCache>
                <c:formatCode>General</c:formatCode>
                <c:ptCount val="4"/>
                <c:pt idx="0">
                  <c:v>6973259</c:v>
                </c:pt>
                <c:pt idx="1">
                  <c:v>7690826</c:v>
                </c:pt>
                <c:pt idx="2">
                  <c:v>7120273</c:v>
                </c:pt>
                <c:pt idx="3">
                  <c:v>8167036</c:v>
                </c:pt>
              </c:numCache>
            </c:numRef>
          </c:val>
          <c:extLst>
            <c:ext xmlns:c16="http://schemas.microsoft.com/office/drawing/2014/chart" uri="{C3380CC4-5D6E-409C-BE32-E72D297353CC}">
              <c16:uniqueId val="{00000004-83B4-442F-A652-699C6F7B8A67}"/>
            </c:ext>
          </c:extLst>
        </c:ser>
        <c:dLbls>
          <c:showLegendKey val="0"/>
          <c:showVal val="0"/>
          <c:showCatName val="0"/>
          <c:showSerName val="0"/>
          <c:showPercent val="0"/>
          <c:showBubbleSize val="0"/>
        </c:dLbls>
        <c:gapWidth val="182"/>
        <c:axId val="851123087"/>
        <c:axId val="857858895"/>
      </c:barChart>
      <c:catAx>
        <c:axId val="851123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858895"/>
        <c:crosses val="autoZero"/>
        <c:auto val="1"/>
        <c:lblAlgn val="ctr"/>
        <c:lblOffset val="100"/>
        <c:noMultiLvlLbl val="0"/>
      </c:catAx>
      <c:valAx>
        <c:axId val="857858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1230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2.xlsx]Sheet2!PivotTable6</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pieChart>
        <c:varyColors val="1"/>
        <c:ser>
          <c:idx val="0"/>
          <c:order val="0"/>
          <c:tx>
            <c:strRef>
              <c:f>Sheet2!$C$74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F5-4CCE-9620-BD358FCDEF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F5-4CCE-9620-BD358FCDEF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F5-4CCE-9620-BD358FCDEF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F5-4CCE-9620-BD358FCDEFF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2F5-4CCE-9620-BD358FCDEFF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2F5-4CCE-9620-BD358FCDEFF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2F5-4CCE-9620-BD358FCDEFF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2F5-4CCE-9620-BD358FCDEFF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2F5-4CCE-9620-BD358FCDEFF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2F5-4CCE-9620-BD358FCDEFF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2F5-4CCE-9620-BD358FCDEF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Sheet2!$B$75:$B$86</c:f>
              <c:strCache>
                <c:ptCount val="11"/>
                <c:pt idx="0">
                  <c:v>3</c:v>
                </c:pt>
                <c:pt idx="1">
                  <c:v>3.5</c:v>
                </c:pt>
                <c:pt idx="2">
                  <c:v>4</c:v>
                </c:pt>
                <c:pt idx="3">
                  <c:v>4.3</c:v>
                </c:pt>
                <c:pt idx="4">
                  <c:v>4.4</c:v>
                </c:pt>
                <c:pt idx="5">
                  <c:v>4.5</c:v>
                </c:pt>
                <c:pt idx="6">
                  <c:v>4.6</c:v>
                </c:pt>
                <c:pt idx="7">
                  <c:v>4.7</c:v>
                </c:pt>
                <c:pt idx="8">
                  <c:v>4.8</c:v>
                </c:pt>
                <c:pt idx="9">
                  <c:v>4.9</c:v>
                </c:pt>
                <c:pt idx="10">
                  <c:v>5</c:v>
                </c:pt>
              </c:strCache>
            </c:strRef>
          </c:cat>
          <c:val>
            <c:numRef>
              <c:f>Sheet2!$C$75:$C$86</c:f>
              <c:numCache>
                <c:formatCode>General</c:formatCode>
                <c:ptCount val="11"/>
                <c:pt idx="0">
                  <c:v>8</c:v>
                </c:pt>
                <c:pt idx="1">
                  <c:v>14</c:v>
                </c:pt>
                <c:pt idx="2">
                  <c:v>15</c:v>
                </c:pt>
                <c:pt idx="3">
                  <c:v>16</c:v>
                </c:pt>
                <c:pt idx="4">
                  <c:v>7</c:v>
                </c:pt>
                <c:pt idx="5">
                  <c:v>11</c:v>
                </c:pt>
                <c:pt idx="6">
                  <c:v>9</c:v>
                </c:pt>
                <c:pt idx="7">
                  <c:v>9</c:v>
                </c:pt>
                <c:pt idx="8">
                  <c:v>18</c:v>
                </c:pt>
                <c:pt idx="9">
                  <c:v>11</c:v>
                </c:pt>
                <c:pt idx="10">
                  <c:v>15</c:v>
                </c:pt>
              </c:numCache>
            </c:numRef>
          </c:val>
          <c:extLst>
            <c:ext xmlns:c16="http://schemas.microsoft.com/office/drawing/2014/chart" uri="{C3380CC4-5D6E-409C-BE32-E72D297353CC}">
              <c16:uniqueId val="{00000016-22F5-4CCE-9620-BD358FCDEFF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2.xlsx]Sheet3!PivotTable8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c:f>
              <c:strCache>
                <c:ptCount val="1"/>
                <c:pt idx="0">
                  <c:v>Sum of Sales</c:v>
                </c:pt>
              </c:strCache>
            </c:strRef>
          </c:tx>
          <c:spPr>
            <a:solidFill>
              <a:schemeClr val="accent1"/>
            </a:solidFill>
            <a:ln>
              <a:noFill/>
            </a:ln>
            <a:effectLst/>
          </c:spPr>
          <c:invertIfNegative val="0"/>
          <c:cat>
            <c:strRef>
              <c:f>Sheet3!$A$4:$A$8</c:f>
              <c:strCache>
                <c:ptCount val="4"/>
                <c:pt idx="0">
                  <c:v>Store A</c:v>
                </c:pt>
                <c:pt idx="1">
                  <c:v>Store B</c:v>
                </c:pt>
                <c:pt idx="2">
                  <c:v>Store C</c:v>
                </c:pt>
                <c:pt idx="3">
                  <c:v>Store D</c:v>
                </c:pt>
              </c:strCache>
            </c:strRef>
          </c:cat>
          <c:val>
            <c:numRef>
              <c:f>Sheet3!$B$4:$B$8</c:f>
              <c:numCache>
                <c:formatCode>General</c:formatCode>
                <c:ptCount val="4"/>
                <c:pt idx="0">
                  <c:v>62834</c:v>
                </c:pt>
                <c:pt idx="1">
                  <c:v>62043</c:v>
                </c:pt>
                <c:pt idx="2">
                  <c:v>66389</c:v>
                </c:pt>
                <c:pt idx="3">
                  <c:v>70285</c:v>
                </c:pt>
              </c:numCache>
            </c:numRef>
          </c:val>
          <c:extLst>
            <c:ext xmlns:c16="http://schemas.microsoft.com/office/drawing/2014/chart" uri="{C3380CC4-5D6E-409C-BE32-E72D297353CC}">
              <c16:uniqueId val="{00000000-2366-4C11-A85D-64FB45851A03}"/>
            </c:ext>
          </c:extLst>
        </c:ser>
        <c:ser>
          <c:idx val="1"/>
          <c:order val="1"/>
          <c:tx>
            <c:strRef>
              <c:f>Sheet3!$C$3</c:f>
              <c:strCache>
                <c:ptCount val="1"/>
                <c:pt idx="0">
                  <c:v>Sum of Target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Store A</c:v>
                </c:pt>
                <c:pt idx="1">
                  <c:v>Store B</c:v>
                </c:pt>
                <c:pt idx="2">
                  <c:v>Store C</c:v>
                </c:pt>
                <c:pt idx="3">
                  <c:v>Store D</c:v>
                </c:pt>
              </c:strCache>
            </c:strRef>
          </c:cat>
          <c:val>
            <c:numRef>
              <c:f>Sheet3!$C$4:$C$8</c:f>
              <c:numCache>
                <c:formatCode>General</c:formatCode>
                <c:ptCount val="4"/>
                <c:pt idx="0">
                  <c:v>69117.399999999936</c:v>
                </c:pt>
                <c:pt idx="1">
                  <c:v>68247.299999999974</c:v>
                </c:pt>
                <c:pt idx="2">
                  <c:v>73027.899999999994</c:v>
                </c:pt>
                <c:pt idx="3">
                  <c:v>77313.500000000015</c:v>
                </c:pt>
              </c:numCache>
            </c:numRef>
          </c:val>
          <c:extLst>
            <c:ext xmlns:c16="http://schemas.microsoft.com/office/drawing/2014/chart" uri="{C3380CC4-5D6E-409C-BE32-E72D297353CC}">
              <c16:uniqueId val="{00000001-2366-4C11-A85D-64FB45851A03}"/>
            </c:ext>
          </c:extLst>
        </c:ser>
        <c:dLbls>
          <c:showLegendKey val="0"/>
          <c:showVal val="0"/>
          <c:showCatName val="0"/>
          <c:showSerName val="0"/>
          <c:showPercent val="0"/>
          <c:showBubbleSize val="0"/>
        </c:dLbls>
        <c:gapWidth val="150"/>
        <c:overlap val="100"/>
        <c:axId val="1965099343"/>
        <c:axId val="2012919407"/>
      </c:barChart>
      <c:catAx>
        <c:axId val="196509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19407"/>
        <c:crosses val="autoZero"/>
        <c:auto val="1"/>
        <c:lblAlgn val="ctr"/>
        <c:lblOffset val="100"/>
        <c:noMultiLvlLbl val="0"/>
      </c:catAx>
      <c:valAx>
        <c:axId val="2012919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09934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2.xlsx]Sheet3!PivotTable9</c:name>
    <c:fmtId val="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36402923861322"/>
          <c:y val="6.925720267625507E-2"/>
          <c:w val="0.81751859142607175"/>
          <c:h val="0.84237678623505396"/>
        </c:manualLayout>
      </c:layout>
      <c:lineChart>
        <c:grouping val="stacked"/>
        <c:varyColors val="0"/>
        <c:ser>
          <c:idx val="0"/>
          <c:order val="0"/>
          <c:tx>
            <c:strRef>
              <c:f>Sheet3!$C$20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Sheet3!$B$21:$B$33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Sheet3!$C$21:$C$33</c:f>
              <c:numCache>
                <c:formatCode>General</c:formatCode>
                <c:ptCount val="12"/>
                <c:pt idx="0">
                  <c:v>11938015</c:v>
                </c:pt>
                <c:pt idx="1">
                  <c:v>10460490</c:v>
                </c:pt>
                <c:pt idx="2">
                  <c:v>12795317</c:v>
                </c:pt>
                <c:pt idx="3">
                  <c:v>9609787</c:v>
                </c:pt>
                <c:pt idx="4">
                  <c:v>13090587</c:v>
                </c:pt>
                <c:pt idx="5">
                  <c:v>10243650</c:v>
                </c:pt>
                <c:pt idx="6">
                  <c:v>9430603</c:v>
                </c:pt>
                <c:pt idx="7">
                  <c:v>10813616</c:v>
                </c:pt>
                <c:pt idx="8">
                  <c:v>12744422</c:v>
                </c:pt>
                <c:pt idx="9">
                  <c:v>13702316</c:v>
                </c:pt>
                <c:pt idx="10">
                  <c:v>13042938</c:v>
                </c:pt>
                <c:pt idx="11">
                  <c:v>9904995</c:v>
                </c:pt>
              </c:numCache>
            </c:numRef>
          </c:val>
          <c:smooth val="0"/>
          <c:extLst>
            <c:ext xmlns:c16="http://schemas.microsoft.com/office/drawing/2014/chart" uri="{C3380CC4-5D6E-409C-BE32-E72D297353CC}">
              <c16:uniqueId val="{00000000-CD31-45D8-AFC3-AC220360E6D2}"/>
            </c:ext>
          </c:extLst>
        </c:ser>
        <c:dLbls>
          <c:showLegendKey val="0"/>
          <c:showVal val="0"/>
          <c:showCatName val="0"/>
          <c:showSerName val="0"/>
          <c:showPercent val="0"/>
          <c:showBubbleSize val="0"/>
        </c:dLbls>
        <c:marker val="1"/>
        <c:smooth val="0"/>
        <c:axId val="2080511375"/>
        <c:axId val="857786415"/>
      </c:lineChart>
      <c:catAx>
        <c:axId val="208051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786415"/>
        <c:crosses val="autoZero"/>
        <c:auto val="1"/>
        <c:lblAlgn val="ctr"/>
        <c:lblOffset val="100"/>
        <c:noMultiLvlLbl val="0"/>
      </c:catAx>
      <c:valAx>
        <c:axId val="857786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11375"/>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2.xlsx]Sheet3!PivotTable10</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25984251968505"/>
          <c:y val="3.7037037037037035E-2"/>
          <c:w val="0.77135126859142611"/>
          <c:h val="0.84237678623505396"/>
        </c:manualLayout>
      </c:layout>
      <c:barChart>
        <c:barDir val="bar"/>
        <c:grouping val="clustered"/>
        <c:varyColors val="0"/>
        <c:ser>
          <c:idx val="0"/>
          <c:order val="0"/>
          <c:tx>
            <c:strRef>
              <c:f>Sheet3!$B$41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Sheet3!$A$42:$A$46</c:f>
              <c:strCache>
                <c:ptCount val="4"/>
                <c:pt idx="0">
                  <c:v>Clothing</c:v>
                </c:pt>
                <c:pt idx="1">
                  <c:v>Electronics</c:v>
                </c:pt>
                <c:pt idx="2">
                  <c:v>Furniture</c:v>
                </c:pt>
                <c:pt idx="3">
                  <c:v>Groceries</c:v>
                </c:pt>
              </c:strCache>
            </c:strRef>
          </c:cat>
          <c:val>
            <c:numRef>
              <c:f>Sheet3!$B$42:$B$46</c:f>
              <c:numCache>
                <c:formatCode>General</c:formatCode>
                <c:ptCount val="4"/>
                <c:pt idx="0">
                  <c:v>2517</c:v>
                </c:pt>
                <c:pt idx="1">
                  <c:v>2111</c:v>
                </c:pt>
                <c:pt idx="2">
                  <c:v>2698</c:v>
                </c:pt>
                <c:pt idx="3">
                  <c:v>2207</c:v>
                </c:pt>
              </c:numCache>
            </c:numRef>
          </c:val>
          <c:extLst>
            <c:ext xmlns:c16="http://schemas.microsoft.com/office/drawing/2014/chart" uri="{C3380CC4-5D6E-409C-BE32-E72D297353CC}">
              <c16:uniqueId val="{00000000-5FA8-4888-A239-079558E26FEA}"/>
            </c:ext>
          </c:extLst>
        </c:ser>
        <c:dLbls>
          <c:showLegendKey val="0"/>
          <c:showVal val="0"/>
          <c:showCatName val="0"/>
          <c:showSerName val="0"/>
          <c:showPercent val="0"/>
          <c:showBubbleSize val="0"/>
        </c:dLbls>
        <c:gapWidth val="150"/>
        <c:axId val="851094783"/>
        <c:axId val="857775855"/>
      </c:barChart>
      <c:catAx>
        <c:axId val="851094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775855"/>
        <c:crosses val="autoZero"/>
        <c:auto val="1"/>
        <c:lblAlgn val="ctr"/>
        <c:lblOffset val="100"/>
        <c:noMultiLvlLbl val="0"/>
      </c:catAx>
      <c:valAx>
        <c:axId val="857775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09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hyperlink" Target="#'Product &amp;  Store Analysis'!A1"/><Relationship Id="rId7" Type="http://schemas.openxmlformats.org/officeDocument/2006/relationships/chart" Target="../charts/chart14.xml"/><Relationship Id="rId2" Type="http://schemas.openxmlformats.org/officeDocument/2006/relationships/hyperlink" Target="#'Dashboard Overview'!A1"/><Relationship Id="rId1" Type="http://schemas.openxmlformats.org/officeDocument/2006/relationships/image" Target="../media/image3.emf"/><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hyperlink" Target="#'Performance vs Target analysis'!A1"/></Relationships>
</file>

<file path=xl/drawings/_rels/drawing5.xml.rels><?xml version="1.0" encoding="UTF-8" standalone="yes"?>
<Relationships xmlns="http://schemas.openxmlformats.org/package/2006/relationships"><Relationship Id="rId3" Type="http://schemas.openxmlformats.org/officeDocument/2006/relationships/hyperlink" Target="#'Performance vs Target analysis'!A1"/><Relationship Id="rId2" Type="http://schemas.openxmlformats.org/officeDocument/2006/relationships/hyperlink" Target="#'Product &amp;  Store Analysis'!A1"/><Relationship Id="rId1" Type="http://schemas.openxmlformats.org/officeDocument/2006/relationships/hyperlink" Target="#'Dashboard Overview'!A1"/><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hyperlink" Target="#'Product &amp;  Store Analysis'!A1"/><Relationship Id="rId2" Type="http://schemas.openxmlformats.org/officeDocument/2006/relationships/hyperlink" Target="#'Performance vs Target analysis'!A1"/><Relationship Id="rId1" Type="http://schemas.openxmlformats.org/officeDocument/2006/relationships/hyperlink" Target="#'Dashboard Overview'!A1"/><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4</xdr:col>
      <xdr:colOff>152400</xdr:colOff>
      <xdr:row>20</xdr:row>
      <xdr:rowOff>167640</xdr:rowOff>
    </xdr:from>
    <xdr:to>
      <xdr:col>10</xdr:col>
      <xdr:colOff>419100</xdr:colOff>
      <xdr:row>33</xdr:row>
      <xdr:rowOff>137160</xdr:rowOff>
    </xdr:to>
    <xdr:graphicFrame macro="">
      <xdr:nvGraphicFramePr>
        <xdr:cNvPr id="3" name="Chart 2">
          <a:extLst>
            <a:ext uri="{FF2B5EF4-FFF2-40B4-BE49-F238E27FC236}">
              <a16:creationId xmlns:a16="http://schemas.microsoft.com/office/drawing/2014/main" id="{0149626E-5927-844E-5BA0-D5880E695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640080</xdr:colOff>
      <xdr:row>36</xdr:row>
      <xdr:rowOff>99060</xdr:rowOff>
    </xdr:from>
    <xdr:to>
      <xdr:col>11</xdr:col>
      <xdr:colOff>358140</xdr:colOff>
      <xdr:row>47</xdr:row>
      <xdr:rowOff>144780</xdr:rowOff>
    </xdr:to>
    <xdr:graphicFrame macro="">
      <xdr:nvGraphicFramePr>
        <xdr:cNvPr id="4" name="Chart 3">
          <a:extLst>
            <a:ext uri="{FF2B5EF4-FFF2-40B4-BE49-F238E27FC236}">
              <a16:creationId xmlns:a16="http://schemas.microsoft.com/office/drawing/2014/main" id="{C3565B13-E12F-A1F3-EF11-999988E66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259080</xdr:colOff>
      <xdr:row>44</xdr:row>
      <xdr:rowOff>160020</xdr:rowOff>
    </xdr:from>
    <xdr:to>
      <xdr:col>15</xdr:col>
      <xdr:colOff>563880</xdr:colOff>
      <xdr:row>51</xdr:row>
      <xdr:rowOff>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433F2AF2-B0FA-4C7F-BC0E-87B5D22E554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450580" y="7871460"/>
              <a:ext cx="365760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548640</xdr:colOff>
      <xdr:row>34</xdr:row>
      <xdr:rowOff>83820</xdr:rowOff>
    </xdr:from>
    <xdr:to>
      <xdr:col>16</xdr:col>
      <xdr:colOff>266700</xdr:colOff>
      <xdr:row>42</xdr:row>
      <xdr:rowOff>53340</xdr:rowOff>
    </xdr:to>
    <mc:AlternateContent xmlns:mc="http://schemas.openxmlformats.org/markup-compatibility/2006" xmlns:tsle="http://schemas.microsoft.com/office/drawing/2012/timeslicer">
      <mc:Choice Requires="tsle">
        <xdr:graphicFrame macro="">
          <xdr:nvGraphicFramePr>
            <xdr:cNvPr id="7" name="Date 3">
              <a:extLst>
                <a:ext uri="{FF2B5EF4-FFF2-40B4-BE49-F238E27FC236}">
                  <a16:creationId xmlns:a16="http://schemas.microsoft.com/office/drawing/2014/main" id="{20F98372-A8A1-47E7-95C2-349E6B7A54FD}"/>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8069580" y="6042660"/>
              <a:ext cx="441198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320040</xdr:colOff>
      <xdr:row>12</xdr:row>
      <xdr:rowOff>22860</xdr:rowOff>
    </xdr:from>
    <xdr:to>
      <xdr:col>24</xdr:col>
      <xdr:colOff>137160</xdr:colOff>
      <xdr:row>26</xdr:row>
      <xdr:rowOff>48895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E25D58DE-580A-ED1A-01F8-23FCF202E8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948660" y="2125980"/>
              <a:ext cx="1828800" cy="247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xdr:colOff>
      <xdr:row>0</xdr:row>
      <xdr:rowOff>0</xdr:rowOff>
    </xdr:from>
    <xdr:to>
      <xdr:col>6</xdr:col>
      <xdr:colOff>152400</xdr:colOff>
      <xdr:row>15</xdr:row>
      <xdr:rowOff>114300</xdr:rowOff>
    </xdr:to>
    <xdr:graphicFrame macro="">
      <xdr:nvGraphicFramePr>
        <xdr:cNvPr id="3" name="Chart 2">
          <a:extLst>
            <a:ext uri="{FF2B5EF4-FFF2-40B4-BE49-F238E27FC236}">
              <a16:creationId xmlns:a16="http://schemas.microsoft.com/office/drawing/2014/main" id="{2DB65676-AD04-0C1F-658A-5199E45AB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289560</xdr:colOff>
      <xdr:row>15</xdr:row>
      <xdr:rowOff>129540</xdr:rowOff>
    </xdr:from>
    <xdr:to>
      <xdr:col>9</xdr:col>
      <xdr:colOff>163830</xdr:colOff>
      <xdr:row>31</xdr:row>
      <xdr:rowOff>76200</xdr:rowOff>
    </xdr:to>
    <xdr:graphicFrame macro="">
      <xdr:nvGraphicFramePr>
        <xdr:cNvPr id="4" name="Chart 3">
          <a:extLst>
            <a:ext uri="{FF2B5EF4-FFF2-40B4-BE49-F238E27FC236}">
              <a16:creationId xmlns:a16="http://schemas.microsoft.com/office/drawing/2014/main" id="{1123F686-1237-FFA2-C73B-B28EB87BBE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293370</xdr:colOff>
      <xdr:row>31</xdr:row>
      <xdr:rowOff>129540</xdr:rowOff>
    </xdr:from>
    <xdr:to>
      <xdr:col>9</xdr:col>
      <xdr:colOff>171450</xdr:colOff>
      <xdr:row>47</xdr:row>
      <xdr:rowOff>68580</xdr:rowOff>
    </xdr:to>
    <xdr:graphicFrame macro="">
      <xdr:nvGraphicFramePr>
        <xdr:cNvPr id="5" name="Chart 4">
          <a:extLst>
            <a:ext uri="{FF2B5EF4-FFF2-40B4-BE49-F238E27FC236}">
              <a16:creationId xmlns:a16="http://schemas.microsoft.com/office/drawing/2014/main" id="{FF5AAA4E-36D0-940D-FE9F-1651EFFA0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232410</xdr:colOff>
      <xdr:row>47</xdr:row>
      <xdr:rowOff>22860</xdr:rowOff>
    </xdr:from>
    <xdr:to>
      <xdr:col>9</xdr:col>
      <xdr:colOff>320040</xdr:colOff>
      <xdr:row>57</xdr:row>
      <xdr:rowOff>106680</xdr:rowOff>
    </xdr:to>
    <xdr:graphicFrame macro="">
      <xdr:nvGraphicFramePr>
        <xdr:cNvPr id="6" name="Chart 5">
          <a:extLst>
            <a:ext uri="{FF2B5EF4-FFF2-40B4-BE49-F238E27FC236}">
              <a16:creationId xmlns:a16="http://schemas.microsoft.com/office/drawing/2014/main" id="{B1C21DC4-32E2-B0BE-AC2A-1004B6278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358140</xdr:colOff>
      <xdr:row>0</xdr:row>
      <xdr:rowOff>64770</xdr:rowOff>
    </xdr:from>
    <xdr:to>
      <xdr:col>11</xdr:col>
      <xdr:colOff>377190</xdr:colOff>
      <xdr:row>16</xdr:row>
      <xdr:rowOff>3810</xdr:rowOff>
    </xdr:to>
    <xdr:graphicFrame macro="">
      <xdr:nvGraphicFramePr>
        <xdr:cNvPr id="13" name="Chart 12">
          <a:extLst>
            <a:ext uri="{FF2B5EF4-FFF2-40B4-BE49-F238E27FC236}">
              <a16:creationId xmlns:a16="http://schemas.microsoft.com/office/drawing/2014/main" id="{6BD7EAFE-5184-A0D6-5E3C-451C11829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1143000</xdr:colOff>
      <xdr:row>88</xdr:row>
      <xdr:rowOff>38100</xdr:rowOff>
    </xdr:from>
    <xdr:to>
      <xdr:col>8</xdr:col>
      <xdr:colOff>167640</xdr:colOff>
      <xdr:row>100</xdr:row>
      <xdr:rowOff>167640</xdr:rowOff>
    </xdr:to>
    <xdr:graphicFrame macro="">
      <xdr:nvGraphicFramePr>
        <xdr:cNvPr id="14" name="Chart 13">
          <a:extLst>
            <a:ext uri="{FF2B5EF4-FFF2-40B4-BE49-F238E27FC236}">
              <a16:creationId xmlns:a16="http://schemas.microsoft.com/office/drawing/2014/main" id="{1A753094-2E4A-5896-9233-0B14447670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80010</xdr:colOff>
      <xdr:row>1</xdr:row>
      <xdr:rowOff>110490</xdr:rowOff>
    </xdr:from>
    <xdr:to>
      <xdr:col>9</xdr:col>
      <xdr:colOff>628650</xdr:colOff>
      <xdr:row>17</xdr:row>
      <xdr:rowOff>49530</xdr:rowOff>
    </xdr:to>
    <xdr:graphicFrame macro="">
      <xdr:nvGraphicFramePr>
        <xdr:cNvPr id="2" name="Chart 1">
          <a:extLst>
            <a:ext uri="{FF2B5EF4-FFF2-40B4-BE49-F238E27FC236}">
              <a16:creationId xmlns:a16="http://schemas.microsoft.com/office/drawing/2014/main" id="{20A78959-C4C6-96D3-700B-23EB9AA62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864870</xdr:colOff>
      <xdr:row>17</xdr:row>
      <xdr:rowOff>64770</xdr:rowOff>
    </xdr:from>
    <xdr:to>
      <xdr:col>7</xdr:col>
      <xdr:colOff>560070</xdr:colOff>
      <xdr:row>33</xdr:row>
      <xdr:rowOff>3810</xdr:rowOff>
    </xdr:to>
    <xdr:graphicFrame macro="">
      <xdr:nvGraphicFramePr>
        <xdr:cNvPr id="3" name="Chart 2">
          <a:extLst>
            <a:ext uri="{FF2B5EF4-FFF2-40B4-BE49-F238E27FC236}">
              <a16:creationId xmlns:a16="http://schemas.microsoft.com/office/drawing/2014/main" id="{EC349F38-C06F-8B2E-23C2-DE0E58790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392430</xdr:colOff>
      <xdr:row>37</xdr:row>
      <xdr:rowOff>102870</xdr:rowOff>
    </xdr:from>
    <xdr:to>
      <xdr:col>6</xdr:col>
      <xdr:colOff>262890</xdr:colOff>
      <xdr:row>53</xdr:row>
      <xdr:rowOff>41910</xdr:rowOff>
    </xdr:to>
    <xdr:graphicFrame macro="">
      <xdr:nvGraphicFramePr>
        <xdr:cNvPr id="4" name="Chart 3">
          <a:extLst>
            <a:ext uri="{FF2B5EF4-FFF2-40B4-BE49-F238E27FC236}">
              <a16:creationId xmlns:a16="http://schemas.microsoft.com/office/drawing/2014/main" id="{769F968B-0DD3-26E6-B46C-2E793C1C2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922020</xdr:colOff>
      <xdr:row>55</xdr:row>
      <xdr:rowOff>45720</xdr:rowOff>
    </xdr:from>
    <xdr:to>
      <xdr:col>8</xdr:col>
      <xdr:colOff>0</xdr:colOff>
      <xdr:row>62</xdr:row>
      <xdr:rowOff>60960</xdr:rowOff>
    </xdr:to>
    <mc:AlternateContent xmlns:mc="http://schemas.openxmlformats.org/markup-compatibility/2006" xmlns:a14="http://schemas.microsoft.com/office/drawing/2010/main">
      <mc:Choice Requires="a14">
        <xdr:graphicFrame macro="">
          <xdr:nvGraphicFramePr>
            <xdr:cNvPr id="8" name="Date (Year)">
              <a:extLst>
                <a:ext uri="{FF2B5EF4-FFF2-40B4-BE49-F238E27FC236}">
                  <a16:creationId xmlns:a16="http://schemas.microsoft.com/office/drawing/2014/main" id="{2ECBA1EB-D517-5457-8794-E79F05EF14B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937760" y="9685020"/>
              <a:ext cx="395478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853440</xdr:colOff>
      <xdr:row>43</xdr:row>
      <xdr:rowOff>99061</xdr:rowOff>
    </xdr:from>
    <xdr:to>
      <xdr:col>8</xdr:col>
      <xdr:colOff>807720</xdr:colOff>
      <xdr:row>49</xdr:row>
      <xdr:rowOff>152401</xdr:rowOff>
    </xdr:to>
    <mc:AlternateContent xmlns:mc="http://schemas.openxmlformats.org/markup-compatibility/2006" xmlns:a14="http://schemas.microsoft.com/office/drawing/2010/main">
      <mc:Choice Requires="a14">
        <xdr:graphicFrame macro="">
          <xdr:nvGraphicFramePr>
            <xdr:cNvPr id="9" name="Store">
              <a:extLst>
                <a:ext uri="{FF2B5EF4-FFF2-40B4-BE49-F238E27FC236}">
                  <a16:creationId xmlns:a16="http://schemas.microsoft.com/office/drawing/2014/main" id="{70202D45-E556-BAAC-455E-2BBA16D3DF89}"/>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7307580" y="7635241"/>
              <a:ext cx="239268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132184</xdr:colOff>
      <xdr:row>1</xdr:row>
      <xdr:rowOff>53496</xdr:rowOff>
    </xdr:from>
    <xdr:to>
      <xdr:col>22</xdr:col>
      <xdr:colOff>209939</xdr:colOff>
      <xdr:row>34</xdr:row>
      <xdr:rowOff>122076</xdr:rowOff>
    </xdr:to>
    <xdr:sp macro="" textlink="">
      <xdr:nvSpPr>
        <xdr:cNvPr id="2" name="Rectangle: Rounded Corners 1">
          <a:extLst>
            <a:ext uri="{FF2B5EF4-FFF2-40B4-BE49-F238E27FC236}">
              <a16:creationId xmlns:a16="http://schemas.microsoft.com/office/drawing/2014/main" id="{23198CC9-FCAB-AF30-B9BF-2828C81A1C7C}"/>
            </a:ext>
          </a:extLst>
        </xdr:cNvPr>
        <xdr:cNvSpPr/>
      </xdr:nvSpPr>
      <xdr:spPr>
        <a:xfrm>
          <a:off x="132184" y="232333"/>
          <a:ext cx="13630469" cy="5970192"/>
        </a:xfrm>
        <a:prstGeom prst="roundRect">
          <a:avLst>
            <a:gd name="adj" fmla="val 2162"/>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7154</xdr:colOff>
      <xdr:row>1</xdr:row>
      <xdr:rowOff>161109</xdr:rowOff>
    </xdr:from>
    <xdr:to>
      <xdr:col>22</xdr:col>
      <xdr:colOff>106214</xdr:colOff>
      <xdr:row>34</xdr:row>
      <xdr:rowOff>84909</xdr:rowOff>
    </xdr:to>
    <xdr:sp macro="" textlink="">
      <xdr:nvSpPr>
        <xdr:cNvPr id="3" name="Rectangle: Rounded Corners 2">
          <a:extLst>
            <a:ext uri="{FF2B5EF4-FFF2-40B4-BE49-F238E27FC236}">
              <a16:creationId xmlns:a16="http://schemas.microsoft.com/office/drawing/2014/main" id="{C5C4F0E3-08FE-2F44-CA4B-ACAC19059093}"/>
            </a:ext>
          </a:extLst>
        </xdr:cNvPr>
        <xdr:cNvSpPr/>
      </xdr:nvSpPr>
      <xdr:spPr>
        <a:xfrm>
          <a:off x="2005460" y="339946"/>
          <a:ext cx="11653468" cy="5825412"/>
        </a:xfrm>
        <a:prstGeom prst="roundRect">
          <a:avLst>
            <a:gd name="adj" fmla="val 2834"/>
          </a:avLst>
        </a:prstGeom>
        <a:solidFill>
          <a:schemeClr val="accent1">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solidFill>
            </a:ln>
          </a:endParaRPr>
        </a:p>
      </xdr:txBody>
    </xdr:sp>
    <xdr:clientData/>
  </xdr:twoCellAnchor>
  <xdr:twoCellAnchor editAs="oneCell">
    <xdr:from>
      <xdr:col>4</xdr:col>
      <xdr:colOff>342900</xdr:colOff>
      <xdr:row>3</xdr:row>
      <xdr:rowOff>106680</xdr:rowOff>
    </xdr:from>
    <xdr:to>
      <xdr:col>6</xdr:col>
      <xdr:colOff>243840</xdr:colOff>
      <xdr:row>4</xdr:row>
      <xdr:rowOff>114300</xdr:rowOff>
    </xdr:to>
    <xdr:pic>
      <xdr:nvPicPr>
        <xdr:cNvPr id="4" name="Picture 3">
          <a:extLst>
            <a:ext uri="{FF2B5EF4-FFF2-40B4-BE49-F238E27FC236}">
              <a16:creationId xmlns:a16="http://schemas.microsoft.com/office/drawing/2014/main" id="{D9C0AA2B-E486-E53B-8D14-36791F3D02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5140" y="632460"/>
          <a:ext cx="96774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114301</xdr:colOff>
      <xdr:row>2</xdr:row>
      <xdr:rowOff>53339</xdr:rowOff>
    </xdr:from>
    <xdr:to>
      <xdr:col>16</xdr:col>
      <xdr:colOff>435430</xdr:colOff>
      <xdr:row>11</xdr:row>
      <xdr:rowOff>77755</xdr:rowOff>
    </xdr:to>
    <mc:AlternateContent xmlns:mc="http://schemas.openxmlformats.org/markup-compatibility/2006" xmlns:tsle="http://schemas.microsoft.com/office/drawing/2012/timeslicer">
      <mc:Choice Requires="tsle">
        <xdr:graphicFrame macro="">
          <xdr:nvGraphicFramePr>
            <xdr:cNvPr id="5" name="Date 2">
              <a:extLst>
                <a:ext uri="{FF2B5EF4-FFF2-40B4-BE49-F238E27FC236}">
                  <a16:creationId xmlns:a16="http://schemas.microsoft.com/office/drawing/2014/main" id="{88648E93-B65F-4AF3-80B7-4B79DC71C74C}"/>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112607" y="411012"/>
              <a:ext cx="7863374" cy="163394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243840</xdr:colOff>
      <xdr:row>11</xdr:row>
      <xdr:rowOff>83820</xdr:rowOff>
    </xdr:from>
    <xdr:to>
      <xdr:col>3</xdr:col>
      <xdr:colOff>427653</xdr:colOff>
      <xdr:row>14</xdr:row>
      <xdr:rowOff>76200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A1DE9784-B96D-AAF3-3DEA-97B5A74FB742}"/>
            </a:ext>
          </a:extLst>
        </xdr:cNvPr>
        <xdr:cNvSpPr/>
      </xdr:nvSpPr>
      <xdr:spPr>
        <a:xfrm>
          <a:off x="243840" y="2051024"/>
          <a:ext cx="1661160" cy="52889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baseline="0">
              <a:solidFill>
                <a:sysClr val="windowText" lastClr="000000"/>
              </a:solidFill>
            </a:rPr>
            <a:t>DASHBOARD              OVERVIEW</a:t>
          </a:r>
          <a:endParaRPr lang="en-IN" sz="1100" b="1" baseline="0">
            <a:solidFill>
              <a:sysClr val="windowText" lastClr="000000"/>
            </a:solidFill>
          </a:endParaRPr>
        </a:p>
      </xdr:txBody>
    </xdr:sp>
    <xdr:clientData/>
  </xdr:twoCellAnchor>
  <xdr:twoCellAnchor>
    <xdr:from>
      <xdr:col>0</xdr:col>
      <xdr:colOff>228600</xdr:colOff>
      <xdr:row>14</xdr:row>
      <xdr:rowOff>144780</xdr:rowOff>
    </xdr:from>
    <xdr:to>
      <xdr:col>3</xdr:col>
      <xdr:colOff>443204</xdr:colOff>
      <xdr:row>17</xdr:row>
      <xdr:rowOff>129540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311E4B82-1731-EC3C-B1FE-F7D022BEB3CC}"/>
            </a:ext>
          </a:extLst>
        </xdr:cNvPr>
        <xdr:cNvSpPr/>
      </xdr:nvSpPr>
      <xdr:spPr>
        <a:xfrm>
          <a:off x="228600" y="2648494"/>
          <a:ext cx="1691951" cy="52127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1"/>
              </a:solidFill>
            </a:rPr>
            <a:t>PRODUCT</a:t>
          </a:r>
          <a:r>
            <a:rPr lang="en-IN" sz="1200" b="1" baseline="0">
              <a:solidFill>
                <a:schemeClr val="bg1"/>
              </a:solidFill>
            </a:rPr>
            <a:t> &amp; STORE</a:t>
          </a:r>
        </a:p>
        <a:p>
          <a:pPr algn="ctr"/>
          <a:r>
            <a:rPr lang="en-IN" sz="1200" b="1" baseline="0">
              <a:solidFill>
                <a:schemeClr val="bg1"/>
              </a:solidFill>
            </a:rPr>
            <a:t>ANALYSIS</a:t>
          </a:r>
          <a:endParaRPr lang="en-IN" sz="1200" b="1">
            <a:solidFill>
              <a:schemeClr val="bg1"/>
            </a:solidFill>
          </a:endParaRPr>
        </a:p>
      </xdr:txBody>
    </xdr:sp>
    <xdr:clientData/>
  </xdr:twoCellAnchor>
  <xdr:twoCellAnchor>
    <xdr:from>
      <xdr:col>0</xdr:col>
      <xdr:colOff>236220</xdr:colOff>
      <xdr:row>18</xdr:row>
      <xdr:rowOff>38099</xdr:rowOff>
    </xdr:from>
    <xdr:to>
      <xdr:col>3</xdr:col>
      <xdr:colOff>435429</xdr:colOff>
      <xdr:row>21</xdr:row>
      <xdr:rowOff>31102</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68CACB42-DEC9-369F-9AA0-7BEACEBB613A}"/>
            </a:ext>
          </a:extLst>
        </xdr:cNvPr>
        <xdr:cNvSpPr/>
      </xdr:nvSpPr>
      <xdr:spPr>
        <a:xfrm>
          <a:off x="236220" y="3257160"/>
          <a:ext cx="1676556" cy="529513"/>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PERFORMANCE V/S TARGET ANALYSIS</a:t>
          </a:r>
        </a:p>
      </xdr:txBody>
    </xdr:sp>
    <xdr:clientData/>
  </xdr:twoCellAnchor>
  <xdr:oneCellAnchor>
    <xdr:from>
      <xdr:col>1</xdr:col>
      <xdr:colOff>304800</xdr:colOff>
      <xdr:row>11</xdr:row>
      <xdr:rowOff>76200</xdr:rowOff>
    </xdr:from>
    <xdr:ext cx="184731" cy="265265"/>
    <xdr:sp macro="" textlink="">
      <xdr:nvSpPr>
        <xdr:cNvPr id="13" name="TextBox 12">
          <a:extLst>
            <a:ext uri="{FF2B5EF4-FFF2-40B4-BE49-F238E27FC236}">
              <a16:creationId xmlns:a16="http://schemas.microsoft.com/office/drawing/2014/main" id="{2AD3976D-3D08-9717-7393-6B6A0E55ADC6}"/>
            </a:ext>
          </a:extLst>
        </xdr:cNvPr>
        <xdr:cNvSpPr txBox="1"/>
      </xdr:nvSpPr>
      <xdr:spPr>
        <a:xfrm>
          <a:off x="792480" y="2004060"/>
          <a:ext cx="184731"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137160</xdr:colOff>
      <xdr:row>12</xdr:row>
      <xdr:rowOff>23326</xdr:rowOff>
    </xdr:from>
    <xdr:to>
      <xdr:col>11</xdr:col>
      <xdr:colOff>495300</xdr:colOff>
      <xdr:row>33</xdr:row>
      <xdr:rowOff>121920</xdr:rowOff>
    </xdr:to>
    <xdr:sp macro="" textlink="">
      <xdr:nvSpPr>
        <xdr:cNvPr id="14" name="Rectangle: Rounded Corners 13">
          <a:extLst>
            <a:ext uri="{FF2B5EF4-FFF2-40B4-BE49-F238E27FC236}">
              <a16:creationId xmlns:a16="http://schemas.microsoft.com/office/drawing/2014/main" id="{6A78594E-9AF9-A1C8-7504-BF52BCCE1C63}"/>
            </a:ext>
          </a:extLst>
        </xdr:cNvPr>
        <xdr:cNvSpPr/>
      </xdr:nvSpPr>
      <xdr:spPr>
        <a:xfrm>
          <a:off x="2135466" y="2169367"/>
          <a:ext cx="4556916" cy="3854165"/>
        </a:xfrm>
        <a:prstGeom prst="roundRect">
          <a:avLst>
            <a:gd name="adj" fmla="val 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Monthly Sales</a:t>
          </a:r>
          <a:r>
            <a:rPr lang="en-IN" sz="1200" b="1" baseline="0">
              <a:solidFill>
                <a:sysClr val="windowText" lastClr="000000"/>
              </a:solidFill>
            </a:rPr>
            <a:t> Trend</a:t>
          </a:r>
          <a:endParaRPr lang="en-IN" sz="1200" b="1">
            <a:solidFill>
              <a:sysClr val="windowText" lastClr="000000"/>
            </a:solidFill>
          </a:endParaRPr>
        </a:p>
      </xdr:txBody>
    </xdr:sp>
    <xdr:clientData/>
  </xdr:twoCellAnchor>
  <xdr:twoCellAnchor>
    <xdr:from>
      <xdr:col>17</xdr:col>
      <xdr:colOff>579431</xdr:colOff>
      <xdr:row>12</xdr:row>
      <xdr:rowOff>15551</xdr:rowOff>
    </xdr:from>
    <xdr:to>
      <xdr:col>22</xdr:col>
      <xdr:colOff>46031</xdr:colOff>
      <xdr:row>33</xdr:row>
      <xdr:rowOff>76667</xdr:rowOff>
    </xdr:to>
    <xdr:sp macro="" textlink="">
      <xdr:nvSpPr>
        <xdr:cNvPr id="10" name="Rectangle: Rounded Corners 9">
          <a:extLst>
            <a:ext uri="{FF2B5EF4-FFF2-40B4-BE49-F238E27FC236}">
              <a16:creationId xmlns:a16="http://schemas.microsoft.com/office/drawing/2014/main" id="{6C3B8A65-E7B8-1BA7-DB56-7679D8FF57DA}"/>
            </a:ext>
          </a:extLst>
        </xdr:cNvPr>
        <xdr:cNvSpPr/>
      </xdr:nvSpPr>
      <xdr:spPr>
        <a:xfrm>
          <a:off x="10788676" y="2161592"/>
          <a:ext cx="2810069" cy="3816687"/>
        </a:xfrm>
        <a:prstGeom prst="roundRect">
          <a:avLst>
            <a:gd name="adj" fmla="val 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Product</a:t>
          </a:r>
          <a:r>
            <a:rPr lang="en-IN" sz="1200" b="1" baseline="0">
              <a:solidFill>
                <a:sysClr val="windowText" lastClr="000000"/>
              </a:solidFill>
            </a:rPr>
            <a:t> Breakdown</a:t>
          </a:r>
          <a:endParaRPr lang="en-IN" sz="1200" b="1">
            <a:solidFill>
              <a:sysClr val="windowText" lastClr="000000"/>
            </a:solidFill>
          </a:endParaRPr>
        </a:p>
      </xdr:txBody>
    </xdr:sp>
    <xdr:clientData/>
  </xdr:twoCellAnchor>
  <xdr:twoCellAnchor>
    <xdr:from>
      <xdr:col>18</xdr:col>
      <xdr:colOff>22860</xdr:colOff>
      <xdr:row>13</xdr:row>
      <xdr:rowOff>163285</xdr:rowOff>
    </xdr:from>
    <xdr:to>
      <xdr:col>21</xdr:col>
      <xdr:colOff>594360</xdr:colOff>
      <xdr:row>32</xdr:row>
      <xdr:rowOff>76200</xdr:rowOff>
    </xdr:to>
    <xdr:graphicFrame macro="">
      <xdr:nvGraphicFramePr>
        <xdr:cNvPr id="16" name="Chart 15">
          <a:extLst>
            <a:ext uri="{FF2B5EF4-FFF2-40B4-BE49-F238E27FC236}">
              <a16:creationId xmlns:a16="http://schemas.microsoft.com/office/drawing/2014/main" id="{B41E1D50-3C78-40FE-A4EF-2E4706CCF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586740</xdr:colOff>
      <xdr:row>12</xdr:row>
      <xdr:rowOff>15552</xdr:rowOff>
    </xdr:from>
    <xdr:to>
      <xdr:col>17</xdr:col>
      <xdr:colOff>426720</xdr:colOff>
      <xdr:row>33</xdr:row>
      <xdr:rowOff>83821</xdr:rowOff>
    </xdr:to>
    <xdr:sp macro="" textlink="">
      <xdr:nvSpPr>
        <xdr:cNvPr id="17" name="Rectangle: Rounded Corners 16">
          <a:extLst>
            <a:ext uri="{FF2B5EF4-FFF2-40B4-BE49-F238E27FC236}">
              <a16:creationId xmlns:a16="http://schemas.microsoft.com/office/drawing/2014/main" id="{6B0D959A-08CD-381C-B0D8-2A0B159F32FA}"/>
            </a:ext>
          </a:extLst>
        </xdr:cNvPr>
        <xdr:cNvSpPr/>
      </xdr:nvSpPr>
      <xdr:spPr>
        <a:xfrm>
          <a:off x="6783822" y="2161593"/>
          <a:ext cx="3852143" cy="3823840"/>
        </a:xfrm>
        <a:prstGeom prst="roundRect">
          <a:avLst>
            <a:gd name="adj" fmla="val 0"/>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Sales</a:t>
          </a:r>
          <a:r>
            <a:rPr lang="en-IN" sz="1200" b="1" baseline="0">
              <a:solidFill>
                <a:sysClr val="windowText" lastClr="000000"/>
              </a:solidFill>
            </a:rPr>
            <a:t> By Region</a:t>
          </a:r>
          <a:endParaRPr lang="en-IN" sz="1200" b="1">
            <a:solidFill>
              <a:sysClr val="windowText" lastClr="000000"/>
            </a:solidFill>
          </a:endParaRPr>
        </a:p>
      </xdr:txBody>
    </xdr:sp>
    <xdr:clientData/>
  </xdr:twoCellAnchor>
  <xdr:twoCellAnchor>
    <xdr:from>
      <xdr:col>11</xdr:col>
      <xdr:colOff>586740</xdr:colOff>
      <xdr:row>14</xdr:row>
      <xdr:rowOff>101082</xdr:rowOff>
    </xdr:from>
    <xdr:to>
      <xdr:col>17</xdr:col>
      <xdr:colOff>365760</xdr:colOff>
      <xdr:row>33</xdr:row>
      <xdr:rowOff>83820</xdr:rowOff>
    </xdr:to>
    <xdr:graphicFrame macro="">
      <xdr:nvGraphicFramePr>
        <xdr:cNvPr id="22" name="Chart 21">
          <a:extLst>
            <a:ext uri="{FF2B5EF4-FFF2-40B4-BE49-F238E27FC236}">
              <a16:creationId xmlns:a16="http://schemas.microsoft.com/office/drawing/2014/main" id="{0910450D-3D87-4E53-B40C-226A59B2A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19</xdr:col>
      <xdr:colOff>528735</xdr:colOff>
      <xdr:row>12</xdr:row>
      <xdr:rowOff>139959</xdr:rowOff>
    </xdr:from>
    <xdr:ext cx="1290734" cy="281039"/>
    <xdr:sp macro="" textlink="">
      <xdr:nvSpPr>
        <xdr:cNvPr id="36" name="TextBox 35">
          <a:extLst>
            <a:ext uri="{FF2B5EF4-FFF2-40B4-BE49-F238E27FC236}">
              <a16:creationId xmlns:a16="http://schemas.microsoft.com/office/drawing/2014/main" id="{C72B6A06-3D90-8E2A-570C-52F6D3D76424}"/>
            </a:ext>
          </a:extLst>
        </xdr:cNvPr>
        <xdr:cNvSpPr txBox="1"/>
      </xdr:nvSpPr>
      <xdr:spPr>
        <a:xfrm>
          <a:off x="12075368" y="2286000"/>
          <a:ext cx="1290734" cy="2810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endParaRPr lang="en-IN" sz="1200"/>
        </a:p>
      </xdr:txBody>
    </xdr:sp>
    <xdr:clientData/>
  </xdr:oneCellAnchor>
  <xdr:twoCellAnchor>
    <xdr:from>
      <xdr:col>4</xdr:col>
      <xdr:colOff>248816</xdr:colOff>
      <xdr:row>14</xdr:row>
      <xdr:rowOff>101082</xdr:rowOff>
    </xdr:from>
    <xdr:to>
      <xdr:col>11</xdr:col>
      <xdr:colOff>427653</xdr:colOff>
      <xdr:row>32</xdr:row>
      <xdr:rowOff>171061</xdr:rowOff>
    </xdr:to>
    <xdr:graphicFrame macro="">
      <xdr:nvGraphicFramePr>
        <xdr:cNvPr id="37" name="Chart 36">
          <a:extLst>
            <a:ext uri="{FF2B5EF4-FFF2-40B4-BE49-F238E27FC236}">
              <a16:creationId xmlns:a16="http://schemas.microsoft.com/office/drawing/2014/main" id="{A7288DDF-BB5B-4146-8CDC-D84A8CABE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513184</xdr:colOff>
      <xdr:row>2</xdr:row>
      <xdr:rowOff>54429</xdr:rowOff>
    </xdr:from>
    <xdr:to>
      <xdr:col>22</xdr:col>
      <xdr:colOff>38879</xdr:colOff>
      <xdr:row>11</xdr:row>
      <xdr:rowOff>62204</xdr:rowOff>
    </xdr:to>
    <mc:AlternateContent xmlns:mc="http://schemas.openxmlformats.org/markup-compatibility/2006" xmlns:a14="http://schemas.microsoft.com/office/drawing/2010/main">
      <mc:Choice Requires="a14">
        <xdr:graphicFrame macro="">
          <xdr:nvGraphicFramePr>
            <xdr:cNvPr id="41" name="Region 3">
              <a:extLst>
                <a:ext uri="{FF2B5EF4-FFF2-40B4-BE49-F238E27FC236}">
                  <a16:creationId xmlns:a16="http://schemas.microsoft.com/office/drawing/2014/main" id="{61E01E1E-A7D6-40E1-9868-54AB542AC8C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0053735" y="412102"/>
              <a:ext cx="3537858" cy="1617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228600</xdr:colOff>
      <xdr:row>0</xdr:row>
      <xdr:rowOff>60960</xdr:rowOff>
    </xdr:from>
    <xdr:to>
      <xdr:col>20</xdr:col>
      <xdr:colOff>441960</xdr:colOff>
      <xdr:row>33</xdr:row>
      <xdr:rowOff>129540</xdr:rowOff>
    </xdr:to>
    <xdr:sp macro="" textlink="">
      <xdr:nvSpPr>
        <xdr:cNvPr id="2" name="Rectangle: Rounded Corners 1">
          <a:extLst>
            <a:ext uri="{FF2B5EF4-FFF2-40B4-BE49-F238E27FC236}">
              <a16:creationId xmlns:a16="http://schemas.microsoft.com/office/drawing/2014/main" id="{91E5306C-0269-4625-A4BF-0EC4F2D2BD84}"/>
            </a:ext>
          </a:extLst>
        </xdr:cNvPr>
        <xdr:cNvSpPr/>
      </xdr:nvSpPr>
      <xdr:spPr>
        <a:xfrm>
          <a:off x="228600" y="60960"/>
          <a:ext cx="13624560" cy="5852160"/>
        </a:xfrm>
        <a:prstGeom prst="roundRect">
          <a:avLst>
            <a:gd name="adj" fmla="val 2162"/>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68580</xdr:colOff>
      <xdr:row>0</xdr:row>
      <xdr:rowOff>144780</xdr:rowOff>
    </xdr:from>
    <xdr:to>
      <xdr:col>20</xdr:col>
      <xdr:colOff>365760</xdr:colOff>
      <xdr:row>33</xdr:row>
      <xdr:rowOff>60960</xdr:rowOff>
    </xdr:to>
    <xdr:sp macro="" textlink="">
      <xdr:nvSpPr>
        <xdr:cNvPr id="4" name="Rectangle: Rounded Corners 3">
          <a:extLst>
            <a:ext uri="{FF2B5EF4-FFF2-40B4-BE49-F238E27FC236}">
              <a16:creationId xmlns:a16="http://schemas.microsoft.com/office/drawing/2014/main" id="{C61A652F-C911-473E-8F0A-5153AD28B091}"/>
            </a:ext>
          </a:extLst>
        </xdr:cNvPr>
        <xdr:cNvSpPr/>
      </xdr:nvSpPr>
      <xdr:spPr>
        <a:xfrm>
          <a:off x="2080260" y="144780"/>
          <a:ext cx="11696700" cy="5699760"/>
        </a:xfrm>
        <a:prstGeom prst="roundRect">
          <a:avLst>
            <a:gd name="adj" fmla="val 2834"/>
          </a:avLst>
        </a:prstGeom>
        <a:solidFill>
          <a:schemeClr val="accent1">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solidFill>
            </a:ln>
          </a:endParaRPr>
        </a:p>
      </xdr:txBody>
    </xdr:sp>
    <xdr:clientData/>
  </xdr:twoCellAnchor>
  <xdr:twoCellAnchor>
    <xdr:from>
      <xdr:col>0</xdr:col>
      <xdr:colOff>350520</xdr:colOff>
      <xdr:row>10</xdr:row>
      <xdr:rowOff>60960</xdr:rowOff>
    </xdr:from>
    <xdr:to>
      <xdr:col>2</xdr:col>
      <xdr:colOff>655320</xdr:colOff>
      <xdr:row>13</xdr:row>
      <xdr:rowOff>53340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682ABD33-DFCB-4F31-9D5D-1E0AC5BF0225}"/>
            </a:ext>
          </a:extLst>
        </xdr:cNvPr>
        <xdr:cNvSpPr/>
      </xdr:nvSpPr>
      <xdr:spPr>
        <a:xfrm>
          <a:off x="350520" y="1813560"/>
          <a:ext cx="1645920" cy="51816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baseline="0">
              <a:solidFill>
                <a:schemeClr val="bg1"/>
              </a:solidFill>
            </a:rPr>
            <a:t>DASHBOARD              OVERVIEW</a:t>
          </a:r>
          <a:endParaRPr lang="en-IN" sz="1100" b="1" baseline="0">
            <a:solidFill>
              <a:schemeClr val="bg1"/>
            </a:solidFill>
          </a:endParaRPr>
        </a:p>
      </xdr:txBody>
    </xdr:sp>
    <xdr:clientData/>
  </xdr:twoCellAnchor>
  <xdr:twoCellAnchor>
    <xdr:from>
      <xdr:col>0</xdr:col>
      <xdr:colOff>327660</xdr:colOff>
      <xdr:row>13</xdr:row>
      <xdr:rowOff>160020</xdr:rowOff>
    </xdr:from>
    <xdr:to>
      <xdr:col>2</xdr:col>
      <xdr:colOff>655320</xdr:colOff>
      <xdr:row>16</xdr:row>
      <xdr:rowOff>160020</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B70260C8-13E6-4687-8031-CCE1F3A9155F}"/>
            </a:ext>
          </a:extLst>
        </xdr:cNvPr>
        <xdr:cNvSpPr/>
      </xdr:nvSpPr>
      <xdr:spPr>
        <a:xfrm>
          <a:off x="327660" y="2438400"/>
          <a:ext cx="1668780" cy="5257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PRODUCT &amp; STORE ANALYSIS</a:t>
          </a:r>
        </a:p>
      </xdr:txBody>
    </xdr:sp>
    <xdr:clientData/>
  </xdr:twoCellAnchor>
  <xdr:twoCellAnchor>
    <xdr:from>
      <xdr:col>0</xdr:col>
      <xdr:colOff>335280</xdr:colOff>
      <xdr:row>17</xdr:row>
      <xdr:rowOff>91440</xdr:rowOff>
    </xdr:from>
    <xdr:to>
      <xdr:col>2</xdr:col>
      <xdr:colOff>662940</xdr:colOff>
      <xdr:row>20</xdr:row>
      <xdr:rowOff>83820</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76D6681A-856A-43C0-9965-FA90BEA07B60}"/>
            </a:ext>
          </a:extLst>
        </xdr:cNvPr>
        <xdr:cNvSpPr/>
      </xdr:nvSpPr>
      <xdr:spPr>
        <a:xfrm>
          <a:off x="335280" y="3070860"/>
          <a:ext cx="1668780" cy="51816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PREFORMANCE V/S TARGET ANALYSIS</a:t>
          </a:r>
        </a:p>
      </xdr:txBody>
    </xdr:sp>
    <xdr:clientData/>
  </xdr:twoCellAnchor>
  <xdr:twoCellAnchor>
    <xdr:from>
      <xdr:col>3</xdr:col>
      <xdr:colOff>198120</xdr:colOff>
      <xdr:row>15</xdr:row>
      <xdr:rowOff>0</xdr:rowOff>
    </xdr:from>
    <xdr:to>
      <xdr:col>11</xdr:col>
      <xdr:colOff>60960</xdr:colOff>
      <xdr:row>33</xdr:row>
      <xdr:rowOff>0</xdr:rowOff>
    </xdr:to>
    <xdr:sp macro="" textlink="">
      <xdr:nvSpPr>
        <xdr:cNvPr id="15" name="Rectangle: Rounded Corners 14">
          <a:extLst>
            <a:ext uri="{FF2B5EF4-FFF2-40B4-BE49-F238E27FC236}">
              <a16:creationId xmlns:a16="http://schemas.microsoft.com/office/drawing/2014/main" id="{C91EBDB3-54B9-8B4D-E2E9-0A186BCBDB3F}"/>
            </a:ext>
          </a:extLst>
        </xdr:cNvPr>
        <xdr:cNvSpPr/>
      </xdr:nvSpPr>
      <xdr:spPr>
        <a:xfrm>
          <a:off x="2209800" y="2628900"/>
          <a:ext cx="5227320" cy="3154680"/>
        </a:xfrm>
        <a:prstGeom prst="roundRect">
          <a:avLst>
            <a:gd name="adj" fmla="val 2918"/>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Product</a:t>
          </a:r>
          <a:r>
            <a:rPr lang="en-IN" sz="1200" b="1" baseline="0"/>
            <a:t> v/s Sales</a:t>
          </a:r>
          <a:endParaRPr lang="en-IN" sz="1200" b="1"/>
        </a:p>
      </xdr:txBody>
    </xdr:sp>
    <xdr:clientData/>
  </xdr:twoCellAnchor>
  <xdr:twoCellAnchor>
    <xdr:from>
      <xdr:col>3</xdr:col>
      <xdr:colOff>289560</xdr:colOff>
      <xdr:row>16</xdr:row>
      <xdr:rowOff>91440</xdr:rowOff>
    </xdr:from>
    <xdr:to>
      <xdr:col>10</xdr:col>
      <xdr:colOff>632460</xdr:colOff>
      <xdr:row>32</xdr:row>
      <xdr:rowOff>45720</xdr:rowOff>
    </xdr:to>
    <xdr:graphicFrame macro="">
      <xdr:nvGraphicFramePr>
        <xdr:cNvPr id="16" name="Chart 15">
          <a:extLst>
            <a:ext uri="{FF2B5EF4-FFF2-40B4-BE49-F238E27FC236}">
              <a16:creationId xmlns:a16="http://schemas.microsoft.com/office/drawing/2014/main" id="{8564EAD8-8A6F-48C2-BB6A-C8D526594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220980</xdr:colOff>
      <xdr:row>14</xdr:row>
      <xdr:rowOff>144780</xdr:rowOff>
    </xdr:from>
    <xdr:to>
      <xdr:col>20</xdr:col>
      <xdr:colOff>198120</xdr:colOff>
      <xdr:row>32</xdr:row>
      <xdr:rowOff>121920</xdr:rowOff>
    </xdr:to>
    <xdr:sp macro="" textlink="">
      <xdr:nvSpPr>
        <xdr:cNvPr id="17" name="Rectangle: Rounded Corners 16">
          <a:extLst>
            <a:ext uri="{FF2B5EF4-FFF2-40B4-BE49-F238E27FC236}">
              <a16:creationId xmlns:a16="http://schemas.microsoft.com/office/drawing/2014/main" id="{A0B9451A-9C22-967B-1E66-3DE8EF81F607}"/>
            </a:ext>
          </a:extLst>
        </xdr:cNvPr>
        <xdr:cNvSpPr/>
      </xdr:nvSpPr>
      <xdr:spPr>
        <a:xfrm>
          <a:off x="7597140" y="2598420"/>
          <a:ext cx="6012180" cy="3131820"/>
        </a:xfrm>
        <a:prstGeom prst="roundRect">
          <a:avLst>
            <a:gd name="adj" fmla="val 2455"/>
          </a:avLst>
        </a:prstGeom>
        <a:solidFill>
          <a:schemeClr val="bg1"/>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Sales</a:t>
          </a:r>
          <a:r>
            <a:rPr lang="en-IN" sz="1200" b="1" baseline="0">
              <a:solidFill>
                <a:sysClr val="windowText" lastClr="000000"/>
              </a:solidFill>
            </a:rPr>
            <a:t> v/s Profit By Sales</a:t>
          </a:r>
          <a:endParaRPr lang="en-IN" sz="1200" b="1">
            <a:solidFill>
              <a:sysClr val="windowText" lastClr="000000"/>
            </a:solidFill>
          </a:endParaRPr>
        </a:p>
      </xdr:txBody>
    </xdr:sp>
    <xdr:clientData/>
  </xdr:twoCellAnchor>
  <xdr:twoCellAnchor>
    <xdr:from>
      <xdr:col>11</xdr:col>
      <xdr:colOff>381000</xdr:colOff>
      <xdr:row>16</xdr:row>
      <xdr:rowOff>83820</xdr:rowOff>
    </xdr:from>
    <xdr:to>
      <xdr:col>20</xdr:col>
      <xdr:colOff>53340</xdr:colOff>
      <xdr:row>31</xdr:row>
      <xdr:rowOff>160020</xdr:rowOff>
    </xdr:to>
    <xdr:graphicFrame macro="">
      <xdr:nvGraphicFramePr>
        <xdr:cNvPr id="18" name="Chart 17">
          <a:extLst>
            <a:ext uri="{FF2B5EF4-FFF2-40B4-BE49-F238E27FC236}">
              <a16:creationId xmlns:a16="http://schemas.microsoft.com/office/drawing/2014/main" id="{292F0FF0-DEFE-4EBC-BC6C-4000B75A0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190500</xdr:colOff>
      <xdr:row>1</xdr:row>
      <xdr:rowOff>83820</xdr:rowOff>
    </xdr:from>
    <xdr:to>
      <xdr:col>11</xdr:col>
      <xdr:colOff>15240</xdr:colOff>
      <xdr:row>7</xdr:row>
      <xdr:rowOff>99060</xdr:rowOff>
    </xdr:to>
    <mc:AlternateContent xmlns:mc="http://schemas.openxmlformats.org/markup-compatibility/2006" xmlns:a14="http://schemas.microsoft.com/office/drawing/2010/main">
      <mc:Choice Requires="a14">
        <xdr:graphicFrame macro="">
          <xdr:nvGraphicFramePr>
            <xdr:cNvPr id="19" name="Product  4">
              <a:extLst>
                <a:ext uri="{FF2B5EF4-FFF2-40B4-BE49-F238E27FC236}">
                  <a16:creationId xmlns:a16="http://schemas.microsoft.com/office/drawing/2014/main" id="{6DCA27D9-B5E2-41AC-A037-9BCFEB7EC04C}"/>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2202180" y="259080"/>
              <a:ext cx="518922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190500</xdr:colOff>
      <xdr:row>1</xdr:row>
      <xdr:rowOff>38100</xdr:rowOff>
    </xdr:from>
    <xdr:to>
      <xdr:col>20</xdr:col>
      <xdr:colOff>190500</xdr:colOff>
      <xdr:row>14</xdr:row>
      <xdr:rowOff>60960</xdr:rowOff>
    </xdr:to>
    <xdr:sp macro="" textlink="">
      <xdr:nvSpPr>
        <xdr:cNvPr id="21" name="Rectangle: Rounded Corners 20">
          <a:extLst>
            <a:ext uri="{FF2B5EF4-FFF2-40B4-BE49-F238E27FC236}">
              <a16:creationId xmlns:a16="http://schemas.microsoft.com/office/drawing/2014/main" id="{6387085F-DD84-ECA6-4F7A-0DEC94C2CF25}"/>
            </a:ext>
          </a:extLst>
        </xdr:cNvPr>
        <xdr:cNvSpPr/>
      </xdr:nvSpPr>
      <xdr:spPr>
        <a:xfrm>
          <a:off x="7566660" y="213360"/>
          <a:ext cx="6035040" cy="2301240"/>
        </a:xfrm>
        <a:prstGeom prst="roundRect">
          <a:avLst>
            <a:gd name="adj" fmla="val 5834"/>
          </a:avLst>
        </a:prstGeom>
        <a:solidFill>
          <a:schemeClr val="bg1"/>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Customer Satisfaction Share</a:t>
          </a:r>
        </a:p>
      </xdr:txBody>
    </xdr:sp>
    <xdr:clientData/>
  </xdr:twoCellAnchor>
  <xdr:twoCellAnchor>
    <xdr:from>
      <xdr:col>11</xdr:col>
      <xdr:colOff>335280</xdr:colOff>
      <xdr:row>3</xdr:row>
      <xdr:rowOff>38100</xdr:rowOff>
    </xdr:from>
    <xdr:to>
      <xdr:col>20</xdr:col>
      <xdr:colOff>83820</xdr:colOff>
      <xdr:row>13</xdr:row>
      <xdr:rowOff>114300</xdr:rowOff>
    </xdr:to>
    <xdr:graphicFrame macro="">
      <xdr:nvGraphicFramePr>
        <xdr:cNvPr id="23" name="Chart 22">
          <a:extLst>
            <a:ext uri="{FF2B5EF4-FFF2-40B4-BE49-F238E27FC236}">
              <a16:creationId xmlns:a16="http://schemas.microsoft.com/office/drawing/2014/main" id="{20FE1584-F400-4850-82A7-FF8305162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190500</xdr:colOff>
      <xdr:row>8</xdr:row>
      <xdr:rowOff>7620</xdr:rowOff>
    </xdr:from>
    <xdr:to>
      <xdr:col>11</xdr:col>
      <xdr:colOff>15240</xdr:colOff>
      <xdr:row>14</xdr:row>
      <xdr:rowOff>7620</xdr:rowOff>
    </xdr:to>
    <mc:AlternateContent xmlns:mc="http://schemas.openxmlformats.org/markup-compatibility/2006" xmlns:a14="http://schemas.microsoft.com/office/drawing/2010/main">
      <mc:Choice Requires="a14">
        <xdr:graphicFrame macro="">
          <xdr:nvGraphicFramePr>
            <xdr:cNvPr id="26" name="Store 2">
              <a:extLst>
                <a:ext uri="{FF2B5EF4-FFF2-40B4-BE49-F238E27FC236}">
                  <a16:creationId xmlns:a16="http://schemas.microsoft.com/office/drawing/2014/main" id="{9DABD862-14A8-46CF-85A9-B33F6208B612}"/>
                </a:ext>
              </a:extLst>
            </xdr:cNvPr>
            <xdr:cNvGraphicFramePr/>
          </xdr:nvGraphicFramePr>
          <xdr:xfrm>
            <a:off x="0" y="0"/>
            <a:ext cx="0" cy="0"/>
          </xdr:xfrm>
          <a:graphic>
            <a:graphicData uri="http://schemas.microsoft.com/office/drawing/2010/slicer">
              <sle:slicer xmlns:sle="http://schemas.microsoft.com/office/drawing/2010/slicer" name="Store 2"/>
            </a:graphicData>
          </a:graphic>
        </xdr:graphicFrame>
      </mc:Choice>
      <mc:Fallback xmlns="">
        <xdr:sp macro="" textlink="">
          <xdr:nvSpPr>
            <xdr:cNvPr id="0" name=""/>
            <xdr:cNvSpPr>
              <a:spLocks noTextEdit="1"/>
            </xdr:cNvSpPr>
          </xdr:nvSpPr>
          <xdr:spPr>
            <a:xfrm>
              <a:off x="2202180" y="1409700"/>
              <a:ext cx="518922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205740</xdr:colOff>
      <xdr:row>0</xdr:row>
      <xdr:rowOff>106680</xdr:rowOff>
    </xdr:from>
    <xdr:to>
      <xdr:col>20</xdr:col>
      <xdr:colOff>518160</xdr:colOff>
      <xdr:row>39</xdr:row>
      <xdr:rowOff>38100</xdr:rowOff>
    </xdr:to>
    <xdr:sp macro="" textlink="">
      <xdr:nvSpPr>
        <xdr:cNvPr id="2" name="Rectangle: Rounded Corners 1">
          <a:extLst>
            <a:ext uri="{FF2B5EF4-FFF2-40B4-BE49-F238E27FC236}">
              <a16:creationId xmlns:a16="http://schemas.microsoft.com/office/drawing/2014/main" id="{CBFF4650-FE73-4233-97A6-AF8B2BC5115C}"/>
            </a:ext>
          </a:extLst>
        </xdr:cNvPr>
        <xdr:cNvSpPr/>
      </xdr:nvSpPr>
      <xdr:spPr>
        <a:xfrm>
          <a:off x="205740" y="106680"/>
          <a:ext cx="13723620" cy="6766560"/>
        </a:xfrm>
        <a:prstGeom prst="roundRect">
          <a:avLst>
            <a:gd name="adj" fmla="val 2162"/>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182880</xdr:colOff>
      <xdr:row>1</xdr:row>
      <xdr:rowOff>30480</xdr:rowOff>
    </xdr:from>
    <xdr:to>
      <xdr:col>20</xdr:col>
      <xdr:colOff>464820</xdr:colOff>
      <xdr:row>38</xdr:row>
      <xdr:rowOff>144780</xdr:rowOff>
    </xdr:to>
    <xdr:sp macro="" textlink="">
      <xdr:nvSpPr>
        <xdr:cNvPr id="3" name="Rectangle: Rounded Corners 2">
          <a:extLst>
            <a:ext uri="{FF2B5EF4-FFF2-40B4-BE49-F238E27FC236}">
              <a16:creationId xmlns:a16="http://schemas.microsoft.com/office/drawing/2014/main" id="{C2A4F425-1824-4391-9512-AFE67FD3A74B}"/>
            </a:ext>
          </a:extLst>
        </xdr:cNvPr>
        <xdr:cNvSpPr/>
      </xdr:nvSpPr>
      <xdr:spPr>
        <a:xfrm>
          <a:off x="2194560" y="205740"/>
          <a:ext cx="11681460" cy="6598920"/>
        </a:xfrm>
        <a:prstGeom prst="roundRect">
          <a:avLst>
            <a:gd name="adj" fmla="val 2834"/>
          </a:avLst>
        </a:prstGeom>
        <a:solidFill>
          <a:schemeClr val="accent1">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solidFill>
            </a:ln>
          </a:endParaRPr>
        </a:p>
      </xdr:txBody>
    </xdr:sp>
    <xdr:clientData/>
  </xdr:twoCellAnchor>
  <xdr:twoCellAnchor>
    <xdr:from>
      <xdr:col>0</xdr:col>
      <xdr:colOff>320040</xdr:colOff>
      <xdr:row>10</xdr:row>
      <xdr:rowOff>129540</xdr:rowOff>
    </xdr:from>
    <xdr:to>
      <xdr:col>3</xdr:col>
      <xdr:colOff>83820</xdr:colOff>
      <xdr:row>13</xdr:row>
      <xdr:rowOff>121920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F4BCD132-4214-4758-9511-1D9BDB5EABF4}"/>
            </a:ext>
          </a:extLst>
        </xdr:cNvPr>
        <xdr:cNvSpPr/>
      </xdr:nvSpPr>
      <xdr:spPr>
        <a:xfrm>
          <a:off x="320040" y="1882140"/>
          <a:ext cx="1775460" cy="51816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baseline="0">
              <a:solidFill>
                <a:sysClr val="windowText" lastClr="000000"/>
              </a:solidFill>
            </a:rPr>
            <a:t>DASHBOARD              OVERVIEW</a:t>
          </a:r>
          <a:endParaRPr lang="en-IN" sz="1100" b="1" baseline="0">
            <a:solidFill>
              <a:sysClr val="windowText" lastClr="000000"/>
            </a:solidFill>
          </a:endParaRPr>
        </a:p>
      </xdr:txBody>
    </xdr:sp>
    <xdr:clientData/>
  </xdr:twoCellAnchor>
  <xdr:twoCellAnchor>
    <xdr:from>
      <xdr:col>0</xdr:col>
      <xdr:colOff>327660</xdr:colOff>
      <xdr:row>18</xdr:row>
      <xdr:rowOff>15240</xdr:rowOff>
    </xdr:from>
    <xdr:to>
      <xdr:col>3</xdr:col>
      <xdr:colOff>91440</xdr:colOff>
      <xdr:row>21</xdr:row>
      <xdr:rowOff>53340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09F8443D-A84B-4BD3-9957-2B221439DC0B}"/>
            </a:ext>
          </a:extLst>
        </xdr:cNvPr>
        <xdr:cNvSpPr/>
      </xdr:nvSpPr>
      <xdr:spPr>
        <a:xfrm>
          <a:off x="327660" y="3169920"/>
          <a:ext cx="1775460" cy="5638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PERFORMANCE</a:t>
          </a:r>
          <a:r>
            <a:rPr lang="en-IN" sz="1200" b="1" baseline="0">
              <a:solidFill>
                <a:sysClr val="windowText" lastClr="000000"/>
              </a:solidFill>
            </a:rPr>
            <a:t> V/S TARGET ANALYSIS</a:t>
          </a:r>
          <a:endParaRPr lang="en-IN" sz="1200" b="1">
            <a:solidFill>
              <a:sysClr val="windowText" lastClr="000000"/>
            </a:solidFill>
          </a:endParaRPr>
        </a:p>
      </xdr:txBody>
    </xdr:sp>
    <xdr:clientData/>
  </xdr:twoCellAnchor>
  <xdr:twoCellAnchor>
    <xdr:from>
      <xdr:col>0</xdr:col>
      <xdr:colOff>335280</xdr:colOff>
      <xdr:row>14</xdr:row>
      <xdr:rowOff>60960</xdr:rowOff>
    </xdr:from>
    <xdr:to>
      <xdr:col>3</xdr:col>
      <xdr:colOff>99060</xdr:colOff>
      <xdr:row>17</xdr:row>
      <xdr:rowOff>68580</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C2AC60DF-0B97-4810-9E1F-F2D57FC7085C}"/>
            </a:ext>
          </a:extLst>
        </xdr:cNvPr>
        <xdr:cNvSpPr/>
      </xdr:nvSpPr>
      <xdr:spPr>
        <a:xfrm>
          <a:off x="335280" y="2514600"/>
          <a:ext cx="1775460" cy="5334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PRODUCT</a:t>
          </a:r>
          <a:r>
            <a:rPr lang="en-IN" sz="1200" b="1" baseline="0">
              <a:solidFill>
                <a:schemeClr val="tx1"/>
              </a:solidFill>
            </a:rPr>
            <a:t> &amp; STORE</a:t>
          </a:r>
        </a:p>
        <a:p>
          <a:pPr algn="ctr"/>
          <a:r>
            <a:rPr lang="en-IN" sz="1200" b="1" baseline="0">
              <a:solidFill>
                <a:schemeClr val="tx1"/>
              </a:solidFill>
            </a:rPr>
            <a:t>ANALYSIS</a:t>
          </a:r>
          <a:endParaRPr lang="en-IN" sz="1200" b="1">
            <a:solidFill>
              <a:schemeClr val="tx1"/>
            </a:solidFill>
          </a:endParaRPr>
        </a:p>
      </xdr:txBody>
    </xdr:sp>
    <xdr:clientData/>
  </xdr:twoCellAnchor>
  <xdr:twoCellAnchor>
    <xdr:from>
      <xdr:col>3</xdr:col>
      <xdr:colOff>251460</xdr:colOff>
      <xdr:row>18</xdr:row>
      <xdr:rowOff>83820</xdr:rowOff>
    </xdr:from>
    <xdr:to>
      <xdr:col>11</xdr:col>
      <xdr:colOff>502920</xdr:colOff>
      <xdr:row>38</xdr:row>
      <xdr:rowOff>53340</xdr:rowOff>
    </xdr:to>
    <xdr:sp macro="" textlink="">
      <xdr:nvSpPr>
        <xdr:cNvPr id="9" name="Rectangle: Rounded Corners 8">
          <a:extLst>
            <a:ext uri="{FF2B5EF4-FFF2-40B4-BE49-F238E27FC236}">
              <a16:creationId xmlns:a16="http://schemas.microsoft.com/office/drawing/2014/main" id="{611F6E1F-27F2-CE1B-3892-7D28B8329915}"/>
            </a:ext>
          </a:extLst>
        </xdr:cNvPr>
        <xdr:cNvSpPr/>
      </xdr:nvSpPr>
      <xdr:spPr>
        <a:xfrm>
          <a:off x="2263140" y="3238500"/>
          <a:ext cx="5615940" cy="3474720"/>
        </a:xfrm>
        <a:prstGeom prst="roundRect">
          <a:avLst>
            <a:gd name="adj" fmla="val 465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Profit Trend</a:t>
          </a:r>
        </a:p>
      </xdr:txBody>
    </xdr:sp>
    <xdr:clientData/>
  </xdr:twoCellAnchor>
  <xdr:twoCellAnchor>
    <xdr:from>
      <xdr:col>11</xdr:col>
      <xdr:colOff>586740</xdr:colOff>
      <xdr:row>18</xdr:row>
      <xdr:rowOff>99060</xdr:rowOff>
    </xdr:from>
    <xdr:to>
      <xdr:col>20</xdr:col>
      <xdr:colOff>365760</xdr:colOff>
      <xdr:row>38</xdr:row>
      <xdr:rowOff>45720</xdr:rowOff>
    </xdr:to>
    <xdr:sp macro="" textlink="">
      <xdr:nvSpPr>
        <xdr:cNvPr id="10" name="Rectangle: Rounded Corners 9">
          <a:extLst>
            <a:ext uri="{FF2B5EF4-FFF2-40B4-BE49-F238E27FC236}">
              <a16:creationId xmlns:a16="http://schemas.microsoft.com/office/drawing/2014/main" id="{09256987-0B6A-4A7C-CD24-48BA0F507D5B}"/>
            </a:ext>
          </a:extLst>
        </xdr:cNvPr>
        <xdr:cNvSpPr/>
      </xdr:nvSpPr>
      <xdr:spPr>
        <a:xfrm>
          <a:off x="7962900" y="3253740"/>
          <a:ext cx="5814060" cy="3451860"/>
        </a:xfrm>
        <a:prstGeom prst="roundRect">
          <a:avLst>
            <a:gd name="adj" fmla="val 250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Return</a:t>
          </a:r>
          <a:r>
            <a:rPr lang="en-IN" sz="1200" b="1" baseline="0">
              <a:solidFill>
                <a:sysClr val="windowText" lastClr="000000"/>
              </a:solidFill>
            </a:rPr>
            <a:t> By Product</a:t>
          </a:r>
          <a:endParaRPr lang="en-IN" sz="1200" b="1">
            <a:solidFill>
              <a:sysClr val="windowText" lastClr="000000"/>
            </a:solidFill>
          </a:endParaRPr>
        </a:p>
      </xdr:txBody>
    </xdr:sp>
    <xdr:clientData/>
  </xdr:twoCellAnchor>
  <xdr:twoCellAnchor>
    <xdr:from>
      <xdr:col>3</xdr:col>
      <xdr:colOff>274320</xdr:colOff>
      <xdr:row>1</xdr:row>
      <xdr:rowOff>114300</xdr:rowOff>
    </xdr:from>
    <xdr:to>
      <xdr:col>11</xdr:col>
      <xdr:colOff>441960</xdr:colOff>
      <xdr:row>17</xdr:row>
      <xdr:rowOff>114300</xdr:rowOff>
    </xdr:to>
    <xdr:sp macro="" textlink="">
      <xdr:nvSpPr>
        <xdr:cNvPr id="11" name="Rectangle: Rounded Corners 10">
          <a:extLst>
            <a:ext uri="{FF2B5EF4-FFF2-40B4-BE49-F238E27FC236}">
              <a16:creationId xmlns:a16="http://schemas.microsoft.com/office/drawing/2014/main" id="{59B4515C-4A80-1CE8-43F1-2FD7F9C5D8CF}"/>
            </a:ext>
          </a:extLst>
        </xdr:cNvPr>
        <xdr:cNvSpPr/>
      </xdr:nvSpPr>
      <xdr:spPr>
        <a:xfrm>
          <a:off x="2286000" y="289560"/>
          <a:ext cx="5532120" cy="2804160"/>
        </a:xfrm>
        <a:prstGeom prst="roundRect">
          <a:avLst>
            <a:gd name="adj" fmla="val 232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Traget</a:t>
          </a:r>
          <a:r>
            <a:rPr lang="en-IN" sz="1100" b="1" baseline="0">
              <a:solidFill>
                <a:sysClr val="windowText" lastClr="000000"/>
              </a:solidFill>
            </a:rPr>
            <a:t> v/s Actual By Region</a:t>
          </a:r>
          <a:endParaRPr lang="en-IN" sz="1100" b="1">
            <a:solidFill>
              <a:sysClr val="windowText" lastClr="000000"/>
            </a:solidFill>
          </a:endParaRPr>
        </a:p>
      </xdr:txBody>
    </xdr:sp>
    <xdr:clientData/>
  </xdr:twoCellAnchor>
  <xdr:twoCellAnchor>
    <xdr:from>
      <xdr:col>3</xdr:col>
      <xdr:colOff>342900</xdr:colOff>
      <xdr:row>3</xdr:row>
      <xdr:rowOff>53340</xdr:rowOff>
    </xdr:from>
    <xdr:to>
      <xdr:col>11</xdr:col>
      <xdr:colOff>388620</xdr:colOff>
      <xdr:row>17</xdr:row>
      <xdr:rowOff>60960</xdr:rowOff>
    </xdr:to>
    <xdr:graphicFrame macro="">
      <xdr:nvGraphicFramePr>
        <xdr:cNvPr id="13" name="Chart 12">
          <a:extLst>
            <a:ext uri="{FF2B5EF4-FFF2-40B4-BE49-F238E27FC236}">
              <a16:creationId xmlns:a16="http://schemas.microsoft.com/office/drawing/2014/main" id="{DD72AD87-9252-4056-9C0D-F763B48AC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403860</xdr:colOff>
      <xdr:row>21</xdr:row>
      <xdr:rowOff>83820</xdr:rowOff>
    </xdr:from>
    <xdr:to>
      <xdr:col>11</xdr:col>
      <xdr:colOff>251460</xdr:colOff>
      <xdr:row>37</xdr:row>
      <xdr:rowOff>83820</xdr:rowOff>
    </xdr:to>
    <xdr:graphicFrame macro="">
      <xdr:nvGraphicFramePr>
        <xdr:cNvPr id="14" name="Chart 13">
          <a:extLst>
            <a:ext uri="{FF2B5EF4-FFF2-40B4-BE49-F238E27FC236}">
              <a16:creationId xmlns:a16="http://schemas.microsoft.com/office/drawing/2014/main" id="{ABE68A17-0CEB-4612-A6BA-38D0E5E7F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647700</xdr:colOff>
      <xdr:row>20</xdr:row>
      <xdr:rowOff>38100</xdr:rowOff>
    </xdr:from>
    <xdr:to>
      <xdr:col>20</xdr:col>
      <xdr:colOff>167640</xdr:colOff>
      <xdr:row>37</xdr:row>
      <xdr:rowOff>99060</xdr:rowOff>
    </xdr:to>
    <xdr:graphicFrame macro="">
      <xdr:nvGraphicFramePr>
        <xdr:cNvPr id="15" name="Chart 14">
          <a:extLst>
            <a:ext uri="{FF2B5EF4-FFF2-40B4-BE49-F238E27FC236}">
              <a16:creationId xmlns:a16="http://schemas.microsoft.com/office/drawing/2014/main" id="{0F2D5271-115D-4053-A8C7-402731CDD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662940</xdr:colOff>
      <xdr:row>10</xdr:row>
      <xdr:rowOff>7620</xdr:rowOff>
    </xdr:from>
    <xdr:to>
      <xdr:col>20</xdr:col>
      <xdr:colOff>365760</xdr:colOff>
      <xdr:row>17</xdr:row>
      <xdr:rowOff>22860</xdr:rowOff>
    </xdr:to>
    <mc:AlternateContent xmlns:mc="http://schemas.openxmlformats.org/markup-compatibility/2006" xmlns:a14="http://schemas.microsoft.com/office/drawing/2010/main">
      <mc:Choice Requires="a14">
        <xdr:graphicFrame macro="">
          <xdr:nvGraphicFramePr>
            <xdr:cNvPr id="32" name="Date (Year) 1">
              <a:extLst>
                <a:ext uri="{FF2B5EF4-FFF2-40B4-BE49-F238E27FC236}">
                  <a16:creationId xmlns:a16="http://schemas.microsoft.com/office/drawing/2014/main" id="{0FA3ADC9-9078-4038-A9BA-5077AB13CEE3}"/>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8039100" y="1760220"/>
              <a:ext cx="573786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655320</xdr:colOff>
      <xdr:row>1</xdr:row>
      <xdr:rowOff>167640</xdr:rowOff>
    </xdr:from>
    <xdr:to>
      <xdr:col>20</xdr:col>
      <xdr:colOff>342900</xdr:colOff>
      <xdr:row>9</xdr:row>
      <xdr:rowOff>38100</xdr:rowOff>
    </xdr:to>
    <mc:AlternateContent xmlns:mc="http://schemas.openxmlformats.org/markup-compatibility/2006" xmlns:a14="http://schemas.microsoft.com/office/drawing/2010/main">
      <mc:Choice Requires="a14">
        <xdr:graphicFrame macro="">
          <xdr:nvGraphicFramePr>
            <xdr:cNvPr id="34" name="Store 3">
              <a:extLst>
                <a:ext uri="{FF2B5EF4-FFF2-40B4-BE49-F238E27FC236}">
                  <a16:creationId xmlns:a16="http://schemas.microsoft.com/office/drawing/2014/main" id="{5AE0E924-2376-4B27-ABE6-ED3FBD4277BF}"/>
                </a:ext>
              </a:extLst>
            </xdr:cNvPr>
            <xdr:cNvGraphicFramePr/>
          </xdr:nvGraphicFramePr>
          <xdr:xfrm>
            <a:off x="0" y="0"/>
            <a:ext cx="0" cy="0"/>
          </xdr:xfrm>
          <a:graphic>
            <a:graphicData uri="http://schemas.microsoft.com/office/drawing/2010/slicer">
              <sle:slicer xmlns:sle="http://schemas.microsoft.com/office/drawing/2010/slicer" name="Store 3"/>
            </a:graphicData>
          </a:graphic>
        </xdr:graphicFrame>
      </mc:Choice>
      <mc:Fallback xmlns="">
        <xdr:sp macro="" textlink="">
          <xdr:nvSpPr>
            <xdr:cNvPr id="0" name=""/>
            <xdr:cNvSpPr>
              <a:spLocks noTextEdit="1"/>
            </xdr:cNvSpPr>
          </xdr:nvSpPr>
          <xdr:spPr>
            <a:xfrm>
              <a:off x="8031480" y="342900"/>
              <a:ext cx="572262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chana .N" refreshedDate="46250.61275104167" createdVersion="8" refreshedVersion="8" minRefreshableVersion="3" recordCount="954" xr:uid="{6D4F9089-051E-4FF0-9AAB-B120FD29CE61}">
  <cacheSource type="worksheet">
    <worksheetSource ref="A1:I956" sheet="Master Data"/>
  </cacheSource>
  <cacheFields count="11">
    <cacheField name="Date" numFmtId="14">
      <sharedItems containsSemiMixedTypes="0" containsNonDate="0" containsDate="1" containsString="0" minDate="2022-01-03T00:00:00" maxDate="2025-12-31T00:00:00" count="710">
        <d v="2024-05-10T00:00:00"/>
        <d v="2022-06-16T00:00:00"/>
        <d v="2024-06-23T00:00:00"/>
        <d v="2023-01-03T00:00:00"/>
        <d v="2024-12-24T00:00:00"/>
        <d v="2023-05-19T00:00:00"/>
        <d v="2024-05-21T00:00:00"/>
        <d v="2023-08-03T00:00:00"/>
        <d v="2023-05-23T00:00:00"/>
        <d v="2025-03-19T00:00:00"/>
        <d v="2024-03-15T00:00:00"/>
        <d v="2024-10-02T00:00:00"/>
        <d v="2025-05-16T00:00:00"/>
        <d v="2023-12-13T00:00:00"/>
        <d v="2023-09-11T00:00:00"/>
        <d v="2025-07-10T00:00:00"/>
        <d v="2025-01-29T00:00:00"/>
        <d v="2023-12-08T00:00:00"/>
        <d v="2024-10-10T00:00:00"/>
        <d v="2023-10-25T00:00:00"/>
        <d v="2024-08-21T00:00:00"/>
        <d v="2024-08-24T00:00:00"/>
        <d v="2025-08-11T00:00:00"/>
        <d v="2025-07-15T00:00:00"/>
        <d v="2022-03-01T00:00:00"/>
        <d v="2023-09-20T00:00:00"/>
        <d v="2022-05-27T00:00:00"/>
        <d v="2022-12-18T00:00:00"/>
        <d v="2023-06-18T00:00:00"/>
        <d v="2023-07-23T00:00:00"/>
        <d v="2023-09-05T00:00:00"/>
        <d v="2023-06-16T00:00:00"/>
        <d v="2023-11-21T00:00:00"/>
        <d v="2022-06-23T00:00:00"/>
        <d v="2023-05-04T00:00:00"/>
        <d v="2025-06-02T00:00:00"/>
        <d v="2024-03-04T00:00:00"/>
        <d v="2023-02-16T00:00:00"/>
        <d v="2023-07-05T00:00:00"/>
        <d v="2023-04-05T00:00:00"/>
        <d v="2025-07-25T00:00:00"/>
        <d v="2025-04-04T00:00:00"/>
        <d v="2024-02-07T00:00:00"/>
        <d v="2022-03-23T00:00:00"/>
        <d v="2023-10-26T00:00:00"/>
        <d v="2024-11-02T00:00:00"/>
        <d v="2022-05-03T00:00:00"/>
        <d v="2023-04-03T00:00:00"/>
        <d v="2023-11-20T00:00:00"/>
        <d v="2023-01-21T00:00:00"/>
        <d v="2023-07-21T00:00:00"/>
        <d v="2025-04-05T00:00:00"/>
        <d v="2024-09-20T00:00:00"/>
        <d v="2023-12-23T00:00:00"/>
        <d v="2022-01-21T00:00:00"/>
        <d v="2025-06-09T00:00:00"/>
        <d v="2025-04-24T00:00:00"/>
        <d v="2023-08-05T00:00:00"/>
        <d v="2025-01-02T00:00:00"/>
        <d v="2025-09-16T00:00:00"/>
        <d v="2024-01-30T00:00:00"/>
        <d v="2022-04-06T00:00:00"/>
        <d v="2024-08-02T00:00:00"/>
        <d v="2022-09-20T00:00:00"/>
        <d v="2023-01-18T00:00:00"/>
        <d v="2024-09-07T00:00:00"/>
        <d v="2024-02-27T00:00:00"/>
        <d v="2022-05-16T00:00:00"/>
        <d v="2022-02-20T00:00:00"/>
        <d v="2025-10-10T00:00:00"/>
        <d v="2024-03-03T00:00:00"/>
        <d v="2022-09-13T00:00:00"/>
        <d v="2024-03-27T00:00:00"/>
        <d v="2024-11-09T00:00:00"/>
        <d v="2023-05-13T00:00:00"/>
        <d v="2023-08-24T00:00:00"/>
        <d v="2024-04-30T00:00:00"/>
        <d v="2025-12-18T00:00:00"/>
        <d v="2024-08-25T00:00:00"/>
        <d v="2022-03-18T00:00:00"/>
        <d v="2022-07-25T00:00:00"/>
        <d v="2024-05-02T00:00:00"/>
        <d v="2022-06-09T00:00:00"/>
        <d v="2023-04-06T00:00:00"/>
        <d v="2024-09-12T00:00:00"/>
        <d v="2022-08-28T00:00:00"/>
        <d v="2022-02-04T00:00:00"/>
        <d v="2022-09-25T00:00:00"/>
        <d v="2023-12-03T00:00:00"/>
        <d v="2024-12-26T00:00:00"/>
        <d v="2022-04-18T00:00:00"/>
        <d v="2024-06-15T00:00:00"/>
        <d v="2024-06-03T00:00:00"/>
        <d v="2023-04-09T00:00:00"/>
        <d v="2024-04-07T00:00:00"/>
        <d v="2024-01-01T00:00:00"/>
        <d v="2023-06-10T00:00:00"/>
        <d v="2022-12-23T00:00:00"/>
        <d v="2022-03-31T00:00:00"/>
        <d v="2024-12-04T00:00:00"/>
        <d v="2022-02-27T00:00:00"/>
        <d v="2025-10-31T00:00:00"/>
        <d v="2025-01-10T00:00:00"/>
        <d v="2025-07-14T00:00:00"/>
        <d v="2023-05-08T00:00:00"/>
        <d v="2024-03-28T00:00:00"/>
        <d v="2025-01-30T00:00:00"/>
        <d v="2025-02-21T00:00:00"/>
        <d v="2022-11-28T00:00:00"/>
        <d v="2022-11-15T00:00:00"/>
        <d v="2025-04-25T00:00:00"/>
        <d v="2024-03-19T00:00:00"/>
        <d v="2023-11-02T00:00:00"/>
        <d v="2025-05-14T00:00:00"/>
        <d v="2025-08-22T00:00:00"/>
        <d v="2022-06-24T00:00:00"/>
        <d v="2023-09-07T00:00:00"/>
        <d v="2024-01-18T00:00:00"/>
        <d v="2022-02-07T00:00:00"/>
        <d v="2025-11-14T00:00:00"/>
        <d v="2024-01-25T00:00:00"/>
        <d v="2025-08-28T00:00:00"/>
        <d v="2023-04-25T00:00:00"/>
        <d v="2025-12-26T00:00:00"/>
        <d v="2023-04-12T00:00:00"/>
        <d v="2025-02-26T00:00:00"/>
        <d v="2025-03-14T00:00:00"/>
        <d v="2022-07-24T00:00:00"/>
        <d v="2024-11-03T00:00:00"/>
        <d v="2023-07-01T00:00:00"/>
        <d v="2024-11-05T00:00:00"/>
        <d v="2022-01-03T00:00:00"/>
        <d v="2024-01-16T00:00:00"/>
        <d v="2025-04-14T00:00:00"/>
        <d v="2025-09-28T00:00:00"/>
        <d v="2022-02-06T00:00:00"/>
        <d v="2023-02-10T00:00:00"/>
        <d v="2025-10-27T00:00:00"/>
        <d v="2022-06-04T00:00:00"/>
        <d v="2024-02-12T00:00:00"/>
        <d v="2024-11-12T00:00:00"/>
        <d v="2022-08-16T00:00:00"/>
        <d v="2022-02-02T00:00:00"/>
        <d v="2022-05-04T00:00:00"/>
        <d v="2024-02-17T00:00:00"/>
        <d v="2025-11-29T00:00:00"/>
        <d v="2022-04-13T00:00:00"/>
        <d v="2022-08-21T00:00:00"/>
        <d v="2025-03-03T00:00:00"/>
        <d v="2024-07-08T00:00:00"/>
        <d v="2022-03-08T00:00:00"/>
        <d v="2025-09-10T00:00:00"/>
        <d v="2024-06-14T00:00:00"/>
        <d v="2022-05-13T00:00:00"/>
        <d v="2024-08-17T00:00:00"/>
        <d v="2024-02-02T00:00:00"/>
        <d v="2024-07-31T00:00:00"/>
        <d v="2024-06-28T00:00:00"/>
        <d v="2022-04-03T00:00:00"/>
        <d v="2024-03-10T00:00:00"/>
        <d v="2025-07-30T00:00:00"/>
        <d v="2024-05-11T00:00:00"/>
        <d v="2023-11-05T00:00:00"/>
        <d v="2024-08-26T00:00:00"/>
        <d v="2025-05-23T00:00:00"/>
        <d v="2022-01-15T00:00:00"/>
        <d v="2024-06-13T00:00:00"/>
        <d v="2023-06-13T00:00:00"/>
        <d v="2023-12-27T00:00:00"/>
        <d v="2023-05-09T00:00:00"/>
        <d v="2022-11-29T00:00:00"/>
        <d v="2023-11-30T00:00:00"/>
        <d v="2023-01-20T00:00:00"/>
        <d v="2025-02-05T00:00:00"/>
        <d v="2025-04-13T00:00:00"/>
        <d v="2022-05-31T00:00:00"/>
        <d v="2023-06-24T00:00:00"/>
        <d v="2025-08-25T00:00:00"/>
        <d v="2023-05-14T00:00:00"/>
        <d v="2024-03-05T00:00:00"/>
        <d v="2022-03-07T00:00:00"/>
        <d v="2025-04-21T00:00:00"/>
        <d v="2025-08-05T00:00:00"/>
        <d v="2024-06-11T00:00:00"/>
        <d v="2024-12-13T00:00:00"/>
        <d v="2025-04-11T00:00:00"/>
        <d v="2025-08-04T00:00:00"/>
        <d v="2022-05-08T00:00:00"/>
        <d v="2023-08-27T00:00:00"/>
        <d v="2025-08-10T00:00:00"/>
        <d v="2025-02-08T00:00:00"/>
        <d v="2025-02-28T00:00:00"/>
        <d v="2025-08-16T00:00:00"/>
        <d v="2025-02-02T00:00:00"/>
        <d v="2022-07-23T00:00:00"/>
        <d v="2023-09-13T00:00:00"/>
        <d v="2024-02-14T00:00:00"/>
        <d v="2025-02-19T00:00:00"/>
        <d v="2024-07-07T00:00:00"/>
        <d v="2023-04-08T00:00:00"/>
        <d v="2023-04-10T00:00:00"/>
        <d v="2023-05-17T00:00:00"/>
        <d v="2022-03-27T00:00:00"/>
        <d v="2023-03-20T00:00:00"/>
        <d v="2023-08-28T00:00:00"/>
        <d v="2022-01-13T00:00:00"/>
        <d v="2025-09-27T00:00:00"/>
        <d v="2022-11-09T00:00:00"/>
        <d v="2022-12-19T00:00:00"/>
        <d v="2025-05-09T00:00:00"/>
        <d v="2022-05-25T00:00:00"/>
        <d v="2023-08-29T00:00:00"/>
        <d v="2025-06-15T00:00:00"/>
        <d v="2023-07-12T00:00:00"/>
        <d v="2024-08-03T00:00:00"/>
        <d v="2025-09-01T00:00:00"/>
        <d v="2023-11-25T00:00:00"/>
        <d v="2024-07-03T00:00:00"/>
        <d v="2022-04-17T00:00:00"/>
        <d v="2023-04-26T00:00:00"/>
        <d v="2023-03-09T00:00:00"/>
        <d v="2022-09-05T00:00:00"/>
        <d v="2024-10-01T00:00:00"/>
        <d v="2023-09-28T00:00:00"/>
        <d v="2022-12-12T00:00:00"/>
        <d v="2025-11-20T00:00:00"/>
        <d v="2024-09-21T00:00:00"/>
        <d v="2025-02-04T00:00:00"/>
        <d v="2025-11-05T00:00:00"/>
        <d v="2022-06-26T00:00:00"/>
        <d v="2022-01-25T00:00:00"/>
        <d v="2023-09-17T00:00:00"/>
        <d v="2022-10-15T00:00:00"/>
        <d v="2022-12-04T00:00:00"/>
        <d v="2023-07-27T00:00:00"/>
        <d v="2023-02-15T00:00:00"/>
        <d v="2025-12-02T00:00:00"/>
        <d v="2024-12-27T00:00:00"/>
        <d v="2022-10-04T00:00:00"/>
        <d v="2022-09-26T00:00:00"/>
        <d v="2022-06-25T00:00:00"/>
        <d v="2024-09-14T00:00:00"/>
        <d v="2024-03-06T00:00:00"/>
        <d v="2022-02-18T00:00:00"/>
        <d v="2023-01-26T00:00:00"/>
        <d v="2025-02-10T00:00:00"/>
        <d v="2022-03-24T00:00:00"/>
        <d v="2023-09-01T00:00:00"/>
        <d v="2024-06-22T00:00:00"/>
        <d v="2022-11-17T00:00:00"/>
        <d v="2025-01-18T00:00:00"/>
        <d v="2022-05-28T00:00:00"/>
        <d v="2022-07-28T00:00:00"/>
        <d v="2025-06-03T00:00:00"/>
        <d v="2025-02-24T00:00:00"/>
        <d v="2024-02-05T00:00:00"/>
        <d v="2025-04-29T00:00:00"/>
        <d v="2025-09-30T00:00:00"/>
        <d v="2025-08-19T00:00:00"/>
        <d v="2022-04-27T00:00:00"/>
        <d v="2023-02-27T00:00:00"/>
        <d v="2022-07-10T00:00:00"/>
        <d v="2023-06-07T00:00:00"/>
        <d v="2022-06-02T00:00:00"/>
        <d v="2022-09-14T00:00:00"/>
        <d v="2024-01-29T00:00:00"/>
        <d v="2024-07-20T00:00:00"/>
        <d v="2025-09-09T00:00:00"/>
        <d v="2022-12-25T00:00:00"/>
        <d v="2025-02-27T00:00:00"/>
        <d v="2022-05-15T00:00:00"/>
        <d v="2025-09-05T00:00:00"/>
        <d v="2024-05-31T00:00:00"/>
        <d v="2025-06-29T00:00:00"/>
        <d v="2023-07-24T00:00:00"/>
        <d v="2024-02-09T00:00:00"/>
        <d v="2023-03-23T00:00:00"/>
        <d v="2022-05-17T00:00:00"/>
        <d v="2022-01-30T00:00:00"/>
        <d v="2024-02-25T00:00:00"/>
        <d v="2022-12-06T00:00:00"/>
        <d v="2022-04-22T00:00:00"/>
        <d v="2023-10-13T00:00:00"/>
        <d v="2024-10-05T00:00:00"/>
        <d v="2022-10-03T00:00:00"/>
        <d v="2023-02-26T00:00:00"/>
        <d v="2022-07-29T00:00:00"/>
        <d v="2022-12-09T00:00:00"/>
        <d v="2024-08-15T00:00:00"/>
        <d v="2023-12-24T00:00:00"/>
        <d v="2023-05-28T00:00:00"/>
        <d v="2024-12-09T00:00:00"/>
        <d v="2024-10-04T00:00:00"/>
        <d v="2023-02-07T00:00:00"/>
        <d v="2022-11-08T00:00:00"/>
        <d v="2025-06-01T00:00:00"/>
        <d v="2022-08-30T00:00:00"/>
        <d v="2022-08-13T00:00:00"/>
        <d v="2022-06-15T00:00:00"/>
        <d v="2025-08-17T00:00:00"/>
        <d v="2024-04-05T00:00:00"/>
        <d v="2023-03-01T00:00:00"/>
        <d v="2022-01-08T00:00:00"/>
        <d v="2022-09-21T00:00:00"/>
        <d v="2024-01-28T00:00:00"/>
        <d v="2024-11-04T00:00:00"/>
        <d v="2022-12-01T00:00:00"/>
        <d v="2024-01-20T00:00:00"/>
        <d v="2022-04-08T00:00:00"/>
        <d v="2025-07-08T00:00:00"/>
        <d v="2025-12-17T00:00:00"/>
        <d v="2023-03-05T00:00:00"/>
        <d v="2022-05-11T00:00:00"/>
        <d v="2023-12-25T00:00:00"/>
        <d v="2024-07-14T00:00:00"/>
        <d v="2025-04-18T00:00:00"/>
        <d v="2024-04-21T00:00:00"/>
        <d v="2024-08-30T00:00:00"/>
        <d v="2023-03-16T00:00:00"/>
        <d v="2022-08-20T00:00:00"/>
        <d v="2022-09-06T00:00:00"/>
        <d v="2025-07-04T00:00:00"/>
        <d v="2025-11-28T00:00:00"/>
        <d v="2022-09-19T00:00:00"/>
        <d v="2024-11-06T00:00:00"/>
        <d v="2023-01-27T00:00:00"/>
        <d v="2025-06-14T00:00:00"/>
        <d v="2022-11-12T00:00:00"/>
        <d v="2022-02-01T00:00:00"/>
        <d v="2022-02-11T00:00:00"/>
        <d v="2023-03-21T00:00:00"/>
        <d v="2024-03-14T00:00:00"/>
        <d v="2024-02-06T00:00:00"/>
        <d v="2023-12-05T00:00:00"/>
        <d v="2024-03-29T00:00:00"/>
        <d v="2023-01-28T00:00:00"/>
        <d v="2025-05-01T00:00:00"/>
        <d v="2023-01-01T00:00:00"/>
        <d v="2023-06-23T00:00:00"/>
        <d v="2023-06-17T00:00:00"/>
        <d v="2025-10-11T00:00:00"/>
        <d v="2025-08-30T00:00:00"/>
        <d v="2025-08-23T00:00:00"/>
        <d v="2025-06-13T00:00:00"/>
        <d v="2022-09-24T00:00:00"/>
        <d v="2025-08-08T00:00:00"/>
        <d v="2024-07-11T00:00:00"/>
        <d v="2025-04-12T00:00:00"/>
        <d v="2023-05-25T00:00:00"/>
        <d v="2024-11-25T00:00:00"/>
        <d v="2025-12-30T00:00:00"/>
        <d v="2022-10-12T00:00:00"/>
        <d v="2024-04-26T00:00:00"/>
        <d v="2025-07-13T00:00:00"/>
        <d v="2023-06-22T00:00:00"/>
        <d v="2022-08-09T00:00:00"/>
        <d v="2025-01-25T00:00:00"/>
        <d v="2025-10-25T00:00:00"/>
        <d v="2022-12-20T00:00:00"/>
        <d v="2024-05-27T00:00:00"/>
        <d v="2024-02-29T00:00:00"/>
        <d v="2023-09-04T00:00:00"/>
        <d v="2024-01-27T00:00:00"/>
        <d v="2025-06-24T00:00:00"/>
        <d v="2025-02-17T00:00:00"/>
        <d v="2024-07-23T00:00:00"/>
        <d v="2023-12-04T00:00:00"/>
        <d v="2024-09-29T00:00:00"/>
        <d v="2023-08-18T00:00:00"/>
        <d v="2022-02-05T00:00:00"/>
        <d v="2023-10-18T00:00:00"/>
        <d v="2022-08-04T00:00:00"/>
        <d v="2024-08-05T00:00:00"/>
        <d v="2025-08-21T00:00:00"/>
        <d v="2023-10-12T00:00:00"/>
        <d v="2023-07-14T00:00:00"/>
        <d v="2024-12-11T00:00:00"/>
        <d v="2023-09-19T00:00:00"/>
        <d v="2022-05-19T00:00:00"/>
        <d v="2024-09-05T00:00:00"/>
        <d v="2023-07-03T00:00:00"/>
        <d v="2024-08-12T00:00:00"/>
        <d v="2023-11-10T00:00:00"/>
        <d v="2025-01-16T00:00:00"/>
        <d v="2023-05-16T00:00:00"/>
        <d v="2025-10-26T00:00:00"/>
        <d v="2023-10-11T00:00:00"/>
        <d v="2022-10-24T00:00:00"/>
        <d v="2025-05-04T00:00:00"/>
        <d v="2024-03-01T00:00:00"/>
        <d v="2022-05-10T00:00:00"/>
        <d v="2025-07-24T00:00:00"/>
        <d v="2023-10-20T00:00:00"/>
        <d v="2025-03-28T00:00:00"/>
        <d v="2025-11-03T00:00:00"/>
        <d v="2023-11-18T00:00:00"/>
        <d v="2024-10-03T00:00:00"/>
        <d v="2022-05-24T00:00:00"/>
        <d v="2025-11-11T00:00:00"/>
        <d v="2022-09-22T00:00:00"/>
        <d v="2023-05-22T00:00:00"/>
        <d v="2023-04-29T00:00:00"/>
        <d v="2022-03-19T00:00:00"/>
        <d v="2025-01-09T00:00:00"/>
        <d v="2023-03-02T00:00:00"/>
        <d v="2025-07-06T00:00:00"/>
        <d v="2025-11-17T00:00:00"/>
        <d v="2023-12-07T00:00:00"/>
        <d v="2023-10-22T00:00:00"/>
        <d v="2025-12-27T00:00:00"/>
        <d v="2023-08-22T00:00:00"/>
        <d v="2025-02-15T00:00:00"/>
        <d v="2022-02-24T00:00:00"/>
        <d v="2022-10-29T00:00:00"/>
        <d v="2022-07-20T00:00:00"/>
        <d v="2024-10-27T00:00:00"/>
        <d v="2022-12-15T00:00:00"/>
        <d v="2024-01-14T00:00:00"/>
        <d v="2024-01-05T00:00:00"/>
        <d v="2024-09-19T00:00:00"/>
        <d v="2023-06-19T00:00:00"/>
        <d v="2025-04-28T00:00:00"/>
        <d v="2022-02-10T00:00:00"/>
        <d v="2023-08-02T00:00:00"/>
        <d v="2022-09-17T00:00:00"/>
        <d v="2022-07-11T00:00:00"/>
        <d v="2024-07-15T00:00:00"/>
        <d v="2023-04-01T00:00:00"/>
        <d v="2022-08-06T00:00:00"/>
        <d v="2023-09-06T00:00:00"/>
        <d v="2023-09-26T00:00:00"/>
        <d v="2022-04-15T00:00:00"/>
        <d v="2025-02-14T00:00:00"/>
        <d v="2024-09-08T00:00:00"/>
        <d v="2023-08-26T00:00:00"/>
        <d v="2022-02-22T00:00:00"/>
        <d v="2023-01-12T00:00:00"/>
        <d v="2024-07-13T00:00:00"/>
        <d v="2023-08-19T00:00:00"/>
        <d v="2024-10-26T00:00:00"/>
        <d v="2025-08-01T00:00:00"/>
        <d v="2022-11-25T00:00:00"/>
        <d v="2022-03-06T00:00:00"/>
        <d v="2024-10-21T00:00:00"/>
        <d v="2025-06-28T00:00:00"/>
        <d v="2024-12-19T00:00:00"/>
        <d v="2025-05-24T00:00:00"/>
        <d v="2023-07-18T00:00:00"/>
        <d v="2022-03-15T00:00:00"/>
        <d v="2022-12-21T00:00:00"/>
        <d v="2024-10-13T00:00:00"/>
        <d v="2022-05-30T00:00:00"/>
        <d v="2022-03-17T00:00:00"/>
        <d v="2023-12-31T00:00:00"/>
        <d v="2023-10-09T00:00:00"/>
        <d v="2025-07-12T00:00:00"/>
        <d v="2022-06-06T00:00:00"/>
        <d v="2025-01-27T00:00:00"/>
        <d v="2022-08-26T00:00:00"/>
        <d v="2024-10-06T00:00:00"/>
        <d v="2022-05-20T00:00:00"/>
        <d v="2023-06-03T00:00:00"/>
        <d v="2022-08-08T00:00:00"/>
        <d v="2025-08-02T00:00:00"/>
        <d v="2024-11-23T00:00:00"/>
        <d v="2025-12-22T00:00:00"/>
        <d v="2022-10-06T00:00:00"/>
        <d v="2024-11-28T00:00:00"/>
        <d v="2025-10-01T00:00:00"/>
        <d v="2022-12-03T00:00:00"/>
        <d v="2023-08-01T00:00:00"/>
        <d v="2025-05-21T00:00:00"/>
        <d v="2024-10-11T00:00:00"/>
        <d v="2023-06-15T00:00:00"/>
        <d v="2022-01-22T00:00:00"/>
        <d v="2024-03-11T00:00:00"/>
        <d v="2025-01-04T00:00:00"/>
        <d v="2024-04-15T00:00:00"/>
        <d v="2025-10-06T00:00:00"/>
        <d v="2023-09-29T00:00:00"/>
        <d v="2022-12-22T00:00:00"/>
        <d v="2024-01-21T00:00:00"/>
        <d v="2022-08-12T00:00:00"/>
        <d v="2022-09-07T00:00:00"/>
        <d v="2022-05-21T00:00:00"/>
        <d v="2024-04-19T00:00:00"/>
        <d v="2022-09-12T00:00:00"/>
        <d v="2025-12-29T00:00:00"/>
        <d v="2023-09-03T00:00:00"/>
        <d v="2025-11-22T00:00:00"/>
        <d v="2023-12-01T00:00:00"/>
        <d v="2024-04-18T00:00:00"/>
        <d v="2024-10-14T00:00:00"/>
        <d v="2023-01-04T00:00:00"/>
        <d v="2023-09-21T00:00:00"/>
        <d v="2023-07-17T00:00:00"/>
        <d v="2022-06-28T00:00:00"/>
        <d v="2022-04-04T00:00:00"/>
        <d v="2024-01-09T00:00:00"/>
        <d v="2024-04-09T00:00:00"/>
        <d v="2025-06-16T00:00:00"/>
        <d v="2023-03-31T00:00:00"/>
        <d v="2024-11-27T00:00:00"/>
        <d v="2025-02-11T00:00:00"/>
        <d v="2024-02-23T00:00:00"/>
        <d v="2023-10-21T00:00:00"/>
        <d v="2023-01-11T00:00:00"/>
        <d v="2025-09-12T00:00:00"/>
        <d v="2023-05-05T00:00:00"/>
        <d v="2022-03-14T00:00:00"/>
        <d v="2023-12-26T00:00:00"/>
        <d v="2024-09-11T00:00:00"/>
        <d v="2022-01-28T00:00:00"/>
        <d v="2025-03-04T00:00:00"/>
        <d v="2025-01-15T00:00:00"/>
        <d v="2023-05-26T00:00:00"/>
        <d v="2023-04-24T00:00:00"/>
        <d v="2023-04-07T00:00:00"/>
        <d v="2024-12-07T00:00:00"/>
        <d v="2022-09-03T00:00:00"/>
        <d v="2024-01-13T00:00:00"/>
        <d v="2023-08-17T00:00:00"/>
        <d v="2022-05-29T00:00:00"/>
        <d v="2023-09-22T00:00:00"/>
        <d v="2024-10-18T00:00:00"/>
        <d v="2022-01-14T00:00:00"/>
        <d v="2025-05-20T00:00:00"/>
        <d v="2023-08-09T00:00:00"/>
        <d v="2024-10-28T00:00:00"/>
        <d v="2023-01-23T00:00:00"/>
        <d v="2024-03-13T00:00:00"/>
        <d v="2024-05-17T00:00:00"/>
        <d v="2025-05-11T00:00:00"/>
        <d v="2022-03-22T00:00:00"/>
        <d v="2024-08-29T00:00:00"/>
        <d v="2023-07-04T00:00:00"/>
        <d v="2024-12-08T00:00:00"/>
        <d v="2025-10-24T00:00:00"/>
        <d v="2023-02-28T00:00:00"/>
        <d v="2024-01-08T00:00:00"/>
        <d v="2024-01-04T00:00:00"/>
        <d v="2023-10-04T00:00:00"/>
        <d v="2024-10-30T00:00:00"/>
        <d v="2024-03-18T00:00:00"/>
        <d v="2025-02-03T00:00:00"/>
        <d v="2022-01-09T00:00:00"/>
        <d v="2022-01-24T00:00:00"/>
        <d v="2022-02-14T00:00:00"/>
        <d v="2024-02-15T00:00:00"/>
        <d v="2024-09-01T00:00:00"/>
        <d v="2023-03-11T00:00:00"/>
        <d v="2024-12-17T00:00:00"/>
        <d v="2023-04-22T00:00:00"/>
        <d v="2023-11-16T00:00:00"/>
        <d v="2022-11-10T00:00:00"/>
        <d v="2024-01-07T00:00:00"/>
        <d v="2023-11-11T00:00:00"/>
        <d v="2025-05-26T00:00:00"/>
        <d v="2023-09-30T00:00:00"/>
        <d v="2024-09-17T00:00:00"/>
        <d v="2025-06-17T00:00:00"/>
        <d v="2023-06-12T00:00:00"/>
        <d v="2025-04-08T00:00:00"/>
        <d v="2023-12-30T00:00:00"/>
        <d v="2024-02-24T00:00:00"/>
        <d v="2025-02-18T00:00:00"/>
        <d v="2022-07-01T00:00:00"/>
        <d v="2025-08-20T00:00:00"/>
        <d v="2024-09-27T00:00:00"/>
        <d v="2025-09-02T00:00:00"/>
        <d v="2023-06-05T00:00:00"/>
        <d v="2025-06-19T00:00:00"/>
        <d v="2025-12-03T00:00:00"/>
        <d v="2025-11-30T00:00:00"/>
        <d v="2023-01-10T00:00:00"/>
        <d v="2023-11-27T00:00:00"/>
        <d v="2024-12-29T00:00:00"/>
        <d v="2022-08-25T00:00:00"/>
        <d v="2023-10-19T00:00:00"/>
        <d v="2023-03-08T00:00:00"/>
        <d v="2023-11-15T00:00:00"/>
        <d v="2022-11-06T00:00:00"/>
        <d v="2023-10-27T00:00:00"/>
        <d v="2022-03-05T00:00:00"/>
        <d v="2025-09-18T00:00:00"/>
        <d v="2024-08-28T00:00:00"/>
        <d v="2025-10-21T00:00:00"/>
        <d v="2023-03-06T00:00:00"/>
        <d v="2022-11-26T00:00:00"/>
        <d v="2025-10-03T00:00:00"/>
        <d v="2022-07-13T00:00:00"/>
        <d v="2025-11-06T00:00:00"/>
        <d v="2022-02-25T00:00:00"/>
        <d v="2023-08-12T00:00:00"/>
        <d v="2025-06-25T00:00:00"/>
        <d v="2023-05-29T00:00:00"/>
        <d v="2023-10-29T00:00:00"/>
        <d v="2023-02-02T00:00:00"/>
        <d v="2025-05-10T00:00:00"/>
        <d v="2025-03-13T00:00:00"/>
        <d v="2022-06-29T00:00:00"/>
        <d v="2024-04-02T00:00:00"/>
        <d v="2024-01-17T00:00:00"/>
        <d v="2023-05-18T00:00:00"/>
        <d v="2022-08-23T00:00:00"/>
        <d v="2024-11-14T00:00:00"/>
        <d v="2023-06-21T00:00:00"/>
        <d v="2022-11-20T00:00:00"/>
        <d v="2025-03-20T00:00:00"/>
        <d v="2024-07-12T00:00:00"/>
        <d v="2024-07-18T00:00:00"/>
        <d v="2024-05-30T00:00:00"/>
        <d v="2022-02-08T00:00:00"/>
        <d v="2022-07-02T00:00:00"/>
        <d v="2024-03-17T00:00:00"/>
        <d v="2024-04-29T00:00:00"/>
        <d v="2023-11-09T00:00:00"/>
        <d v="2022-01-27T00:00:00"/>
        <d v="2022-02-28T00:00:00"/>
        <d v="2025-08-07T00:00:00"/>
        <d v="2023-08-15T00:00:00"/>
        <d v="2024-07-29T00:00:00"/>
        <d v="2025-04-16T00:00:00"/>
        <d v="2025-10-04T00:00:00"/>
        <d v="2025-05-07T00:00:00"/>
        <d v="2025-01-22T00:00:00"/>
        <d v="2024-02-20T00:00:00"/>
        <d v="2022-10-07T00:00:00"/>
        <d v="2025-09-15T00:00:00"/>
        <d v="2023-08-10T00:00:00"/>
        <d v="2024-05-19T00:00:00"/>
        <d v="2023-02-08T00:00:00"/>
        <d v="2023-11-28T00:00:00"/>
        <d v="2025-10-29T00:00:00"/>
        <d v="2023-02-23T00:00:00"/>
        <d v="2024-05-05T00:00:00"/>
        <d v="2022-08-01T00:00:00"/>
        <d v="2024-06-25T00:00:00"/>
        <d v="2022-10-11T00:00:00"/>
        <d v="2022-10-27T00:00:00"/>
        <d v="2022-02-12T00:00:00"/>
        <d v="2024-04-22T00:00:00"/>
        <d v="2022-01-11T00:00:00"/>
        <d v="2023-01-07T00:00:00"/>
        <d v="2024-12-28T00:00:00"/>
        <d v="2022-04-11T00:00:00"/>
        <d v="2025-09-13T00:00:00"/>
        <d v="2024-03-20T00:00:00"/>
        <d v="2023-08-21T00:00:00"/>
        <d v="2022-10-22T00:00:00"/>
        <d v="2022-05-18T00:00:00"/>
        <d v="2024-06-27T00:00:00"/>
        <d v="2024-05-12T00:00:00"/>
        <d v="2023-08-13T00:00:00"/>
        <d v="2025-01-06T00:00:00"/>
        <d v="2022-01-10T00:00:00"/>
        <d v="2022-11-05T00:00:00"/>
        <d v="2023-05-30T00:00:00"/>
        <d v="2023-02-25T00:00:00"/>
        <d v="2025-07-20T00:00:00"/>
        <d v="2025-05-25T00:00:00"/>
        <d v="2025-12-04T00:00:00"/>
        <d v="2022-08-15T00:00:00"/>
        <d v="2024-02-08T00:00:00"/>
        <d v="2022-07-12T00:00:00"/>
        <d v="2023-07-06T00:00:00"/>
        <d v="2024-09-18T00:00:00"/>
        <d v="2023-01-15T00:00:00"/>
        <d v="2024-12-25T00:00:00"/>
        <d v="2025-01-24T00:00:00"/>
        <d v="2025-03-08T00:00:00"/>
        <d v="2025-05-17T00:00:00"/>
        <d v="2024-03-02T00:00:00"/>
        <d v="2022-06-13T00:00:00"/>
        <d v="2022-08-29T00:00:00"/>
        <d v="2025-05-12T00:00:00"/>
        <d v="2024-11-22T00:00:00"/>
        <d v="2023-03-28T00:00:00"/>
        <d v="2023-10-31T00:00:00"/>
        <d v="2025-07-26T00:00:00"/>
        <d v="2025-12-21T00:00:00"/>
        <d v="2025-06-04T00:00:00"/>
        <d v="2024-09-16T00:00:00"/>
        <d v="2023-02-24T00:00:00"/>
        <d v="2022-08-27T00:00:00"/>
        <d v="2023-05-24T00:00:00"/>
        <d v="2022-03-13T00:00:00"/>
        <d v="2023-04-15T00:00:00"/>
        <d v="2025-12-19T00:00:00"/>
        <d v="2024-04-04T00:00:00"/>
        <d v="2024-03-22T00:00:00"/>
        <d v="2022-01-31T00:00:00"/>
        <d v="2025-06-30T00:00:00"/>
        <d v="2023-01-19T00:00:00"/>
        <d v="2022-06-11T00:00:00"/>
        <d v="2025-02-01T00:00:00"/>
        <d v="2025-11-21T00:00:00"/>
        <d v="2024-11-15T00:00:00"/>
        <d v="2025-08-09T00:00:00"/>
        <d v="2024-08-13T00:00:00"/>
        <d v="2025-03-01T00:00:00"/>
        <d v="2025-06-23T00:00:00"/>
        <d v="2022-02-16T00:00:00"/>
        <d v="2025-08-14T00:00:00"/>
        <d v="2025-07-27T00:00:00"/>
        <d v="2023-12-09T00:00:00"/>
        <d v="2023-08-14T00:00:00"/>
        <d v="2022-10-19T00:00:00"/>
        <d v="2022-01-26T00:00:00"/>
        <d v="2023-02-17T00:00:00"/>
      </sharedItems>
      <fieldGroup par="10"/>
    </cacheField>
    <cacheField name="Region" numFmtId="0">
      <sharedItems count="4">
        <s v="West"/>
        <s v="South"/>
        <s v="East"/>
        <s v="North"/>
      </sharedItems>
    </cacheField>
    <cacheField name="Store" numFmtId="0">
      <sharedItems/>
    </cacheField>
    <cacheField name="Product " numFmtId="0">
      <sharedItems count="4">
        <s v="Clothing"/>
        <s v="Groceries"/>
        <s v="Electronics"/>
        <s v="Furniture"/>
      </sharedItems>
    </cacheField>
    <cacheField name="Sales" numFmtId="0">
      <sharedItems containsSemiMixedTypes="0" containsString="0" containsNumber="1" containsInteger="1" minValue="50" maxValue="500" count="403">
        <n v="116"/>
        <n v="280"/>
        <n v="241"/>
        <n v="361"/>
        <n v="188"/>
        <n v="292"/>
        <n v="369"/>
        <n v="68"/>
        <n v="447"/>
        <n v="235"/>
        <n v="395"/>
        <n v="71"/>
        <n v="405"/>
        <n v="83"/>
        <n v="220"/>
        <n v="77"/>
        <n v="152"/>
        <n v="416"/>
        <n v="331"/>
        <n v="302"/>
        <n v="129"/>
        <n v="179"/>
        <n v="495"/>
        <n v="499"/>
        <n v="246"/>
        <n v="327"/>
        <n v="110"/>
        <n v="445"/>
        <n v="478"/>
        <n v="137"/>
        <n v="474"/>
        <n v="96"/>
        <n v="394"/>
        <n v="314"/>
        <n v="498"/>
        <n v="189"/>
        <n v="452"/>
        <n v="176"/>
        <n v="397"/>
        <n v="400"/>
        <n v="239"/>
        <n v="278"/>
        <n v="343"/>
        <n v="261"/>
        <n v="421"/>
        <n v="306"/>
        <n v="325"/>
        <n v="366"/>
        <n v="50"/>
        <n v="184"/>
        <n v="170"/>
        <n v="330"/>
        <n v="181"/>
        <n v="175"/>
        <n v="353"/>
        <n v="236"/>
        <n v="58"/>
        <n v="335"/>
        <n v="299"/>
        <n v="358"/>
        <n v="384"/>
        <n v="412"/>
        <n v="402"/>
        <n v="429"/>
        <n v="257"/>
        <n v="420"/>
        <n v="449"/>
        <n v="74"/>
        <n v="142"/>
        <n v="463"/>
        <n v="444"/>
        <n v="87"/>
        <n v="418"/>
        <n v="131"/>
        <n v="168"/>
        <n v="250"/>
        <n v="92"/>
        <n v="332"/>
        <n v="428"/>
        <n v="352"/>
        <n v="317"/>
        <n v="210"/>
        <n v="315"/>
        <n v="81"/>
        <n v="227"/>
        <n v="207"/>
        <n v="392"/>
        <n v="150"/>
        <n v="105"/>
        <n v="491"/>
        <n v="464"/>
        <n v="285"/>
        <n v="165"/>
        <n v="135"/>
        <n v="284"/>
        <n v="259"/>
        <n v="401"/>
        <n v="310"/>
        <n v="267"/>
        <n v="160"/>
        <n v="480"/>
        <n v="151"/>
        <n v="191"/>
        <n v="182"/>
        <n v="373"/>
        <n v="432"/>
        <n v="422"/>
        <n v="139"/>
        <n v="164"/>
        <n v="271"/>
        <n v="347"/>
        <n v="462"/>
        <n v="231"/>
        <n v="258"/>
        <n v="419"/>
        <n v="359"/>
        <n v="492"/>
        <n v="334"/>
        <n v="202"/>
        <n v="389"/>
        <n v="72"/>
        <n v="201"/>
        <n v="157"/>
        <n v="197"/>
        <n v="298"/>
        <n v="173"/>
        <n v="379"/>
        <n v="147"/>
        <n v="263"/>
        <n v="128"/>
        <n v="458"/>
        <n v="247"/>
        <n v="385"/>
        <n v="372"/>
        <n v="84"/>
        <n v="119"/>
        <n v="378"/>
        <n v="286"/>
        <n v="442"/>
        <n v="308"/>
        <n v="91"/>
        <n v="169"/>
        <n v="260"/>
        <n v="319"/>
        <n v="219"/>
        <n v="269"/>
        <n v="61"/>
        <n v="391"/>
        <n v="279"/>
        <n v="457"/>
        <n v="104"/>
        <n v="396"/>
        <n v="275"/>
        <n v="453"/>
        <n v="438"/>
        <n v="435"/>
        <n v="483"/>
        <n v="86"/>
        <n v="328"/>
        <n v="144"/>
        <n v="309"/>
        <n v="161"/>
        <n v="240"/>
        <n v="218"/>
        <n v="470"/>
        <n v="130"/>
        <n v="183"/>
        <n v="166"/>
        <n v="473"/>
        <n v="443"/>
        <n v="141"/>
        <n v="155"/>
        <n v="60"/>
        <n v="55"/>
        <n v="109"/>
        <n v="62"/>
        <n v="233"/>
        <n v="433"/>
        <n v="364"/>
        <n v="121"/>
        <n v="476"/>
        <n v="196"/>
        <n v="274"/>
        <n v="288"/>
        <n v="212"/>
        <n v="434"/>
        <n v="441"/>
        <n v="282"/>
        <n v="323"/>
        <n v="398"/>
        <n v="221"/>
        <n v="174"/>
        <n v="193"/>
        <n v="450"/>
        <n v="111"/>
        <n v="66"/>
        <n v="143"/>
        <n v="289"/>
        <n v="78"/>
        <n v="89"/>
        <n v="482"/>
        <n v="266"/>
        <n v="190"/>
        <n v="76"/>
        <n v="122"/>
        <n v="225"/>
        <n v="211"/>
        <n v="115"/>
        <n v="228"/>
        <n v="281"/>
        <n v="388"/>
        <n v="380"/>
        <n v="454"/>
        <n v="64"/>
        <n v="342"/>
        <n v="344"/>
        <n v="172"/>
        <n v="187"/>
        <n v="277"/>
        <n v="477"/>
        <n v="232"/>
        <n v="171"/>
        <n v="469"/>
        <n v="375"/>
        <n v="99"/>
        <n v="123"/>
        <n v="460"/>
        <n v="229"/>
        <n v="262"/>
        <n v="167"/>
        <n v="199"/>
        <n v="311"/>
        <n v="88"/>
        <n v="254"/>
        <n v="341"/>
        <n v="145"/>
        <n v="153"/>
        <n v="226"/>
        <n v="357"/>
        <n v="368"/>
        <n v="404"/>
        <n v="321"/>
        <n v="146"/>
        <n v="362"/>
        <n v="423"/>
        <n v="326"/>
        <n v="98"/>
        <n v="243"/>
        <n v="316"/>
        <n v="410"/>
        <n v="252"/>
        <n v="156"/>
        <n v="56"/>
        <n v="230"/>
        <n v="381"/>
        <n v="399"/>
        <n v="479"/>
        <n v="249"/>
        <n v="108"/>
        <n v="489"/>
        <n v="90"/>
        <n v="272"/>
        <n v="466"/>
        <n v="427"/>
        <n v="293"/>
        <n v="312"/>
        <n v="439"/>
        <n v="237"/>
        <n v="106"/>
        <n v="497"/>
        <n v="459"/>
        <n v="93"/>
        <n v="297"/>
        <n v="345"/>
        <n v="437"/>
        <n v="305"/>
        <n v="374"/>
        <n v="300"/>
        <n v="481"/>
        <n v="413"/>
        <n v="268"/>
        <n v="216"/>
        <n v="376"/>
        <n v="67"/>
        <n v="200"/>
        <n v="408"/>
        <n v="214"/>
        <n v="265"/>
        <n v="490"/>
        <n v="209"/>
        <n v="126"/>
        <n v="134"/>
        <n v="85"/>
        <n v="194"/>
        <n v="409"/>
        <n v="208"/>
        <n v="204"/>
        <n v="53"/>
        <n v="192"/>
        <n v="370"/>
        <n v="177"/>
        <n v="276"/>
        <n v="436"/>
        <n v="253"/>
        <n v="136"/>
        <n v="461"/>
        <n v="407"/>
        <n v="291"/>
        <n v="125"/>
        <n v="256"/>
        <n v="203"/>
        <n v="301"/>
        <n v="472"/>
        <n v="487"/>
        <n v="406"/>
        <n v="215"/>
        <n v="97"/>
        <n v="318"/>
        <n v="162"/>
        <n v="138"/>
        <n v="471"/>
        <n v="355"/>
        <n v="69"/>
        <n v="255"/>
        <n v="440"/>
        <n v="186"/>
        <n v="322"/>
        <n v="425"/>
        <n v="446"/>
        <n v="485"/>
        <n v="303"/>
        <n v="354"/>
        <n v="337"/>
        <n v="415"/>
        <n v="79"/>
        <n v="248"/>
        <n v="63"/>
        <n v="273"/>
        <n v="270"/>
        <n v="383"/>
        <n v="287"/>
        <n v="118"/>
        <n v="148"/>
        <n v="198"/>
        <n v="206"/>
        <n v="112"/>
        <n v="367"/>
        <n v="100"/>
        <n v="149"/>
        <n v="133"/>
        <n v="403"/>
        <n v="294"/>
        <n v="223"/>
        <n v="132"/>
        <n v="500"/>
        <n v="431"/>
        <n v="73"/>
        <n v="245"/>
        <n v="94"/>
        <n v="222"/>
        <n v="107"/>
        <n v="70"/>
        <n v="324"/>
        <n v="414"/>
        <n v="340"/>
        <n v="467"/>
        <n v="140"/>
        <n v="283"/>
        <n v="54"/>
        <n v="296"/>
        <n v="205"/>
        <n v="320"/>
        <n v="195"/>
        <n v="80"/>
        <n v="351"/>
        <n v="333"/>
        <n v="290"/>
        <n v="213"/>
        <n v="365"/>
        <n v="455"/>
        <n v="295"/>
        <n v="411"/>
        <n v="448"/>
        <n v="242"/>
        <n v="382"/>
        <n v="238"/>
        <n v="103"/>
        <n v="113"/>
        <n v="234"/>
        <n v="363"/>
        <n v="393"/>
        <n v="360"/>
        <n v="371"/>
        <n v="158"/>
        <n v="430"/>
        <n v="329"/>
        <n v="59"/>
        <n v="426"/>
        <n v="52"/>
        <n v="387"/>
        <n v="307"/>
        <n v="390"/>
        <n v="451"/>
      </sharedItems>
    </cacheField>
    <cacheField name="Unit Price" numFmtId="0">
      <sharedItems containsSemiMixedTypes="0" containsString="0" containsNumber="1" containsInteger="1" minValue="20" maxValue="1000"/>
    </cacheField>
    <cacheField name="Profit" numFmtId="0">
      <sharedItems containsSemiMixedTypes="0" containsString="0" containsNumber="1" containsInteger="1" minValue="2088" maxValue="479574"/>
    </cacheField>
    <cacheField name="Customer Satisfaction" numFmtId="0">
      <sharedItems containsSemiMixedTypes="0" containsString="0" containsNumber="1" minValue="3" maxValue="5"/>
    </cacheField>
    <cacheField name="Returns" numFmtId="0">
      <sharedItems containsSemiMixedTypes="0" containsString="0" containsNumber="1" containsInteger="1" minValue="0" maxValue="20"/>
    </cacheField>
    <cacheField name="Months (Date)" numFmtId="0" databaseField="0">
      <fieldGroup base="0">
        <rangePr groupBy="months" startDate="2022-01-03T00:00:00" endDate="2025-12-31T00:00:00"/>
        <groupItems count="14">
          <s v="&lt;03-01-2022"/>
          <s v="Jan"/>
          <s v="Feb"/>
          <s v="Mar"/>
          <s v="Apr"/>
          <s v="May"/>
          <s v="Jun"/>
          <s v="Jul"/>
          <s v="Aug"/>
          <s v="Sep"/>
          <s v="Oct"/>
          <s v="Nov"/>
          <s v="Dec"/>
          <s v="&gt;31-12-2025"/>
        </groupItems>
      </fieldGroup>
    </cacheField>
    <cacheField name="Years (Date)" numFmtId="0" databaseField="0">
      <fieldGroup base="0">
        <rangePr groupBy="years" startDate="2022-01-03T00:00:00" endDate="2025-12-31T00:00:00"/>
        <groupItems count="6">
          <s v="&lt;03-01-2022"/>
          <s v="2022"/>
          <s v="2023"/>
          <s v="2024"/>
          <s v="2025"/>
          <s v="&gt;31-12-2025"/>
        </groupItems>
      </fieldGroup>
    </cacheField>
  </cacheFields>
  <extLst>
    <ext xmlns:x14="http://schemas.microsoft.com/office/spreadsheetml/2009/9/main" uri="{725AE2AE-9491-48be-B2B4-4EB974FC3084}">
      <x14:pivotCacheDefinition pivotCacheId="18247455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chana .N" refreshedDate="46250.630895023147" createdVersion="8" refreshedVersion="8" minRefreshableVersion="3" recordCount="954" xr:uid="{4568A07A-53FC-4E7E-98E3-FF89E37743B2}">
  <cacheSource type="worksheet">
    <worksheetSource name="Table1"/>
  </cacheSource>
  <cacheFields count="12">
    <cacheField name="Date" numFmtId="14">
      <sharedItems containsSemiMixedTypes="0" containsNonDate="0" containsDate="1" containsString="0" minDate="2022-01-01T00:00:00" maxDate="2025-12-28T00:00:00" count="710">
        <d v="2023-12-31T00:00:00"/>
        <d v="2023-07-24T00:00:00"/>
        <d v="2024-07-24T00:00:00"/>
        <d v="2022-07-27T00:00:00"/>
        <d v="2024-11-03T00:00:00"/>
        <d v="2023-08-06T00:00:00"/>
        <d v="2023-08-12T00:00:00"/>
        <d v="2022-01-24T00:00:00"/>
        <d v="2023-10-16T00:00:00"/>
        <d v="2022-11-03T00:00:00"/>
        <d v="2023-01-10T00:00:00"/>
        <d v="2022-07-08T00:00:00"/>
        <d v="2023-05-29T00:00:00"/>
        <d v="2025-05-08T00:00:00"/>
        <d v="2022-08-18T00:00:00"/>
        <d v="2025-06-19T00:00:00"/>
        <d v="2025-12-25T00:00:00"/>
        <d v="2024-03-06T00:00:00"/>
        <d v="2023-04-12T00:00:00"/>
        <d v="2023-07-06T00:00:00"/>
        <d v="2022-12-11T00:00:00"/>
        <d v="2023-07-19T00:00:00"/>
        <d v="2022-07-20T00:00:00"/>
        <d v="2025-05-24T00:00:00"/>
        <d v="2024-04-11T00:00:00"/>
        <d v="2023-09-30T00:00:00"/>
        <d v="2024-09-22T00:00:00"/>
        <d v="2022-09-10T00:00:00"/>
        <d v="2024-06-05T00:00:00"/>
        <d v="2024-03-11T00:00:00"/>
        <d v="2024-05-02T00:00:00"/>
        <d v="2023-09-01T00:00:00"/>
        <d v="2024-09-29T00:00:00"/>
        <d v="2024-11-11T00:00:00"/>
        <d v="2025-07-06T00:00:00"/>
        <d v="2023-06-20T00:00:00"/>
        <d v="2025-08-14T00:00:00"/>
        <d v="2023-10-31T00:00:00"/>
        <d v="2025-04-13T00:00:00"/>
        <d v="2023-11-18T00:00:00"/>
        <d v="2025-01-08T00:00:00"/>
        <d v="2023-09-06T00:00:00"/>
        <d v="2023-10-12T00:00:00"/>
        <d v="2025-07-27T00:00:00"/>
        <d v="2023-03-17T00:00:00"/>
        <d v="2025-12-27T00:00:00"/>
        <d v="2023-03-12T00:00:00"/>
        <d v="2025-08-11T00:00:00"/>
        <d v="2022-07-09T00:00:00"/>
        <d v="2022-04-30T00:00:00"/>
        <d v="2022-04-20T00:00:00"/>
        <d v="2023-09-12T00:00:00"/>
        <d v="2024-11-02T00:00:00"/>
        <d v="2022-08-21T00:00:00"/>
        <d v="2022-09-29T00:00:00"/>
        <d v="2024-02-07T00:00:00"/>
        <d v="2025-08-24T00:00:00"/>
        <d v="2022-11-28T00:00:00"/>
        <d v="2022-10-19T00:00:00"/>
        <d v="2023-05-03T00:00:00"/>
        <d v="2022-08-02T00:00:00"/>
        <d v="2022-12-21T00:00:00"/>
        <d v="2022-09-19T00:00:00"/>
        <d v="2025-12-01T00:00:00"/>
        <d v="2023-02-20T00:00:00"/>
        <d v="2025-12-13T00:00:00"/>
        <d v="2024-12-17T00:00:00"/>
        <d v="2024-01-05T00:00:00"/>
        <d v="2023-11-05T00:00:00"/>
        <d v="2022-02-20T00:00:00"/>
        <d v="2024-10-06T00:00:00"/>
        <d v="2025-01-03T00:00:00"/>
        <d v="2024-10-15T00:00:00"/>
        <d v="2024-07-09T00:00:00"/>
        <d v="2022-12-16T00:00:00"/>
        <d v="2025-03-02T00:00:00"/>
        <d v="2025-02-12T00:00:00"/>
        <d v="2023-03-20T00:00:00"/>
        <d v="2025-12-06T00:00:00"/>
        <d v="2024-08-31T00:00:00"/>
        <d v="2025-02-04T00:00:00"/>
        <d v="2022-02-05T00:00:00"/>
        <d v="2023-02-03T00:00:00"/>
        <d v="2024-04-14T00:00:00"/>
        <d v="2023-03-16T00:00:00"/>
        <d v="2024-08-23T00:00:00"/>
        <d v="2024-05-16T00:00:00"/>
        <d v="2022-02-10T00:00:00"/>
        <d v="2024-11-25T00:00:00"/>
        <d v="2024-04-22T00:00:00"/>
        <d v="2023-08-26T00:00:00"/>
        <d v="2023-01-11T00:00:00"/>
        <d v="2023-11-08T00:00:00"/>
        <d v="2024-08-12T00:00:00"/>
        <d v="2022-09-24T00:00:00"/>
        <d v="2025-03-08T00:00:00"/>
        <d v="2025-11-05T00:00:00"/>
        <d v="2022-08-24T00:00:00"/>
        <d v="2023-02-04T00:00:00"/>
        <d v="2024-10-01T00:00:00"/>
        <d v="2025-08-05T00:00:00"/>
        <d v="2025-09-16T00:00:00"/>
        <d v="2025-01-09T00:00:00"/>
        <d v="2023-03-22T00:00:00"/>
        <d v="2025-07-15T00:00:00"/>
        <d v="2023-05-24T00:00:00"/>
        <d v="2022-01-29T00:00:00"/>
        <d v="2022-03-22T00:00:00"/>
        <d v="2025-07-04T00:00:00"/>
        <d v="2025-05-11T00:00:00"/>
        <d v="2025-05-16T00:00:00"/>
        <d v="2022-02-24T00:00:00"/>
        <d v="2025-01-20T00:00:00"/>
        <d v="2023-06-18T00:00:00"/>
        <d v="2023-12-15T00:00:00"/>
        <d v="2022-02-22T00:00:00"/>
        <d v="2022-04-15T00:00:00"/>
        <d v="2023-01-27T00:00:00"/>
        <d v="2023-08-14T00:00:00"/>
        <d v="2023-01-29T00:00:00"/>
        <d v="2025-08-02T00:00:00"/>
        <d v="2025-06-28T00:00:00"/>
        <d v="2023-11-22T00:00:00"/>
        <d v="2024-09-15T00:00:00"/>
        <d v="2022-05-19T00:00:00"/>
        <d v="2024-09-17T00:00:00"/>
        <d v="2023-12-27T00:00:00"/>
        <d v="2023-06-12T00:00:00"/>
        <d v="2023-06-17T00:00:00"/>
        <d v="2023-07-27T00:00:00"/>
        <d v="2023-04-23T00:00:00"/>
        <d v="2022-04-29T00:00:00"/>
        <d v="2023-10-09T00:00:00"/>
        <d v="2025-01-18T00:00:00"/>
        <d v="2024-12-04T00:00:00"/>
        <d v="2022-03-04T00:00:00"/>
        <d v="2023-02-18T00:00:00"/>
        <d v="2023-07-08T00:00:00"/>
        <d v="2023-05-14T00:00:00"/>
        <d v="2024-03-07T00:00:00"/>
        <d v="2024-12-08T00:00:00"/>
        <d v="2024-10-04T00:00:00"/>
        <d v="2023-06-08T00:00:00"/>
        <d v="2023-07-11T00:00:00"/>
        <d v="2024-09-08T00:00:00"/>
        <d v="2024-07-27T00:00:00"/>
        <d v="2024-05-24T00:00:00"/>
        <d v="2024-03-23T00:00:00"/>
        <d v="2022-02-16T00:00:00"/>
        <d v="2024-12-02T00:00:00"/>
        <d v="2023-04-11T00:00:00"/>
        <d v="2023-12-04T00:00:00"/>
        <d v="2023-05-30T00:00:00"/>
        <d v="2023-05-05T00:00:00"/>
        <d v="2023-04-26T00:00:00"/>
        <d v="2024-05-30T00:00:00"/>
        <d v="2024-02-25T00:00:00"/>
        <d v="2025-12-07T00:00:00"/>
        <d v="2024-01-04T00:00:00"/>
        <d v="2022-01-17T00:00:00"/>
        <d v="2022-06-05T00:00:00"/>
        <d v="2024-06-20T00:00:00"/>
        <d v="2025-02-02T00:00:00"/>
        <d v="2023-02-11T00:00:00"/>
        <d v="2025-05-17T00:00:00"/>
        <d v="2022-10-27T00:00:00"/>
        <d v="2023-03-14T00:00:00"/>
        <d v="2025-06-23T00:00:00"/>
        <d v="2023-06-24T00:00:00"/>
        <d v="2025-10-08T00:00:00"/>
        <d v="2023-06-04T00:00:00"/>
        <d v="2025-11-28T00:00:00"/>
        <d v="2024-02-17T00:00:00"/>
        <d v="2024-04-13T00:00:00"/>
        <d v="2025-07-24T00:00:00"/>
        <d v="2025-01-15T00:00:00"/>
        <d v="2023-02-27T00:00:00"/>
        <d v="2022-07-29T00:00:00"/>
        <d v="2025-09-26T00:00:00"/>
        <d v="2025-09-05T00:00:00"/>
        <d v="2023-03-05T00:00:00"/>
        <d v="2022-06-17T00:00:00"/>
        <d v="2023-06-30T00:00:00"/>
        <d v="2024-03-18T00:00:00"/>
        <d v="2025-06-12T00:00:00"/>
        <d v="2022-01-25T00:00:00"/>
        <d v="2023-08-24T00:00:00"/>
        <d v="2023-12-26T00:00:00"/>
        <d v="2024-02-03T00:00:00"/>
        <d v="2024-04-30T00:00:00"/>
        <d v="2024-04-19T00:00:00"/>
        <d v="2025-03-03T00:00:00"/>
        <d v="2023-07-03T00:00:00"/>
        <d v="2025-06-22T00:00:00"/>
        <d v="2022-05-16T00:00:00"/>
        <d v="2024-08-08T00:00:00"/>
        <d v="2022-12-24T00:00:00"/>
        <d v="2025-04-22T00:00:00"/>
        <d v="2025-05-01T00:00:00"/>
        <d v="2023-11-01T00:00:00"/>
        <d v="2024-01-23T00:00:00"/>
        <d v="2025-04-10T00:00:00"/>
        <d v="2025-03-26T00:00:00"/>
        <d v="2023-01-24T00:00:00"/>
        <d v="2024-05-28T00:00:00"/>
        <d v="2023-07-09T00:00:00"/>
        <d v="2022-01-28T00:00:00"/>
        <d v="2022-10-10T00:00:00"/>
        <d v="2024-12-19T00:00:00"/>
        <d v="2022-05-09T00:00:00"/>
        <d v="2022-10-31T00:00:00"/>
        <d v="2025-05-07T00:00:00"/>
        <d v="2024-04-24T00:00:00"/>
        <d v="2025-10-07T00:00:00"/>
        <d v="2025-04-23T00:00:00"/>
        <d v="2023-08-29T00:00:00"/>
        <d v="2025-01-22T00:00:00"/>
        <d v="2022-04-19T00:00:00"/>
        <d v="2024-04-26T00:00:00"/>
        <d v="2022-10-03T00:00:00"/>
        <d v="2025-08-28T00:00:00"/>
        <d v="2024-07-20T00:00:00"/>
        <d v="2024-09-14T00:00:00"/>
        <d v="2022-10-08T00:00:00"/>
        <d v="2024-05-25T00:00:00"/>
        <d v="2024-02-06T00:00:00"/>
        <d v="2023-04-14T00:00:00"/>
        <d v="2024-12-18T00:00:00"/>
        <d v="2024-08-10T00:00:00"/>
        <d v="2023-08-04T00:00:00"/>
        <d v="2025-02-03T00:00:00"/>
        <d v="2022-10-16T00:00:00"/>
        <d v="2025-03-31T00:00:00"/>
        <d v="2023-05-11T00:00:00"/>
        <d v="2024-10-02T00:00:00"/>
        <d v="2023-04-03T00:00:00"/>
        <d v="2025-03-05T00:00:00"/>
        <d v="2023-04-18T00:00:00"/>
        <d v="2023-04-30T00:00:00"/>
        <d v="2025-07-07T00:00:00"/>
        <d v="2023-06-15T00:00:00"/>
        <d v="2022-02-04T00:00:00"/>
        <d v="2025-12-23T00:00:00"/>
        <d v="2022-11-20T00:00:00"/>
        <d v="2025-05-18T00:00:00"/>
        <d v="2023-05-16T00:00:00"/>
        <d v="2022-01-08T00:00:00"/>
        <d v="2024-07-11T00:00:00"/>
        <d v="2024-02-04T00:00:00"/>
        <d v="2023-06-11T00:00:00"/>
        <d v="2022-07-28T00:00:00"/>
        <d v="2022-08-23T00:00:00"/>
        <d v="2025-07-20T00:00:00"/>
        <d v="2022-05-03T00:00:00"/>
        <d v="2024-09-26T00:00:00"/>
        <d v="2025-08-23T00:00:00"/>
        <d v="2023-02-01T00:00:00"/>
        <d v="2024-06-17T00:00:00"/>
        <d v="2024-02-01T00:00:00"/>
        <d v="2023-04-24T00:00:00"/>
        <d v="2022-10-25T00:00:00"/>
        <d v="2023-10-20T00:00:00"/>
        <d v="2023-04-08T00:00:00"/>
        <d v="2022-07-06T00:00:00"/>
        <d v="2022-03-17T00:00:00"/>
        <d v="2023-03-02T00:00:00"/>
        <d v="2025-11-15T00:00:00"/>
        <d v="2024-10-13T00:00:00"/>
        <d v="2025-08-21T00:00:00"/>
        <d v="2025-09-13T00:00:00"/>
        <d v="2024-06-24T00:00:00"/>
        <d v="2024-05-14T00:00:00"/>
        <d v="2025-02-18T00:00:00"/>
        <d v="2023-10-04T00:00:00"/>
        <d v="2023-08-23T00:00:00"/>
        <d v="2024-11-10T00:00:00"/>
        <d v="2023-03-28T00:00:00"/>
        <d v="2025-10-13T00:00:00"/>
        <d v="2023-05-20T00:00:00"/>
        <d v="2025-03-12T00:00:00"/>
        <d v="2025-01-19T00:00:00"/>
        <d v="2022-06-04T00:00:00"/>
        <d v="2023-05-27T00:00:00"/>
        <d v="2025-04-11T00:00:00"/>
        <d v="2022-12-08T00:00:00"/>
        <d v="2025-07-25T00:00:00"/>
        <d v="2023-08-05T00:00:00"/>
        <d v="2024-02-08T00:00:00"/>
        <d v="2024-03-02T00:00:00"/>
        <d v="2025-10-29T00:00:00"/>
        <d v="2025-03-01T00:00:00"/>
        <d v="2025-09-09T00:00:00"/>
        <d v="2024-03-28T00:00:00"/>
        <d v="2022-07-13T00:00:00"/>
        <d v="2023-04-25T00:00:00"/>
        <d v="2023-08-16T00:00:00"/>
        <d v="2022-02-03T00:00:00"/>
        <d v="2025-05-19T00:00:00"/>
        <d v="2023-05-26T00:00:00"/>
        <d v="2025-10-18T00:00:00"/>
        <d v="2022-03-06T00:00:00"/>
        <d v="2023-05-28T00:00:00"/>
        <d v="2024-07-03T00:00:00"/>
        <d v="2023-01-30T00:00:00"/>
        <d v="2025-02-24T00:00:00"/>
        <d v="2023-12-11T00:00:00"/>
        <d v="2024-09-13T00:00:00"/>
        <d v="2024-10-16T00:00:00"/>
        <d v="2023-09-27T00:00:00"/>
        <d v="2025-10-31T00:00:00"/>
        <d v="2023-09-11T00:00:00"/>
        <d v="2023-05-09T00:00:00"/>
        <d v="2022-12-28T00:00:00"/>
        <d v="2023-04-01T00:00:00"/>
        <d v="2025-01-30T00:00:00"/>
        <d v="2024-07-17T00:00:00"/>
        <d v="2024-11-22T00:00:00"/>
        <d v="2025-06-14T00:00:00"/>
        <d v="2025-07-26T00:00:00"/>
        <d v="2025-11-27T00:00:00"/>
        <d v="2024-06-29T00:00:00"/>
        <d v="2023-02-16T00:00:00"/>
        <d v="2024-08-19T00:00:00"/>
        <d v="2022-12-30T00:00:00"/>
        <d v="2025-07-18T00:00:00"/>
        <d v="2023-07-30T00:00:00"/>
        <d v="2024-06-27T00:00:00"/>
        <d v="2022-07-10T00:00:00"/>
        <d v="2022-12-10T00:00:00"/>
        <d v="2025-11-03T00:00:00"/>
        <d v="2025-07-09T00:00:00"/>
        <d v="2023-06-05T00:00:00"/>
        <d v="2024-11-23T00:00:00"/>
        <d v="2025-12-11T00:00:00"/>
        <d v="2024-03-16T00:00:00"/>
        <d v="2025-05-10T00:00:00"/>
        <d v="2023-06-06T00:00:00"/>
        <d v="2022-05-20T00:00:00"/>
        <d v="2024-10-31T00:00:00"/>
        <d v="2022-04-28T00:00:00"/>
        <d v="2024-12-13T00:00:00"/>
        <d v="2023-01-04T00:00:00"/>
        <d v="2022-04-06T00:00:00"/>
        <d v="2022-05-30T00:00:00"/>
        <d v="2025-08-31T00:00:00"/>
        <d v="2025-01-06T00:00:00"/>
        <d v="2023-06-22T00:00:00"/>
        <d v="2023-12-07T00:00:00"/>
        <d v="2022-07-07T00:00:00"/>
        <d v="2025-06-15T00:00:00"/>
        <d v="2025-10-20T00:00:00"/>
        <d v="2023-06-21T00:00:00"/>
        <d v="2023-11-28T00:00:00"/>
        <d v="2024-11-21T00:00:00"/>
        <d v="2025-11-06T00:00:00"/>
        <d v="2025-04-21T00:00:00"/>
        <d v="2022-06-15T00:00:00"/>
        <d v="2022-05-22T00:00:00"/>
        <d v="2025-02-17T00:00:00"/>
        <d v="2024-02-24T00:00:00"/>
        <d v="2023-07-18T00:00:00"/>
        <d v="2024-12-10T00:00:00"/>
        <d v="2024-07-05T00:00:00"/>
        <d v="2022-12-27T00:00:00"/>
        <d v="2025-03-04T00:00:00"/>
        <d v="2023-04-13T00:00:00"/>
        <d v="2022-04-24T00:00:00"/>
        <d v="2022-07-22T00:00:00"/>
        <d v="2024-10-23T00:00:00"/>
        <d v="2023-04-15T00:00:00"/>
        <d v="2024-03-17T00:00:00"/>
        <d v="2025-07-10T00:00:00"/>
        <d v="2025-11-17T00:00:00"/>
        <d v="2023-12-01T00:00:00"/>
        <d v="2025-06-09T00:00:00"/>
        <d v="2023-01-20T00:00:00"/>
        <d v="2025-08-22T00:00:00"/>
        <d v="2022-05-04T00:00:00"/>
        <d v="2023-05-23T00:00:00"/>
        <d v="2025-07-19T00:00:00"/>
        <d v="2024-02-28T00:00:00"/>
        <d v="2025-05-22T00:00:00"/>
        <d v="2022-01-05T00:00:00"/>
        <d v="2022-10-22T00:00:00"/>
        <d v="2025-06-18T00:00:00"/>
        <d v="2022-05-17T00:00:00"/>
        <d v="2025-02-23T00:00:00"/>
        <d v="2025-06-24T00:00:00"/>
        <d v="2024-10-09T00:00:00"/>
        <d v="2025-06-05T00:00:00"/>
        <d v="2022-03-03T00:00:00"/>
        <d v="2023-05-02T00:00:00"/>
        <d v="2025-02-25T00:00:00"/>
        <d v="2022-05-31T00:00:00"/>
        <d v="2024-11-15T00:00:00"/>
        <d v="2022-06-16T00:00:00"/>
        <d v="2024-01-27T00:00:00"/>
        <d v="2022-11-23T00:00:00"/>
        <d v="2022-12-04T00:00:00"/>
        <d v="2024-07-04T00:00:00"/>
        <d v="2025-09-07T00:00:00"/>
        <d v="2025-03-29T00:00:00"/>
        <d v="2022-12-13T00:00:00"/>
        <d v="2022-01-16T00:00:00"/>
        <d v="2025-11-16T00:00:00"/>
        <d v="2022-03-09T00:00:00"/>
        <d v="2024-05-06T00:00:00"/>
        <d v="2023-03-18T00:00:00"/>
        <d v="2023-12-30T00:00:00"/>
        <d v="2023-06-27T00:00:00"/>
        <d v="2023-02-02T00:00:00"/>
        <d v="2022-10-04T00:00:00"/>
        <d v="2025-09-24T00:00:00"/>
        <d v="2024-01-30T00:00:00"/>
        <d v="2023-07-07T00:00:00"/>
        <d v="2024-01-10T00:00:00"/>
        <d v="2023-02-06T00:00:00"/>
        <d v="2022-06-19T00:00:00"/>
        <d v="2022-04-04T00:00:00"/>
        <d v="2022-10-29T00:00:00"/>
        <d v="2024-11-12T00:00:00"/>
        <d v="2024-06-15T00:00:00"/>
        <d v="2023-12-21T00:00:00"/>
        <d v="2022-02-14T00:00:00"/>
        <d v="2024-07-23T00:00:00"/>
        <d v="2024-11-29T00:00:00"/>
        <d v="2025-02-27T00:00:00"/>
        <d v="2024-10-03T00:00:00"/>
        <d v="2024-07-21T00:00:00"/>
        <d v="2023-03-13T00:00:00"/>
        <d v="2022-09-08T00:00:00"/>
        <d v="2024-02-05T00:00:00"/>
        <d v="2023-10-25T00:00:00"/>
        <d v="2025-05-30T00:00:00"/>
        <d v="2023-01-21T00:00:00"/>
        <d v="2023-01-13T00:00:00"/>
        <d v="2024-02-23T00:00:00"/>
        <d v="2024-09-11T00:00:00"/>
        <d v="2023-03-25T00:00:00"/>
        <d v="2025-06-25T00:00:00"/>
        <d v="2022-05-29T00:00:00"/>
        <d v="2024-02-11T00:00:00"/>
        <d v="2023-11-25T00:00:00"/>
        <d v="2022-06-10T00:00:00"/>
        <d v="2023-05-04T00:00:00"/>
        <d v="2022-06-18T00:00:00"/>
        <d v="2023-09-28T00:00:00"/>
        <d v="2024-10-19T00:00:00"/>
        <d v="2022-01-03T00:00:00"/>
        <d v="2023-12-09T00:00:00"/>
        <d v="2022-08-28T00:00:00"/>
        <d v="2024-06-11T00:00:00"/>
        <d v="2024-05-09T00:00:00"/>
        <d v="2024-09-12T00:00:00"/>
        <d v="2022-08-07T00:00:00"/>
        <d v="2025-09-29T00:00:00"/>
        <d v="2024-03-13T00:00:00"/>
        <d v="2022-01-12T00:00:00"/>
        <d v="2024-03-19T00:00:00"/>
        <d v="2022-07-23T00:00:00"/>
        <d v="2024-04-08T00:00:00"/>
        <d v="2025-08-17T00:00:00"/>
        <d v="2022-10-21T00:00:00"/>
        <d v="2022-09-21T00:00:00"/>
        <d v="2023-02-10T00:00:00"/>
        <d v="2024-07-07T00:00:00"/>
        <d v="2024-07-28T00:00:00"/>
        <d v="2024-05-01T00:00:00"/>
        <d v="2023-01-08T00:00:00"/>
        <d v="2024-05-17T00:00:00"/>
        <d v="2022-08-04T00:00:00"/>
        <d v="2024-04-06T00:00:00"/>
        <d v="2023-06-28T00:00:00"/>
        <d v="2024-11-27T00:00:00"/>
        <d v="2023-11-24T00:00:00"/>
        <d v="2023-01-26T00:00:00"/>
        <d v="2023-09-10T00:00:00"/>
        <d v="2023-05-08T00:00:00"/>
        <d v="2025-08-06T00:00:00"/>
        <d v="2023-10-22T00:00:00"/>
        <d v="2023-01-18T00:00:00"/>
        <d v="2024-09-03T00:00:00"/>
        <d v="2023-07-21T00:00:00"/>
        <d v="2023-10-18T00:00:00"/>
        <d v="2022-05-12T00:00:00"/>
        <d v="2024-03-31T00:00:00"/>
        <d v="2023-01-19T00:00:00"/>
        <d v="2023-11-27T00:00:00"/>
        <d v="2025-11-25T00:00:00"/>
        <d v="2022-01-19T00:00:00"/>
        <d v="2023-11-14T00:00:00"/>
        <d v="2023-05-31T00:00:00"/>
        <d v="2025-01-26T00:00:00"/>
        <d v="2025-11-12T00:00:00"/>
        <d v="2024-03-25T00:00:00"/>
        <d v="2025-01-05T00:00:00"/>
        <d v="2023-08-21T00:00:00"/>
        <d v="2025-03-13T00:00:00"/>
        <d v="2022-02-07T00:00:00"/>
        <d v="2024-12-22T00:00:00"/>
        <d v="2022-02-06T00:00:00"/>
        <d v="2025-06-10T00:00:00"/>
        <d v="2022-04-02T00:00:00"/>
        <d v="2024-07-30T00:00:00"/>
        <d v="2023-10-15T00:00:00"/>
        <d v="2025-06-17T00:00:00"/>
        <d v="2022-11-06T00:00:00"/>
        <d v="2022-09-20T00:00:00"/>
        <d v="2022-02-02T00:00:00"/>
        <d v="2024-06-16T00:00:00"/>
        <d v="2022-07-26T00:00:00"/>
        <d v="2025-02-19T00:00:00"/>
        <d v="2023-08-09T00:00:00"/>
        <d v="2023-05-15T00:00:00"/>
        <d v="2023-08-31T00:00:00"/>
        <d v="2022-02-21T00:00:00"/>
        <d v="2022-11-07T00:00:00"/>
        <d v="2022-06-08T00:00:00"/>
        <d v="2024-05-18T00:00:00"/>
        <d v="2025-12-08T00:00:00"/>
        <d v="2025-09-10T00:00:00"/>
        <d v="2023-04-10T00:00:00"/>
        <d v="2025-05-13T00:00:00"/>
        <d v="2024-06-03T00:00:00"/>
        <d v="2022-03-02T00:00:00"/>
        <d v="2025-04-29T00:00:00"/>
        <d v="2025-11-02T00:00:00"/>
        <d v="2022-12-01T00:00:00"/>
        <d v="2022-11-19T00:00:00"/>
        <d v="2025-10-12T00:00:00"/>
        <d v="2023-08-25T00:00:00"/>
        <d v="2023-03-26T00:00:00"/>
        <d v="2025-11-20T00:00:00"/>
        <d v="2025-08-08T00:00:00"/>
        <d v="2024-10-21T00:00:00"/>
        <d v="2023-06-19T00:00:00"/>
        <d v="2023-09-26T00:00:00"/>
        <d v="2025-05-29T00:00:00"/>
        <d v="2023-09-21T00:00:00"/>
        <d v="2025-01-31T00:00:00"/>
        <d v="2025-02-20T00:00:00"/>
        <d v="2024-08-21T00:00:00"/>
        <d v="2024-09-02T00:00:00"/>
        <d v="2025-09-01T00:00:00"/>
        <d v="2022-02-27T00:00:00"/>
        <d v="2024-08-11T00:00:00"/>
        <d v="2024-06-22T00:00:00"/>
        <d v="2022-09-16T00:00:00"/>
        <d v="2024-12-05T00:00:00"/>
        <d v="2025-03-22T00:00:00"/>
        <d v="2024-08-29T00:00:00"/>
        <d v="2025-02-14T00:00:00"/>
        <d v="2023-12-14T00:00:00"/>
        <d v="2023-10-17T00:00:00"/>
        <d v="2024-01-21T00:00:00"/>
        <d v="2025-04-05T00:00:00"/>
        <d v="2022-02-08T00:00:00"/>
        <d v="2023-10-14T00:00:00"/>
        <d v="2025-09-21T00:00:00"/>
        <d v="2025-12-21T00:00:00"/>
        <d v="2025-11-21T00:00:00"/>
        <d v="2022-01-06T00:00:00"/>
        <d v="2022-12-03T00:00:00"/>
        <d v="2025-04-08T00:00:00"/>
        <d v="2024-04-18T00:00:00"/>
        <d v="2023-09-29T00:00:00"/>
        <d v="2025-03-27T00:00:00"/>
        <d v="2022-08-22T00:00:00"/>
        <d v="2025-04-12T00:00:00"/>
        <d v="2024-10-18T00:00:00"/>
        <d v="2023-09-15T00:00:00"/>
        <d v="2025-07-22T00:00:00"/>
        <d v="2022-11-13T00:00:00"/>
        <d v="2023-08-17T00:00:00"/>
        <d v="2023-01-01T00:00:00"/>
        <d v="2025-05-06T00:00:00"/>
        <d v="2023-06-01T00:00:00"/>
        <d v="2025-08-25T00:00:00"/>
        <d v="2025-10-06T00:00:00"/>
        <d v="2022-11-11T00:00:00"/>
        <d v="2024-07-16T00:00:00"/>
        <d v="2024-12-12T00:00:00"/>
        <d v="2022-03-30T00:00:00"/>
        <d v="2022-09-28T00:00:00"/>
        <d v="2025-03-15T00:00:00"/>
        <d v="2025-02-08T00:00:00"/>
        <d v="2023-03-24T00:00:00"/>
        <d v="2023-12-10T00:00:00"/>
        <d v="2022-12-12T00:00:00"/>
        <d v="2023-11-19T00:00:00"/>
        <d v="2023-09-22T00:00:00"/>
        <d v="2025-02-10T00:00:00"/>
        <d v="2024-11-13T00:00:00"/>
        <d v="2022-05-21T00:00:00"/>
        <d v="2024-08-28T00:00:00"/>
        <d v="2023-12-18T00:00:00"/>
        <d v="2022-08-12T00:00:00"/>
        <d v="2022-12-07T00:00:00"/>
        <d v="2022-08-25T00:00:00"/>
        <d v="2024-11-05T00:00:00"/>
        <d v="2023-02-12T00:00:00"/>
        <d v="2023-02-24T00:00:00"/>
        <d v="2024-01-18T00:00:00"/>
        <d v="2025-11-24T00:00:00"/>
        <d v="2023-09-19T00:00:00"/>
        <d v="2024-04-27T00:00:00"/>
        <d v="2023-03-09T00:00:00"/>
        <d v="2025-07-14T00:00:00"/>
        <d v="2022-01-01T00:00:00"/>
        <d v="2025-04-06T00:00:00"/>
        <d v="2025-09-30T00:00:00"/>
        <d v="2022-12-18T00:00:00"/>
        <d v="2022-05-13T00:00:00"/>
        <d v="2022-03-25T00:00:00"/>
        <d v="2025-09-20T00:00:00"/>
        <d v="2022-05-14T00:00:00"/>
        <d v="2024-07-14T00:00:00"/>
        <d v="2023-12-29T00:00:00"/>
        <d v="2023-02-22T00:00:00"/>
        <d v="2024-04-05T00:00:00"/>
        <d v="2024-04-12T00:00:00"/>
        <d v="2023-04-05T00:00:00"/>
        <d v="2024-05-22T00:00:00"/>
        <d v="2023-09-17T00:00:00"/>
        <d v="2024-06-08T00:00:00"/>
        <d v="2022-03-10T00:00:00"/>
        <d v="2022-07-31T00:00:00"/>
        <d v="2025-10-15T00:00:00"/>
        <d v="2023-04-16T00:00:00"/>
        <d v="2024-11-20T00:00:00"/>
        <d v="2023-01-23T00:00:00"/>
        <d v="2022-09-02T00:00:00"/>
        <d v="2023-09-09T00:00:00"/>
        <d v="2024-04-02T00:00:00"/>
        <d v="2023-10-27T00:00:00"/>
        <d v="2024-02-29T00:00:00"/>
        <d v="2024-07-13T00:00:00"/>
        <d v="2023-05-10T00:00:00"/>
        <d v="2022-06-13T00:00:00"/>
        <d v="2022-07-21T00:00:00"/>
        <d v="2023-09-25T00:00:00"/>
        <d v="2023-06-23T00:00:00"/>
        <d v="2023-09-16T00:00:00"/>
        <d v="2024-09-21T00:00:00"/>
        <d v="2024-12-31T00:00:00"/>
        <d v="2024-04-10T00:00:00"/>
        <d v="2022-09-04T00:00:00"/>
        <d v="2025-01-13T00:00:00"/>
        <d v="2025-10-16T00:00:00"/>
        <d v="2024-01-24T00:00:00"/>
        <d v="2024-12-09T00:00:00"/>
        <d v="2023-02-05T00:00:00"/>
        <d v="2022-04-03T00:00:00"/>
        <d v="2022-02-13T00:00:00"/>
        <d v="2025-05-14T00:00:00"/>
        <d v="2024-12-06T00:00:00"/>
        <d v="2025-07-30T00:00:00"/>
        <d v="2025-03-07T00:00:00"/>
        <d v="2022-04-01T00:00:00"/>
        <d v="2022-03-26T00:00:00"/>
        <d v="2025-12-20T00:00:00"/>
        <d v="2025-11-11T00:00:00"/>
        <d v="2024-07-22T00:00:00"/>
        <d v="2024-09-09T00:00:00"/>
        <d v="2022-10-15T00:00:00"/>
        <d v="2022-03-07T00:00:00"/>
        <d v="2023-12-24T00:00:00"/>
        <d v="2025-01-12T00:00:00"/>
        <d v="2022-06-24T00:00:00"/>
        <d v="2022-07-05T00:00:00"/>
        <d v="2023-01-02T00:00:00"/>
        <d v="2022-02-01T00:00:00"/>
        <d v="2025-11-30T00:00:00"/>
        <d v="2022-06-09T00:00:00"/>
        <d v="2023-03-04T00:00:00"/>
        <d v="2024-12-20T00:00:00"/>
        <d v="2024-08-06T00:00:00"/>
        <d v="2024-12-29T00:00:00"/>
        <d v="2022-12-29T00:00:00"/>
        <d v="2022-04-08T00:00:00"/>
        <d v="2025-10-23T00:00:00"/>
        <d v="2023-03-19T00:00:00"/>
        <d v="2023-08-22T00:00:00"/>
        <d v="2023-07-05T00:00:00"/>
        <d v="2023-07-22T00:00:00"/>
        <d v="2024-07-19T00:00:00"/>
        <d v="2022-07-19T00:00:00"/>
        <d v="2023-03-11T00:00:00"/>
        <d v="2025-04-07T00:00:00"/>
        <d v="2025-07-05T00:00:00"/>
        <d v="2024-10-17T00:00:00"/>
        <d v="2025-06-04T00:00:00"/>
        <d v="2025-03-28T00:00:00"/>
        <d v="2022-09-17T00:00:00"/>
        <d v="2023-12-28T00:00:00"/>
        <d v="2025-10-02T00:00:00"/>
        <d v="2023-01-03T00:00:00"/>
        <d v="2025-06-27T00:00:00"/>
        <d v="2022-04-11T00:00:00"/>
        <d v="2024-08-30T00:00:00"/>
        <d v="2024-10-20T00:00:00"/>
        <d v="2023-07-26T00:00:00"/>
        <d v="2024-01-08T00:00:00"/>
        <d v="2024-10-27T00:00:00"/>
        <d v="2023-03-06T00:00:00"/>
        <d v="2025-11-10T00:00:00"/>
        <d v="2022-04-09T00:00:00"/>
        <d v="2022-09-27T00:00:00"/>
        <d v="2023-07-02T00:00:00"/>
        <d v="2024-11-16T00:00:00"/>
      </sharedItems>
      <fieldGroup par="11"/>
    </cacheField>
    <cacheField name="Region" numFmtId="0">
      <sharedItems count="4">
        <s v="South"/>
        <s v="West"/>
        <s v="North"/>
        <s v="East"/>
      </sharedItems>
    </cacheField>
    <cacheField name="Store" numFmtId="0">
      <sharedItems count="4">
        <s v="Store C"/>
        <s v="Store B"/>
        <s v="Store D"/>
        <s v="Store A"/>
      </sharedItems>
    </cacheField>
    <cacheField name="Product " numFmtId="0">
      <sharedItems count="4">
        <s v="Furniture"/>
        <s v="Clothing"/>
        <s v="Electronics"/>
        <s v="Groceries"/>
      </sharedItems>
    </cacheField>
    <cacheField name="Sales" numFmtId="0">
      <sharedItems containsSemiMixedTypes="0" containsString="0" containsNumber="1" containsInteger="1" minValue="50" maxValue="500" count="403">
        <n v="173"/>
        <n v="258"/>
        <n v="169"/>
        <n v="396"/>
        <n v="278"/>
        <n v="58"/>
        <n v="478"/>
        <n v="444"/>
        <n v="282"/>
        <n v="179"/>
        <n v="135"/>
        <n v="423"/>
        <n v="279"/>
        <n v="401"/>
        <n v="115"/>
        <n v="206"/>
        <n v="199"/>
        <n v="402"/>
        <n v="161"/>
        <n v="59"/>
        <n v="420"/>
        <n v="62"/>
        <n v="491"/>
        <n v="75"/>
        <n v="265"/>
        <n v="371"/>
        <n v="397"/>
        <n v="50"/>
        <n v="262"/>
        <n v="238"/>
        <n v="203"/>
        <n v="395"/>
        <n v="68"/>
        <n v="392"/>
        <n v="292"/>
        <n v="102"/>
        <n v="440"/>
        <n v="191"/>
        <n v="221"/>
        <n v="315"/>
        <n v="358"/>
        <n v="496"/>
        <n v="142"/>
        <n v="487"/>
        <n v="427"/>
        <n v="335"/>
        <n v="127"/>
        <n v="96"/>
        <n v="450"/>
        <n v="248"/>
        <n v="467"/>
        <n v="90"/>
        <n v="166"/>
        <n v="55"/>
        <n v="272"/>
        <n v="426"/>
        <n v="64"/>
        <n v="331"/>
        <n v="240"/>
        <n v="336"/>
        <n v="66"/>
        <n v="281"/>
        <n v="139"/>
        <n v="357"/>
        <n v="352"/>
        <n v="277"/>
        <n v="474"/>
        <n v="51"/>
        <n v="465"/>
        <n v="310"/>
        <n v="470"/>
        <n v="498"/>
        <n v="493"/>
        <n v="77"/>
        <n v="255"/>
        <n v="391"/>
        <n v="477"/>
        <n v="361"/>
        <n v="435"/>
        <n v="217"/>
        <n v="305"/>
        <n v="244"/>
        <n v="220"/>
        <n v="232"/>
        <n v="337"/>
        <n v="246"/>
        <n v="234"/>
        <n v="153"/>
        <n v="485"/>
        <n v="453"/>
        <n v="85"/>
        <n v="328"/>
        <n v="321"/>
        <n v="205"/>
        <n v="382"/>
        <n v="334"/>
        <n v="458"/>
        <n v="343"/>
        <n v="354"/>
        <n v="446"/>
        <n v="105"/>
        <n v="183"/>
        <n v="259"/>
        <n v="106"/>
        <n v="154"/>
        <n v="76"/>
        <n v="320"/>
        <n v="151"/>
        <n v="416"/>
        <n v="200"/>
        <n v="186"/>
        <n v="390"/>
        <n v="286"/>
        <n v="378"/>
        <n v="494"/>
        <n v="488"/>
        <n v="175"/>
        <n v="201"/>
        <n v="486"/>
        <n v="338"/>
        <n v="364"/>
        <n v="349"/>
        <n v="165"/>
        <n v="339"/>
        <n v="119"/>
        <n v="256"/>
        <n v="318"/>
        <n v="355"/>
        <n v="147"/>
        <n v="264"/>
        <n v="170"/>
        <n v="209"/>
        <n v="159"/>
        <n v="469"/>
        <n v="323"/>
        <n v="177"/>
        <n v="212"/>
        <n v="280"/>
        <n v="442"/>
        <n v="500"/>
        <n v="456"/>
        <n v="333"/>
        <n v="228"/>
        <n v="136"/>
        <n v="367"/>
        <n v="340"/>
        <n v="215"/>
        <n v="466"/>
        <n v="97"/>
        <n v="235"/>
        <n v="388"/>
        <n v="133"/>
        <n v="350"/>
        <n v="149"/>
        <n v="197"/>
        <n v="461"/>
        <n v="306"/>
        <n v="65"/>
        <n v="250"/>
        <n v="298"/>
        <n v="207"/>
        <n v="438"/>
        <n v="110"/>
        <n v="360"/>
        <n v="70"/>
        <n v="363"/>
        <n v="171"/>
        <n v="463"/>
        <n v="379"/>
        <n v="155"/>
        <n v="184"/>
        <n v="383"/>
        <n v="408"/>
        <n v="213"/>
        <n v="269"/>
        <n v="452"/>
        <n v="254"/>
        <n v="430"/>
        <n v="152"/>
        <n v="138"/>
        <n v="473"/>
        <n v="125"/>
        <n v="419"/>
        <n v="369"/>
        <n v="129"/>
        <n v="236"/>
        <n v="271"/>
        <n v="303"/>
        <n v="422"/>
        <n v="219"/>
        <n v="312"/>
        <n v="92"/>
        <n v="95"/>
        <n v="150"/>
        <n v="260"/>
        <n v="118"/>
        <n v="61"/>
        <n v="239"/>
        <n v="174"/>
        <n v="441"/>
        <n v="69"/>
        <n v="480"/>
        <n v="195"/>
        <n v="304"/>
        <n v="214"/>
        <n v="482"/>
        <n v="451"/>
        <n v="387"/>
        <n v="372"/>
        <n v="54"/>
        <n v="291"/>
        <n v="297"/>
        <n v="319"/>
        <n v="156"/>
        <n v="290"/>
        <n v="187"/>
        <n v="332"/>
        <n v="108"/>
        <n v="406"/>
        <n v="176"/>
        <n v="454"/>
        <n v="398"/>
        <n v="198"/>
        <n v="376"/>
        <n v="218"/>
        <n v="492"/>
        <n v="324"/>
        <n v="471"/>
        <n v="263"/>
        <n v="192"/>
        <n v="60"/>
        <n v="145"/>
        <n v="330"/>
        <n v="216"/>
        <n v="431"/>
        <n v="432"/>
        <n v="421"/>
        <n v="241"/>
        <n v="103"/>
        <n v="104"/>
        <n v="160"/>
        <n v="225"/>
        <n v="121"/>
        <n v="412"/>
        <n v="353"/>
        <n v="443"/>
        <n v="252"/>
        <n v="158"/>
        <n v="284"/>
        <n v="373"/>
        <n v="314"/>
        <n v="462"/>
        <n v="479"/>
        <n v="88"/>
        <n v="78"/>
        <n v="202"/>
        <n v="229"/>
        <n v="434"/>
        <n v="98"/>
        <n v="84"/>
        <n v="79"/>
        <n v="57"/>
        <n v="112"/>
        <n v="210"/>
        <n v="348"/>
        <n v="359"/>
        <n v="111"/>
        <n v="233"/>
        <n v="325"/>
        <n v="71"/>
        <n v="301"/>
        <n v="351"/>
        <n v="178"/>
        <n v="313"/>
        <n v="299"/>
        <n v="87"/>
        <n v="222"/>
        <n v="404"/>
        <n v="365"/>
        <n v="107"/>
        <n v="433"/>
        <n v="123"/>
        <n v="389"/>
        <n v="307"/>
        <n v="293"/>
        <n v="385"/>
        <n v="99"/>
        <n v="131"/>
        <n v="424"/>
        <n v="146"/>
        <n v="386"/>
        <n v="167"/>
        <n v="495"/>
        <n v="411"/>
        <n v="274"/>
        <n v="140"/>
        <n v="273"/>
        <n v="341"/>
        <n v="231"/>
        <n v="329"/>
        <n v="93"/>
        <n v="100"/>
        <n v="374"/>
        <n v="455"/>
        <n v="144"/>
        <n v="381"/>
        <n v="429"/>
        <n v="425"/>
        <n v="223"/>
        <n v="439"/>
        <n v="484"/>
        <n v="182"/>
        <n v="403"/>
        <n v="114"/>
        <n v="113"/>
        <n v="342"/>
        <n v="189"/>
        <n v="82"/>
        <n v="245"/>
        <n v="413"/>
        <n v="148"/>
        <n v="287"/>
        <n v="101"/>
        <n v="409"/>
        <n v="448"/>
        <n v="294"/>
        <n v="208"/>
        <n v="393"/>
        <n v="464"/>
        <n v="132"/>
        <n v="53"/>
        <n v="311"/>
        <n v="475"/>
        <n v="266"/>
        <n v="410"/>
        <n v="366"/>
        <n v="180"/>
        <n v="288"/>
        <n v="124"/>
        <n v="143"/>
        <n v="164"/>
        <n v="257"/>
        <n v="128"/>
        <n v="204"/>
        <n v="247"/>
        <n v="275"/>
        <n v="309"/>
        <n v="447"/>
        <n v="418"/>
        <n v="400"/>
        <n v="459"/>
        <n v="483"/>
        <n v="428"/>
        <n v="468"/>
        <n v="300"/>
        <n v="52"/>
        <n v="190"/>
        <n v="261"/>
        <n v="417"/>
        <n v="285"/>
        <n v="457"/>
        <n v="116"/>
        <n v="196"/>
        <n v="316"/>
        <n v="356"/>
        <n v="126"/>
        <n v="117"/>
        <n v="394"/>
        <n v="407"/>
        <n v="472"/>
        <n v="56"/>
        <n v="67"/>
        <n v="283"/>
        <n v="172"/>
        <n v="322"/>
        <n v="168"/>
        <n v="270"/>
        <n v="89"/>
        <n v="296"/>
        <n v="227"/>
        <n v="362"/>
        <n v="308"/>
        <n v="345"/>
        <n v="437"/>
        <n v="94"/>
        <n v="267"/>
        <n v="276"/>
        <n v="490"/>
        <n v="344"/>
        <n v="73"/>
        <n v="242"/>
        <n v="481"/>
        <n v="380"/>
        <n v="436"/>
        <n v="237"/>
        <n v="295"/>
        <n v="163"/>
        <n v="80"/>
        <n v="157"/>
        <n v="193"/>
        <n v="370"/>
        <n v="377"/>
        <n v="476"/>
      </sharedItems>
    </cacheField>
    <cacheField name="Unit Price" numFmtId="0">
      <sharedItems containsSemiMixedTypes="0" containsString="0" containsNumber="1" containsInteger="1" minValue="20" maxValue="1000"/>
    </cacheField>
    <cacheField name="Profit" numFmtId="0">
      <sharedItems containsSemiMixedTypes="0" containsString="0" containsNumber="1" containsInteger="1" minValue="2870" maxValue="480669" count="951">
        <n v="64529"/>
        <n v="184728"/>
        <n v="83993"/>
        <n v="87912"/>
        <n v="73670"/>
        <n v="56202"/>
        <n v="119978"/>
        <n v="87024"/>
        <n v="145794"/>
        <n v="145706"/>
        <n v="13635"/>
        <n v="142128"/>
        <n v="30411"/>
        <n v="303156"/>
        <n v="95220"/>
        <n v="188490"/>
        <n v="50944"/>
        <n v="31758"/>
        <n v="14812"/>
        <n v="4838"/>
        <n v="409500"/>
        <n v="30070"/>
        <n v="211130"/>
        <n v="66750"/>
        <n v="196365"/>
        <n v="73087"/>
        <n v="55183"/>
        <n v="19050"/>
        <n v="166632"/>
        <n v="133518"/>
        <n v="62321"/>
        <n v="316000"/>
        <n v="55148"/>
        <n v="156800"/>
        <n v="122348"/>
        <n v="5202"/>
        <n v="103840"/>
        <n v="229069"/>
        <n v="150508"/>
        <n v="148512"/>
        <n v="198135"/>
        <n v="243082"/>
        <n v="112096"/>
        <n v="83496"/>
        <n v="124185"/>
        <n v="60207"/>
        <n v="145725"/>
        <n v="6223"/>
        <n v="61056"/>
        <n v="374850"/>
        <n v="161200"/>
        <n v="312423"/>
        <n v="23310"/>
        <n v="16102"/>
        <n v="5665"/>
        <n v="99008"/>
        <n v="356136"/>
        <n v="5184"/>
        <n v="189663"/>
        <n v="161280"/>
        <n v="118762"/>
        <n v="136416"/>
        <n v="27522"/>
        <n v="161856"/>
        <n v="135108"/>
        <n v="318087"/>
        <n v="213664"/>
        <n v="211905"/>
        <n v="101910"/>
        <n v="44625"/>
        <n v="192510"/>
        <n v="63240"/>
        <n v="409840"/>
        <n v="83328"/>
        <n v="61752"/>
        <n v="88387"/>
        <n v="164169"/>
        <n v="53438"/>
        <n v="158355"/>
        <n v="245939"/>
        <n v="46746"/>
        <n v="102524"/>
        <n v="264045"/>
        <n v="9982"/>
        <n v="181780"/>
        <n v="202764"/>
        <n v="156200"/>
        <n v="182816"/>
        <n v="314758"/>
        <n v="193356"/>
        <n v="134316"/>
        <n v="66861"/>
        <n v="10185"/>
        <n v="427179"/>
        <n v="45732"/>
        <n v="62475"/>
        <n v="53792"/>
        <n v="65163"/>
        <n v="62935"/>
        <n v="276950"/>
        <n v="290580"/>
        <n v="349912"/>
        <n v="24924"/>
        <n v="47000"/>
        <n v="125658"/>
        <n v="189588"/>
        <n v="27783"/>
        <n v="319308"/>
        <n v="193494"/>
        <n v="137484"/>
        <n v="57460"/>
        <n v="163606"/>
        <n v="214602"/>
        <n v="130216"/>
        <n v="224784"/>
        <n v="12720"/>
        <n v="87360"/>
        <n v="86010"/>
        <n v="187775"/>
        <n v="94552"/>
        <n v="43274"/>
        <n v="46132"/>
        <n v="316160"/>
        <n v="39411"/>
        <n v="174592"/>
        <n v="164320"/>
        <n v="191000"/>
        <n v="114018"/>
        <n v="153974"/>
        <n v="216450"/>
        <n v="257400"/>
        <n v="12210"/>
        <n v="336042"/>
        <n v="391742"/>
        <n v="330376"/>
        <n v="78400"/>
        <n v="7650"/>
        <n v="51375"/>
        <n v="149343"/>
        <n v="134136"/>
        <n v="130130"/>
        <n v="17836"/>
        <n v="62820"/>
        <n v="120666"/>
        <n v="133320"/>
        <n v="21018"/>
        <n v="30583"/>
        <n v="165376"/>
        <n v="244800"/>
        <n v="255036"/>
        <n v="249210"/>
        <n v="28371"/>
        <n v="43824"/>
        <n v="269671"/>
        <n v="32157"/>
        <n v="36040"/>
        <n v="116413"/>
        <n v="21942"/>
        <n v="45156"/>
        <n v="456168"/>
        <n v="34237"/>
        <n v="132675"/>
        <n v="27669"/>
        <n v="286178"/>
        <n v="252222"/>
        <n v="106731"/>
        <n v="7420"/>
        <n v="97686"/>
        <n v="96600"/>
        <n v="279786"/>
        <n v="104500"/>
        <n v="78055"/>
        <n v="96672"/>
        <n v="207126"/>
        <n v="145008"/>
        <n v="47736"/>
        <n v="236598"/>
        <n v="233045"/>
        <n v="101320"/>
        <n v="57888"/>
        <n v="19135"/>
        <n v="340646"/>
        <n v="57133"/>
        <n v="177425"/>
        <n v="14356"/>
        <n v="30012"/>
        <n v="66794"/>
        <n v="304512"/>
        <n v="99484"/>
        <n v="60550"/>
        <n v="138123"/>
        <n v="222464"/>
        <n v="5319"/>
        <n v="157201"/>
        <n v="20808"/>
        <n v="6435"/>
        <n v="145500"/>
        <n v="379324"/>
        <n v="158444"/>
        <n v="261644"/>
        <n v="89975"/>
        <n v="103240"/>
        <n v="233740"/>
        <n v="148230"/>
        <n v="95841"/>
        <n v="17415"/>
        <n v="176076"/>
        <n v="60170"/>
        <n v="90248"/>
        <n v="107844"/>
        <n v="283680"/>
        <n v="9576"/>
        <n v="77600"/>
        <n v="7000"/>
        <n v="126474"/>
        <n v="92565"/>
        <n v="3933"/>
        <n v="12964"/>
        <n v="346785"/>
        <n v="13795"/>
        <n v="63112"/>
        <n v="41364"/>
        <n v="155040"/>
        <n v="182754"/>
        <n v="76153"/>
        <n v="94688"/>
        <n v="187795"/>
        <n v="187600"/>
        <n v="424428"/>
        <n v="145722"/>
        <n v="87122"/>
        <n v="24510"/>
        <n v="72352"/>
        <n v="211050"/>
        <n v="332619"/>
        <n v="35466"/>
        <n v="32032"/>
        <n v="350966"/>
        <n v="208000"/>
        <n v="68000"/>
        <n v="158422"/>
        <n v="297071"/>
        <n v="68854"/>
        <n v="230994"/>
        <n v="30960"/>
        <n v="57112"/>
        <n v="188074"/>
        <n v="23613"/>
        <n v="118776"/>
        <n v="283584"/>
        <n v="116070"/>
        <n v="244216"/>
        <n v="186204"/>
        <n v="18576"/>
        <n v="260208"/>
        <n v="32936"/>
        <n v="169482"/>
        <n v="74480"/>
        <n v="49200"/>
        <n v="54860"/>
        <n v="44132"/>
        <n v="189000"/>
        <n v="203360"/>
        <n v="95816"/>
        <n v="34770"/>
        <n v="227000"/>
        <n v="205301"/>
        <n v="7260"/>
        <n v="41665"/>
        <n v="227238"/>
        <n v="423798"/>
        <n v="103008"/>
        <n v="93492"/>
        <n v="270816"/>
        <n v="179262"/>
        <n v="24909"/>
        <n v="57120"/>
        <n v="175890"/>
        <n v="160816"/>
        <n v="172270"/>
        <n v="59343"/>
        <n v="397650"/>
        <n v="221656"/>
        <n v="395352"/>
        <n v="196185"/>
        <n v="38930"/>
        <n v="15210"/>
        <n v="103716"/>
        <n v="22311"/>
        <n v="17112"/>
        <n v="24462"/>
        <n v="54954"/>
        <n v="135606"/>
        <n v="149391"/>
        <n v="16269"/>
        <n v="81786"/>
        <n v="26364"/>
        <n v="152830"/>
        <n v="134668"/>
        <n v="126582"/>
        <n v="54043"/>
        <n v="6958"/>
        <n v="243688"/>
        <n v="155672"/>
        <n v="52164"/>
        <n v="80607"/>
        <n v="89726"/>
        <n v="90640"/>
        <n v="59409"/>
        <n v="156640"/>
        <n v="164692"/>
        <n v="125802"/>
        <n v="32368"/>
        <n v="199820"/>
        <n v="313260"/>
        <n v="108324"/>
        <n v="376906"/>
        <n v="135983"/>
        <n v="74465"/>
        <n v="125334"/>
        <n v="414042"/>
        <n v="212440"/>
        <n v="152600"/>
        <n v="140712"/>
        <n v="150737"/>
        <n v="224208"/>
        <n v="117750"/>
        <n v="55835"/>
        <n v="229674"/>
        <n v="245718"/>
        <n v="377895"/>
        <n v="35700"/>
        <n v="260370"/>
        <n v="288600"/>
        <n v="16200"/>
        <n v="162350"/>
        <n v="55728"/>
        <n v="117120"/>
        <n v="30687"/>
        <n v="206488"/>
        <n v="24960"/>
        <n v="117450"/>
        <n v="326060"/>
        <n v="93060"/>
        <n v="25296"/>
        <n v="62890"/>
        <n v="61758"/>
        <n v="24168"/>
        <n v="192888"/>
        <n v="17690"/>
        <n v="172368"/>
        <n v="235770"/>
        <n v="35360"/>
        <n v="143497"/>
        <n v="223689"/>
        <n v="179080"/>
        <n v="240624"/>
        <n v="127142"/>
        <n v="92785"/>
        <n v="29046"/>
        <n v="223425"/>
        <n v="74360"/>
        <n v="4530"/>
        <n v="106880"/>
        <n v="441120"/>
        <n v="31008"/>
        <n v="67200"/>
        <n v="183150"/>
        <n v="324500"/>
        <n v="119064"/>
        <n v="185400"/>
        <n v="210388"/>
        <n v="22150"/>
        <n v="205200"/>
        <n v="162687"/>
        <n v="24440"/>
        <n v="141624"/>
        <n v="146466"/>
        <n v="73650"/>
        <n v="327359"/>
        <n v="262132"/>
        <n v="251029"/>
        <n v="131880"/>
        <n v="200508"/>
        <n v="31296"/>
        <n v="59875"/>
        <n v="12672"/>
        <n v="79275"/>
        <n v="259560"/>
        <n v="4212"/>
        <n v="116875"/>
        <n v="372252"/>
        <n v="66924"/>
        <n v="175336"/>
        <n v="51983"/>
        <n v="47644"/>
        <n v="220210"/>
        <n v="190526"/>
        <n v="86160"/>
        <n v="67130"/>
        <n v="5040"/>
        <n v="120000"/>
        <n v="99220"/>
        <n v="116886"/>
        <n v="72759"/>
        <n v="77909"/>
        <n v="23520"/>
        <n v="3429"/>
        <n v="256520"/>
        <n v="50103"/>
        <n v="47082"/>
        <n v="21513"/>
        <n v="53245"/>
        <n v="42896"/>
        <n v="24990"/>
        <n v="234552"/>
        <n v="262392"/>
        <n v="6669"/>
        <n v="166530"/>
        <n v="133548"/>
        <n v="66156"/>
        <n v="148066"/>
        <n v="92988"/>
        <n v="84048"/>
        <n v="5512"/>
        <n v="10951"/>
        <n v="229775"/>
        <n v="25276"/>
        <n v="341578"/>
        <n v="111843"/>
        <n v="89265"/>
        <n v="263977"/>
        <n v="24672"/>
        <n v="205686"/>
        <n v="145604"/>
        <n v="12508"/>
        <n v="51704"/>
        <n v="119566"/>
        <n v="31042"/>
        <n v="207207"/>
        <n v="71340"/>
        <n v="57498"/>
        <n v="148673"/>
        <n v="246036"/>
        <n v="68544"/>
        <n v="87600"/>
        <n v="325850"/>
        <n v="90639"/>
        <n v="246697"/>
        <n v="54570"/>
        <n v="349431"/>
        <n v="76970"/>
        <n v="260442"/>
        <n v="51045"/>
        <n v="20228"/>
        <n v="76342"/>
        <n v="229124"/>
        <n v="238320"/>
        <n v="183092"/>
        <n v="142298"/>
        <n v="127723"/>
        <n v="305150"/>
        <n v="61400"/>
        <n v="9083"/>
        <n v="51788"/>
        <n v="248325"/>
        <n v="96276"/>
        <n v="234728"/>
        <n v="42570"/>
        <n v="92355"/>
        <n v="193768"/>
        <n v="45602"/>
        <n v="121034"/>
        <n v="63986"/>
        <n v="117344"/>
        <n v="145791"/>
        <n v="398164"/>
        <n v="129270"/>
        <n v="11571"/>
        <n v="14017"/>
        <n v="348715"/>
        <n v="311355"/>
        <n v="169743"/>
        <n v="181630"/>
        <n v="123300"/>
        <n v="53550"/>
        <n v="71148"/>
        <n v="42926"/>
        <n v="34071"/>
        <n v="256905"/>
        <n v="71631"/>
        <n v="109089"/>
        <n v="129812"/>
        <n v="386460"/>
        <n v="41860"/>
        <n v="258531"/>
        <n v="421916"/>
        <n v="46035"/>
        <n v="25404"/>
        <n v="179772"/>
        <n v="71383"/>
        <n v="85683"/>
        <n v="26565"/>
        <n v="21840"/>
        <n v="167024"/>
        <n v="298200"/>
        <n v="199045"/>
        <n v="215512"/>
        <n v="159526"/>
        <n v="8556"/>
        <n v="339842"/>
        <n v="20200"/>
        <n v="116698"/>
        <n v="230010"/>
        <n v="231992"/>
        <n v="283010"/>
        <n v="108720"/>
        <n v="27432"/>
        <n v="82415"/>
        <n v="65520"/>
        <n v="17919"/>
        <n v="145882"/>
        <n v="191835"/>
        <n v="136032"/>
        <n v="329043"/>
        <n v="26448"/>
        <n v="95480"/>
        <n v="306364"/>
        <n v="282576"/>
        <n v="174675"/>
        <n v="40170"/>
        <n v="136699"/>
        <n v="133902"/>
        <n v="27218"/>
        <n v="280980"/>
        <n v="369643"/>
        <n v="145061"/>
        <n v="77924"/>
        <n v="136864"/>
        <n v="422608"/>
        <n v="395220"/>
        <n v="327236"/>
        <n v="43420"/>
        <n v="26196"/>
        <n v="51528"/>
        <n v="312048"/>
        <n v="18126"/>
        <n v="284898"/>
        <n v="81134"/>
        <n v="87552"/>
        <n v="7493"/>
        <n v="32863"/>
        <n v="14450"/>
        <n v="85293"/>
        <n v="238420"/>
        <n v="58968"/>
        <n v="411345"/>
        <n v="25092"/>
        <n v="228830"/>
        <n v="341551"/>
        <n v="260946"/>
        <n v="335949"/>
        <n v="90343"/>
        <n v="81120"/>
        <n v="123525"/>
        <n v="11692"/>
        <n v="141491"/>
        <n v="426255"/>
        <n v="3939"/>
        <n v="423041"/>
        <n v="83552"/>
        <n v="321474"/>
        <n v="6960"/>
        <n v="415296"/>
        <n v="291168"/>
        <n v="57625"/>
        <n v="132600"/>
        <n v="179928"/>
        <n v="174510"/>
        <n v="176592"/>
        <n v="29760"/>
        <n v="33294"/>
        <n v="216936"/>
        <n v="24026"/>
        <n v="399968"/>
        <n v="113784"/>
        <n v="57760"/>
        <n v="90524"/>
        <n v="17755"/>
        <n v="19282"/>
        <n v="10512"/>
        <n v="59385"/>
        <n v="4736"/>
        <n v="325703"/>
        <n v="288456"/>
        <n v="11560"/>
        <n v="42127"/>
        <n v="334880"/>
        <n v="154395"/>
        <n v="285663"/>
        <n v="444600"/>
        <n v="211839"/>
        <n v="411990"/>
        <n v="234612"/>
        <n v="19532"/>
        <n v="200872"/>
        <n v="46020"/>
        <n v="318836"/>
        <n v="120582"/>
        <n v="51150"/>
        <n v="49136"/>
        <n v="18496"/>
        <n v="305732"/>
        <n v="238496"/>
        <n v="198440"/>
        <n v="70272"/>
        <n v="126540"/>
        <n v="105840"/>
        <n v="29646"/>
        <n v="376488"/>
        <n v="197784"/>
        <n v="418552"/>
        <n v="179136"/>
        <n v="68448"/>
        <n v="108028"/>
        <n v="53482"/>
        <n v="20454"/>
        <n v="230175"/>
        <n v="251460"/>
        <n v="6068"/>
        <n v="72731"/>
        <n v="366914"/>
        <n v="149853"/>
        <n v="52864"/>
        <n v="329161"/>
        <n v="90372"/>
        <n v="76650"/>
        <n v="123000"/>
        <n v="210560"/>
        <n v="41743"/>
        <n v="139700"/>
        <n v="15741"/>
        <n v="133458"/>
        <n v="56625"/>
        <n v="74880"/>
        <n v="175212"/>
        <n v="52269"/>
        <n v="22680"/>
        <n v="6798"/>
        <n v="426438"/>
        <n v="122003"/>
        <n v="99902"/>
        <n v="184040"/>
        <n v="32925"/>
        <n v="379353"/>
        <n v="288045"/>
        <n v="10065"/>
        <n v="243600"/>
        <n v="215250"/>
        <n v="152628"/>
        <n v="126225"/>
        <n v="74898"/>
        <n v="11592"/>
        <n v="255516"/>
        <n v="123516"/>
        <n v="41340"/>
        <n v="108630"/>
        <n v="123065"/>
        <n v="47478"/>
        <n v="62426"/>
        <n v="14976"/>
        <n v="231040"/>
        <n v="40482"/>
        <n v="220500"/>
        <n v="155644"/>
        <n v="179154"/>
        <n v="235478"/>
        <n v="4732"/>
        <n v="141905"/>
        <n v="237855"/>
        <n v="187150"/>
        <n v="246512"/>
        <n v="52983"/>
        <n v="99590"/>
        <n v="136500"/>
        <n v="69222"/>
        <n v="141616"/>
        <n v="41650"/>
        <n v="112382"/>
        <n v="52608"/>
        <n v="7524"/>
        <n v="99541"/>
        <n v="93513"/>
        <n v="57570"/>
        <n v="281865"/>
        <n v="424096"/>
        <n v="154308"/>
        <n v="63916"/>
        <n v="48339"/>
        <n v="293488"/>
        <n v="169360"/>
        <n v="176095"/>
        <n v="32886"/>
        <n v="109330"/>
        <n v="42312"/>
        <n v="4002"/>
        <n v="108360"/>
        <n v="128011"/>
        <n v="332128"/>
        <n v="61320"/>
        <n v="327558"/>
        <n v="179551"/>
        <n v="203764"/>
        <n v="297790"/>
        <n v="75151"/>
        <n v="40769"/>
        <n v="47400"/>
        <n v="59508"/>
        <n v="60741"/>
        <n v="159194"/>
        <n v="287434"/>
        <n v="66402"/>
        <n v="110000"/>
        <n v="2870"/>
        <n v="23324"/>
        <n v="197827"/>
        <n v="214140"/>
        <n v="266075"/>
        <n v="269232"/>
        <n v="399492"/>
        <n v="211718"/>
        <n v="162336"/>
        <n v="374178"/>
        <n v="348132"/>
        <n v="83034"/>
        <n v="360893"/>
        <n v="188125"/>
        <n v="48732"/>
        <n v="116000"/>
        <n v="75311"/>
        <n v="21883"/>
        <n v="95040"/>
        <n v="49661"/>
        <n v="4680"/>
        <n v="102440"/>
        <n v="16425"/>
        <n v="262912"/>
        <n v="244607"/>
        <n v="37625"/>
        <n v="324736"/>
        <n v="161920"/>
        <n v="93984"/>
        <n v="138204"/>
        <n v="103818"/>
        <n v="147244"/>
        <n v="210688"/>
        <n v="67480"/>
        <n v="97706"/>
        <n v="26320"/>
        <n v="166212"/>
        <n v="62377"/>
        <n v="45660"/>
        <n v="20460"/>
        <n v="23484"/>
        <n v="181764"/>
        <n v="68888"/>
        <n v="60534"/>
        <n v="393335"/>
        <n v="37922"/>
        <n v="67596"/>
        <n v="165508"/>
        <n v="106750"/>
        <n v="35925"/>
        <n v="183924"/>
        <n v="31465"/>
        <n v="39984"/>
        <n v="201690"/>
        <n v="141249"/>
        <n v="64050"/>
        <n v="117160"/>
        <n v="17595"/>
        <n v="62160"/>
        <n v="4473"/>
        <n v="315609"/>
        <n v="119067"/>
        <n v="53568"/>
        <n v="111725"/>
        <n v="480669"/>
        <n v="375844"/>
        <n v="132114"/>
        <n v="341260"/>
        <n v="70666"/>
        <n v="201320"/>
        <n v="81400"/>
        <n v="180465"/>
        <n v="354036"/>
        <n v="92380"/>
        <n v="80102"/>
        <n v="223740"/>
        <n v="447655"/>
        <n v="325500"/>
        <n v="131704"/>
        <n v="150173"/>
        <n v="37392"/>
        <n v="44361"/>
        <n v="141064"/>
        <n v="215992"/>
        <n v="136920"/>
        <n v="95794"/>
        <n v="251685"/>
        <n v="139380"/>
        <n v="143988"/>
        <n v="157430"/>
        <n v="230529"/>
        <n v="26036"/>
        <n v="185091"/>
        <n v="63630"/>
        <n v="362902"/>
        <n v="64328"/>
        <n v="359000"/>
        <n v="205827"/>
        <n v="273144"/>
        <n v="64860"/>
        <n v="226683"/>
        <n v="83520"/>
        <n v="4424"/>
        <n v="130232"/>
        <n v="299712"/>
        <n v="132480"/>
        <n v="66101"/>
        <n v="348500"/>
        <n v="140369"/>
        <n v="317615"/>
        <n v="117898"/>
        <n v="38739"/>
        <n v="56212"/>
        <n v="70004"/>
        <n v="118473"/>
        <n v="228340"/>
        <n v="136452"/>
        <n v="245960"/>
        <n v="306528"/>
        <n v="288275"/>
        <n v="46939"/>
        <n v="29580"/>
        <n v="316288"/>
        <n v="162864"/>
        <n v="165690"/>
        <n v="27063"/>
        <n v="156615"/>
        <n v="286738"/>
        <n v="178946"/>
        <n v="104804"/>
        <n v="38304"/>
        <n v="43400"/>
        <n v="52644"/>
        <n v="225184"/>
        <n v="22936"/>
        <n v="95148"/>
        <n v="32103"/>
        <n v="136136"/>
        <n v="126324"/>
        <n v="29972"/>
        <n v="80143"/>
        <n v="203163"/>
        <n v="336776"/>
        <n v="260942"/>
        <n v="12629"/>
        <n v="192786"/>
        <n v="11616"/>
        <n v="53625"/>
        <n v="83160"/>
        <n v="240981"/>
        <n v="144014"/>
        <n v="201438"/>
        <n v="356820"/>
        <n v="69300"/>
        <n v="280026"/>
        <n v="362316"/>
        <n v="134332"/>
        <n v="16274"/>
        <n v="180565"/>
        <n v="213948"/>
        <n v="246992"/>
        <n v="38896"/>
        <n v="50193"/>
        <n v="15375"/>
        <n v="240254"/>
        <n v="231000"/>
        <n v="222600"/>
        <n v="247328"/>
        <n v="186186"/>
        <n v="224400"/>
        <n v="137904"/>
        <n v="96725"/>
        <n v="41515"/>
        <n v="83661"/>
        <n v="90111"/>
        <n v="96980"/>
        <n v="57820"/>
        <n v="47722"/>
        <n v="233935"/>
        <n v="123181"/>
        <n v="43264"/>
        <n v="339549"/>
        <n v="158599"/>
        <n v="38000"/>
        <n v="39200"/>
        <n v="123120"/>
        <n v="199004"/>
        <n v="49612"/>
        <n v="127959"/>
        <n v="123783"/>
        <n v="193800"/>
        <n v="169830"/>
        <n v="207260"/>
        <n v="231560"/>
        <n v="120309"/>
        <n v="10064"/>
        <n v="51852"/>
        <n v="112062"/>
        <n v="176220"/>
        <n v="34568"/>
        <n v="345114"/>
        <n v="107264"/>
        <n v="19479"/>
        <n v="140096"/>
        <n v="9520"/>
        <n v="186730"/>
        <n v="110403"/>
        <n v="107822"/>
        <n v="29056"/>
        <n v="273700"/>
        <n v="83457"/>
        <n v="464877"/>
        <n v="410026"/>
        <n v="100912"/>
        <n v="172834"/>
        <n v="146211"/>
        <n v="109938"/>
        <n v="218435"/>
        <n v="204574"/>
        <n v="421999"/>
        <n v="147376"/>
        <n v="141561"/>
        <n v="283712"/>
        <n v="170816"/>
        <n v="177100"/>
        <n v="15308"/>
        <n v="29151"/>
        <n v="271440"/>
      </sharedItems>
    </cacheField>
    <cacheField name="Customer Satisfaction" numFmtId="0">
      <sharedItems containsSemiMixedTypes="0" containsString="0" containsNumber="1" minValue="3" maxValue="5" count="21">
        <n v="3.7"/>
        <n v="4.2"/>
        <n v="3.9"/>
        <n v="4.4000000000000004"/>
        <n v="3.5"/>
        <n v="4.7"/>
        <n v="3.3"/>
        <n v="4.5999999999999996"/>
        <n v="3"/>
        <n v="4.8"/>
        <n v="3.1"/>
        <n v="4.0999999999999996"/>
        <n v="3.8"/>
        <n v="3.6"/>
        <n v="4"/>
        <n v="3.4"/>
        <n v="3.2"/>
        <n v="4.5"/>
        <n v="5"/>
        <n v="4.9000000000000004"/>
        <n v="4.3"/>
      </sharedItems>
    </cacheField>
    <cacheField name="Returns" numFmtId="0">
      <sharedItems containsSemiMixedTypes="0" containsString="0" containsNumber="1" containsInteger="1" minValue="0" maxValue="20"/>
    </cacheField>
    <cacheField name="Months (Date)" numFmtId="0" databaseField="0">
      <fieldGroup base="0">
        <rangePr groupBy="months" startDate="2022-01-01T00:00:00" endDate="2025-12-28T00:00:00"/>
        <groupItems count="14">
          <s v="&lt;01-01-2022"/>
          <s v="Jan"/>
          <s v="Feb"/>
          <s v="Mar"/>
          <s v="Apr"/>
          <s v="May"/>
          <s v="Jun"/>
          <s v="Jul"/>
          <s v="Aug"/>
          <s v="Sep"/>
          <s v="Oct"/>
          <s v="Nov"/>
          <s v="Dec"/>
          <s v="&gt;28-12-2025"/>
        </groupItems>
      </fieldGroup>
    </cacheField>
    <cacheField name="Quarters (Date)" numFmtId="0" databaseField="0">
      <fieldGroup base="0">
        <rangePr groupBy="quarters" startDate="2022-01-01T00:00:00" endDate="2025-12-28T00:00:00"/>
        <groupItems count="6">
          <s v="&lt;01-01-2022"/>
          <s v="Qtr1"/>
          <s v="Qtr2"/>
          <s v="Qtr3"/>
          <s v="Qtr4"/>
          <s v="&gt;28-12-2025"/>
        </groupItems>
      </fieldGroup>
    </cacheField>
    <cacheField name="Years (Date)" numFmtId="0" databaseField="0">
      <fieldGroup base="0">
        <rangePr groupBy="years" startDate="2022-01-01T00:00:00" endDate="2025-12-28T00:00:00"/>
        <groupItems count="6">
          <s v="&lt;01-01-2022"/>
          <s v="2022"/>
          <s v="2023"/>
          <s v="2024"/>
          <s v="2025"/>
          <s v="&gt;28-12-2025"/>
        </groupItems>
      </fieldGroup>
    </cacheField>
  </cacheFields>
  <extLst>
    <ext xmlns:x14="http://schemas.microsoft.com/office/spreadsheetml/2009/9/main" uri="{725AE2AE-9491-48be-B2B4-4EB974FC3084}">
      <x14:pivotCacheDefinition pivotCacheId="96739905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chana .N" refreshedDate="46264.629676273151" backgroundQuery="1" createdVersion="8" refreshedVersion="8" minRefreshableVersion="3" recordCount="0" supportSubquery="1" supportAdvancedDrill="1" xr:uid="{0AC6E54B-64BD-4F23-A7F7-BBEFF3F7016D}">
  <cacheSource type="external" connectionId="1"/>
  <cacheFields count="3">
    <cacheField name="[Table1].[Product].[Product]" caption="Product" numFmtId="0" hierarchy="3" level="1">
      <sharedItems count="4">
        <s v="Clothing"/>
        <s v="Electronics"/>
        <s v="Furniture"/>
        <s v="Groceries"/>
      </sharedItems>
    </cacheField>
    <cacheField name="[Measures].[Sum of Returns]" caption="Sum of Returns" numFmtId="0" hierarchy="20" level="32767"/>
    <cacheField name="[Table1].[Date (Year)].[Date (Year)]" caption="Date (Year)" numFmtId="0" hierarchy="11"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Store]" caption="Store" attribute="1" defaultMemberUniqueName="[Table1].[Store].[All]" allUniqueName="[Table1].[Store].[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20" unbalanced="0"/>
    <cacheHierarchy uniqueName="[Table1].[Customer Satisfaction]" caption="Customer Satisfaction" attribute="1" defaultMemberUniqueName="[Table1].[Customer Satisfaction].[All]" allUniqueName="[Table1].[Customer Satisfaction].[All]" dimensionUniqueName="[Table1]" displayFolder="" count="2" memberValueDatatype="5" unbalanced="0"/>
    <cacheHierarchy uniqueName="[Table1].[Returns]" caption="Returns" attribute="1" defaultMemberUniqueName="[Table1].[Returns].[All]" allUniqueName="[Table1].[Returns].[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cacheHierarchy uniqueName="[Table1].[Target]" caption="Target" attribute="1" defaultMemberUniqueName="[Table1].[Target].[All]" allUniqueName="[Table1].[Target].[All]" dimensionUniqueName="[Table1]" displayFolder="" count="2" memberValueDatatype="5"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2"/>
      </fieldsUsage>
    </cacheHierarchy>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
        </ext>
      </extLst>
    </cacheHierarchy>
    <cacheHierarchy uniqueName="[Measures].[Sum of Target]" caption="Sum of Target" measure="1" displayFolder="" measureGroup="Table1"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6"/>
        </ext>
      </extLst>
    </cacheHierarchy>
    <cacheHierarchy uniqueName="[Measures].[Sum of Returns]" caption="Sum of Returns"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chana .N" refreshedDate="46264.629676851851" backgroundQuery="1" createdVersion="8" refreshedVersion="8" minRefreshableVersion="3" recordCount="0" supportSubquery="1" supportAdvancedDrill="1" xr:uid="{9544328F-248B-4ADE-8A75-A70074C32696}">
  <cacheSource type="external" connectionId="1"/>
  <cacheFields count="3">
    <cacheField name="[Table1].[Product].[Product]" caption="Product" numFmtId="0" hierarchy="3" level="1">
      <sharedItems count="4">
        <s v="Clothing"/>
        <s v="Electronics"/>
        <s v="Furniture"/>
        <s v="Groceries"/>
      </sharedItems>
    </cacheField>
    <cacheField name="[Measures].[Sum of Returns]" caption="Sum of Returns" numFmtId="0" hierarchy="20" level="32767"/>
    <cacheField name="[Table1].[Date (Year)].[Date (Year)]" caption="Date (Year)" numFmtId="0" hierarchy="11"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ore]" caption="Store" attribute="1" defaultMemberUniqueName="[Table1].[Store].[All]" allUniqueName="[Table1].[Store].[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Satisfaction]" caption="Customer Satisfaction" attribute="1" defaultMemberUniqueName="[Table1].[Customer Satisfaction].[All]" allUniqueName="[Table1].[Customer Satisfaction].[All]" dimensionUniqueName="[Table1]" displayFolder="" count="0" memberValueDatatype="5" unbalanced="0"/>
    <cacheHierarchy uniqueName="[Table1].[Returns]" caption="Returns" attribute="1" defaultMemberUniqueName="[Table1].[Returns].[All]" allUniqueName="[Table1].[Returns].[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5"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2"/>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
        </ext>
      </extLst>
    </cacheHierarchy>
    <cacheHierarchy uniqueName="[Measures].[Sum of Target]" caption="Sum of Target" measure="1" displayFolder="" measureGroup="Table1"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6"/>
        </ext>
      </extLst>
    </cacheHierarchy>
    <cacheHierarchy uniqueName="[Measures].[Sum of Returns]" caption="Sum of Returns"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chana .N" refreshedDate="46264.629677430552" backgroundQuery="1" createdVersion="8" refreshedVersion="8" minRefreshableVersion="3" recordCount="0" supportSubquery="1" supportAdvancedDrill="1" xr:uid="{BC153B6F-C5E0-4380-90CA-27EB063F787B}">
  <cacheSource type="external" connectionId="1"/>
  <cacheFields count="4">
    <cacheField name="[Measures].[Sum of Sales]" caption="Sum of Sales" numFmtId="0" hierarchy="17" level="32767"/>
    <cacheField name="[Table1].[Store].[Store]" caption="Store" numFmtId="0" hierarchy="2" level="1">
      <sharedItems count="4">
        <s v="Store A"/>
        <s v="Store B"/>
        <s v="Store C"/>
        <s v="Store D"/>
      </sharedItems>
    </cacheField>
    <cacheField name="[Measures].[Sum of Target]" caption="Sum of Target" numFmtId="0" hierarchy="18" level="32767"/>
    <cacheField name="[Table1].[Date (Year)].[Date (Year)]" caption="Date (Year)" numFmtId="0" hierarchy="11"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ore]" caption="Store" attribute="1" defaultMemberUniqueName="[Table1].[Store].[All]" allUniqueName="[Table1].[Store].[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0" memberValueDatatype="130" unbalanced="0"/>
    <cacheHierarchy uniqueName="[Table1].[Sales]" caption="Sales" attribute="1" defaultMemberUniqueName="[Table1].[Sales].[All]" allUniqueName="[Table1].[Sale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Satisfaction]" caption="Customer Satisfaction" attribute="1" defaultMemberUniqueName="[Table1].[Customer Satisfaction].[All]" allUniqueName="[Table1].[Customer Satisfaction].[All]" dimensionUniqueName="[Table1]" displayFolder="" count="0" memberValueDatatype="5" unbalanced="0"/>
    <cacheHierarchy uniqueName="[Table1].[Returns]" caption="Returns" attribute="1" defaultMemberUniqueName="[Table1].[Returns].[All]" allUniqueName="[Table1].[Returns].[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5"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3"/>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Target]" caption="Sum of Target" measure="1" displayFolder="" measureGroup="Table1"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6"/>
        </ext>
      </extLst>
    </cacheHierarchy>
    <cacheHierarchy uniqueName="[Measures].[Sum of Returns]" caption="Sum of Returns"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chana .N" refreshedDate="46264.629678124998" backgroundQuery="1" createdVersion="8" refreshedVersion="8" minRefreshableVersion="3" recordCount="0" supportSubquery="1" supportAdvancedDrill="1" xr:uid="{204D41D8-374B-4F02-9468-ED712C66C426}">
  <cacheSource type="external" connectionId="1"/>
  <cacheFields count="3">
    <cacheField name="[Table1].[Date (Month)].[Date (Month)]" caption="Date (Month)" numFmtId="0" hierarchy="13" level="1">
      <sharedItems count="12">
        <s v="Jan"/>
        <s v="Feb"/>
        <s v="Mar"/>
        <s v="Apr"/>
        <s v="May"/>
        <s v="Jun"/>
        <s v="Jul"/>
        <s v="Aug"/>
        <s v="Sep"/>
        <s v="Oct"/>
        <s v="Nov"/>
        <s v="Dec"/>
      </sharedItems>
    </cacheField>
    <cacheField name="[Measures].[Sum of Profit]" caption="Sum of Profit" numFmtId="0" hierarchy="19" level="32767"/>
    <cacheField name="[Table1].[Date (Year)].[Date (Year)]" caption="Date (Year)" numFmtId="0" hierarchy="11"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ore]" caption="Store" attribute="1" defaultMemberUniqueName="[Table1].[Store].[All]" allUniqueName="[Table1].[Store].[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Sales]" caption="Sales" attribute="1" defaultMemberUniqueName="[Table1].[Sales].[All]" allUniqueName="[Table1].[Sale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Satisfaction]" caption="Customer Satisfaction" attribute="1" defaultMemberUniqueName="[Table1].[Customer Satisfaction].[All]" allUniqueName="[Table1].[Customer Satisfaction].[All]" dimensionUniqueName="[Table1]" displayFolder="" count="0" memberValueDatatype="5" unbalanced="0"/>
    <cacheHierarchy uniqueName="[Table1].[Returns]" caption="Returns" attribute="1" defaultMemberUniqueName="[Table1].[Returns].[All]" allUniqueName="[Table1].[Returns].[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5"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2"/>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
        </ext>
      </extLst>
    </cacheHierarchy>
    <cacheHierarchy uniqueName="[Measures].[Sum of Target]" caption="Sum of Target" measure="1" displayFolder="" measureGroup="Table1"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Returns]" caption="Sum of Returns"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chana .N" refreshedDate="46253.531492824077" backgroundQuery="1" createdVersion="3" refreshedVersion="8" minRefreshableVersion="3" recordCount="0" supportSubquery="1" supportAdvancedDrill="1" xr:uid="{F56D1AD6-0BA0-4D05-B7A0-D7491288E313}">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ore]" caption="Store" attribute="1" defaultMemberUniqueName="[Table1].[Store].[All]" allUniqueName="[Table1].[Store].[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Sales]" caption="Sales" attribute="1" defaultMemberUniqueName="[Table1].[Sales].[All]" allUniqueName="[Table1].[Sale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ustomer Satisfaction]" caption="Customer Satisfaction" attribute="1" defaultMemberUniqueName="[Table1].[Customer Satisfaction].[All]" allUniqueName="[Table1].[Customer Satisfaction].[All]" dimensionUniqueName="[Table1]" displayFolder="" count="0" memberValueDatatype="5" unbalanced="0"/>
    <cacheHierarchy uniqueName="[Table1].[Returns]" caption="Returns" attribute="1" defaultMemberUniqueName="[Table1].[Returns].[All]" allUniqueName="[Table1].[Returns].[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5"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
        </ext>
      </extLst>
    </cacheHierarchy>
    <cacheHierarchy uniqueName="[Measures].[Sum of Target]" caption="Sum of Target" measure="1" displayFolder="" measureGroup="Table1"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6"/>
        </ext>
      </extLst>
    </cacheHierarchy>
    <cacheHierarchy uniqueName="[Measures].[Sum of Returns]" caption="Sum of Returns" measure="1" displayFolder="" measureGroup="Table1"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9445373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4">
  <r>
    <x v="0"/>
    <x v="0"/>
    <s v="Store A"/>
    <x v="0"/>
    <x v="0"/>
    <n v="755"/>
    <n v="87580"/>
    <n v="3.6"/>
    <n v="20"/>
  </r>
  <r>
    <x v="1"/>
    <x v="1"/>
    <s v="Store A"/>
    <x v="0"/>
    <x v="1"/>
    <n v="473"/>
    <n v="132440"/>
    <n v="3.6"/>
    <n v="4"/>
  </r>
  <r>
    <x v="2"/>
    <x v="2"/>
    <s v="Store C"/>
    <x v="1"/>
    <x v="2"/>
    <n v="278"/>
    <n v="66998"/>
    <n v="4.5"/>
    <n v="4"/>
  </r>
  <r>
    <x v="3"/>
    <x v="2"/>
    <s v="Store D"/>
    <x v="2"/>
    <x v="3"/>
    <n v="267"/>
    <n v="96387"/>
    <n v="4.5999999999999996"/>
    <n v="4"/>
  </r>
  <r>
    <x v="4"/>
    <x v="3"/>
    <s v="Store C"/>
    <x v="3"/>
    <x v="4"/>
    <n v="999"/>
    <n v="187812"/>
    <n v="4.3"/>
    <n v="9"/>
  </r>
  <r>
    <x v="5"/>
    <x v="2"/>
    <s v="Store B"/>
    <x v="3"/>
    <x v="5"/>
    <n v="617"/>
    <n v="180164"/>
    <n v="3.7"/>
    <n v="5"/>
  </r>
  <r>
    <x v="6"/>
    <x v="3"/>
    <s v="Store A"/>
    <x v="0"/>
    <x v="6"/>
    <n v="717"/>
    <n v="264573"/>
    <n v="3.4"/>
    <n v="0"/>
  </r>
  <r>
    <x v="7"/>
    <x v="3"/>
    <s v="Store D"/>
    <x v="3"/>
    <x v="7"/>
    <n v="614"/>
    <n v="41752"/>
    <n v="4.7"/>
    <n v="5"/>
  </r>
  <r>
    <x v="8"/>
    <x v="1"/>
    <s v="Store B"/>
    <x v="1"/>
    <x v="8"/>
    <n v="697"/>
    <n v="311559"/>
    <n v="4.0999999999999996"/>
    <n v="2"/>
  </r>
  <r>
    <x v="9"/>
    <x v="1"/>
    <s v="Store B"/>
    <x v="2"/>
    <x v="9"/>
    <n v="355"/>
    <n v="83425"/>
    <n v="3.6"/>
    <n v="16"/>
  </r>
  <r>
    <x v="10"/>
    <x v="0"/>
    <s v="Store B"/>
    <x v="3"/>
    <x v="10"/>
    <n v="109"/>
    <n v="43055"/>
    <n v="3.7"/>
    <n v="2"/>
  </r>
  <r>
    <x v="11"/>
    <x v="0"/>
    <s v="Store C"/>
    <x v="3"/>
    <x v="11"/>
    <n v="454"/>
    <n v="32234"/>
    <n v="5"/>
    <n v="5"/>
  </r>
  <r>
    <x v="12"/>
    <x v="1"/>
    <s v="Store C"/>
    <x v="1"/>
    <x v="12"/>
    <n v="372"/>
    <n v="150660"/>
    <n v="3.1"/>
    <n v="13"/>
  </r>
  <r>
    <x v="13"/>
    <x v="3"/>
    <s v="Store D"/>
    <x v="2"/>
    <x v="13"/>
    <n v="376"/>
    <n v="31208"/>
    <n v="4.3"/>
    <n v="5"/>
  </r>
  <r>
    <x v="14"/>
    <x v="1"/>
    <s v="Store B"/>
    <x v="0"/>
    <x v="14"/>
    <n v="377"/>
    <n v="82940"/>
    <n v="4"/>
    <n v="17"/>
  </r>
  <r>
    <x v="15"/>
    <x v="1"/>
    <s v="Store B"/>
    <x v="2"/>
    <x v="15"/>
    <n v="264"/>
    <n v="20328"/>
    <n v="3.5"/>
    <n v="15"/>
  </r>
  <r>
    <x v="16"/>
    <x v="0"/>
    <s v="Store D"/>
    <x v="0"/>
    <x v="16"/>
    <n v="111"/>
    <n v="16872"/>
    <n v="3"/>
    <n v="8"/>
  </r>
  <r>
    <x v="17"/>
    <x v="0"/>
    <s v="Store A"/>
    <x v="1"/>
    <x v="17"/>
    <n v="737"/>
    <n v="306592"/>
    <n v="3.7"/>
    <n v="1"/>
  </r>
  <r>
    <x v="18"/>
    <x v="3"/>
    <s v="Store A"/>
    <x v="2"/>
    <x v="18"/>
    <n v="52"/>
    <n v="17212"/>
    <n v="3.4"/>
    <n v="7"/>
  </r>
  <r>
    <x v="19"/>
    <x v="1"/>
    <s v="Store B"/>
    <x v="1"/>
    <x v="19"/>
    <n v="604"/>
    <n v="182408"/>
    <n v="4"/>
    <n v="11"/>
  </r>
  <r>
    <x v="20"/>
    <x v="1"/>
    <s v="Store C"/>
    <x v="1"/>
    <x v="20"/>
    <n v="794"/>
    <n v="102426"/>
    <n v="4.2"/>
    <n v="9"/>
  </r>
  <r>
    <x v="21"/>
    <x v="3"/>
    <s v="Store B"/>
    <x v="2"/>
    <x v="21"/>
    <n v="56"/>
    <n v="10024"/>
    <n v="5"/>
    <n v="16"/>
  </r>
  <r>
    <x v="22"/>
    <x v="2"/>
    <s v="Store A"/>
    <x v="0"/>
    <x v="22"/>
    <n v="612"/>
    <n v="302940"/>
    <n v="4.9000000000000004"/>
    <n v="8"/>
  </r>
  <r>
    <x v="23"/>
    <x v="0"/>
    <s v="Store A"/>
    <x v="1"/>
    <x v="23"/>
    <n v="770"/>
    <n v="384230"/>
    <n v="3.8"/>
    <n v="17"/>
  </r>
  <r>
    <x v="24"/>
    <x v="0"/>
    <s v="Store D"/>
    <x v="0"/>
    <x v="24"/>
    <n v="831"/>
    <n v="204426"/>
    <n v="3.6"/>
    <n v="15"/>
  </r>
  <r>
    <x v="25"/>
    <x v="3"/>
    <s v="Store C"/>
    <x v="1"/>
    <x v="25"/>
    <n v="268"/>
    <n v="87636"/>
    <n v="3.4"/>
    <n v="2"/>
  </r>
  <r>
    <x v="26"/>
    <x v="3"/>
    <s v="Store A"/>
    <x v="3"/>
    <x v="5"/>
    <n v="610"/>
    <n v="178120"/>
    <n v="3.3"/>
    <n v="7"/>
  </r>
  <r>
    <x v="27"/>
    <x v="0"/>
    <s v="Store D"/>
    <x v="2"/>
    <x v="26"/>
    <n v="927"/>
    <n v="101970"/>
    <n v="4.7"/>
    <n v="11"/>
  </r>
  <r>
    <x v="28"/>
    <x v="2"/>
    <s v="Store C"/>
    <x v="0"/>
    <x v="27"/>
    <n v="636"/>
    <n v="283020"/>
    <n v="3.9"/>
    <n v="11"/>
  </r>
  <r>
    <x v="29"/>
    <x v="0"/>
    <s v="Store A"/>
    <x v="3"/>
    <x v="28"/>
    <n v="533"/>
    <n v="254774"/>
    <n v="3.7"/>
    <n v="9"/>
  </r>
  <r>
    <x v="30"/>
    <x v="2"/>
    <s v="Store C"/>
    <x v="1"/>
    <x v="29"/>
    <n v="141"/>
    <n v="19317"/>
    <n v="3.8"/>
    <n v="18"/>
  </r>
  <r>
    <x v="31"/>
    <x v="3"/>
    <s v="Store B"/>
    <x v="1"/>
    <x v="30"/>
    <n v="652"/>
    <n v="309048"/>
    <n v="3.5"/>
    <n v="6"/>
  </r>
  <r>
    <x v="32"/>
    <x v="2"/>
    <s v="Store D"/>
    <x v="3"/>
    <x v="31"/>
    <n v="498"/>
    <n v="47808"/>
    <n v="3.5"/>
    <n v="10"/>
  </r>
  <r>
    <x v="33"/>
    <x v="2"/>
    <s v="Store B"/>
    <x v="2"/>
    <x v="0"/>
    <n v="971"/>
    <n v="112636"/>
    <n v="3.2"/>
    <n v="10"/>
  </r>
  <r>
    <x v="34"/>
    <x v="1"/>
    <s v="Store A"/>
    <x v="0"/>
    <x v="32"/>
    <n v="376"/>
    <n v="148144"/>
    <n v="3.7"/>
    <n v="20"/>
  </r>
  <r>
    <x v="35"/>
    <x v="3"/>
    <s v="Store B"/>
    <x v="1"/>
    <x v="33"/>
    <n v="553"/>
    <n v="173642"/>
    <n v="4.4000000000000004"/>
    <n v="14"/>
  </r>
  <r>
    <x v="36"/>
    <x v="1"/>
    <s v="Store C"/>
    <x v="2"/>
    <x v="34"/>
    <n v="579"/>
    <n v="288342"/>
    <n v="3.2"/>
    <n v="6"/>
  </r>
  <r>
    <x v="37"/>
    <x v="0"/>
    <s v="Store C"/>
    <x v="3"/>
    <x v="35"/>
    <n v="918"/>
    <n v="173502"/>
    <n v="3.2"/>
    <n v="1"/>
  </r>
  <r>
    <x v="38"/>
    <x v="2"/>
    <s v="Store A"/>
    <x v="3"/>
    <x v="15"/>
    <n v="916"/>
    <n v="70532"/>
    <n v="4"/>
    <n v="16"/>
  </r>
  <r>
    <x v="39"/>
    <x v="1"/>
    <s v="Store C"/>
    <x v="2"/>
    <x v="36"/>
    <n v="713"/>
    <n v="322276"/>
    <n v="3.3"/>
    <n v="20"/>
  </r>
  <r>
    <x v="40"/>
    <x v="0"/>
    <s v="Store A"/>
    <x v="2"/>
    <x v="37"/>
    <n v="239"/>
    <n v="42064"/>
    <n v="5"/>
    <n v="14"/>
  </r>
  <r>
    <x v="41"/>
    <x v="1"/>
    <s v="Store A"/>
    <x v="0"/>
    <x v="38"/>
    <n v="658"/>
    <n v="261226"/>
    <n v="3.2"/>
    <n v="4"/>
  </r>
  <r>
    <x v="42"/>
    <x v="2"/>
    <s v="Store A"/>
    <x v="2"/>
    <x v="39"/>
    <n v="293"/>
    <n v="117200"/>
    <n v="3.6"/>
    <n v="18"/>
  </r>
  <r>
    <x v="43"/>
    <x v="0"/>
    <s v="Store A"/>
    <x v="2"/>
    <x v="40"/>
    <n v="993"/>
    <n v="237327"/>
    <n v="3.7"/>
    <n v="18"/>
  </r>
  <r>
    <x v="44"/>
    <x v="0"/>
    <s v="Store A"/>
    <x v="0"/>
    <x v="41"/>
    <n v="135"/>
    <n v="37530"/>
    <n v="4.8"/>
    <n v="16"/>
  </r>
  <r>
    <x v="45"/>
    <x v="2"/>
    <s v="Store B"/>
    <x v="3"/>
    <x v="42"/>
    <n v="1000"/>
    <n v="343000"/>
    <n v="4.3"/>
    <n v="17"/>
  </r>
  <r>
    <x v="46"/>
    <x v="3"/>
    <s v="Store C"/>
    <x v="1"/>
    <x v="1"/>
    <n v="504"/>
    <n v="141120"/>
    <n v="4.8"/>
    <n v="17"/>
  </r>
  <r>
    <x v="47"/>
    <x v="3"/>
    <s v="Store B"/>
    <x v="3"/>
    <x v="43"/>
    <n v="300"/>
    <n v="78300"/>
    <n v="3.7"/>
    <n v="15"/>
  </r>
  <r>
    <x v="48"/>
    <x v="1"/>
    <s v="Store C"/>
    <x v="3"/>
    <x v="44"/>
    <n v="533"/>
    <n v="224393"/>
    <n v="3.5"/>
    <n v="16"/>
  </r>
  <r>
    <x v="49"/>
    <x v="1"/>
    <s v="Store D"/>
    <x v="3"/>
    <x v="45"/>
    <n v="444"/>
    <n v="135864"/>
    <n v="3.1"/>
    <n v="11"/>
  </r>
  <r>
    <x v="50"/>
    <x v="3"/>
    <s v="Store C"/>
    <x v="3"/>
    <x v="46"/>
    <n v="449"/>
    <n v="145925"/>
    <n v="4.0999999999999996"/>
    <n v="7"/>
  </r>
  <r>
    <x v="51"/>
    <x v="3"/>
    <s v="Store B"/>
    <x v="3"/>
    <x v="47"/>
    <n v="398"/>
    <n v="145668"/>
    <n v="4.5"/>
    <n v="20"/>
  </r>
  <r>
    <x v="52"/>
    <x v="2"/>
    <s v="Store D"/>
    <x v="2"/>
    <x v="48"/>
    <n v="339"/>
    <n v="16950"/>
    <n v="4.0999999999999996"/>
    <n v="9"/>
  </r>
  <r>
    <x v="53"/>
    <x v="3"/>
    <s v="Store D"/>
    <x v="3"/>
    <x v="49"/>
    <n v="659"/>
    <n v="121256"/>
    <n v="3.8"/>
    <n v="14"/>
  </r>
  <r>
    <x v="54"/>
    <x v="2"/>
    <s v="Store D"/>
    <x v="0"/>
    <x v="50"/>
    <n v="644"/>
    <n v="109480"/>
    <n v="4.4000000000000004"/>
    <n v="17"/>
  </r>
  <r>
    <x v="55"/>
    <x v="2"/>
    <s v="Store C"/>
    <x v="0"/>
    <x v="51"/>
    <n v="762"/>
    <n v="251460"/>
    <n v="4.3"/>
    <n v="6"/>
  </r>
  <r>
    <x v="56"/>
    <x v="2"/>
    <s v="Store C"/>
    <x v="0"/>
    <x v="52"/>
    <n v="102"/>
    <n v="18462"/>
    <n v="4.4000000000000004"/>
    <n v="1"/>
  </r>
  <r>
    <x v="57"/>
    <x v="3"/>
    <s v="Store C"/>
    <x v="1"/>
    <x v="53"/>
    <n v="270"/>
    <n v="47250"/>
    <n v="5"/>
    <n v="8"/>
  </r>
  <r>
    <x v="58"/>
    <x v="2"/>
    <s v="Store C"/>
    <x v="2"/>
    <x v="54"/>
    <n v="746"/>
    <n v="263338"/>
    <n v="3.7"/>
    <n v="9"/>
  </r>
  <r>
    <x v="3"/>
    <x v="2"/>
    <s v="Store D"/>
    <x v="3"/>
    <x v="55"/>
    <n v="581"/>
    <n v="137116"/>
    <n v="4.5"/>
    <n v="11"/>
  </r>
  <r>
    <x v="59"/>
    <x v="1"/>
    <s v="Store A"/>
    <x v="1"/>
    <x v="56"/>
    <n v="441"/>
    <n v="25578"/>
    <n v="3.2"/>
    <n v="5"/>
  </r>
  <r>
    <x v="60"/>
    <x v="1"/>
    <s v="Store B"/>
    <x v="1"/>
    <x v="57"/>
    <n v="743"/>
    <n v="248905"/>
    <n v="4.4000000000000004"/>
    <n v="15"/>
  </r>
  <r>
    <x v="61"/>
    <x v="1"/>
    <s v="Store C"/>
    <x v="1"/>
    <x v="58"/>
    <n v="632"/>
    <n v="188968"/>
    <n v="3"/>
    <n v="16"/>
  </r>
  <r>
    <x v="62"/>
    <x v="3"/>
    <s v="Store B"/>
    <x v="1"/>
    <x v="59"/>
    <n v="188"/>
    <n v="67304"/>
    <n v="4.5999999999999996"/>
    <n v="15"/>
  </r>
  <r>
    <x v="63"/>
    <x v="2"/>
    <s v="Store A"/>
    <x v="3"/>
    <x v="60"/>
    <n v="753"/>
    <n v="289152"/>
    <n v="4"/>
    <n v="2"/>
  </r>
  <r>
    <x v="64"/>
    <x v="1"/>
    <s v="Store D"/>
    <x v="1"/>
    <x v="61"/>
    <n v="444"/>
    <n v="182928"/>
    <n v="4.2"/>
    <n v="11"/>
  </r>
  <r>
    <x v="65"/>
    <x v="2"/>
    <s v="Store C"/>
    <x v="0"/>
    <x v="62"/>
    <n v="887"/>
    <n v="356574"/>
    <n v="5"/>
    <n v="12"/>
  </r>
  <r>
    <x v="66"/>
    <x v="0"/>
    <s v="Store B"/>
    <x v="0"/>
    <x v="63"/>
    <n v="677"/>
    <n v="290433"/>
    <n v="4.9000000000000004"/>
    <n v="17"/>
  </r>
  <r>
    <x v="67"/>
    <x v="1"/>
    <s v="Store D"/>
    <x v="3"/>
    <x v="37"/>
    <n v="670"/>
    <n v="117920"/>
    <n v="3.1"/>
    <n v="19"/>
  </r>
  <r>
    <x v="68"/>
    <x v="1"/>
    <s v="Store B"/>
    <x v="1"/>
    <x v="64"/>
    <n v="377"/>
    <n v="96889"/>
    <n v="4.5"/>
    <n v="19"/>
  </r>
  <r>
    <x v="69"/>
    <x v="1"/>
    <s v="Store A"/>
    <x v="2"/>
    <x v="65"/>
    <n v="503"/>
    <n v="211260"/>
    <n v="3.2"/>
    <n v="7"/>
  </r>
  <r>
    <x v="70"/>
    <x v="3"/>
    <s v="Store B"/>
    <x v="3"/>
    <x v="66"/>
    <n v="239"/>
    <n v="107311"/>
    <n v="4.7"/>
    <n v="12"/>
  </r>
  <r>
    <x v="57"/>
    <x v="2"/>
    <s v="Store C"/>
    <x v="0"/>
    <x v="67"/>
    <n v="305"/>
    <n v="22570"/>
    <n v="3.8"/>
    <n v="14"/>
  </r>
  <r>
    <x v="71"/>
    <x v="1"/>
    <s v="Store D"/>
    <x v="2"/>
    <x v="68"/>
    <n v="235"/>
    <n v="33370"/>
    <n v="4.9000000000000004"/>
    <n v="7"/>
  </r>
  <r>
    <x v="72"/>
    <x v="2"/>
    <s v="Store A"/>
    <x v="2"/>
    <x v="69"/>
    <n v="281"/>
    <n v="130103"/>
    <n v="3.5"/>
    <n v="18"/>
  </r>
  <r>
    <x v="73"/>
    <x v="2"/>
    <s v="Store A"/>
    <x v="2"/>
    <x v="70"/>
    <n v="22"/>
    <n v="9768"/>
    <n v="4.5999999999999996"/>
    <n v="13"/>
  </r>
  <r>
    <x v="74"/>
    <x v="3"/>
    <s v="Store C"/>
    <x v="2"/>
    <x v="71"/>
    <n v="125"/>
    <n v="10875"/>
    <n v="4.8"/>
    <n v="11"/>
  </r>
  <r>
    <x v="75"/>
    <x v="2"/>
    <s v="Store D"/>
    <x v="0"/>
    <x v="72"/>
    <n v="353"/>
    <n v="147554"/>
    <n v="3.2"/>
    <n v="14"/>
  </r>
  <r>
    <x v="76"/>
    <x v="2"/>
    <s v="Store C"/>
    <x v="2"/>
    <x v="73"/>
    <n v="325"/>
    <n v="42575"/>
    <n v="3.2"/>
    <n v="17"/>
  </r>
  <r>
    <x v="77"/>
    <x v="1"/>
    <s v="Store C"/>
    <x v="0"/>
    <x v="74"/>
    <n v="820"/>
    <n v="137760"/>
    <n v="4.5999999999999996"/>
    <n v="16"/>
  </r>
  <r>
    <x v="78"/>
    <x v="3"/>
    <s v="Store B"/>
    <x v="0"/>
    <x v="75"/>
    <n v="798"/>
    <n v="199500"/>
    <n v="4.2"/>
    <n v="3"/>
  </r>
  <r>
    <x v="79"/>
    <x v="0"/>
    <s v="Store A"/>
    <x v="0"/>
    <x v="76"/>
    <n v="840"/>
    <n v="77280"/>
    <n v="4.9000000000000004"/>
    <n v="7"/>
  </r>
  <r>
    <x v="80"/>
    <x v="1"/>
    <s v="Store B"/>
    <x v="1"/>
    <x v="77"/>
    <n v="205"/>
    <n v="68060"/>
    <n v="3"/>
    <n v="14"/>
  </r>
  <r>
    <x v="81"/>
    <x v="0"/>
    <s v="Store A"/>
    <x v="2"/>
    <x v="78"/>
    <n v="387"/>
    <n v="165636"/>
    <n v="3.2"/>
    <n v="9"/>
  </r>
  <r>
    <x v="82"/>
    <x v="3"/>
    <s v="Store C"/>
    <x v="1"/>
    <x v="12"/>
    <n v="648"/>
    <n v="262440"/>
    <n v="3.9"/>
    <n v="20"/>
  </r>
  <r>
    <x v="83"/>
    <x v="3"/>
    <s v="Store D"/>
    <x v="2"/>
    <x v="48"/>
    <n v="234"/>
    <n v="11700"/>
    <n v="3.2"/>
    <n v="19"/>
  </r>
  <r>
    <x v="84"/>
    <x v="3"/>
    <s v="Store D"/>
    <x v="2"/>
    <x v="79"/>
    <n v="551"/>
    <n v="193952"/>
    <n v="4.5"/>
    <n v="18"/>
  </r>
  <r>
    <x v="85"/>
    <x v="1"/>
    <s v="Store D"/>
    <x v="0"/>
    <x v="80"/>
    <n v="718"/>
    <n v="227606"/>
    <n v="3.3"/>
    <n v="15"/>
  </r>
  <r>
    <x v="86"/>
    <x v="1"/>
    <s v="Store B"/>
    <x v="3"/>
    <x v="81"/>
    <n v="62"/>
    <n v="13020"/>
    <n v="3.7"/>
    <n v="11"/>
  </r>
  <r>
    <x v="87"/>
    <x v="2"/>
    <s v="Store A"/>
    <x v="2"/>
    <x v="82"/>
    <n v="45"/>
    <n v="14175"/>
    <n v="3.4"/>
    <n v="3"/>
  </r>
  <r>
    <x v="88"/>
    <x v="0"/>
    <s v="Store D"/>
    <x v="3"/>
    <x v="83"/>
    <n v="400"/>
    <n v="32400"/>
    <n v="3"/>
    <n v="14"/>
  </r>
  <r>
    <x v="89"/>
    <x v="2"/>
    <s v="Store C"/>
    <x v="3"/>
    <x v="84"/>
    <n v="115"/>
    <n v="26105"/>
    <n v="3.4"/>
    <n v="15"/>
  </r>
  <r>
    <x v="90"/>
    <x v="0"/>
    <s v="Store A"/>
    <x v="3"/>
    <x v="85"/>
    <n v="783"/>
    <n v="162081"/>
    <n v="3.3"/>
    <n v="8"/>
  </r>
  <r>
    <x v="91"/>
    <x v="1"/>
    <s v="Store C"/>
    <x v="3"/>
    <x v="86"/>
    <n v="901"/>
    <n v="353192"/>
    <n v="4.9000000000000004"/>
    <n v="7"/>
  </r>
  <r>
    <x v="92"/>
    <x v="2"/>
    <s v="Store D"/>
    <x v="2"/>
    <x v="87"/>
    <n v="615"/>
    <n v="92250"/>
    <n v="4.5"/>
    <n v="3"/>
  </r>
  <r>
    <x v="93"/>
    <x v="3"/>
    <s v="Store B"/>
    <x v="3"/>
    <x v="88"/>
    <n v="315"/>
    <n v="33075"/>
    <n v="3"/>
    <n v="18"/>
  </r>
  <r>
    <x v="94"/>
    <x v="3"/>
    <s v="Store C"/>
    <x v="0"/>
    <x v="89"/>
    <n v="210"/>
    <n v="103110"/>
    <n v="4.4000000000000004"/>
    <n v="2"/>
  </r>
  <r>
    <x v="95"/>
    <x v="0"/>
    <s v="Store A"/>
    <x v="0"/>
    <x v="90"/>
    <n v="540"/>
    <n v="250560"/>
    <n v="3.2"/>
    <n v="18"/>
  </r>
  <r>
    <x v="96"/>
    <x v="0"/>
    <s v="Store D"/>
    <x v="1"/>
    <x v="91"/>
    <n v="507"/>
    <n v="144495"/>
    <n v="4.2"/>
    <n v="13"/>
  </r>
  <r>
    <x v="97"/>
    <x v="2"/>
    <s v="Store C"/>
    <x v="0"/>
    <x v="92"/>
    <n v="88"/>
    <n v="14520"/>
    <n v="3.9"/>
    <n v="5"/>
  </r>
  <r>
    <x v="98"/>
    <x v="2"/>
    <s v="Store D"/>
    <x v="1"/>
    <x v="93"/>
    <n v="853"/>
    <n v="115155"/>
    <n v="3.4"/>
    <n v="18"/>
  </r>
  <r>
    <x v="99"/>
    <x v="2"/>
    <s v="Store C"/>
    <x v="3"/>
    <x v="94"/>
    <n v="401"/>
    <n v="113884"/>
    <n v="5"/>
    <n v="6"/>
  </r>
  <r>
    <x v="100"/>
    <x v="2"/>
    <s v="Store D"/>
    <x v="1"/>
    <x v="95"/>
    <n v="718"/>
    <n v="185962"/>
    <n v="3.9"/>
    <n v="7"/>
  </r>
  <r>
    <x v="101"/>
    <x v="1"/>
    <s v="Store B"/>
    <x v="3"/>
    <x v="76"/>
    <n v="964"/>
    <n v="88688"/>
    <n v="3"/>
    <n v="11"/>
  </r>
  <r>
    <x v="102"/>
    <x v="2"/>
    <s v="Store A"/>
    <x v="0"/>
    <x v="96"/>
    <n v="590"/>
    <n v="236590"/>
    <n v="3.4"/>
    <n v="7"/>
  </r>
  <r>
    <x v="103"/>
    <x v="1"/>
    <s v="Store A"/>
    <x v="2"/>
    <x v="24"/>
    <n v="942"/>
    <n v="231732"/>
    <n v="3.4"/>
    <n v="12"/>
  </r>
  <r>
    <x v="104"/>
    <x v="2"/>
    <s v="Store B"/>
    <x v="3"/>
    <x v="84"/>
    <n v="248"/>
    <n v="56296"/>
    <n v="4.5999999999999996"/>
    <n v="14"/>
  </r>
  <r>
    <x v="105"/>
    <x v="3"/>
    <s v="Store D"/>
    <x v="2"/>
    <x v="97"/>
    <n v="713"/>
    <n v="221030"/>
    <n v="4"/>
    <n v="2"/>
  </r>
  <r>
    <x v="106"/>
    <x v="0"/>
    <s v="Store D"/>
    <x v="1"/>
    <x v="98"/>
    <n v="177"/>
    <n v="47259"/>
    <n v="4.3"/>
    <n v="18"/>
  </r>
  <r>
    <x v="107"/>
    <x v="3"/>
    <s v="Store B"/>
    <x v="0"/>
    <x v="99"/>
    <n v="255"/>
    <n v="40800"/>
    <n v="3.4"/>
    <n v="10"/>
  </r>
  <r>
    <x v="108"/>
    <x v="2"/>
    <s v="Store A"/>
    <x v="0"/>
    <x v="100"/>
    <n v="33"/>
    <n v="15840"/>
    <n v="4.5999999999999996"/>
    <n v="3"/>
  </r>
  <r>
    <x v="109"/>
    <x v="2"/>
    <s v="Store B"/>
    <x v="3"/>
    <x v="101"/>
    <n v="763"/>
    <n v="115213"/>
    <n v="4.0999999999999996"/>
    <n v="1"/>
  </r>
  <r>
    <x v="110"/>
    <x v="0"/>
    <s v="Store A"/>
    <x v="0"/>
    <x v="102"/>
    <n v="704"/>
    <n v="134464"/>
    <n v="4.4000000000000004"/>
    <n v="5"/>
  </r>
  <r>
    <x v="111"/>
    <x v="3"/>
    <s v="Store B"/>
    <x v="2"/>
    <x v="103"/>
    <n v="219"/>
    <n v="39858"/>
    <n v="4.4000000000000004"/>
    <n v="4"/>
  </r>
  <r>
    <x v="112"/>
    <x v="0"/>
    <s v="Store C"/>
    <x v="2"/>
    <x v="104"/>
    <n v="33"/>
    <n v="12309"/>
    <n v="3.6"/>
    <n v="12"/>
  </r>
  <r>
    <x v="113"/>
    <x v="3"/>
    <s v="Store C"/>
    <x v="0"/>
    <x v="105"/>
    <n v="942"/>
    <n v="406944"/>
    <n v="4.5"/>
    <n v="2"/>
  </r>
  <r>
    <x v="114"/>
    <x v="2"/>
    <s v="Store B"/>
    <x v="2"/>
    <x v="106"/>
    <n v="419"/>
    <n v="176818"/>
    <n v="3.4"/>
    <n v="2"/>
  </r>
  <r>
    <x v="115"/>
    <x v="0"/>
    <s v="Store C"/>
    <x v="1"/>
    <x v="107"/>
    <n v="558"/>
    <n v="77562"/>
    <n v="4.0999999999999996"/>
    <n v="4"/>
  </r>
  <r>
    <x v="71"/>
    <x v="0"/>
    <s v="Store B"/>
    <x v="1"/>
    <x v="108"/>
    <n v="887"/>
    <n v="145468"/>
    <n v="4.7"/>
    <n v="7"/>
  </r>
  <r>
    <x v="116"/>
    <x v="3"/>
    <s v="Store D"/>
    <x v="0"/>
    <x v="109"/>
    <n v="520"/>
    <n v="140920"/>
    <n v="3.2"/>
    <n v="11"/>
  </r>
  <r>
    <x v="117"/>
    <x v="3"/>
    <s v="Store C"/>
    <x v="3"/>
    <x v="110"/>
    <n v="788"/>
    <n v="273436"/>
    <n v="4.4000000000000004"/>
    <n v="8"/>
  </r>
  <r>
    <x v="118"/>
    <x v="1"/>
    <s v="Store A"/>
    <x v="0"/>
    <x v="111"/>
    <n v="444"/>
    <n v="205128"/>
    <n v="4.3"/>
    <n v="13"/>
  </r>
  <r>
    <x v="119"/>
    <x v="0"/>
    <s v="Store D"/>
    <x v="3"/>
    <x v="112"/>
    <n v="153"/>
    <n v="35343"/>
    <n v="4.5999999999999996"/>
    <n v="13"/>
  </r>
  <r>
    <x v="120"/>
    <x v="2"/>
    <s v="Store A"/>
    <x v="2"/>
    <x v="113"/>
    <n v="520"/>
    <n v="134160"/>
    <n v="4.9000000000000004"/>
    <n v="15"/>
  </r>
  <r>
    <x v="121"/>
    <x v="2"/>
    <s v="Store A"/>
    <x v="1"/>
    <x v="114"/>
    <n v="562"/>
    <n v="235478"/>
    <n v="3.6"/>
    <n v="8"/>
  </r>
  <r>
    <x v="122"/>
    <x v="0"/>
    <s v="Store B"/>
    <x v="2"/>
    <x v="115"/>
    <n v="641"/>
    <n v="230119"/>
    <n v="4.4000000000000004"/>
    <n v="0"/>
  </r>
  <r>
    <x v="123"/>
    <x v="2"/>
    <s v="Store B"/>
    <x v="3"/>
    <x v="116"/>
    <n v="577"/>
    <n v="283884"/>
    <n v="5"/>
    <n v="1"/>
  </r>
  <r>
    <x v="117"/>
    <x v="2"/>
    <s v="Store C"/>
    <x v="3"/>
    <x v="117"/>
    <n v="441"/>
    <n v="147294"/>
    <n v="4"/>
    <n v="12"/>
  </r>
  <r>
    <x v="124"/>
    <x v="0"/>
    <s v="Store D"/>
    <x v="0"/>
    <x v="118"/>
    <n v="629"/>
    <n v="127058"/>
    <n v="4.8"/>
    <n v="8"/>
  </r>
  <r>
    <x v="125"/>
    <x v="1"/>
    <s v="Store C"/>
    <x v="0"/>
    <x v="119"/>
    <n v="993"/>
    <n v="386277"/>
    <n v="3.8"/>
    <n v="18"/>
  </r>
  <r>
    <x v="126"/>
    <x v="0"/>
    <s v="Store C"/>
    <x v="1"/>
    <x v="58"/>
    <n v="656"/>
    <n v="196144"/>
    <n v="3.7"/>
    <n v="14"/>
  </r>
  <r>
    <x v="127"/>
    <x v="0"/>
    <s v="Store B"/>
    <x v="2"/>
    <x v="84"/>
    <n v="768"/>
    <n v="174336"/>
    <n v="4.0999999999999996"/>
    <n v="3"/>
  </r>
  <r>
    <x v="128"/>
    <x v="1"/>
    <s v="Store C"/>
    <x v="3"/>
    <x v="120"/>
    <n v="380"/>
    <n v="27360"/>
    <n v="3.3"/>
    <n v="9"/>
  </r>
  <r>
    <x v="129"/>
    <x v="3"/>
    <s v="Store D"/>
    <x v="3"/>
    <x v="121"/>
    <n v="997"/>
    <n v="200397"/>
    <n v="4"/>
    <n v="18"/>
  </r>
  <r>
    <x v="130"/>
    <x v="3"/>
    <s v="Store D"/>
    <x v="3"/>
    <x v="18"/>
    <n v="729"/>
    <n v="241299"/>
    <n v="3.7"/>
    <n v="12"/>
  </r>
  <r>
    <x v="131"/>
    <x v="1"/>
    <s v="Store A"/>
    <x v="2"/>
    <x v="122"/>
    <n v="428"/>
    <n v="67196"/>
    <n v="3.6"/>
    <n v="8"/>
  </r>
  <r>
    <x v="132"/>
    <x v="0"/>
    <s v="Store B"/>
    <x v="1"/>
    <x v="123"/>
    <n v="934"/>
    <n v="183998"/>
    <n v="4.4000000000000004"/>
    <n v="15"/>
  </r>
  <r>
    <x v="133"/>
    <x v="1"/>
    <s v="Store B"/>
    <x v="3"/>
    <x v="124"/>
    <n v="307"/>
    <n v="91486"/>
    <n v="3.9"/>
    <n v="6"/>
  </r>
  <r>
    <x v="134"/>
    <x v="2"/>
    <s v="Store D"/>
    <x v="1"/>
    <x v="125"/>
    <n v="307"/>
    <n v="53111"/>
    <n v="3.8"/>
    <n v="10"/>
  </r>
  <r>
    <x v="135"/>
    <x v="0"/>
    <s v="Store D"/>
    <x v="3"/>
    <x v="126"/>
    <n v="925"/>
    <n v="350575"/>
    <n v="3.1"/>
    <n v="2"/>
  </r>
  <r>
    <x v="64"/>
    <x v="3"/>
    <s v="Store C"/>
    <x v="1"/>
    <x v="127"/>
    <n v="835"/>
    <n v="122745"/>
    <n v="4.7"/>
    <n v="8"/>
  </r>
  <r>
    <x v="136"/>
    <x v="0"/>
    <s v="Store D"/>
    <x v="0"/>
    <x v="128"/>
    <n v="219"/>
    <n v="57597"/>
    <n v="3.9"/>
    <n v="16"/>
  </r>
  <r>
    <x v="137"/>
    <x v="1"/>
    <s v="Store A"/>
    <x v="2"/>
    <x v="129"/>
    <n v="668"/>
    <n v="85504"/>
    <n v="3.9"/>
    <n v="7"/>
  </r>
  <r>
    <x v="138"/>
    <x v="0"/>
    <s v="Store D"/>
    <x v="2"/>
    <x v="130"/>
    <n v="842"/>
    <n v="385636"/>
    <n v="4.8"/>
    <n v="15"/>
  </r>
  <r>
    <x v="139"/>
    <x v="1"/>
    <s v="Store C"/>
    <x v="0"/>
    <x v="131"/>
    <n v="167"/>
    <n v="41249"/>
    <n v="3.5"/>
    <n v="19"/>
  </r>
  <r>
    <x v="140"/>
    <x v="0"/>
    <s v="Store B"/>
    <x v="1"/>
    <x v="132"/>
    <n v="123"/>
    <n v="47355"/>
    <n v="4.0999999999999996"/>
    <n v="3"/>
  </r>
  <r>
    <x v="62"/>
    <x v="2"/>
    <s v="Store C"/>
    <x v="3"/>
    <x v="133"/>
    <n v="519"/>
    <n v="193068"/>
    <n v="4.5"/>
    <n v="16"/>
  </r>
  <r>
    <x v="141"/>
    <x v="2"/>
    <s v="Store C"/>
    <x v="0"/>
    <x v="134"/>
    <n v="716"/>
    <n v="60144"/>
    <n v="4.3"/>
    <n v="16"/>
  </r>
  <r>
    <x v="142"/>
    <x v="1"/>
    <s v="Store D"/>
    <x v="1"/>
    <x v="135"/>
    <n v="735"/>
    <n v="87465"/>
    <n v="3.1"/>
    <n v="8"/>
  </r>
  <r>
    <x v="143"/>
    <x v="2"/>
    <s v="Store B"/>
    <x v="3"/>
    <x v="136"/>
    <n v="946"/>
    <n v="357588"/>
    <n v="3.1"/>
    <n v="18"/>
  </r>
  <r>
    <x v="144"/>
    <x v="0"/>
    <s v="Store A"/>
    <x v="3"/>
    <x v="137"/>
    <n v="300"/>
    <n v="85800"/>
    <n v="5"/>
    <n v="2"/>
  </r>
  <r>
    <x v="145"/>
    <x v="2"/>
    <s v="Store B"/>
    <x v="0"/>
    <x v="72"/>
    <n v="809"/>
    <n v="338162"/>
    <n v="4.7"/>
    <n v="15"/>
  </r>
  <r>
    <x v="146"/>
    <x v="2"/>
    <s v="Store A"/>
    <x v="3"/>
    <x v="138"/>
    <n v="88"/>
    <n v="38896"/>
    <n v="5"/>
    <n v="4"/>
  </r>
  <r>
    <x v="147"/>
    <x v="2"/>
    <s v="Store C"/>
    <x v="1"/>
    <x v="139"/>
    <n v="397"/>
    <n v="122276"/>
    <n v="3.8"/>
    <n v="11"/>
  </r>
  <r>
    <x v="148"/>
    <x v="0"/>
    <s v="Store C"/>
    <x v="1"/>
    <x v="140"/>
    <n v="991"/>
    <n v="90181"/>
    <n v="3.7"/>
    <n v="3"/>
  </r>
  <r>
    <x v="149"/>
    <x v="0"/>
    <s v="Store D"/>
    <x v="0"/>
    <x v="22"/>
    <n v="481"/>
    <n v="238095"/>
    <n v="3"/>
    <n v="0"/>
  </r>
  <r>
    <x v="150"/>
    <x v="1"/>
    <s v="Store C"/>
    <x v="0"/>
    <x v="47"/>
    <n v="485"/>
    <n v="177510"/>
    <n v="3.9"/>
    <n v="17"/>
  </r>
  <r>
    <x v="151"/>
    <x v="0"/>
    <s v="Store B"/>
    <x v="0"/>
    <x v="141"/>
    <n v="549"/>
    <n v="92781"/>
    <n v="4.5"/>
    <n v="2"/>
  </r>
  <r>
    <x v="152"/>
    <x v="1"/>
    <s v="Store D"/>
    <x v="3"/>
    <x v="123"/>
    <n v="58"/>
    <n v="11426"/>
    <n v="3.9"/>
    <n v="2"/>
  </r>
  <r>
    <x v="153"/>
    <x v="3"/>
    <s v="Store A"/>
    <x v="1"/>
    <x v="142"/>
    <n v="485"/>
    <n v="126100"/>
    <n v="3"/>
    <n v="16"/>
  </r>
  <r>
    <x v="154"/>
    <x v="0"/>
    <s v="Store D"/>
    <x v="1"/>
    <x v="143"/>
    <n v="273"/>
    <n v="87087"/>
    <n v="4"/>
    <n v="17"/>
  </r>
  <r>
    <x v="155"/>
    <x v="1"/>
    <s v="Store C"/>
    <x v="1"/>
    <x v="144"/>
    <n v="319"/>
    <n v="69861"/>
    <n v="3.2"/>
    <n v="3"/>
  </r>
  <r>
    <x v="156"/>
    <x v="3"/>
    <s v="Store A"/>
    <x v="0"/>
    <x v="136"/>
    <n v="767"/>
    <n v="289926"/>
    <n v="4.0999999999999996"/>
    <n v="7"/>
  </r>
  <r>
    <x v="157"/>
    <x v="3"/>
    <s v="Store B"/>
    <x v="0"/>
    <x v="122"/>
    <n v="380"/>
    <n v="59660"/>
    <n v="4.8"/>
    <n v="12"/>
  </r>
  <r>
    <x v="158"/>
    <x v="3"/>
    <s v="Store D"/>
    <x v="0"/>
    <x v="145"/>
    <n v="382"/>
    <n v="102758"/>
    <n v="3.3"/>
    <n v="3"/>
  </r>
  <r>
    <x v="159"/>
    <x v="2"/>
    <s v="Store A"/>
    <x v="0"/>
    <x v="146"/>
    <n v="99"/>
    <n v="6039"/>
    <n v="3.3"/>
    <n v="9"/>
  </r>
  <r>
    <x v="160"/>
    <x v="1"/>
    <s v="Store A"/>
    <x v="1"/>
    <x v="42"/>
    <n v="252"/>
    <n v="86436"/>
    <n v="3.5"/>
    <n v="8"/>
  </r>
  <r>
    <x v="161"/>
    <x v="3"/>
    <s v="Store A"/>
    <x v="0"/>
    <x v="147"/>
    <n v="245"/>
    <n v="95795"/>
    <n v="3.3"/>
    <n v="0"/>
  </r>
  <r>
    <x v="162"/>
    <x v="3"/>
    <s v="Store A"/>
    <x v="1"/>
    <x v="148"/>
    <n v="642"/>
    <n v="179118"/>
    <n v="4.8"/>
    <n v="9"/>
  </r>
  <r>
    <x v="163"/>
    <x v="1"/>
    <s v="Store B"/>
    <x v="3"/>
    <x v="25"/>
    <n v="30"/>
    <n v="9810"/>
    <n v="4.4000000000000004"/>
    <n v="15"/>
  </r>
  <r>
    <x v="164"/>
    <x v="3"/>
    <s v="Store D"/>
    <x v="2"/>
    <x v="149"/>
    <n v="641"/>
    <n v="292937"/>
    <n v="4.5"/>
    <n v="1"/>
  </r>
  <r>
    <x v="165"/>
    <x v="3"/>
    <s v="Store B"/>
    <x v="2"/>
    <x v="150"/>
    <n v="119"/>
    <n v="12376"/>
    <n v="3.3"/>
    <n v="7"/>
  </r>
  <r>
    <x v="166"/>
    <x v="0"/>
    <s v="Store C"/>
    <x v="0"/>
    <x v="151"/>
    <n v="397"/>
    <n v="157212"/>
    <n v="3"/>
    <n v="10"/>
  </r>
  <r>
    <x v="167"/>
    <x v="1"/>
    <s v="Store A"/>
    <x v="3"/>
    <x v="152"/>
    <n v="644"/>
    <n v="177100"/>
    <n v="3.8"/>
    <n v="7"/>
  </r>
  <r>
    <x v="168"/>
    <x v="3"/>
    <s v="Store B"/>
    <x v="2"/>
    <x v="153"/>
    <n v="133"/>
    <n v="60249"/>
    <n v="3.2"/>
    <n v="8"/>
  </r>
  <r>
    <x v="137"/>
    <x v="3"/>
    <s v="Store B"/>
    <x v="0"/>
    <x v="154"/>
    <n v="905"/>
    <n v="396390"/>
    <n v="4.5999999999999996"/>
    <n v="2"/>
  </r>
  <r>
    <x v="169"/>
    <x v="2"/>
    <s v="Store A"/>
    <x v="2"/>
    <x v="155"/>
    <n v="231"/>
    <n v="100485"/>
    <n v="3.7"/>
    <n v="0"/>
  </r>
  <r>
    <x v="170"/>
    <x v="1"/>
    <s v="Store A"/>
    <x v="3"/>
    <x v="156"/>
    <n v="424"/>
    <n v="204792"/>
    <n v="4.0999999999999996"/>
    <n v="12"/>
  </r>
  <r>
    <x v="171"/>
    <x v="2"/>
    <s v="Store B"/>
    <x v="2"/>
    <x v="157"/>
    <n v="650"/>
    <n v="55900"/>
    <n v="4.3"/>
    <n v="10"/>
  </r>
  <r>
    <x v="172"/>
    <x v="1"/>
    <s v="Store C"/>
    <x v="1"/>
    <x v="30"/>
    <n v="512"/>
    <n v="242688"/>
    <n v="4"/>
    <n v="19"/>
  </r>
  <r>
    <x v="173"/>
    <x v="0"/>
    <s v="Store B"/>
    <x v="2"/>
    <x v="46"/>
    <n v="490"/>
    <n v="159250"/>
    <n v="4.9000000000000004"/>
    <n v="14"/>
  </r>
  <r>
    <x v="174"/>
    <x v="1"/>
    <s v="Store B"/>
    <x v="2"/>
    <x v="158"/>
    <n v="533"/>
    <n v="174824"/>
    <n v="3.3"/>
    <n v="9"/>
  </r>
  <r>
    <x v="26"/>
    <x v="0"/>
    <s v="Store B"/>
    <x v="2"/>
    <x v="17"/>
    <n v="449"/>
    <n v="186784"/>
    <n v="5"/>
    <n v="4"/>
  </r>
  <r>
    <x v="175"/>
    <x v="3"/>
    <s v="Store C"/>
    <x v="3"/>
    <x v="159"/>
    <n v="716"/>
    <n v="103104"/>
    <n v="4"/>
    <n v="4"/>
  </r>
  <r>
    <x v="176"/>
    <x v="0"/>
    <s v="Store B"/>
    <x v="2"/>
    <x v="115"/>
    <n v="620"/>
    <n v="222580"/>
    <n v="3.8"/>
    <n v="13"/>
  </r>
  <r>
    <x v="177"/>
    <x v="1"/>
    <s v="Store C"/>
    <x v="1"/>
    <x v="160"/>
    <n v="830"/>
    <n v="256470"/>
    <n v="3.2"/>
    <n v="20"/>
  </r>
  <r>
    <x v="178"/>
    <x v="1"/>
    <s v="Store A"/>
    <x v="0"/>
    <x v="161"/>
    <n v="642"/>
    <n v="103362"/>
    <n v="3.4"/>
    <n v="10"/>
  </r>
  <r>
    <x v="92"/>
    <x v="0"/>
    <s v="Store A"/>
    <x v="2"/>
    <x v="34"/>
    <n v="963"/>
    <n v="479574"/>
    <n v="3.8"/>
    <n v="16"/>
  </r>
  <r>
    <x v="179"/>
    <x v="3"/>
    <s v="Store C"/>
    <x v="0"/>
    <x v="162"/>
    <n v="198"/>
    <n v="47520"/>
    <n v="4.5"/>
    <n v="18"/>
  </r>
  <r>
    <x v="180"/>
    <x v="1"/>
    <s v="Store B"/>
    <x v="2"/>
    <x v="163"/>
    <n v="817"/>
    <n v="178106"/>
    <n v="4"/>
    <n v="12"/>
  </r>
  <r>
    <x v="181"/>
    <x v="0"/>
    <s v="Store A"/>
    <x v="0"/>
    <x v="164"/>
    <n v="173"/>
    <n v="81310"/>
    <n v="4.2"/>
    <n v="1"/>
  </r>
  <r>
    <x v="182"/>
    <x v="2"/>
    <s v="Store B"/>
    <x v="3"/>
    <x v="165"/>
    <n v="665"/>
    <n v="86450"/>
    <n v="4.3"/>
    <n v="9"/>
  </r>
  <r>
    <x v="183"/>
    <x v="3"/>
    <s v="Store D"/>
    <x v="2"/>
    <x v="166"/>
    <n v="706"/>
    <n v="129198"/>
    <n v="4.5999999999999996"/>
    <n v="17"/>
  </r>
  <r>
    <x v="184"/>
    <x v="3"/>
    <s v="Store B"/>
    <x v="2"/>
    <x v="99"/>
    <n v="261"/>
    <n v="41760"/>
    <n v="5"/>
    <n v="13"/>
  </r>
  <r>
    <x v="185"/>
    <x v="3"/>
    <s v="Store C"/>
    <x v="3"/>
    <x v="152"/>
    <n v="646"/>
    <n v="177650"/>
    <n v="4.0999999999999996"/>
    <n v="8"/>
  </r>
  <r>
    <x v="186"/>
    <x v="1"/>
    <s v="Store C"/>
    <x v="3"/>
    <x v="167"/>
    <n v="232"/>
    <n v="38512"/>
    <n v="3"/>
    <n v="6"/>
  </r>
  <r>
    <x v="187"/>
    <x v="3"/>
    <s v="Store C"/>
    <x v="3"/>
    <x v="147"/>
    <n v="782"/>
    <n v="305762"/>
    <n v="4.4000000000000004"/>
    <n v="20"/>
  </r>
  <r>
    <x v="98"/>
    <x v="0"/>
    <s v="Store C"/>
    <x v="1"/>
    <x v="29"/>
    <n v="748"/>
    <n v="102476"/>
    <n v="4.5"/>
    <n v="2"/>
  </r>
  <r>
    <x v="188"/>
    <x v="3"/>
    <s v="Store C"/>
    <x v="0"/>
    <x v="168"/>
    <n v="368"/>
    <n v="174064"/>
    <n v="4.5"/>
    <n v="17"/>
  </r>
  <r>
    <x v="189"/>
    <x v="0"/>
    <s v="Store A"/>
    <x v="2"/>
    <x v="169"/>
    <n v="398"/>
    <n v="176314"/>
    <n v="4.9000000000000004"/>
    <n v="8"/>
  </r>
  <r>
    <x v="190"/>
    <x v="0"/>
    <s v="Store A"/>
    <x v="3"/>
    <x v="111"/>
    <n v="817"/>
    <n v="377454"/>
    <n v="3.5"/>
    <n v="10"/>
  </r>
  <r>
    <x v="191"/>
    <x v="1"/>
    <s v="Store D"/>
    <x v="3"/>
    <x v="96"/>
    <n v="841"/>
    <n v="337241"/>
    <n v="4.3"/>
    <n v="18"/>
  </r>
  <r>
    <x v="192"/>
    <x v="1"/>
    <s v="Store D"/>
    <x v="1"/>
    <x v="121"/>
    <n v="93"/>
    <n v="18693"/>
    <n v="4.3"/>
    <n v="17"/>
  </r>
  <r>
    <x v="193"/>
    <x v="2"/>
    <s v="Store A"/>
    <x v="1"/>
    <x v="35"/>
    <n v="760"/>
    <n v="143640"/>
    <n v="3.2"/>
    <n v="6"/>
  </r>
  <r>
    <x v="194"/>
    <x v="0"/>
    <s v="Store D"/>
    <x v="0"/>
    <x v="29"/>
    <n v="817"/>
    <n v="111929"/>
    <n v="4.3"/>
    <n v="11"/>
  </r>
  <r>
    <x v="195"/>
    <x v="1"/>
    <s v="Store D"/>
    <x v="2"/>
    <x v="170"/>
    <n v="177"/>
    <n v="24957"/>
    <n v="4.9000000000000004"/>
    <n v="16"/>
  </r>
  <r>
    <x v="196"/>
    <x v="0"/>
    <s v="Store A"/>
    <x v="3"/>
    <x v="102"/>
    <n v="694"/>
    <n v="132554"/>
    <n v="5"/>
    <n v="1"/>
  </r>
  <r>
    <x v="197"/>
    <x v="3"/>
    <s v="Store D"/>
    <x v="1"/>
    <x v="171"/>
    <n v="402"/>
    <n v="62310"/>
    <n v="4.3"/>
    <n v="2"/>
  </r>
  <r>
    <x v="198"/>
    <x v="0"/>
    <s v="Store A"/>
    <x v="0"/>
    <x v="172"/>
    <n v="456"/>
    <n v="27360"/>
    <n v="3.1"/>
    <n v="17"/>
  </r>
  <r>
    <x v="199"/>
    <x v="1"/>
    <s v="Store C"/>
    <x v="3"/>
    <x v="173"/>
    <n v="152"/>
    <n v="8360"/>
    <n v="4.4000000000000004"/>
    <n v="8"/>
  </r>
  <r>
    <x v="35"/>
    <x v="0"/>
    <s v="Store C"/>
    <x v="3"/>
    <x v="174"/>
    <n v="241"/>
    <n v="26269"/>
    <n v="4.8"/>
    <n v="15"/>
  </r>
  <r>
    <x v="200"/>
    <x v="0"/>
    <s v="Store D"/>
    <x v="2"/>
    <x v="175"/>
    <n v="101"/>
    <n v="6262"/>
    <n v="4.9000000000000004"/>
    <n v="9"/>
  </r>
  <r>
    <x v="201"/>
    <x v="3"/>
    <s v="Store B"/>
    <x v="2"/>
    <x v="176"/>
    <n v="951"/>
    <n v="221583"/>
    <n v="3.6"/>
    <n v="14"/>
  </r>
  <r>
    <x v="202"/>
    <x v="1"/>
    <s v="Store A"/>
    <x v="0"/>
    <x v="121"/>
    <n v="896"/>
    <n v="180096"/>
    <n v="3"/>
    <n v="9"/>
  </r>
  <r>
    <x v="203"/>
    <x v="1"/>
    <s v="Store A"/>
    <x v="3"/>
    <x v="38"/>
    <n v="32"/>
    <n v="12704"/>
    <n v="4.8"/>
    <n v="7"/>
  </r>
  <r>
    <x v="204"/>
    <x v="3"/>
    <s v="Store C"/>
    <x v="0"/>
    <x v="177"/>
    <n v="835"/>
    <n v="361555"/>
    <n v="3.4"/>
    <n v="20"/>
  </r>
  <r>
    <x v="205"/>
    <x v="3"/>
    <s v="Store A"/>
    <x v="1"/>
    <x v="174"/>
    <n v="365"/>
    <n v="39785"/>
    <n v="4"/>
    <n v="1"/>
  </r>
  <r>
    <x v="206"/>
    <x v="0"/>
    <s v="Store A"/>
    <x v="0"/>
    <x v="114"/>
    <n v="591"/>
    <n v="247629"/>
    <n v="3.9"/>
    <n v="18"/>
  </r>
  <r>
    <x v="195"/>
    <x v="1"/>
    <s v="Store C"/>
    <x v="2"/>
    <x v="178"/>
    <n v="967"/>
    <n v="351988"/>
    <n v="4.2"/>
    <n v="10"/>
  </r>
  <r>
    <x v="207"/>
    <x v="2"/>
    <s v="Store C"/>
    <x v="3"/>
    <x v="179"/>
    <n v="244"/>
    <n v="29524"/>
    <n v="4.3"/>
    <n v="10"/>
  </r>
  <r>
    <x v="208"/>
    <x v="2"/>
    <s v="Store D"/>
    <x v="2"/>
    <x v="13"/>
    <n v="969"/>
    <n v="80427"/>
    <n v="3.5"/>
    <n v="8"/>
  </r>
  <r>
    <x v="209"/>
    <x v="0"/>
    <s v="Store C"/>
    <x v="3"/>
    <x v="180"/>
    <n v="284"/>
    <n v="135184"/>
    <n v="4.5"/>
    <n v="4"/>
  </r>
  <r>
    <x v="210"/>
    <x v="2"/>
    <s v="Store D"/>
    <x v="2"/>
    <x v="181"/>
    <n v="181"/>
    <n v="35476"/>
    <n v="3.3"/>
    <n v="18"/>
  </r>
  <r>
    <x v="211"/>
    <x v="1"/>
    <s v="Store B"/>
    <x v="2"/>
    <x v="104"/>
    <n v="119"/>
    <n v="44387"/>
    <n v="3.2"/>
    <n v="0"/>
  </r>
  <r>
    <x v="212"/>
    <x v="0"/>
    <s v="Store B"/>
    <x v="2"/>
    <x v="182"/>
    <n v="343"/>
    <n v="93982"/>
    <n v="4.7"/>
    <n v="13"/>
  </r>
  <r>
    <x v="213"/>
    <x v="1"/>
    <s v="Store B"/>
    <x v="3"/>
    <x v="183"/>
    <n v="232"/>
    <n v="66816"/>
    <n v="4"/>
    <n v="9"/>
  </r>
  <r>
    <x v="214"/>
    <x v="0"/>
    <s v="Store C"/>
    <x v="2"/>
    <x v="184"/>
    <n v="202"/>
    <n v="42824"/>
    <n v="3.5"/>
    <n v="3"/>
  </r>
  <r>
    <x v="215"/>
    <x v="3"/>
    <s v="Store A"/>
    <x v="0"/>
    <x v="185"/>
    <n v="997"/>
    <n v="432698"/>
    <n v="3.5"/>
    <n v="11"/>
  </r>
  <r>
    <x v="8"/>
    <x v="3"/>
    <s v="Store A"/>
    <x v="3"/>
    <x v="156"/>
    <n v="513"/>
    <n v="247779"/>
    <n v="3.3"/>
    <n v="15"/>
  </r>
  <r>
    <x v="216"/>
    <x v="2"/>
    <s v="Store A"/>
    <x v="0"/>
    <x v="186"/>
    <n v="544"/>
    <n v="239904"/>
    <n v="4"/>
    <n v="18"/>
  </r>
  <r>
    <x v="217"/>
    <x v="1"/>
    <s v="Store C"/>
    <x v="2"/>
    <x v="72"/>
    <n v="860"/>
    <n v="359480"/>
    <n v="3.6"/>
    <n v="14"/>
  </r>
  <r>
    <x v="218"/>
    <x v="2"/>
    <s v="Store A"/>
    <x v="3"/>
    <x v="150"/>
    <n v="298"/>
    <n v="30992"/>
    <n v="3.1"/>
    <n v="17"/>
  </r>
  <r>
    <x v="219"/>
    <x v="1"/>
    <s v="Store C"/>
    <x v="3"/>
    <x v="69"/>
    <n v="847"/>
    <n v="392161"/>
    <n v="3.5"/>
    <n v="10"/>
  </r>
  <r>
    <x v="220"/>
    <x v="2"/>
    <s v="Store B"/>
    <x v="1"/>
    <x v="187"/>
    <n v="794"/>
    <n v="223908"/>
    <n v="4.8"/>
    <n v="16"/>
  </r>
  <r>
    <x v="221"/>
    <x v="3"/>
    <s v="Store C"/>
    <x v="0"/>
    <x v="118"/>
    <n v="184"/>
    <n v="37168"/>
    <n v="4.7"/>
    <n v="15"/>
  </r>
  <r>
    <x v="222"/>
    <x v="1"/>
    <s v="Store C"/>
    <x v="3"/>
    <x v="34"/>
    <n v="357"/>
    <n v="177786"/>
    <n v="3.1"/>
    <n v="5"/>
  </r>
  <r>
    <x v="223"/>
    <x v="2"/>
    <s v="Store B"/>
    <x v="1"/>
    <x v="126"/>
    <n v="718"/>
    <n v="272122"/>
    <n v="4.9000000000000004"/>
    <n v="2"/>
  </r>
  <r>
    <x v="224"/>
    <x v="0"/>
    <s v="Store D"/>
    <x v="1"/>
    <x v="188"/>
    <n v="861"/>
    <n v="278103"/>
    <n v="3.9"/>
    <n v="3"/>
  </r>
  <r>
    <x v="225"/>
    <x v="0"/>
    <s v="Store D"/>
    <x v="2"/>
    <x v="189"/>
    <n v="160"/>
    <n v="63680"/>
    <n v="3.9"/>
    <n v="19"/>
  </r>
  <r>
    <x v="226"/>
    <x v="0"/>
    <s v="Store C"/>
    <x v="3"/>
    <x v="190"/>
    <n v="265"/>
    <n v="58565"/>
    <n v="3.8"/>
    <n v="8"/>
  </r>
  <r>
    <x v="227"/>
    <x v="3"/>
    <s v="Store D"/>
    <x v="1"/>
    <x v="191"/>
    <n v="822"/>
    <n v="143028"/>
    <n v="3.3"/>
    <n v="18"/>
  </r>
  <r>
    <x v="228"/>
    <x v="3"/>
    <s v="Store A"/>
    <x v="2"/>
    <x v="192"/>
    <n v="125"/>
    <n v="24125"/>
    <n v="3.3"/>
    <n v="7"/>
  </r>
  <r>
    <x v="229"/>
    <x v="0"/>
    <s v="Store A"/>
    <x v="1"/>
    <x v="193"/>
    <n v="64"/>
    <n v="28800"/>
    <n v="4.7"/>
    <n v="4"/>
  </r>
  <r>
    <x v="230"/>
    <x v="3"/>
    <s v="Store C"/>
    <x v="2"/>
    <x v="194"/>
    <n v="381"/>
    <n v="42291"/>
    <n v="3.2"/>
    <n v="1"/>
  </r>
  <r>
    <x v="231"/>
    <x v="2"/>
    <s v="Store D"/>
    <x v="0"/>
    <x v="195"/>
    <n v="263"/>
    <n v="17358"/>
    <n v="4.0999999999999996"/>
    <n v="8"/>
  </r>
  <r>
    <x v="232"/>
    <x v="3"/>
    <s v="Store B"/>
    <x v="1"/>
    <x v="6"/>
    <n v="987"/>
    <n v="364203"/>
    <n v="4.4000000000000004"/>
    <n v="6"/>
  </r>
  <r>
    <x v="233"/>
    <x v="2"/>
    <s v="Store C"/>
    <x v="1"/>
    <x v="196"/>
    <n v="496"/>
    <n v="70928"/>
    <n v="5"/>
    <n v="15"/>
  </r>
  <r>
    <x v="234"/>
    <x v="2"/>
    <s v="Store B"/>
    <x v="0"/>
    <x v="197"/>
    <n v="963"/>
    <n v="278307"/>
    <n v="4.4000000000000004"/>
    <n v="16"/>
  </r>
  <r>
    <x v="235"/>
    <x v="0"/>
    <s v="Store B"/>
    <x v="2"/>
    <x v="198"/>
    <n v="983"/>
    <n v="76674"/>
    <n v="4"/>
    <n v="4"/>
  </r>
  <r>
    <x v="220"/>
    <x v="3"/>
    <s v="Store D"/>
    <x v="2"/>
    <x v="151"/>
    <n v="443"/>
    <n v="175428"/>
    <n v="4.8"/>
    <n v="3"/>
  </r>
  <r>
    <x v="236"/>
    <x v="2"/>
    <s v="Store C"/>
    <x v="2"/>
    <x v="42"/>
    <n v="453"/>
    <n v="155379"/>
    <n v="4.5"/>
    <n v="19"/>
  </r>
  <r>
    <x v="237"/>
    <x v="0"/>
    <s v="Store B"/>
    <x v="3"/>
    <x v="199"/>
    <n v="549"/>
    <n v="48861"/>
    <n v="4"/>
    <n v="16"/>
  </r>
  <r>
    <x v="238"/>
    <x v="3"/>
    <s v="Store A"/>
    <x v="0"/>
    <x v="121"/>
    <n v="586"/>
    <n v="117786"/>
    <n v="4.0999999999999996"/>
    <n v="1"/>
  </r>
  <r>
    <x v="239"/>
    <x v="0"/>
    <s v="Store B"/>
    <x v="3"/>
    <x v="200"/>
    <n v="391"/>
    <n v="188462"/>
    <n v="3.9"/>
    <n v="17"/>
  </r>
  <r>
    <x v="240"/>
    <x v="1"/>
    <s v="Store A"/>
    <x v="0"/>
    <x v="201"/>
    <n v="505"/>
    <n v="134330"/>
    <n v="5"/>
    <n v="4"/>
  </r>
  <r>
    <x v="241"/>
    <x v="2"/>
    <s v="Store B"/>
    <x v="1"/>
    <x v="99"/>
    <n v="547"/>
    <n v="87520"/>
    <n v="4.8"/>
    <n v="19"/>
  </r>
  <r>
    <x v="242"/>
    <x v="3"/>
    <s v="Store D"/>
    <x v="0"/>
    <x v="202"/>
    <n v="152"/>
    <n v="28880"/>
    <n v="3.9"/>
    <n v="0"/>
  </r>
  <r>
    <x v="22"/>
    <x v="2"/>
    <s v="Store C"/>
    <x v="0"/>
    <x v="36"/>
    <n v="301"/>
    <n v="136052"/>
    <n v="3.3"/>
    <n v="2"/>
  </r>
  <r>
    <x v="243"/>
    <x v="2"/>
    <s v="Store C"/>
    <x v="2"/>
    <x v="171"/>
    <n v="846"/>
    <n v="131130"/>
    <n v="3.1"/>
    <n v="4"/>
  </r>
  <r>
    <x v="244"/>
    <x v="2"/>
    <s v="Store D"/>
    <x v="0"/>
    <x v="203"/>
    <n v="739"/>
    <n v="56164"/>
    <n v="4.5"/>
    <n v="12"/>
  </r>
  <r>
    <x v="245"/>
    <x v="2"/>
    <s v="Store C"/>
    <x v="1"/>
    <x v="204"/>
    <n v="287"/>
    <n v="35014"/>
    <n v="4.0999999999999996"/>
    <n v="5"/>
  </r>
  <r>
    <x v="246"/>
    <x v="0"/>
    <s v="Store D"/>
    <x v="3"/>
    <x v="205"/>
    <n v="349"/>
    <n v="78525"/>
    <n v="4.7"/>
    <n v="0"/>
  </r>
  <r>
    <x v="247"/>
    <x v="2"/>
    <s v="Store D"/>
    <x v="2"/>
    <x v="178"/>
    <n v="588"/>
    <n v="214032"/>
    <n v="4.4000000000000004"/>
    <n v="18"/>
  </r>
  <r>
    <x v="248"/>
    <x v="0"/>
    <s v="Store A"/>
    <x v="3"/>
    <x v="206"/>
    <n v="725"/>
    <n v="152975"/>
    <n v="4.2"/>
    <n v="5"/>
  </r>
  <r>
    <x v="249"/>
    <x v="3"/>
    <s v="Store B"/>
    <x v="0"/>
    <x v="207"/>
    <n v="713"/>
    <n v="81995"/>
    <n v="3.9"/>
    <n v="7"/>
  </r>
  <r>
    <x v="25"/>
    <x v="3"/>
    <s v="Store C"/>
    <x v="2"/>
    <x v="123"/>
    <n v="185"/>
    <n v="36445"/>
    <n v="4.8"/>
    <n v="16"/>
  </r>
  <r>
    <x v="250"/>
    <x v="2"/>
    <s v="Store B"/>
    <x v="1"/>
    <x v="151"/>
    <n v="966"/>
    <n v="382536"/>
    <n v="4.9000000000000004"/>
    <n v="14"/>
  </r>
  <r>
    <x v="251"/>
    <x v="2"/>
    <s v="Store C"/>
    <x v="0"/>
    <x v="208"/>
    <n v="883"/>
    <n v="201324"/>
    <n v="3"/>
    <n v="18"/>
  </r>
  <r>
    <x v="252"/>
    <x v="3"/>
    <s v="Store D"/>
    <x v="2"/>
    <x v="167"/>
    <n v="437"/>
    <n v="72542"/>
    <n v="3.6"/>
    <n v="14"/>
  </r>
  <r>
    <x v="253"/>
    <x v="2"/>
    <s v="Store C"/>
    <x v="1"/>
    <x v="202"/>
    <n v="394"/>
    <n v="74860"/>
    <n v="3.9"/>
    <n v="1"/>
  </r>
  <r>
    <x v="254"/>
    <x v="2"/>
    <s v="Store A"/>
    <x v="2"/>
    <x v="209"/>
    <n v="258"/>
    <n v="72498"/>
    <n v="3.5"/>
    <n v="11"/>
  </r>
  <r>
    <x v="255"/>
    <x v="3"/>
    <s v="Store B"/>
    <x v="0"/>
    <x v="35"/>
    <n v="64"/>
    <n v="12096"/>
    <n v="3.6"/>
    <n v="5"/>
  </r>
  <r>
    <x v="256"/>
    <x v="1"/>
    <s v="Store B"/>
    <x v="2"/>
    <x v="121"/>
    <n v="463"/>
    <n v="93063"/>
    <n v="4.2"/>
    <n v="1"/>
  </r>
  <r>
    <x v="257"/>
    <x v="3"/>
    <s v="Store B"/>
    <x v="3"/>
    <x v="210"/>
    <n v="453"/>
    <n v="175764"/>
    <n v="4.0999999999999996"/>
    <n v="18"/>
  </r>
  <r>
    <x v="258"/>
    <x v="2"/>
    <s v="Store A"/>
    <x v="0"/>
    <x v="211"/>
    <n v="461"/>
    <n v="175180"/>
    <n v="4.5999999999999996"/>
    <n v="13"/>
  </r>
  <r>
    <x v="259"/>
    <x v="0"/>
    <s v="Store B"/>
    <x v="1"/>
    <x v="207"/>
    <n v="559"/>
    <n v="64285"/>
    <n v="3.2"/>
    <n v="5"/>
  </r>
  <r>
    <x v="37"/>
    <x v="3"/>
    <s v="Store B"/>
    <x v="3"/>
    <x v="212"/>
    <n v="597"/>
    <n v="271038"/>
    <n v="4.2"/>
    <n v="5"/>
  </r>
  <r>
    <x v="260"/>
    <x v="3"/>
    <s v="Store D"/>
    <x v="2"/>
    <x v="113"/>
    <n v="114"/>
    <n v="29412"/>
    <n v="4.3"/>
    <n v="10"/>
  </r>
  <r>
    <x v="261"/>
    <x v="3"/>
    <s v="Store A"/>
    <x v="1"/>
    <x v="10"/>
    <n v="482"/>
    <n v="190390"/>
    <n v="4.2"/>
    <n v="7"/>
  </r>
  <r>
    <x v="262"/>
    <x v="1"/>
    <s v="Store B"/>
    <x v="0"/>
    <x v="213"/>
    <n v="294"/>
    <n v="18816"/>
    <n v="5"/>
    <n v="0"/>
  </r>
  <r>
    <x v="263"/>
    <x v="0"/>
    <s v="Store A"/>
    <x v="2"/>
    <x v="214"/>
    <n v="143"/>
    <n v="48906"/>
    <n v="4.7"/>
    <n v="4"/>
  </r>
  <r>
    <x v="264"/>
    <x v="0"/>
    <s v="Store D"/>
    <x v="1"/>
    <x v="215"/>
    <n v="146"/>
    <n v="50224"/>
    <n v="3.2"/>
    <n v="16"/>
  </r>
  <r>
    <x v="139"/>
    <x v="0"/>
    <s v="Store B"/>
    <x v="2"/>
    <x v="216"/>
    <n v="696"/>
    <n v="119712"/>
    <n v="4.4000000000000004"/>
    <n v="19"/>
  </r>
  <r>
    <x v="265"/>
    <x v="0"/>
    <s v="Store C"/>
    <x v="0"/>
    <x v="73"/>
    <n v="790"/>
    <n v="103490"/>
    <n v="3"/>
    <n v="15"/>
  </r>
  <r>
    <x v="266"/>
    <x v="0"/>
    <s v="Store B"/>
    <x v="3"/>
    <x v="217"/>
    <n v="783"/>
    <n v="146421"/>
    <n v="3.8"/>
    <n v="16"/>
  </r>
  <r>
    <x v="267"/>
    <x v="3"/>
    <s v="Store C"/>
    <x v="0"/>
    <x v="218"/>
    <n v="880"/>
    <n v="243760"/>
    <n v="4.5"/>
    <n v="7"/>
  </r>
  <r>
    <x v="268"/>
    <x v="1"/>
    <s v="Store D"/>
    <x v="2"/>
    <x v="219"/>
    <n v="565"/>
    <n v="269505"/>
    <n v="4.2"/>
    <n v="20"/>
  </r>
  <r>
    <x v="269"/>
    <x v="3"/>
    <s v="Store A"/>
    <x v="2"/>
    <x v="47"/>
    <n v="410"/>
    <n v="150060"/>
    <n v="4.8"/>
    <n v="6"/>
  </r>
  <r>
    <x v="270"/>
    <x v="1"/>
    <s v="Store A"/>
    <x v="3"/>
    <x v="220"/>
    <n v="20"/>
    <n v="4640"/>
    <n v="4.2"/>
    <n v="3"/>
  </r>
  <r>
    <x v="271"/>
    <x v="2"/>
    <s v="Store D"/>
    <x v="1"/>
    <x v="109"/>
    <n v="422"/>
    <n v="114362"/>
    <n v="4.5"/>
    <n v="12"/>
  </r>
  <r>
    <x v="272"/>
    <x v="3"/>
    <s v="Store B"/>
    <x v="1"/>
    <x v="130"/>
    <n v="322"/>
    <n v="147476"/>
    <n v="4.3"/>
    <n v="1"/>
  </r>
  <r>
    <x v="273"/>
    <x v="1"/>
    <s v="Store B"/>
    <x v="1"/>
    <x v="221"/>
    <n v="48"/>
    <n v="8208"/>
    <n v="3.1"/>
    <n v="6"/>
  </r>
  <r>
    <x v="274"/>
    <x v="0"/>
    <s v="Store A"/>
    <x v="2"/>
    <x v="9"/>
    <n v="881"/>
    <n v="207035"/>
    <n v="4.5999999999999996"/>
    <n v="12"/>
  </r>
  <r>
    <x v="275"/>
    <x v="2"/>
    <s v="Store A"/>
    <x v="1"/>
    <x v="222"/>
    <n v="510"/>
    <n v="239190"/>
    <n v="3.8"/>
    <n v="14"/>
  </r>
  <r>
    <x v="276"/>
    <x v="2"/>
    <s v="Store A"/>
    <x v="1"/>
    <x v="223"/>
    <n v="443"/>
    <n v="166125"/>
    <n v="3.8"/>
    <n v="11"/>
  </r>
  <r>
    <x v="277"/>
    <x v="2"/>
    <s v="Store C"/>
    <x v="3"/>
    <x v="224"/>
    <n v="537"/>
    <n v="53163"/>
    <n v="3.6"/>
    <n v="18"/>
  </r>
  <r>
    <x v="278"/>
    <x v="2"/>
    <s v="Store B"/>
    <x v="3"/>
    <x v="220"/>
    <n v="226"/>
    <n v="52432"/>
    <n v="3.4"/>
    <n v="9"/>
  </r>
  <r>
    <x v="279"/>
    <x v="3"/>
    <s v="Store D"/>
    <x v="1"/>
    <x v="225"/>
    <n v="34"/>
    <n v="4182"/>
    <n v="3.6"/>
    <n v="10"/>
  </r>
  <r>
    <x v="280"/>
    <x v="2"/>
    <s v="Store B"/>
    <x v="3"/>
    <x v="226"/>
    <n v="850"/>
    <n v="391000"/>
    <n v="3.5"/>
    <n v="8"/>
  </r>
  <r>
    <x v="281"/>
    <x v="2"/>
    <s v="Store B"/>
    <x v="3"/>
    <x v="227"/>
    <n v="499"/>
    <n v="114271"/>
    <n v="4.8"/>
    <n v="20"/>
  </r>
  <r>
    <x v="282"/>
    <x v="3"/>
    <s v="Store A"/>
    <x v="1"/>
    <x v="105"/>
    <n v="542"/>
    <n v="234144"/>
    <n v="3"/>
    <n v="16"/>
  </r>
  <r>
    <x v="283"/>
    <x v="0"/>
    <s v="Store C"/>
    <x v="1"/>
    <x v="228"/>
    <n v="926"/>
    <n v="242612"/>
    <n v="4.5999999999999996"/>
    <n v="13"/>
  </r>
  <r>
    <x v="284"/>
    <x v="0"/>
    <s v="Store B"/>
    <x v="0"/>
    <x v="229"/>
    <n v="109"/>
    <n v="18203"/>
    <n v="3.4"/>
    <n v="15"/>
  </r>
  <r>
    <x v="285"/>
    <x v="0"/>
    <s v="Store A"/>
    <x v="3"/>
    <x v="115"/>
    <n v="127"/>
    <n v="45593"/>
    <n v="4.5"/>
    <n v="20"/>
  </r>
  <r>
    <x v="286"/>
    <x v="0"/>
    <s v="Store B"/>
    <x v="0"/>
    <x v="230"/>
    <n v="630"/>
    <n v="125370"/>
    <n v="3.4"/>
    <n v="14"/>
  </r>
  <r>
    <x v="287"/>
    <x v="1"/>
    <s v="Store A"/>
    <x v="2"/>
    <x v="87"/>
    <n v="816"/>
    <n v="122400"/>
    <n v="3.5"/>
    <n v="20"/>
  </r>
  <r>
    <x v="141"/>
    <x v="2"/>
    <s v="Store A"/>
    <x v="1"/>
    <x v="50"/>
    <n v="86"/>
    <n v="14620"/>
    <n v="4.5999999999999996"/>
    <n v="13"/>
  </r>
  <r>
    <x v="288"/>
    <x v="1"/>
    <s v="Store B"/>
    <x v="1"/>
    <x v="153"/>
    <n v="849"/>
    <n v="384597"/>
    <n v="4.0999999999999996"/>
    <n v="1"/>
  </r>
  <r>
    <x v="289"/>
    <x v="1"/>
    <s v="Store C"/>
    <x v="2"/>
    <x v="231"/>
    <n v="762"/>
    <n v="236982"/>
    <n v="4.9000000000000004"/>
    <n v="19"/>
  </r>
  <r>
    <x v="290"/>
    <x v="2"/>
    <s v="Store A"/>
    <x v="3"/>
    <x v="139"/>
    <n v="115"/>
    <n v="35420"/>
    <n v="3.6"/>
    <n v="19"/>
  </r>
  <r>
    <x v="291"/>
    <x v="1"/>
    <s v="Store D"/>
    <x v="3"/>
    <x v="188"/>
    <n v="253"/>
    <n v="81719"/>
    <n v="4.9000000000000004"/>
    <n v="16"/>
  </r>
  <r>
    <x v="292"/>
    <x v="1"/>
    <s v="Store B"/>
    <x v="0"/>
    <x v="88"/>
    <n v="487"/>
    <n v="51135"/>
    <n v="3.1"/>
    <n v="9"/>
  </r>
  <r>
    <x v="293"/>
    <x v="0"/>
    <s v="Store C"/>
    <x v="3"/>
    <x v="232"/>
    <n v="909"/>
    <n v="79992"/>
    <n v="4"/>
    <n v="15"/>
  </r>
  <r>
    <x v="294"/>
    <x v="1"/>
    <s v="Store C"/>
    <x v="2"/>
    <x v="233"/>
    <n v="139"/>
    <n v="35306"/>
    <n v="4"/>
    <n v="10"/>
  </r>
  <r>
    <x v="295"/>
    <x v="0"/>
    <s v="Store D"/>
    <x v="1"/>
    <x v="234"/>
    <n v="581"/>
    <n v="198121"/>
    <n v="3.2"/>
    <n v="8"/>
  </r>
  <r>
    <x v="228"/>
    <x v="3"/>
    <s v="Store C"/>
    <x v="3"/>
    <x v="235"/>
    <n v="537"/>
    <n v="77865"/>
    <n v="4.7"/>
    <n v="20"/>
  </r>
  <r>
    <x v="296"/>
    <x v="1"/>
    <s v="Store C"/>
    <x v="2"/>
    <x v="223"/>
    <n v="343"/>
    <n v="128625"/>
    <n v="3.5"/>
    <n v="18"/>
  </r>
  <r>
    <x v="244"/>
    <x v="1"/>
    <s v="Store C"/>
    <x v="0"/>
    <x v="154"/>
    <n v="928"/>
    <n v="406464"/>
    <n v="4.4000000000000004"/>
    <n v="18"/>
  </r>
  <r>
    <x v="297"/>
    <x v="3"/>
    <s v="Store A"/>
    <x v="3"/>
    <x v="92"/>
    <n v="899"/>
    <n v="148335"/>
    <n v="4.5"/>
    <n v="14"/>
  </r>
  <r>
    <x v="282"/>
    <x v="1"/>
    <s v="Store D"/>
    <x v="0"/>
    <x v="160"/>
    <n v="198"/>
    <n v="61182"/>
    <n v="4.2"/>
    <n v="0"/>
  </r>
  <r>
    <x v="298"/>
    <x v="3"/>
    <s v="Store C"/>
    <x v="2"/>
    <x v="236"/>
    <n v="101"/>
    <n v="15453"/>
    <n v="4.4000000000000004"/>
    <n v="7"/>
  </r>
  <r>
    <x v="114"/>
    <x v="2"/>
    <s v="Store B"/>
    <x v="3"/>
    <x v="237"/>
    <n v="907"/>
    <n v="204982"/>
    <n v="4"/>
    <n v="19"/>
  </r>
  <r>
    <x v="299"/>
    <x v="3"/>
    <s v="Store D"/>
    <x v="1"/>
    <x v="238"/>
    <n v="524"/>
    <n v="187068"/>
    <n v="3.5"/>
    <n v="20"/>
  </r>
  <r>
    <x v="221"/>
    <x v="2"/>
    <s v="Store B"/>
    <x v="2"/>
    <x v="239"/>
    <n v="993"/>
    <n v="365424"/>
    <n v="4.9000000000000004"/>
    <n v="0"/>
  </r>
  <r>
    <x v="300"/>
    <x v="0"/>
    <s v="Store D"/>
    <x v="2"/>
    <x v="240"/>
    <n v="993"/>
    <n v="401172"/>
    <n v="4.3"/>
    <n v="7"/>
  </r>
  <r>
    <x v="301"/>
    <x v="3"/>
    <s v="Store B"/>
    <x v="0"/>
    <x v="241"/>
    <n v="125"/>
    <n v="40125"/>
    <n v="4.5"/>
    <n v="8"/>
  </r>
  <r>
    <x v="302"/>
    <x v="2"/>
    <s v="Store C"/>
    <x v="0"/>
    <x v="167"/>
    <n v="904"/>
    <n v="150064"/>
    <n v="3.4"/>
    <n v="20"/>
  </r>
  <r>
    <x v="303"/>
    <x v="2"/>
    <s v="Store D"/>
    <x v="3"/>
    <x v="242"/>
    <n v="413"/>
    <n v="60298"/>
    <n v="3.4"/>
    <n v="1"/>
  </r>
  <r>
    <x v="187"/>
    <x v="1"/>
    <s v="Store C"/>
    <x v="0"/>
    <x v="243"/>
    <n v="417"/>
    <n v="150954"/>
    <n v="4"/>
    <n v="15"/>
  </r>
  <r>
    <x v="304"/>
    <x v="3"/>
    <s v="Store A"/>
    <x v="1"/>
    <x v="244"/>
    <n v="933"/>
    <n v="394659"/>
    <n v="4.7"/>
    <n v="20"/>
  </r>
  <r>
    <x v="305"/>
    <x v="3"/>
    <s v="Store A"/>
    <x v="0"/>
    <x v="245"/>
    <n v="778"/>
    <n v="253628"/>
    <n v="4.8"/>
    <n v="7"/>
  </r>
  <r>
    <x v="306"/>
    <x v="1"/>
    <s v="Store B"/>
    <x v="0"/>
    <x v="87"/>
    <n v="455"/>
    <n v="68250"/>
    <n v="3.3"/>
    <n v="7"/>
  </r>
  <r>
    <x v="118"/>
    <x v="3"/>
    <s v="Store A"/>
    <x v="2"/>
    <x v="246"/>
    <n v="531"/>
    <n v="52038"/>
    <n v="3.3"/>
    <n v="19"/>
  </r>
  <r>
    <x v="307"/>
    <x v="1"/>
    <s v="Store B"/>
    <x v="3"/>
    <x v="247"/>
    <n v="209"/>
    <n v="50787"/>
    <n v="3.7"/>
    <n v="12"/>
  </r>
  <r>
    <x v="308"/>
    <x v="1"/>
    <s v="Store A"/>
    <x v="1"/>
    <x v="144"/>
    <n v="1000"/>
    <n v="219000"/>
    <n v="3.8"/>
    <n v="9"/>
  </r>
  <r>
    <x v="309"/>
    <x v="0"/>
    <s v="Store B"/>
    <x v="0"/>
    <x v="248"/>
    <n v="112"/>
    <n v="35392"/>
    <n v="3.3"/>
    <n v="6"/>
  </r>
  <r>
    <x v="310"/>
    <x v="1"/>
    <s v="Store C"/>
    <x v="3"/>
    <x v="118"/>
    <n v="402"/>
    <n v="81204"/>
    <n v="3.2"/>
    <n v="9"/>
  </r>
  <r>
    <x v="311"/>
    <x v="2"/>
    <s v="Store C"/>
    <x v="0"/>
    <x v="249"/>
    <n v="974"/>
    <n v="399340"/>
    <n v="3.6"/>
    <n v="16"/>
  </r>
  <r>
    <x v="312"/>
    <x v="1"/>
    <s v="Store C"/>
    <x v="1"/>
    <x v="61"/>
    <n v="666"/>
    <n v="274392"/>
    <n v="3.2"/>
    <n v="0"/>
  </r>
  <r>
    <x v="313"/>
    <x v="1"/>
    <s v="Store C"/>
    <x v="0"/>
    <x v="250"/>
    <n v="652"/>
    <n v="164304"/>
    <n v="4.9000000000000004"/>
    <n v="1"/>
  </r>
  <r>
    <x v="314"/>
    <x v="3"/>
    <s v="Store B"/>
    <x v="2"/>
    <x v="31"/>
    <n v="87"/>
    <n v="8352"/>
    <n v="3.8"/>
    <n v="6"/>
  </r>
  <r>
    <x v="315"/>
    <x v="0"/>
    <s v="Store A"/>
    <x v="2"/>
    <x v="64"/>
    <n v="449"/>
    <n v="115393"/>
    <n v="4.9000000000000004"/>
    <n v="13"/>
  </r>
  <r>
    <x v="224"/>
    <x v="2"/>
    <s v="Store D"/>
    <x v="3"/>
    <x v="251"/>
    <n v="103"/>
    <n v="16068"/>
    <n v="4.7"/>
    <n v="8"/>
  </r>
  <r>
    <x v="316"/>
    <x v="1"/>
    <s v="Store C"/>
    <x v="3"/>
    <x v="252"/>
    <n v="446"/>
    <n v="24976"/>
    <n v="3.3"/>
    <n v="3"/>
  </r>
  <r>
    <x v="228"/>
    <x v="0"/>
    <s v="Store C"/>
    <x v="3"/>
    <x v="153"/>
    <n v="735"/>
    <n v="332955"/>
    <n v="3.7"/>
    <n v="12"/>
  </r>
  <r>
    <x v="317"/>
    <x v="2"/>
    <s v="Store B"/>
    <x v="2"/>
    <x v="253"/>
    <n v="515"/>
    <n v="118450"/>
    <n v="3.4"/>
    <n v="1"/>
  </r>
  <r>
    <x v="318"/>
    <x v="2"/>
    <s v="Store A"/>
    <x v="2"/>
    <x v="243"/>
    <n v="763"/>
    <n v="276206"/>
    <n v="4.0999999999999996"/>
    <n v="7"/>
  </r>
  <r>
    <x v="102"/>
    <x v="0"/>
    <s v="Store A"/>
    <x v="0"/>
    <x v="228"/>
    <n v="575"/>
    <n v="150650"/>
    <n v="3.1"/>
    <n v="16"/>
  </r>
  <r>
    <x v="7"/>
    <x v="0"/>
    <s v="Store C"/>
    <x v="3"/>
    <x v="211"/>
    <n v="609"/>
    <n v="231420"/>
    <n v="3.8"/>
    <n v="6"/>
  </r>
  <r>
    <x v="319"/>
    <x v="1"/>
    <s v="Store C"/>
    <x v="1"/>
    <x v="71"/>
    <n v="504"/>
    <n v="43848"/>
    <n v="4.0999999999999996"/>
    <n v="6"/>
  </r>
  <r>
    <x v="320"/>
    <x v="0"/>
    <s v="Store A"/>
    <x v="3"/>
    <x v="254"/>
    <n v="793"/>
    <n v="302133"/>
    <n v="4.4000000000000004"/>
    <n v="0"/>
  </r>
  <r>
    <x v="260"/>
    <x v="2"/>
    <s v="Store C"/>
    <x v="1"/>
    <x v="62"/>
    <n v="549"/>
    <n v="220698"/>
    <n v="3.1"/>
    <n v="0"/>
  </r>
  <r>
    <x v="321"/>
    <x v="0"/>
    <s v="Store B"/>
    <x v="1"/>
    <x v="238"/>
    <n v="834"/>
    <n v="297738"/>
    <n v="3.9"/>
    <n v="4"/>
  </r>
  <r>
    <x v="322"/>
    <x v="1"/>
    <s v="Store C"/>
    <x v="2"/>
    <x v="255"/>
    <n v="125"/>
    <n v="49875"/>
    <n v="4.4000000000000004"/>
    <n v="16"/>
  </r>
  <r>
    <x v="279"/>
    <x v="3"/>
    <s v="Store D"/>
    <x v="2"/>
    <x v="256"/>
    <n v="213"/>
    <n v="102027"/>
    <n v="3"/>
    <n v="7"/>
  </r>
  <r>
    <x v="323"/>
    <x v="1"/>
    <s v="Store C"/>
    <x v="1"/>
    <x v="257"/>
    <n v="699"/>
    <n v="174051"/>
    <n v="3.8"/>
    <n v="7"/>
  </r>
  <r>
    <x v="324"/>
    <x v="3"/>
    <s v="Store B"/>
    <x v="2"/>
    <x v="143"/>
    <n v="447"/>
    <n v="142593"/>
    <n v="3.7"/>
    <n v="9"/>
  </r>
  <r>
    <x v="325"/>
    <x v="0"/>
    <s v="Store D"/>
    <x v="0"/>
    <x v="127"/>
    <n v="685"/>
    <n v="100695"/>
    <n v="4.7"/>
    <n v="5"/>
  </r>
  <r>
    <x v="326"/>
    <x v="2"/>
    <s v="Store A"/>
    <x v="2"/>
    <x v="258"/>
    <n v="381"/>
    <n v="41148"/>
    <n v="5"/>
    <n v="10"/>
  </r>
  <r>
    <x v="327"/>
    <x v="3"/>
    <s v="Store B"/>
    <x v="3"/>
    <x v="35"/>
    <n v="36"/>
    <n v="6804"/>
    <n v="4.7"/>
    <n v="4"/>
  </r>
  <r>
    <x v="57"/>
    <x v="0"/>
    <s v="Store A"/>
    <x v="0"/>
    <x v="36"/>
    <n v="794"/>
    <n v="358888"/>
    <n v="4"/>
    <n v="9"/>
  </r>
  <r>
    <x v="328"/>
    <x v="0"/>
    <s v="Store B"/>
    <x v="1"/>
    <x v="226"/>
    <n v="898"/>
    <n v="413080"/>
    <n v="4.9000000000000004"/>
    <n v="4"/>
  </r>
  <r>
    <x v="301"/>
    <x v="3"/>
    <s v="Store C"/>
    <x v="2"/>
    <x v="258"/>
    <n v="952"/>
    <n v="102816"/>
    <n v="3.9"/>
    <n v="7"/>
  </r>
  <r>
    <x v="329"/>
    <x v="0"/>
    <s v="Store A"/>
    <x v="0"/>
    <x v="76"/>
    <n v="257"/>
    <n v="23644"/>
    <n v="3.7"/>
    <n v="6"/>
  </r>
  <r>
    <x v="117"/>
    <x v="3"/>
    <s v="Store B"/>
    <x v="1"/>
    <x v="177"/>
    <n v="334"/>
    <n v="144622"/>
    <n v="4.2"/>
    <n v="0"/>
  </r>
  <r>
    <x v="330"/>
    <x v="1"/>
    <s v="Store B"/>
    <x v="2"/>
    <x v="259"/>
    <n v="161"/>
    <n v="78729"/>
    <n v="3.5"/>
    <n v="8"/>
  </r>
  <r>
    <x v="331"/>
    <x v="1"/>
    <s v="Store B"/>
    <x v="2"/>
    <x v="137"/>
    <n v="949"/>
    <n v="271414"/>
    <n v="4.5999999999999996"/>
    <n v="14"/>
  </r>
  <r>
    <x v="332"/>
    <x v="2"/>
    <s v="Store B"/>
    <x v="3"/>
    <x v="260"/>
    <n v="605"/>
    <n v="54450"/>
    <n v="3.7"/>
    <n v="17"/>
  </r>
  <r>
    <x v="333"/>
    <x v="1"/>
    <s v="Store A"/>
    <x v="3"/>
    <x v="261"/>
    <n v="674"/>
    <n v="183328"/>
    <n v="3"/>
    <n v="19"/>
  </r>
  <r>
    <x v="170"/>
    <x v="2"/>
    <s v="Store B"/>
    <x v="0"/>
    <x v="74"/>
    <n v="720"/>
    <n v="120960"/>
    <n v="3.7"/>
    <n v="18"/>
  </r>
  <r>
    <x v="334"/>
    <x v="0"/>
    <s v="Store B"/>
    <x v="3"/>
    <x v="262"/>
    <n v="697"/>
    <n v="324802"/>
    <n v="3.1"/>
    <n v="16"/>
  </r>
  <r>
    <x v="260"/>
    <x v="3"/>
    <s v="Store D"/>
    <x v="1"/>
    <x v="263"/>
    <n v="611"/>
    <n v="260897"/>
    <n v="4.4000000000000004"/>
    <n v="7"/>
  </r>
  <r>
    <x v="335"/>
    <x v="2"/>
    <s v="Store B"/>
    <x v="3"/>
    <x v="46"/>
    <n v="286"/>
    <n v="92950"/>
    <n v="3.5"/>
    <n v="4"/>
  </r>
  <r>
    <x v="336"/>
    <x v="1"/>
    <s v="Store C"/>
    <x v="1"/>
    <x v="264"/>
    <n v="289"/>
    <n v="84677"/>
    <n v="3.1"/>
    <n v="19"/>
  </r>
  <r>
    <x v="337"/>
    <x v="2"/>
    <s v="Store B"/>
    <x v="2"/>
    <x v="265"/>
    <n v="999"/>
    <n v="311688"/>
    <n v="3.1"/>
    <n v="17"/>
  </r>
  <r>
    <x v="338"/>
    <x v="0"/>
    <s v="Store A"/>
    <x v="3"/>
    <x v="150"/>
    <n v="619"/>
    <n v="64376"/>
    <n v="3.9"/>
    <n v="9"/>
  </r>
  <r>
    <x v="339"/>
    <x v="2"/>
    <s v="Store C"/>
    <x v="0"/>
    <x v="122"/>
    <n v="137"/>
    <n v="21509"/>
    <n v="3.6"/>
    <n v="14"/>
  </r>
  <r>
    <x v="340"/>
    <x v="2"/>
    <s v="Store B"/>
    <x v="3"/>
    <x v="266"/>
    <n v="116"/>
    <n v="50924"/>
    <n v="4.9000000000000004"/>
    <n v="13"/>
  </r>
  <r>
    <x v="183"/>
    <x v="0"/>
    <s v="Store C"/>
    <x v="1"/>
    <x v="64"/>
    <n v="715"/>
    <n v="183755"/>
    <n v="4.5999999999999996"/>
    <n v="8"/>
  </r>
  <r>
    <x v="101"/>
    <x v="2"/>
    <s v="Store D"/>
    <x v="3"/>
    <x v="82"/>
    <n v="833"/>
    <n v="262395"/>
    <n v="4.7"/>
    <n v="9"/>
  </r>
  <r>
    <x v="341"/>
    <x v="0"/>
    <s v="Store C"/>
    <x v="2"/>
    <x v="193"/>
    <n v="445"/>
    <n v="200250"/>
    <n v="3.8"/>
    <n v="9"/>
  </r>
  <r>
    <x v="342"/>
    <x v="0"/>
    <s v="Store B"/>
    <x v="0"/>
    <x v="267"/>
    <n v="814"/>
    <n v="192918"/>
    <n v="3.8"/>
    <n v="19"/>
  </r>
  <r>
    <x v="343"/>
    <x v="3"/>
    <s v="Store C"/>
    <x v="1"/>
    <x v="268"/>
    <n v="239"/>
    <n v="25334"/>
    <n v="4.7"/>
    <n v="15"/>
  </r>
  <r>
    <x v="344"/>
    <x v="3"/>
    <s v="Store D"/>
    <x v="0"/>
    <x v="269"/>
    <n v="553"/>
    <n v="274841"/>
    <n v="4"/>
    <n v="7"/>
  </r>
  <r>
    <x v="345"/>
    <x v="0"/>
    <s v="Store B"/>
    <x v="1"/>
    <x v="64"/>
    <n v="308"/>
    <n v="79156"/>
    <n v="3.6"/>
    <n v="1"/>
  </r>
  <r>
    <x v="3"/>
    <x v="3"/>
    <s v="Store B"/>
    <x v="3"/>
    <x v="210"/>
    <n v="284"/>
    <n v="110192"/>
    <n v="3.7"/>
    <n v="18"/>
  </r>
  <r>
    <x v="346"/>
    <x v="0"/>
    <s v="Store A"/>
    <x v="2"/>
    <x v="29"/>
    <n v="210"/>
    <n v="28770"/>
    <n v="4.9000000000000004"/>
    <n v="5"/>
  </r>
  <r>
    <x v="243"/>
    <x v="1"/>
    <s v="Store D"/>
    <x v="1"/>
    <x v="270"/>
    <n v="416"/>
    <n v="190944"/>
    <n v="4"/>
    <n v="16"/>
  </r>
  <r>
    <x v="347"/>
    <x v="0"/>
    <s v="Store A"/>
    <x v="1"/>
    <x v="271"/>
    <n v="920"/>
    <n v="85560"/>
    <n v="4.9000000000000004"/>
    <n v="16"/>
  </r>
  <r>
    <x v="348"/>
    <x v="2"/>
    <s v="Store B"/>
    <x v="1"/>
    <x v="24"/>
    <n v="346"/>
    <n v="85116"/>
    <n v="3.2"/>
    <n v="14"/>
  </r>
  <r>
    <x v="349"/>
    <x v="2"/>
    <s v="Store C"/>
    <x v="2"/>
    <x v="272"/>
    <n v="170"/>
    <n v="50490"/>
    <n v="3.7"/>
    <n v="8"/>
  </r>
  <r>
    <x v="124"/>
    <x v="2"/>
    <s v="Store A"/>
    <x v="3"/>
    <x v="44"/>
    <n v="54"/>
    <n v="22734"/>
    <n v="3.7"/>
    <n v="18"/>
  </r>
  <r>
    <x v="350"/>
    <x v="0"/>
    <s v="Store C"/>
    <x v="2"/>
    <x v="97"/>
    <n v="620"/>
    <n v="192200"/>
    <n v="4.8"/>
    <n v="11"/>
  </r>
  <r>
    <x v="351"/>
    <x v="2"/>
    <s v="Store C"/>
    <x v="0"/>
    <x v="225"/>
    <n v="655"/>
    <n v="80565"/>
    <n v="3.9"/>
    <n v="15"/>
  </r>
  <r>
    <x v="352"/>
    <x v="2"/>
    <s v="Store B"/>
    <x v="3"/>
    <x v="273"/>
    <n v="336"/>
    <n v="115920"/>
    <n v="4.9000000000000004"/>
    <n v="18"/>
  </r>
  <r>
    <x v="159"/>
    <x v="2"/>
    <s v="Store C"/>
    <x v="1"/>
    <x v="256"/>
    <n v="32"/>
    <n v="15328"/>
    <n v="3.6"/>
    <n v="6"/>
  </r>
  <r>
    <x v="353"/>
    <x v="0"/>
    <s v="Store C"/>
    <x v="2"/>
    <x v="274"/>
    <n v="811"/>
    <n v="354407"/>
    <n v="5"/>
    <n v="13"/>
  </r>
  <r>
    <x v="354"/>
    <x v="3"/>
    <s v="Store A"/>
    <x v="2"/>
    <x v="101"/>
    <n v="57"/>
    <n v="8607"/>
    <n v="3.5"/>
    <n v="14"/>
  </r>
  <r>
    <x v="355"/>
    <x v="3"/>
    <s v="Store A"/>
    <x v="3"/>
    <x v="116"/>
    <n v="479"/>
    <n v="235668"/>
    <n v="4.9000000000000004"/>
    <n v="7"/>
  </r>
  <r>
    <x v="71"/>
    <x v="1"/>
    <s v="Store B"/>
    <x v="1"/>
    <x v="239"/>
    <n v="143"/>
    <n v="52624"/>
    <n v="4.0999999999999996"/>
    <n v="5"/>
  </r>
  <r>
    <x v="356"/>
    <x v="0"/>
    <s v="Store B"/>
    <x v="3"/>
    <x v="64"/>
    <n v="970"/>
    <n v="249290"/>
    <n v="3.6"/>
    <n v="17"/>
  </r>
  <r>
    <x v="174"/>
    <x v="3"/>
    <s v="Store D"/>
    <x v="3"/>
    <x v="186"/>
    <n v="642"/>
    <n v="283122"/>
    <n v="3.9"/>
    <n v="8"/>
  </r>
  <r>
    <x v="357"/>
    <x v="1"/>
    <s v="Store B"/>
    <x v="1"/>
    <x v="275"/>
    <n v="765"/>
    <n v="233325"/>
    <n v="4.9000000000000004"/>
    <n v="6"/>
  </r>
  <r>
    <x v="358"/>
    <x v="2"/>
    <s v="Store A"/>
    <x v="3"/>
    <x v="64"/>
    <n v="841"/>
    <n v="216137"/>
    <n v="4.5999999999999996"/>
    <n v="3"/>
  </r>
  <r>
    <x v="359"/>
    <x v="1"/>
    <s v="Store A"/>
    <x v="0"/>
    <x v="276"/>
    <n v="488"/>
    <n v="182512"/>
    <n v="4"/>
    <n v="2"/>
  </r>
  <r>
    <x v="360"/>
    <x v="0"/>
    <s v="Store C"/>
    <x v="1"/>
    <x v="115"/>
    <n v="28"/>
    <n v="10052"/>
    <n v="4.2"/>
    <n v="12"/>
  </r>
  <r>
    <x v="29"/>
    <x v="3"/>
    <s v="Store D"/>
    <x v="1"/>
    <x v="277"/>
    <n v="673"/>
    <n v="201900"/>
    <n v="4.8"/>
    <n v="13"/>
  </r>
  <r>
    <x v="163"/>
    <x v="2"/>
    <s v="Store D"/>
    <x v="1"/>
    <x v="278"/>
    <n v="60"/>
    <n v="28860"/>
    <n v="4"/>
    <n v="0"/>
  </r>
  <r>
    <x v="361"/>
    <x v="1"/>
    <s v="Store B"/>
    <x v="3"/>
    <x v="238"/>
    <n v="171"/>
    <n v="61047"/>
    <n v="3.7"/>
    <n v="14"/>
  </r>
  <r>
    <x v="362"/>
    <x v="2"/>
    <s v="Store C"/>
    <x v="0"/>
    <x v="21"/>
    <n v="1000"/>
    <n v="179000"/>
    <n v="4.4000000000000004"/>
    <n v="0"/>
  </r>
  <r>
    <x v="363"/>
    <x v="1"/>
    <s v="Store B"/>
    <x v="1"/>
    <x v="279"/>
    <n v="137"/>
    <n v="56581"/>
    <n v="3.1"/>
    <n v="20"/>
  </r>
  <r>
    <x v="356"/>
    <x v="0"/>
    <s v="Store B"/>
    <x v="2"/>
    <x v="280"/>
    <n v="104"/>
    <n v="27872"/>
    <n v="3.9"/>
    <n v="19"/>
  </r>
  <r>
    <x v="245"/>
    <x v="2"/>
    <s v="Store A"/>
    <x v="2"/>
    <x v="128"/>
    <n v="264"/>
    <n v="69432"/>
    <n v="3"/>
    <n v="12"/>
  </r>
  <r>
    <x v="61"/>
    <x v="2"/>
    <s v="Store A"/>
    <x v="3"/>
    <x v="169"/>
    <n v="960"/>
    <n v="425280"/>
    <n v="3.7"/>
    <n v="19"/>
  </r>
  <r>
    <x v="364"/>
    <x v="2"/>
    <s v="Store A"/>
    <x v="0"/>
    <x v="204"/>
    <n v="214"/>
    <n v="26108"/>
    <n v="5"/>
    <n v="17"/>
  </r>
  <r>
    <x v="365"/>
    <x v="3"/>
    <s v="Store B"/>
    <x v="3"/>
    <x v="92"/>
    <n v="538"/>
    <n v="88770"/>
    <n v="3.7"/>
    <n v="9"/>
  </r>
  <r>
    <x v="366"/>
    <x v="3"/>
    <s v="Store B"/>
    <x v="3"/>
    <x v="64"/>
    <n v="481"/>
    <n v="123617"/>
    <n v="4"/>
    <n v="7"/>
  </r>
  <r>
    <x v="367"/>
    <x v="1"/>
    <s v="Store A"/>
    <x v="0"/>
    <x v="85"/>
    <n v="936"/>
    <n v="193752"/>
    <n v="4.9000000000000004"/>
    <n v="17"/>
  </r>
  <r>
    <x v="368"/>
    <x v="2"/>
    <s v="Store A"/>
    <x v="1"/>
    <x v="234"/>
    <n v="886"/>
    <n v="302126"/>
    <n v="4.8"/>
    <n v="8"/>
  </r>
  <r>
    <x v="369"/>
    <x v="3"/>
    <s v="Store B"/>
    <x v="1"/>
    <x v="281"/>
    <n v="814"/>
    <n v="175824"/>
    <n v="4.7"/>
    <n v="7"/>
  </r>
  <r>
    <x v="370"/>
    <x v="0"/>
    <s v="Store C"/>
    <x v="1"/>
    <x v="282"/>
    <n v="317"/>
    <n v="119192"/>
    <n v="4.5999999999999996"/>
    <n v="18"/>
  </r>
  <r>
    <x v="143"/>
    <x v="0"/>
    <s v="Store D"/>
    <x v="3"/>
    <x v="283"/>
    <n v="810"/>
    <n v="54270"/>
    <n v="3.8"/>
    <n v="3"/>
  </r>
  <r>
    <x v="371"/>
    <x v="3"/>
    <s v="Store D"/>
    <x v="0"/>
    <x v="152"/>
    <n v="301"/>
    <n v="82775"/>
    <n v="3.8"/>
    <n v="16"/>
  </r>
  <r>
    <x v="372"/>
    <x v="3"/>
    <s v="Store B"/>
    <x v="3"/>
    <x v="284"/>
    <n v="921"/>
    <n v="184200"/>
    <n v="3.2"/>
    <n v="6"/>
  </r>
  <r>
    <x v="373"/>
    <x v="3"/>
    <s v="Store A"/>
    <x v="0"/>
    <x v="285"/>
    <n v="793"/>
    <n v="323544"/>
    <n v="5"/>
    <n v="11"/>
  </r>
  <r>
    <x v="374"/>
    <x v="0"/>
    <s v="Store C"/>
    <x v="2"/>
    <x v="286"/>
    <n v="709"/>
    <n v="151726"/>
    <n v="4.9000000000000004"/>
    <n v="5"/>
  </r>
  <r>
    <x v="375"/>
    <x v="3"/>
    <s v="Store D"/>
    <x v="0"/>
    <x v="153"/>
    <n v="126"/>
    <n v="57078"/>
    <n v="3"/>
    <n v="9"/>
  </r>
  <r>
    <x v="364"/>
    <x v="1"/>
    <s v="Store C"/>
    <x v="3"/>
    <x v="287"/>
    <n v="777"/>
    <n v="205905"/>
    <n v="4"/>
    <n v="20"/>
  </r>
  <r>
    <x v="376"/>
    <x v="0"/>
    <s v="Store A"/>
    <x v="0"/>
    <x v="23"/>
    <n v="633"/>
    <n v="315867"/>
    <n v="3.2"/>
    <n v="3"/>
  </r>
  <r>
    <x v="377"/>
    <x v="2"/>
    <s v="Store A"/>
    <x v="2"/>
    <x v="13"/>
    <n v="402"/>
    <n v="33366"/>
    <n v="4.8"/>
    <n v="3"/>
  </r>
  <r>
    <x v="378"/>
    <x v="0"/>
    <s v="Store B"/>
    <x v="3"/>
    <x v="13"/>
    <n v="779"/>
    <n v="64657"/>
    <n v="3.8"/>
    <n v="6"/>
  </r>
  <r>
    <x v="379"/>
    <x v="1"/>
    <s v="Store B"/>
    <x v="1"/>
    <x v="68"/>
    <n v="556"/>
    <n v="78952"/>
    <n v="3.2"/>
    <n v="10"/>
  </r>
  <r>
    <x v="380"/>
    <x v="0"/>
    <s v="Store C"/>
    <x v="3"/>
    <x v="181"/>
    <n v="327"/>
    <n v="64092"/>
    <n v="3.8"/>
    <n v="20"/>
  </r>
  <r>
    <x v="381"/>
    <x v="0"/>
    <s v="Store C"/>
    <x v="0"/>
    <x v="288"/>
    <n v="466"/>
    <n v="228340"/>
    <n v="3.6"/>
    <n v="14"/>
  </r>
  <r>
    <x v="159"/>
    <x v="0"/>
    <s v="Store D"/>
    <x v="1"/>
    <x v="289"/>
    <n v="564"/>
    <n v="117876"/>
    <n v="4.5999999999999996"/>
    <n v="18"/>
  </r>
  <r>
    <x v="382"/>
    <x v="3"/>
    <s v="Store B"/>
    <x v="2"/>
    <x v="171"/>
    <n v="182"/>
    <n v="28210"/>
    <n v="4"/>
    <n v="2"/>
  </r>
  <r>
    <x v="383"/>
    <x v="2"/>
    <s v="Store C"/>
    <x v="1"/>
    <x v="290"/>
    <n v="895"/>
    <n v="112770"/>
    <n v="3.9"/>
    <n v="8"/>
  </r>
  <r>
    <x v="30"/>
    <x v="1"/>
    <s v="Store D"/>
    <x v="2"/>
    <x v="291"/>
    <n v="284"/>
    <n v="38056"/>
    <n v="4.7"/>
    <n v="5"/>
  </r>
  <r>
    <x v="384"/>
    <x v="0"/>
    <s v="Store B"/>
    <x v="2"/>
    <x v="117"/>
    <n v="929"/>
    <n v="310286"/>
    <n v="4.9000000000000004"/>
    <n v="16"/>
  </r>
  <r>
    <x v="385"/>
    <x v="0"/>
    <s v="Store A"/>
    <x v="2"/>
    <x v="15"/>
    <n v="516"/>
    <n v="39732"/>
    <n v="3.4"/>
    <n v="8"/>
  </r>
  <r>
    <x v="386"/>
    <x v="3"/>
    <s v="Store B"/>
    <x v="2"/>
    <x v="78"/>
    <n v="433"/>
    <n v="185324"/>
    <n v="3.5"/>
    <n v="8"/>
  </r>
  <r>
    <x v="387"/>
    <x v="2"/>
    <s v="Store C"/>
    <x v="3"/>
    <x v="292"/>
    <n v="702"/>
    <n v="59670"/>
    <n v="4.9000000000000004"/>
    <n v="20"/>
  </r>
  <r>
    <x v="388"/>
    <x v="0"/>
    <s v="Store A"/>
    <x v="0"/>
    <x v="48"/>
    <n v="467"/>
    <n v="23350"/>
    <n v="4"/>
    <n v="18"/>
  </r>
  <r>
    <x v="389"/>
    <x v="3"/>
    <s v="Store C"/>
    <x v="0"/>
    <x v="293"/>
    <n v="224"/>
    <n v="43456"/>
    <n v="3.5"/>
    <n v="10"/>
  </r>
  <r>
    <x v="390"/>
    <x v="2"/>
    <s v="Store D"/>
    <x v="0"/>
    <x v="294"/>
    <n v="124"/>
    <n v="50716"/>
    <n v="4.5999999999999996"/>
    <n v="8"/>
  </r>
  <r>
    <x v="391"/>
    <x v="0"/>
    <s v="Store C"/>
    <x v="0"/>
    <x v="295"/>
    <n v="562"/>
    <n v="116896"/>
    <n v="4.9000000000000004"/>
    <n v="13"/>
  </r>
  <r>
    <x v="180"/>
    <x v="1"/>
    <s v="Store B"/>
    <x v="2"/>
    <x v="183"/>
    <n v="98"/>
    <n v="28224"/>
    <n v="3.9"/>
    <n v="17"/>
  </r>
  <r>
    <x v="392"/>
    <x v="1"/>
    <s v="Store B"/>
    <x v="3"/>
    <x v="184"/>
    <n v="119"/>
    <n v="25228"/>
    <n v="4.4000000000000004"/>
    <n v="1"/>
  </r>
  <r>
    <x v="43"/>
    <x v="3"/>
    <s v="Store B"/>
    <x v="3"/>
    <x v="296"/>
    <n v="280"/>
    <n v="57120"/>
    <n v="4.3"/>
    <n v="3"/>
  </r>
  <r>
    <x v="393"/>
    <x v="2"/>
    <s v="Store D"/>
    <x v="3"/>
    <x v="95"/>
    <n v="860"/>
    <n v="222740"/>
    <n v="4"/>
    <n v="5"/>
  </r>
  <r>
    <x v="394"/>
    <x v="3"/>
    <s v="Store D"/>
    <x v="0"/>
    <x v="142"/>
    <n v="43"/>
    <n v="11180"/>
    <n v="4.5"/>
    <n v="3"/>
  </r>
  <r>
    <x v="395"/>
    <x v="2"/>
    <s v="Store D"/>
    <x v="1"/>
    <x v="258"/>
    <n v="693"/>
    <n v="74844"/>
    <n v="3.4"/>
    <n v="11"/>
  </r>
  <r>
    <x v="396"/>
    <x v="0"/>
    <s v="Store B"/>
    <x v="0"/>
    <x v="297"/>
    <n v="673"/>
    <n v="35669"/>
    <n v="3.9"/>
    <n v="9"/>
  </r>
  <r>
    <x v="110"/>
    <x v="0"/>
    <s v="Store A"/>
    <x v="0"/>
    <x v="31"/>
    <n v="176"/>
    <n v="16896"/>
    <n v="3.5"/>
    <n v="6"/>
  </r>
  <r>
    <x v="53"/>
    <x v="3"/>
    <s v="Store B"/>
    <x v="1"/>
    <x v="63"/>
    <n v="544"/>
    <n v="233376"/>
    <n v="4.0999999999999996"/>
    <n v="10"/>
  </r>
  <r>
    <x v="397"/>
    <x v="2"/>
    <s v="Store D"/>
    <x v="0"/>
    <x v="64"/>
    <n v="176"/>
    <n v="45232"/>
    <n v="3.8"/>
    <n v="0"/>
  </r>
  <r>
    <x v="398"/>
    <x v="0"/>
    <s v="Store D"/>
    <x v="1"/>
    <x v="199"/>
    <n v="948"/>
    <n v="84372"/>
    <n v="4.4000000000000004"/>
    <n v="10"/>
  </r>
  <r>
    <x v="399"/>
    <x v="1"/>
    <s v="Store C"/>
    <x v="2"/>
    <x v="43"/>
    <n v="724"/>
    <n v="188964"/>
    <n v="3.2"/>
    <n v="1"/>
  </r>
  <r>
    <x v="400"/>
    <x v="3"/>
    <s v="Store D"/>
    <x v="2"/>
    <x v="172"/>
    <n v="968"/>
    <n v="58080"/>
    <n v="3.8"/>
    <n v="14"/>
  </r>
  <r>
    <x v="284"/>
    <x v="1"/>
    <s v="Store D"/>
    <x v="1"/>
    <x v="290"/>
    <n v="311"/>
    <n v="39186"/>
    <n v="4.9000000000000004"/>
    <n v="11"/>
  </r>
  <r>
    <x v="401"/>
    <x v="3"/>
    <s v="Store D"/>
    <x v="0"/>
    <x v="215"/>
    <n v="286"/>
    <n v="98384"/>
    <n v="4.0999999999999996"/>
    <n v="2"/>
  </r>
  <r>
    <x v="402"/>
    <x v="0"/>
    <s v="Store A"/>
    <x v="1"/>
    <x v="290"/>
    <n v="148"/>
    <n v="18648"/>
    <n v="3.7"/>
    <n v="1"/>
  </r>
  <r>
    <x v="314"/>
    <x v="0"/>
    <s v="Store B"/>
    <x v="2"/>
    <x v="298"/>
    <n v="65"/>
    <n v="12480"/>
    <n v="3.3"/>
    <n v="20"/>
  </r>
  <r>
    <x v="403"/>
    <x v="0"/>
    <s v="Store B"/>
    <x v="0"/>
    <x v="299"/>
    <n v="310"/>
    <n v="114700"/>
    <n v="4.5999999999999996"/>
    <n v="19"/>
  </r>
  <r>
    <x v="404"/>
    <x v="0"/>
    <s v="Store A"/>
    <x v="2"/>
    <x v="268"/>
    <n v="566"/>
    <n v="59996"/>
    <n v="4.0999999999999996"/>
    <n v="18"/>
  </r>
  <r>
    <x v="405"/>
    <x v="2"/>
    <s v="Store B"/>
    <x v="1"/>
    <x v="300"/>
    <n v="972"/>
    <n v="172044"/>
    <n v="3.2"/>
    <n v="4"/>
  </r>
  <r>
    <x v="406"/>
    <x v="0"/>
    <s v="Store A"/>
    <x v="3"/>
    <x v="163"/>
    <n v="172"/>
    <n v="37496"/>
    <n v="3.8"/>
    <n v="20"/>
  </r>
  <r>
    <x v="407"/>
    <x v="3"/>
    <s v="Store B"/>
    <x v="0"/>
    <x v="49"/>
    <n v="366"/>
    <n v="67344"/>
    <n v="3.9"/>
    <n v="13"/>
  </r>
  <r>
    <x v="408"/>
    <x v="2"/>
    <s v="Store C"/>
    <x v="3"/>
    <x v="282"/>
    <n v="799"/>
    <n v="300424"/>
    <n v="3.3"/>
    <n v="2"/>
  </r>
  <r>
    <x v="409"/>
    <x v="3"/>
    <s v="Store D"/>
    <x v="0"/>
    <x v="301"/>
    <n v="56"/>
    <n v="15456"/>
    <n v="3.3"/>
    <n v="4"/>
  </r>
  <r>
    <x v="410"/>
    <x v="0"/>
    <s v="Store A"/>
    <x v="3"/>
    <x v="190"/>
    <n v="90"/>
    <n v="19890"/>
    <n v="4.4000000000000004"/>
    <n v="12"/>
  </r>
  <r>
    <x v="411"/>
    <x v="2"/>
    <s v="Store D"/>
    <x v="0"/>
    <x v="168"/>
    <n v="933"/>
    <n v="441309"/>
    <n v="5"/>
    <n v="14"/>
  </r>
  <r>
    <x v="376"/>
    <x v="1"/>
    <s v="Store B"/>
    <x v="2"/>
    <x v="302"/>
    <n v="258"/>
    <n v="112488"/>
    <n v="4.7"/>
    <n v="6"/>
  </r>
  <r>
    <x v="412"/>
    <x v="3"/>
    <s v="Store A"/>
    <x v="1"/>
    <x v="90"/>
    <n v="384"/>
    <n v="178176"/>
    <n v="4.5999999999999996"/>
    <n v="1"/>
  </r>
  <r>
    <x v="334"/>
    <x v="0"/>
    <s v="Store A"/>
    <x v="0"/>
    <x v="41"/>
    <n v="708"/>
    <n v="196824"/>
    <n v="4"/>
    <n v="10"/>
  </r>
  <r>
    <x v="413"/>
    <x v="0"/>
    <s v="Store C"/>
    <x v="3"/>
    <x v="299"/>
    <n v="152"/>
    <n v="56240"/>
    <n v="3.9"/>
    <n v="3"/>
  </r>
  <r>
    <x v="414"/>
    <x v="1"/>
    <s v="Store B"/>
    <x v="1"/>
    <x v="37"/>
    <n v="563"/>
    <n v="99088"/>
    <n v="4"/>
    <n v="6"/>
  </r>
  <r>
    <x v="415"/>
    <x v="0"/>
    <s v="Store A"/>
    <x v="1"/>
    <x v="131"/>
    <n v="126"/>
    <n v="31122"/>
    <n v="4.8"/>
    <n v="0"/>
  </r>
  <r>
    <x v="416"/>
    <x v="1"/>
    <s v="Store A"/>
    <x v="0"/>
    <x v="303"/>
    <n v="648"/>
    <n v="163944"/>
    <n v="4"/>
    <n v="18"/>
  </r>
  <r>
    <x v="417"/>
    <x v="1"/>
    <s v="Store A"/>
    <x v="1"/>
    <x v="292"/>
    <n v="56"/>
    <n v="4760"/>
    <n v="4.5"/>
    <n v="2"/>
  </r>
  <r>
    <x v="94"/>
    <x v="0"/>
    <s v="Store D"/>
    <x v="0"/>
    <x v="21"/>
    <n v="972"/>
    <n v="173988"/>
    <n v="4.3"/>
    <n v="18"/>
  </r>
  <r>
    <x v="418"/>
    <x v="3"/>
    <s v="Store D"/>
    <x v="0"/>
    <x v="209"/>
    <n v="430"/>
    <n v="120830"/>
    <n v="3.7"/>
    <n v="0"/>
  </r>
  <r>
    <x v="419"/>
    <x v="2"/>
    <s v="Store D"/>
    <x v="1"/>
    <x v="147"/>
    <n v="415"/>
    <n v="162265"/>
    <n v="4.3"/>
    <n v="10"/>
  </r>
  <r>
    <x v="420"/>
    <x v="2"/>
    <s v="Store B"/>
    <x v="0"/>
    <x v="123"/>
    <n v="938"/>
    <n v="184786"/>
    <n v="3.4"/>
    <n v="11"/>
  </r>
  <r>
    <x v="286"/>
    <x v="1"/>
    <s v="Store B"/>
    <x v="3"/>
    <x v="215"/>
    <n v="616"/>
    <n v="211904"/>
    <n v="4.5"/>
    <n v="2"/>
  </r>
  <r>
    <x v="294"/>
    <x v="1"/>
    <s v="Store A"/>
    <x v="0"/>
    <x v="152"/>
    <n v="971"/>
    <n v="267025"/>
    <n v="3.5"/>
    <n v="0"/>
  </r>
  <r>
    <x v="421"/>
    <x v="0"/>
    <s v="Store C"/>
    <x v="2"/>
    <x v="131"/>
    <n v="574"/>
    <n v="141778"/>
    <n v="3"/>
    <n v="12"/>
  </r>
  <r>
    <x v="371"/>
    <x v="2"/>
    <s v="Store D"/>
    <x v="0"/>
    <x v="84"/>
    <n v="32"/>
    <n v="7264"/>
    <n v="5"/>
    <n v="4"/>
  </r>
  <r>
    <x v="422"/>
    <x v="2"/>
    <s v="Store C"/>
    <x v="2"/>
    <x v="110"/>
    <n v="421"/>
    <n v="146087"/>
    <n v="3.3"/>
    <n v="1"/>
  </r>
  <r>
    <x v="423"/>
    <x v="3"/>
    <s v="Store D"/>
    <x v="2"/>
    <x v="61"/>
    <n v="549"/>
    <n v="226188"/>
    <n v="4.9000000000000004"/>
    <n v="16"/>
  </r>
  <r>
    <x v="424"/>
    <x v="1"/>
    <s v="Store A"/>
    <x v="1"/>
    <x v="197"/>
    <n v="219"/>
    <n v="63291"/>
    <n v="5"/>
    <n v="8"/>
  </r>
  <r>
    <x v="425"/>
    <x v="2"/>
    <s v="Store A"/>
    <x v="1"/>
    <x v="105"/>
    <n v="69"/>
    <n v="29808"/>
    <n v="3.6"/>
    <n v="9"/>
  </r>
  <r>
    <x v="426"/>
    <x v="1"/>
    <s v="Store A"/>
    <x v="2"/>
    <x v="126"/>
    <n v="608"/>
    <n v="230432"/>
    <n v="4.9000000000000004"/>
    <n v="1"/>
  </r>
  <r>
    <x v="427"/>
    <x v="3"/>
    <s v="Store B"/>
    <x v="1"/>
    <x v="170"/>
    <n v="549"/>
    <n v="77409"/>
    <n v="4.7"/>
    <n v="7"/>
  </r>
  <r>
    <x v="366"/>
    <x v="0"/>
    <s v="Store C"/>
    <x v="0"/>
    <x v="304"/>
    <n v="233"/>
    <n v="31688"/>
    <n v="4.5"/>
    <n v="17"/>
  </r>
  <r>
    <x v="428"/>
    <x v="2"/>
    <s v="Store C"/>
    <x v="1"/>
    <x v="37"/>
    <n v="612"/>
    <n v="107712"/>
    <n v="4.7"/>
    <n v="5"/>
  </r>
  <r>
    <x v="405"/>
    <x v="1"/>
    <s v="Store B"/>
    <x v="3"/>
    <x v="119"/>
    <n v="956"/>
    <n v="371884"/>
    <n v="4.2"/>
    <n v="11"/>
  </r>
  <r>
    <x v="429"/>
    <x v="2"/>
    <s v="Store B"/>
    <x v="3"/>
    <x v="186"/>
    <n v="653"/>
    <n v="287973"/>
    <n v="3.8"/>
    <n v="8"/>
  </r>
  <r>
    <x v="430"/>
    <x v="3"/>
    <s v="Store D"/>
    <x v="3"/>
    <x v="305"/>
    <n v="376"/>
    <n v="173336"/>
    <n v="3.2"/>
    <n v="8"/>
  </r>
  <r>
    <x v="431"/>
    <x v="2"/>
    <s v="Store B"/>
    <x v="1"/>
    <x v="303"/>
    <n v="217"/>
    <n v="54901"/>
    <n v="4.2"/>
    <n v="2"/>
  </r>
  <r>
    <x v="432"/>
    <x v="2"/>
    <s v="Store B"/>
    <x v="0"/>
    <x v="111"/>
    <n v="234"/>
    <n v="108108"/>
    <n v="3.2"/>
    <n v="15"/>
  </r>
  <r>
    <x v="433"/>
    <x v="2"/>
    <s v="Store C"/>
    <x v="0"/>
    <x v="115"/>
    <n v="276"/>
    <n v="99084"/>
    <n v="4.3"/>
    <n v="19"/>
  </r>
  <r>
    <x v="434"/>
    <x v="2"/>
    <s v="Store C"/>
    <x v="2"/>
    <x v="222"/>
    <n v="654"/>
    <n v="306726"/>
    <n v="3.9"/>
    <n v="8"/>
  </r>
  <r>
    <x v="435"/>
    <x v="2"/>
    <s v="Store B"/>
    <x v="2"/>
    <x v="33"/>
    <n v="894"/>
    <n v="280716"/>
    <n v="4.9000000000000004"/>
    <n v="3"/>
  </r>
  <r>
    <x v="436"/>
    <x v="2"/>
    <s v="Store D"/>
    <x v="1"/>
    <x v="167"/>
    <n v="576"/>
    <n v="95616"/>
    <n v="4.7"/>
    <n v="5"/>
  </r>
  <r>
    <x v="437"/>
    <x v="1"/>
    <s v="Store B"/>
    <x v="2"/>
    <x v="292"/>
    <n v="756"/>
    <n v="64260"/>
    <n v="3.2"/>
    <n v="7"/>
  </r>
  <r>
    <x v="438"/>
    <x v="3"/>
    <s v="Store D"/>
    <x v="2"/>
    <x v="63"/>
    <n v="875"/>
    <n v="375375"/>
    <n v="4.0999999999999996"/>
    <n v="8"/>
  </r>
  <r>
    <x v="439"/>
    <x v="3"/>
    <s v="Store A"/>
    <x v="2"/>
    <x v="123"/>
    <n v="942"/>
    <n v="185574"/>
    <n v="4.3"/>
    <n v="0"/>
  </r>
  <r>
    <x v="440"/>
    <x v="3"/>
    <s v="Store A"/>
    <x v="1"/>
    <x v="306"/>
    <n v="635"/>
    <n v="258445"/>
    <n v="4.5999999999999996"/>
    <n v="15"/>
  </r>
  <r>
    <x v="382"/>
    <x v="1"/>
    <s v="Store C"/>
    <x v="0"/>
    <x v="15"/>
    <n v="505"/>
    <n v="38885"/>
    <n v="3.5"/>
    <n v="19"/>
  </r>
  <r>
    <x v="77"/>
    <x v="2"/>
    <s v="Store B"/>
    <x v="2"/>
    <x v="213"/>
    <n v="274"/>
    <n v="17536"/>
    <n v="3.5"/>
    <n v="1"/>
  </r>
  <r>
    <x v="441"/>
    <x v="1"/>
    <s v="Store A"/>
    <x v="1"/>
    <x v="307"/>
    <n v="805"/>
    <n v="234255"/>
    <n v="4.7"/>
    <n v="19"/>
  </r>
  <r>
    <x v="442"/>
    <x v="0"/>
    <s v="Store D"/>
    <x v="0"/>
    <x v="308"/>
    <n v="86"/>
    <n v="10750"/>
    <n v="4.9000000000000004"/>
    <n v="2"/>
  </r>
  <r>
    <x v="443"/>
    <x v="2"/>
    <s v="Store D"/>
    <x v="0"/>
    <x v="229"/>
    <n v="273"/>
    <n v="45591"/>
    <n v="5"/>
    <n v="13"/>
  </r>
  <r>
    <x v="444"/>
    <x v="0"/>
    <s v="Store B"/>
    <x v="0"/>
    <x v="307"/>
    <n v="207"/>
    <n v="60237"/>
    <n v="3.7"/>
    <n v="16"/>
  </r>
  <r>
    <x v="25"/>
    <x v="1"/>
    <s v="Store A"/>
    <x v="0"/>
    <x v="298"/>
    <n v="369"/>
    <n v="70848"/>
    <n v="4.5"/>
    <n v="6"/>
  </r>
  <r>
    <x v="445"/>
    <x v="1"/>
    <s v="Store A"/>
    <x v="3"/>
    <x v="303"/>
    <n v="836"/>
    <n v="211508"/>
    <n v="3.4"/>
    <n v="8"/>
  </r>
  <r>
    <x v="446"/>
    <x v="1"/>
    <s v="Store A"/>
    <x v="3"/>
    <x v="125"/>
    <n v="32"/>
    <n v="5536"/>
    <n v="3.2"/>
    <n v="10"/>
  </r>
  <r>
    <x v="447"/>
    <x v="0"/>
    <s v="Store A"/>
    <x v="0"/>
    <x v="281"/>
    <n v="260"/>
    <n v="56160"/>
    <n v="3.8"/>
    <n v="19"/>
  </r>
  <r>
    <x v="448"/>
    <x v="3"/>
    <s v="Store C"/>
    <x v="0"/>
    <x v="130"/>
    <n v="403"/>
    <n v="184574"/>
    <n v="3.9"/>
    <n v="11"/>
  </r>
  <r>
    <x v="179"/>
    <x v="3"/>
    <s v="Store D"/>
    <x v="3"/>
    <x v="309"/>
    <n v="406"/>
    <n v="103936"/>
    <n v="3.7"/>
    <n v="5"/>
  </r>
  <r>
    <x v="449"/>
    <x v="3"/>
    <s v="Store A"/>
    <x v="1"/>
    <x v="173"/>
    <n v="200"/>
    <n v="11000"/>
    <n v="4.8"/>
    <n v="0"/>
  </r>
  <r>
    <x v="326"/>
    <x v="1"/>
    <s v="Store A"/>
    <x v="3"/>
    <x v="310"/>
    <n v="661"/>
    <n v="134183"/>
    <n v="3.6"/>
    <n v="13"/>
  </r>
  <r>
    <x v="450"/>
    <x v="2"/>
    <s v="Store A"/>
    <x v="3"/>
    <x v="84"/>
    <n v="227"/>
    <n v="51529"/>
    <n v="4.5999999999999996"/>
    <n v="11"/>
  </r>
  <r>
    <x v="451"/>
    <x v="1"/>
    <s v="Store C"/>
    <x v="3"/>
    <x v="311"/>
    <n v="471"/>
    <n v="141771"/>
    <n v="3.7"/>
    <n v="7"/>
  </r>
  <r>
    <x v="428"/>
    <x v="1"/>
    <s v="Store B"/>
    <x v="0"/>
    <x v="312"/>
    <n v="26"/>
    <n v="12272"/>
    <n v="3.3"/>
    <n v="2"/>
  </r>
  <r>
    <x v="187"/>
    <x v="3"/>
    <s v="Store A"/>
    <x v="0"/>
    <x v="197"/>
    <n v="849"/>
    <n v="245361"/>
    <n v="3.6"/>
    <n v="15"/>
  </r>
  <r>
    <x v="452"/>
    <x v="0"/>
    <s v="Store B"/>
    <x v="3"/>
    <x v="96"/>
    <n v="45"/>
    <n v="18045"/>
    <n v="4.0999999999999996"/>
    <n v="3"/>
  </r>
  <r>
    <x v="42"/>
    <x v="2"/>
    <s v="Store A"/>
    <x v="1"/>
    <x v="313"/>
    <n v="508"/>
    <n v="247396"/>
    <n v="4.0999999999999996"/>
    <n v="15"/>
  </r>
  <r>
    <x v="453"/>
    <x v="3"/>
    <s v="Store C"/>
    <x v="3"/>
    <x v="195"/>
    <n v="111"/>
    <n v="7326"/>
    <n v="4.7"/>
    <n v="3"/>
  </r>
  <r>
    <x v="116"/>
    <x v="1"/>
    <s v="Store C"/>
    <x v="1"/>
    <x v="15"/>
    <n v="745"/>
    <n v="57365"/>
    <n v="4.2"/>
    <n v="11"/>
  </r>
  <r>
    <x v="454"/>
    <x v="3"/>
    <s v="Store A"/>
    <x v="2"/>
    <x v="314"/>
    <n v="749"/>
    <n v="304094"/>
    <n v="3.3"/>
    <n v="16"/>
  </r>
  <r>
    <x v="455"/>
    <x v="2"/>
    <s v="Store C"/>
    <x v="0"/>
    <x v="315"/>
    <n v="553"/>
    <n v="118895"/>
    <n v="4.5"/>
    <n v="11"/>
  </r>
  <r>
    <x v="456"/>
    <x v="3"/>
    <s v="Store B"/>
    <x v="0"/>
    <x v="94"/>
    <n v="575"/>
    <n v="163300"/>
    <n v="3.2"/>
    <n v="12"/>
  </r>
  <r>
    <x v="457"/>
    <x v="1"/>
    <s v="Store A"/>
    <x v="0"/>
    <x v="260"/>
    <n v="617"/>
    <n v="55530"/>
    <n v="4.8"/>
    <n v="1"/>
  </r>
  <r>
    <x v="458"/>
    <x v="0"/>
    <s v="Store B"/>
    <x v="3"/>
    <x v="316"/>
    <n v="791"/>
    <n v="76727"/>
    <n v="5"/>
    <n v="6"/>
  </r>
  <r>
    <x v="459"/>
    <x v="2"/>
    <s v="Store A"/>
    <x v="2"/>
    <x v="66"/>
    <n v="682"/>
    <n v="306218"/>
    <n v="4.2"/>
    <n v="7"/>
  </r>
  <r>
    <x v="460"/>
    <x v="1"/>
    <s v="Store B"/>
    <x v="2"/>
    <x v="174"/>
    <n v="748"/>
    <n v="81532"/>
    <n v="3"/>
    <n v="15"/>
  </r>
  <r>
    <x v="461"/>
    <x v="1"/>
    <s v="Store A"/>
    <x v="3"/>
    <x v="105"/>
    <n v="328"/>
    <n v="141696"/>
    <n v="4.8"/>
    <n v="18"/>
  </r>
  <r>
    <x v="462"/>
    <x v="2"/>
    <s v="Store C"/>
    <x v="2"/>
    <x v="237"/>
    <n v="541"/>
    <n v="122266"/>
    <n v="4.7"/>
    <n v="1"/>
  </r>
  <r>
    <x v="463"/>
    <x v="2"/>
    <s v="Store B"/>
    <x v="3"/>
    <x v="317"/>
    <n v="196"/>
    <n v="62328"/>
    <n v="4.8"/>
    <n v="9"/>
  </r>
  <r>
    <x v="464"/>
    <x v="0"/>
    <s v="Store D"/>
    <x v="2"/>
    <x v="20"/>
    <n v="888"/>
    <n v="114552"/>
    <n v="4.9000000000000004"/>
    <n v="17"/>
  </r>
  <r>
    <x v="465"/>
    <x v="2"/>
    <s v="Store B"/>
    <x v="3"/>
    <x v="196"/>
    <n v="919"/>
    <n v="131417"/>
    <n v="3"/>
    <n v="0"/>
  </r>
  <r>
    <x v="466"/>
    <x v="2"/>
    <s v="Store B"/>
    <x v="1"/>
    <x v="135"/>
    <n v="93"/>
    <n v="11067"/>
    <n v="3.2"/>
    <n v="11"/>
  </r>
  <r>
    <x v="467"/>
    <x v="1"/>
    <s v="Store D"/>
    <x v="0"/>
    <x v="298"/>
    <n v="908"/>
    <n v="174336"/>
    <n v="4.0999999999999996"/>
    <n v="9"/>
  </r>
  <r>
    <x v="230"/>
    <x v="0"/>
    <s v="Store D"/>
    <x v="0"/>
    <x v="318"/>
    <n v="589"/>
    <n v="95418"/>
    <n v="4.5"/>
    <n v="10"/>
  </r>
  <r>
    <x v="468"/>
    <x v="2"/>
    <s v="Store A"/>
    <x v="1"/>
    <x v="6"/>
    <n v="686"/>
    <n v="253134"/>
    <n v="4.2"/>
    <n v="6"/>
  </r>
  <r>
    <x v="340"/>
    <x v="1"/>
    <s v="Store D"/>
    <x v="2"/>
    <x v="310"/>
    <n v="279"/>
    <n v="56637"/>
    <n v="3.4"/>
    <n v="9"/>
  </r>
  <r>
    <x v="469"/>
    <x v="1"/>
    <s v="Store B"/>
    <x v="2"/>
    <x v="64"/>
    <n v="352"/>
    <n v="90464"/>
    <n v="3.4"/>
    <n v="11"/>
  </r>
  <r>
    <x v="470"/>
    <x v="1"/>
    <s v="Store A"/>
    <x v="1"/>
    <x v="156"/>
    <n v="184"/>
    <n v="88872"/>
    <n v="3.8"/>
    <n v="1"/>
  </r>
  <r>
    <x v="471"/>
    <x v="0"/>
    <s v="Store D"/>
    <x v="0"/>
    <x v="319"/>
    <n v="803"/>
    <n v="110814"/>
    <n v="4.3"/>
    <n v="1"/>
  </r>
  <r>
    <x v="472"/>
    <x v="0"/>
    <s v="Store C"/>
    <x v="3"/>
    <x v="82"/>
    <n v="930"/>
    <n v="292950"/>
    <n v="3.2"/>
    <n v="9"/>
  </r>
  <r>
    <x v="421"/>
    <x v="3"/>
    <s v="Store C"/>
    <x v="0"/>
    <x v="52"/>
    <n v="568"/>
    <n v="102808"/>
    <n v="3.4"/>
    <n v="5"/>
  </r>
  <r>
    <x v="473"/>
    <x v="1"/>
    <s v="Store A"/>
    <x v="2"/>
    <x v="173"/>
    <n v="150"/>
    <n v="8250"/>
    <n v="3.6"/>
    <n v="13"/>
  </r>
  <r>
    <x v="178"/>
    <x v="1"/>
    <s v="Store C"/>
    <x v="0"/>
    <x v="320"/>
    <n v="474"/>
    <n v="223254"/>
    <n v="3.8"/>
    <n v="5"/>
  </r>
  <r>
    <x v="250"/>
    <x v="1"/>
    <s v="Store B"/>
    <x v="0"/>
    <x v="47"/>
    <n v="417"/>
    <n v="152622"/>
    <n v="4.2"/>
    <n v="9"/>
  </r>
  <r>
    <x v="474"/>
    <x v="0"/>
    <s v="Store A"/>
    <x v="2"/>
    <x v="158"/>
    <n v="150"/>
    <n v="49200"/>
    <n v="3.4"/>
    <n v="9"/>
  </r>
  <r>
    <x v="410"/>
    <x v="2"/>
    <s v="Store D"/>
    <x v="1"/>
    <x v="121"/>
    <n v="625"/>
    <n v="125625"/>
    <n v="4"/>
    <n v="1"/>
  </r>
  <r>
    <x v="387"/>
    <x v="3"/>
    <s v="Store C"/>
    <x v="2"/>
    <x v="321"/>
    <n v="443"/>
    <n v="157265"/>
    <n v="4.3"/>
    <n v="7"/>
  </r>
  <r>
    <x v="475"/>
    <x v="3"/>
    <s v="Store C"/>
    <x v="3"/>
    <x v="148"/>
    <n v="988"/>
    <n v="275652"/>
    <n v="3.9"/>
    <n v="15"/>
  </r>
  <r>
    <x v="476"/>
    <x v="0"/>
    <s v="Store B"/>
    <x v="1"/>
    <x v="52"/>
    <n v="127"/>
    <n v="22987"/>
    <n v="4.0999999999999996"/>
    <n v="19"/>
  </r>
  <r>
    <x v="114"/>
    <x v="2"/>
    <s v="Store A"/>
    <x v="3"/>
    <x v="99"/>
    <n v="134"/>
    <n v="21440"/>
    <n v="3.1"/>
    <n v="20"/>
  </r>
  <r>
    <x v="256"/>
    <x v="1"/>
    <s v="Store D"/>
    <x v="2"/>
    <x v="143"/>
    <n v="337"/>
    <n v="107503"/>
    <n v="4.5"/>
    <n v="9"/>
  </r>
  <r>
    <x v="111"/>
    <x v="0"/>
    <s v="Store D"/>
    <x v="2"/>
    <x v="249"/>
    <n v="284"/>
    <n v="116440"/>
    <n v="4.8"/>
    <n v="8"/>
  </r>
  <r>
    <x v="82"/>
    <x v="2"/>
    <s v="Store B"/>
    <x v="0"/>
    <x v="282"/>
    <n v="440"/>
    <n v="165440"/>
    <n v="4.2"/>
    <n v="12"/>
  </r>
  <r>
    <x v="477"/>
    <x v="3"/>
    <s v="Store B"/>
    <x v="2"/>
    <x v="270"/>
    <n v="283"/>
    <n v="129897"/>
    <n v="4.2"/>
    <n v="6"/>
  </r>
  <r>
    <x v="478"/>
    <x v="2"/>
    <s v="Store A"/>
    <x v="2"/>
    <x v="322"/>
    <n v="866"/>
    <n v="59754"/>
    <n v="3.1"/>
    <n v="19"/>
  </r>
  <r>
    <x v="479"/>
    <x v="0"/>
    <s v="Store A"/>
    <x v="2"/>
    <x v="166"/>
    <n v="678"/>
    <n v="124074"/>
    <n v="3.4"/>
    <n v="4"/>
  </r>
  <r>
    <x v="480"/>
    <x v="3"/>
    <s v="Store A"/>
    <x v="1"/>
    <x v="323"/>
    <n v="439"/>
    <n v="111945"/>
    <n v="4.2"/>
    <n v="2"/>
  </r>
  <r>
    <x v="481"/>
    <x v="2"/>
    <s v="Store B"/>
    <x v="0"/>
    <x v="162"/>
    <n v="761"/>
    <n v="182640"/>
    <n v="4.5"/>
    <n v="4"/>
  </r>
  <r>
    <x v="482"/>
    <x v="3"/>
    <s v="Store A"/>
    <x v="1"/>
    <x v="229"/>
    <n v="630"/>
    <n v="105210"/>
    <n v="3.9"/>
    <n v="18"/>
  </r>
  <r>
    <x v="483"/>
    <x v="2"/>
    <s v="Store C"/>
    <x v="3"/>
    <x v="239"/>
    <n v="859"/>
    <n v="316112"/>
    <n v="3.2"/>
    <n v="17"/>
  </r>
  <r>
    <x v="484"/>
    <x v="2"/>
    <s v="Store D"/>
    <x v="1"/>
    <x v="324"/>
    <n v="891"/>
    <n v="392040"/>
    <n v="3.6"/>
    <n v="16"/>
  </r>
  <r>
    <x v="485"/>
    <x v="2"/>
    <s v="Store A"/>
    <x v="2"/>
    <x v="267"/>
    <n v="138"/>
    <n v="32706"/>
    <n v="4.5999999999999996"/>
    <n v="10"/>
  </r>
  <r>
    <x v="405"/>
    <x v="0"/>
    <s v="Store D"/>
    <x v="1"/>
    <x v="115"/>
    <n v="567"/>
    <n v="203553"/>
    <n v="3.1"/>
    <n v="2"/>
  </r>
  <r>
    <x v="199"/>
    <x v="2"/>
    <s v="Store A"/>
    <x v="0"/>
    <x v="195"/>
    <n v="584"/>
    <n v="38544"/>
    <n v="3.1"/>
    <n v="2"/>
  </r>
  <r>
    <x v="109"/>
    <x v="1"/>
    <s v="Store C"/>
    <x v="1"/>
    <x v="88"/>
    <n v="559"/>
    <n v="58695"/>
    <n v="4.2"/>
    <n v="5"/>
  </r>
  <r>
    <x v="83"/>
    <x v="0"/>
    <s v="Store C"/>
    <x v="3"/>
    <x v="325"/>
    <n v="800"/>
    <n v="148800"/>
    <n v="4.7"/>
    <n v="6"/>
  </r>
  <r>
    <x v="486"/>
    <x v="1"/>
    <s v="Store D"/>
    <x v="0"/>
    <x v="281"/>
    <n v="85"/>
    <n v="18360"/>
    <n v="3.4"/>
    <n v="8"/>
  </r>
  <r>
    <x v="487"/>
    <x v="0"/>
    <s v="Store B"/>
    <x v="3"/>
    <x v="263"/>
    <n v="893"/>
    <n v="381311"/>
    <n v="4.7"/>
    <n v="11"/>
  </r>
  <r>
    <x v="220"/>
    <x v="2"/>
    <s v="Store A"/>
    <x v="2"/>
    <x v="20"/>
    <n v="342"/>
    <n v="44118"/>
    <n v="4.3"/>
    <n v="5"/>
  </r>
  <r>
    <x v="416"/>
    <x v="0"/>
    <s v="Store D"/>
    <x v="0"/>
    <x v="321"/>
    <n v="796"/>
    <n v="282580"/>
    <n v="3.1"/>
    <n v="5"/>
  </r>
  <r>
    <x v="488"/>
    <x v="1"/>
    <s v="Store D"/>
    <x v="3"/>
    <x v="274"/>
    <n v="508"/>
    <n v="221996"/>
    <n v="3.9"/>
    <n v="19"/>
  </r>
  <r>
    <x v="489"/>
    <x v="2"/>
    <s v="Store A"/>
    <x v="0"/>
    <x v="107"/>
    <n v="424"/>
    <n v="58936"/>
    <n v="3.6"/>
    <n v="13"/>
  </r>
  <r>
    <x v="490"/>
    <x v="3"/>
    <s v="Store B"/>
    <x v="3"/>
    <x v="183"/>
    <n v="274"/>
    <n v="78912"/>
    <n v="3.8"/>
    <n v="3"/>
  </r>
  <r>
    <x v="491"/>
    <x v="2"/>
    <s v="Store B"/>
    <x v="0"/>
    <x v="54"/>
    <n v="517"/>
    <n v="182501"/>
    <n v="4.0999999999999996"/>
    <n v="0"/>
  </r>
  <r>
    <x v="492"/>
    <x v="2"/>
    <s v="Store C"/>
    <x v="0"/>
    <x v="117"/>
    <n v="406"/>
    <n v="135604"/>
    <n v="4.5"/>
    <n v="16"/>
  </r>
  <r>
    <x v="493"/>
    <x v="1"/>
    <s v="Store A"/>
    <x v="1"/>
    <x v="231"/>
    <n v="465"/>
    <n v="144615"/>
    <n v="4.9000000000000004"/>
    <n v="16"/>
  </r>
  <r>
    <x v="494"/>
    <x v="2"/>
    <s v="Store D"/>
    <x v="3"/>
    <x v="186"/>
    <n v="717"/>
    <n v="316197"/>
    <n v="3.1"/>
    <n v="19"/>
  </r>
  <r>
    <x v="495"/>
    <x v="2"/>
    <s v="Store C"/>
    <x v="1"/>
    <x v="256"/>
    <n v="664"/>
    <n v="318056"/>
    <n v="3"/>
    <n v="11"/>
  </r>
  <r>
    <x v="26"/>
    <x v="0"/>
    <s v="Store D"/>
    <x v="3"/>
    <x v="224"/>
    <n v="99"/>
    <n v="9801"/>
    <n v="4.7"/>
    <n v="15"/>
  </r>
  <r>
    <x v="496"/>
    <x v="0"/>
    <s v="Store B"/>
    <x v="3"/>
    <x v="39"/>
    <n v="186"/>
    <n v="74400"/>
    <n v="4.3"/>
    <n v="4"/>
  </r>
  <r>
    <x v="341"/>
    <x v="0"/>
    <s v="Store C"/>
    <x v="3"/>
    <x v="243"/>
    <n v="616"/>
    <n v="222992"/>
    <n v="3.6"/>
    <n v="3"/>
  </r>
  <r>
    <x v="497"/>
    <x v="3"/>
    <s v="Store C"/>
    <x v="3"/>
    <x v="26"/>
    <n v="995"/>
    <n v="109450"/>
    <n v="3.5"/>
    <n v="6"/>
  </r>
  <r>
    <x v="498"/>
    <x v="3"/>
    <s v="Store B"/>
    <x v="0"/>
    <x v="311"/>
    <n v="102"/>
    <n v="30702"/>
    <n v="5"/>
    <n v="4"/>
  </r>
  <r>
    <x v="365"/>
    <x v="3"/>
    <s v="Store A"/>
    <x v="0"/>
    <x v="15"/>
    <n v="466"/>
    <n v="35882"/>
    <n v="3.7"/>
    <n v="13"/>
  </r>
  <r>
    <x v="499"/>
    <x v="1"/>
    <s v="Store C"/>
    <x v="2"/>
    <x v="67"/>
    <n v="918"/>
    <n v="67932"/>
    <n v="3.7"/>
    <n v="2"/>
  </r>
  <r>
    <x v="500"/>
    <x v="2"/>
    <s v="Store A"/>
    <x v="0"/>
    <x v="23"/>
    <n v="642"/>
    <n v="320358"/>
    <n v="4.8"/>
    <n v="13"/>
  </r>
  <r>
    <x v="501"/>
    <x v="1"/>
    <s v="Store A"/>
    <x v="3"/>
    <x v="219"/>
    <n v="655"/>
    <n v="312435"/>
    <n v="4.7"/>
    <n v="18"/>
  </r>
  <r>
    <x v="502"/>
    <x v="3"/>
    <s v="Store A"/>
    <x v="1"/>
    <x v="72"/>
    <n v="86"/>
    <n v="35948"/>
    <n v="4.0999999999999996"/>
    <n v="5"/>
  </r>
  <r>
    <x v="503"/>
    <x v="3"/>
    <s v="Store C"/>
    <x v="2"/>
    <x v="214"/>
    <n v="774"/>
    <n v="264708"/>
    <n v="5"/>
    <n v="18"/>
  </r>
  <r>
    <x v="504"/>
    <x v="1"/>
    <s v="Store D"/>
    <x v="0"/>
    <x v="326"/>
    <n v="204"/>
    <n v="65688"/>
    <n v="4.9000000000000004"/>
    <n v="8"/>
  </r>
  <r>
    <x v="89"/>
    <x v="3"/>
    <s v="Store B"/>
    <x v="3"/>
    <x v="49"/>
    <n v="918"/>
    <n v="168912"/>
    <n v="3.9"/>
    <n v="8"/>
  </r>
  <r>
    <x v="505"/>
    <x v="3"/>
    <s v="Store C"/>
    <x v="1"/>
    <x v="245"/>
    <n v="703"/>
    <n v="229178"/>
    <n v="5"/>
    <n v="5"/>
  </r>
  <r>
    <x v="506"/>
    <x v="1"/>
    <s v="Store B"/>
    <x v="0"/>
    <x v="134"/>
    <n v="650"/>
    <n v="54600"/>
    <n v="3.7"/>
    <n v="20"/>
  </r>
  <r>
    <x v="435"/>
    <x v="0"/>
    <s v="Store B"/>
    <x v="3"/>
    <x v="168"/>
    <n v="657"/>
    <n v="310761"/>
    <n v="3.5"/>
    <n v="20"/>
  </r>
  <r>
    <x v="239"/>
    <x v="0"/>
    <s v="Store A"/>
    <x v="2"/>
    <x v="327"/>
    <n v="248"/>
    <n v="105400"/>
    <n v="3.8"/>
    <n v="2"/>
  </r>
  <r>
    <x v="400"/>
    <x v="1"/>
    <s v="Store A"/>
    <x v="1"/>
    <x v="104"/>
    <n v="770"/>
    <n v="287210"/>
    <n v="3.4"/>
    <n v="18"/>
  </r>
  <r>
    <x v="507"/>
    <x v="0"/>
    <s v="Store A"/>
    <x v="2"/>
    <x v="187"/>
    <n v="806"/>
    <n v="227292"/>
    <n v="4.2"/>
    <n v="12"/>
  </r>
  <r>
    <x v="508"/>
    <x v="0"/>
    <s v="Store B"/>
    <x v="0"/>
    <x v="328"/>
    <n v="267"/>
    <n v="119082"/>
    <n v="3.8"/>
    <n v="20"/>
  </r>
  <r>
    <x v="415"/>
    <x v="2"/>
    <s v="Store B"/>
    <x v="0"/>
    <x v="92"/>
    <n v="672"/>
    <n v="110880"/>
    <n v="3"/>
    <n v="11"/>
  </r>
  <r>
    <x v="509"/>
    <x v="2"/>
    <s v="Store D"/>
    <x v="0"/>
    <x v="114"/>
    <n v="948"/>
    <n v="397212"/>
    <n v="4.5999999999999996"/>
    <n v="14"/>
  </r>
  <r>
    <x v="333"/>
    <x v="3"/>
    <s v="Store B"/>
    <x v="2"/>
    <x v="170"/>
    <n v="106"/>
    <n v="14946"/>
    <n v="3.8"/>
    <n v="8"/>
  </r>
  <r>
    <x v="510"/>
    <x v="2"/>
    <s v="Store D"/>
    <x v="1"/>
    <x v="147"/>
    <n v="137"/>
    <n v="53567"/>
    <n v="3.2"/>
    <n v="14"/>
  </r>
  <r>
    <x v="511"/>
    <x v="2"/>
    <s v="Store D"/>
    <x v="2"/>
    <x v="163"/>
    <n v="975"/>
    <n v="212550"/>
    <n v="3.3"/>
    <n v="11"/>
  </r>
  <r>
    <x v="162"/>
    <x v="3"/>
    <s v="Store D"/>
    <x v="1"/>
    <x v="224"/>
    <n v="280"/>
    <n v="27720"/>
    <n v="4.3"/>
    <n v="15"/>
  </r>
  <r>
    <x v="474"/>
    <x v="1"/>
    <s v="Store A"/>
    <x v="2"/>
    <x v="211"/>
    <n v="673"/>
    <n v="255740"/>
    <n v="3.7"/>
    <n v="10"/>
  </r>
  <r>
    <x v="149"/>
    <x v="0"/>
    <s v="Store B"/>
    <x v="2"/>
    <x v="29"/>
    <n v="897"/>
    <n v="122889"/>
    <n v="4.5999999999999996"/>
    <n v="1"/>
  </r>
  <r>
    <x v="28"/>
    <x v="3"/>
    <s v="Store C"/>
    <x v="3"/>
    <x v="41"/>
    <n v="684"/>
    <n v="190152"/>
    <n v="4.4000000000000004"/>
    <n v="13"/>
  </r>
  <r>
    <x v="512"/>
    <x v="3"/>
    <s v="Store D"/>
    <x v="0"/>
    <x v="203"/>
    <n v="623"/>
    <n v="47348"/>
    <n v="4.5999999999999996"/>
    <n v="14"/>
  </r>
  <r>
    <x v="513"/>
    <x v="3"/>
    <s v="Store A"/>
    <x v="1"/>
    <x v="329"/>
    <n v="909"/>
    <n v="440865"/>
    <n v="4.5999999999999996"/>
    <n v="8"/>
  </r>
  <r>
    <x v="514"/>
    <x v="0"/>
    <s v="Store B"/>
    <x v="3"/>
    <x v="95"/>
    <n v="425"/>
    <n v="110075"/>
    <n v="4"/>
    <n v="20"/>
  </r>
  <r>
    <x v="114"/>
    <x v="0"/>
    <s v="Store B"/>
    <x v="3"/>
    <x v="183"/>
    <n v="932"/>
    <n v="268416"/>
    <n v="3.8"/>
    <n v="20"/>
  </r>
  <r>
    <x v="112"/>
    <x v="0"/>
    <s v="Store C"/>
    <x v="0"/>
    <x v="330"/>
    <n v="869"/>
    <n v="263307"/>
    <n v="4.0999999999999996"/>
    <n v="4"/>
  </r>
  <r>
    <x v="515"/>
    <x v="3"/>
    <s v="Store B"/>
    <x v="2"/>
    <x v="235"/>
    <n v="951"/>
    <n v="137895"/>
    <n v="4"/>
    <n v="1"/>
  </r>
  <r>
    <x v="516"/>
    <x v="0"/>
    <s v="Store A"/>
    <x v="1"/>
    <x v="201"/>
    <n v="677"/>
    <n v="180082"/>
    <n v="4.0999999999999996"/>
    <n v="11"/>
  </r>
  <r>
    <x v="517"/>
    <x v="3"/>
    <s v="Store B"/>
    <x v="2"/>
    <x v="292"/>
    <n v="867"/>
    <n v="73695"/>
    <n v="3.3"/>
    <n v="1"/>
  </r>
  <r>
    <x v="518"/>
    <x v="0"/>
    <s v="Store B"/>
    <x v="2"/>
    <x v="97"/>
    <n v="634"/>
    <n v="196540"/>
    <n v="4.3"/>
    <n v="19"/>
  </r>
  <r>
    <x v="519"/>
    <x v="2"/>
    <s v="Store B"/>
    <x v="3"/>
    <x v="206"/>
    <n v="471"/>
    <n v="99381"/>
    <n v="3"/>
    <n v="17"/>
  </r>
  <r>
    <x v="334"/>
    <x v="1"/>
    <s v="Store B"/>
    <x v="0"/>
    <x v="20"/>
    <n v="760"/>
    <n v="98040"/>
    <n v="4.9000000000000004"/>
    <n v="15"/>
  </r>
  <r>
    <x v="520"/>
    <x v="0"/>
    <s v="Store D"/>
    <x v="2"/>
    <x v="125"/>
    <n v="374"/>
    <n v="64702"/>
    <n v="4.4000000000000004"/>
    <n v="20"/>
  </r>
  <r>
    <x v="521"/>
    <x v="2"/>
    <s v="Store B"/>
    <x v="1"/>
    <x v="331"/>
    <n v="951"/>
    <n v="336654"/>
    <n v="3.1"/>
    <n v="16"/>
  </r>
  <r>
    <x v="522"/>
    <x v="1"/>
    <s v="Store A"/>
    <x v="0"/>
    <x v="264"/>
    <n v="318"/>
    <n v="93174"/>
    <n v="4"/>
    <n v="19"/>
  </r>
  <r>
    <x v="523"/>
    <x v="2"/>
    <s v="Store B"/>
    <x v="3"/>
    <x v="109"/>
    <n v="961"/>
    <n v="260431"/>
    <n v="4.0999999999999996"/>
    <n v="19"/>
  </r>
  <r>
    <x v="524"/>
    <x v="0"/>
    <s v="Store A"/>
    <x v="3"/>
    <x v="332"/>
    <n v="938"/>
    <n v="316106"/>
    <n v="3.4"/>
    <n v="9"/>
  </r>
  <r>
    <x v="525"/>
    <x v="3"/>
    <s v="Store C"/>
    <x v="2"/>
    <x v="68"/>
    <n v="860"/>
    <n v="122120"/>
    <n v="3.3"/>
    <n v="11"/>
  </r>
  <r>
    <x v="408"/>
    <x v="1"/>
    <s v="Store B"/>
    <x v="1"/>
    <x v="208"/>
    <n v="282"/>
    <n v="64296"/>
    <n v="3.5"/>
    <n v="16"/>
  </r>
  <r>
    <x v="526"/>
    <x v="3"/>
    <s v="Store D"/>
    <x v="3"/>
    <x v="221"/>
    <n v="425"/>
    <n v="72675"/>
    <n v="4.8"/>
    <n v="17"/>
  </r>
  <r>
    <x v="527"/>
    <x v="0"/>
    <s v="Store A"/>
    <x v="2"/>
    <x v="167"/>
    <n v="972"/>
    <n v="161352"/>
    <n v="5"/>
    <n v="13"/>
  </r>
  <r>
    <x v="458"/>
    <x v="2"/>
    <s v="Store D"/>
    <x v="2"/>
    <x v="333"/>
    <n v="889"/>
    <n v="368935"/>
    <n v="3.3"/>
    <n v="15"/>
  </r>
  <r>
    <x v="464"/>
    <x v="0"/>
    <s v="Store B"/>
    <x v="1"/>
    <x v="126"/>
    <n v="776"/>
    <n v="294104"/>
    <n v="4.3"/>
    <n v="20"/>
  </r>
  <r>
    <x v="528"/>
    <x v="3"/>
    <s v="Store A"/>
    <x v="0"/>
    <x v="260"/>
    <n v="580"/>
    <n v="52200"/>
    <n v="3.5"/>
    <n v="20"/>
  </r>
  <r>
    <x v="134"/>
    <x v="1"/>
    <s v="Store C"/>
    <x v="1"/>
    <x v="322"/>
    <n v="383"/>
    <n v="26427"/>
    <n v="4.4000000000000004"/>
    <n v="3"/>
  </r>
  <r>
    <x v="529"/>
    <x v="3"/>
    <s v="Store C"/>
    <x v="0"/>
    <x v="85"/>
    <n v="654"/>
    <n v="135378"/>
    <n v="3.4"/>
    <n v="16"/>
  </r>
  <r>
    <x v="36"/>
    <x v="1"/>
    <s v="Store D"/>
    <x v="0"/>
    <x v="275"/>
    <n v="124"/>
    <n v="37820"/>
    <n v="4.2"/>
    <n v="5"/>
  </r>
  <r>
    <x v="530"/>
    <x v="3"/>
    <s v="Store D"/>
    <x v="1"/>
    <x v="184"/>
    <n v="171"/>
    <n v="36252"/>
    <n v="3"/>
    <n v="17"/>
  </r>
  <r>
    <x v="451"/>
    <x v="3"/>
    <s v="Store B"/>
    <x v="1"/>
    <x v="197"/>
    <n v="607"/>
    <n v="175423"/>
    <n v="3.9"/>
    <n v="11"/>
  </r>
  <r>
    <x v="531"/>
    <x v="3"/>
    <s v="Store D"/>
    <x v="3"/>
    <x v="124"/>
    <n v="784"/>
    <n v="233632"/>
    <n v="3.6"/>
    <n v="10"/>
  </r>
  <r>
    <x v="532"/>
    <x v="3"/>
    <s v="Store D"/>
    <x v="1"/>
    <x v="8"/>
    <n v="407"/>
    <n v="181929"/>
    <n v="4.9000000000000004"/>
    <n v="5"/>
  </r>
  <r>
    <x v="320"/>
    <x v="3"/>
    <s v="Store A"/>
    <x v="0"/>
    <x v="307"/>
    <n v="176"/>
    <n v="51216"/>
    <n v="4.8"/>
    <n v="8"/>
  </r>
  <r>
    <x v="432"/>
    <x v="0"/>
    <s v="Store A"/>
    <x v="3"/>
    <x v="60"/>
    <n v="46"/>
    <n v="17664"/>
    <n v="3.2"/>
    <n v="14"/>
  </r>
  <r>
    <x v="281"/>
    <x v="0"/>
    <s v="Store A"/>
    <x v="2"/>
    <x v="10"/>
    <n v="138"/>
    <n v="54510"/>
    <n v="3.8"/>
    <n v="17"/>
  </r>
  <r>
    <x v="533"/>
    <x v="2"/>
    <s v="Store D"/>
    <x v="0"/>
    <x v="311"/>
    <n v="627"/>
    <n v="188727"/>
    <n v="3.2"/>
    <n v="10"/>
  </r>
  <r>
    <x v="534"/>
    <x v="1"/>
    <s v="Store B"/>
    <x v="3"/>
    <x v="101"/>
    <n v="828"/>
    <n v="125028"/>
    <n v="3"/>
    <n v="14"/>
  </r>
  <r>
    <x v="242"/>
    <x v="3"/>
    <s v="Store B"/>
    <x v="1"/>
    <x v="193"/>
    <n v="253"/>
    <n v="113850"/>
    <n v="3.8"/>
    <n v="6"/>
  </r>
  <r>
    <x v="535"/>
    <x v="0"/>
    <s v="Store A"/>
    <x v="1"/>
    <x v="60"/>
    <n v="608"/>
    <n v="233472"/>
    <n v="4.5999999999999996"/>
    <n v="0"/>
  </r>
  <r>
    <x v="536"/>
    <x v="2"/>
    <s v="Store B"/>
    <x v="2"/>
    <x v="314"/>
    <n v="951"/>
    <n v="386106"/>
    <n v="4.5"/>
    <n v="4"/>
  </r>
  <r>
    <x v="537"/>
    <x v="0"/>
    <s v="Store D"/>
    <x v="1"/>
    <x v="172"/>
    <n v="786"/>
    <n v="47160"/>
    <n v="3"/>
    <n v="16"/>
  </r>
  <r>
    <x v="147"/>
    <x v="2"/>
    <s v="Store A"/>
    <x v="2"/>
    <x v="273"/>
    <n v="539"/>
    <n v="185955"/>
    <n v="4.5999999999999996"/>
    <n v="9"/>
  </r>
  <r>
    <x v="538"/>
    <x v="3"/>
    <s v="Store C"/>
    <x v="2"/>
    <x v="89"/>
    <n v="322"/>
    <n v="158102"/>
    <n v="3.2"/>
    <n v="10"/>
  </r>
  <r>
    <x v="191"/>
    <x v="2"/>
    <s v="Store C"/>
    <x v="2"/>
    <x v="330"/>
    <n v="458"/>
    <n v="138774"/>
    <n v="3.6"/>
    <n v="13"/>
  </r>
  <r>
    <x v="539"/>
    <x v="1"/>
    <s v="Store B"/>
    <x v="0"/>
    <x v="107"/>
    <n v="686"/>
    <n v="95354"/>
    <n v="3.1"/>
    <n v="17"/>
  </r>
  <r>
    <x v="283"/>
    <x v="1"/>
    <s v="Store D"/>
    <x v="2"/>
    <x v="188"/>
    <n v="530"/>
    <n v="171190"/>
    <n v="4.5"/>
    <n v="19"/>
  </r>
  <r>
    <x v="540"/>
    <x v="0"/>
    <s v="Store D"/>
    <x v="2"/>
    <x v="184"/>
    <n v="461"/>
    <n v="97732"/>
    <n v="4.8"/>
    <n v="10"/>
  </r>
  <r>
    <x v="541"/>
    <x v="1"/>
    <s v="Store A"/>
    <x v="1"/>
    <x v="334"/>
    <n v="282"/>
    <n v="22278"/>
    <n v="3.7"/>
    <n v="7"/>
  </r>
  <r>
    <x v="542"/>
    <x v="2"/>
    <s v="Store A"/>
    <x v="2"/>
    <x v="92"/>
    <n v="660"/>
    <n v="108900"/>
    <n v="4.2"/>
    <n v="12"/>
  </r>
  <r>
    <x v="543"/>
    <x v="3"/>
    <s v="Store D"/>
    <x v="2"/>
    <x v="304"/>
    <n v="536"/>
    <n v="72896"/>
    <n v="4.3"/>
    <n v="6"/>
  </r>
  <r>
    <x v="544"/>
    <x v="2"/>
    <s v="Store D"/>
    <x v="1"/>
    <x v="274"/>
    <n v="43"/>
    <n v="18791"/>
    <n v="3.6"/>
    <n v="8"/>
  </r>
  <r>
    <x v="391"/>
    <x v="1"/>
    <s v="Store D"/>
    <x v="3"/>
    <x v="335"/>
    <n v="830"/>
    <n v="205840"/>
    <n v="4.8"/>
    <n v="8"/>
  </r>
  <r>
    <x v="545"/>
    <x v="0"/>
    <s v="Store A"/>
    <x v="0"/>
    <x v="93"/>
    <n v="744"/>
    <n v="100440"/>
    <n v="4.8"/>
    <n v="17"/>
  </r>
  <r>
    <x v="508"/>
    <x v="3"/>
    <s v="Store A"/>
    <x v="3"/>
    <x v="336"/>
    <n v="551"/>
    <n v="34713"/>
    <n v="4.2"/>
    <n v="16"/>
  </r>
  <r>
    <x v="99"/>
    <x v="1"/>
    <s v="Store C"/>
    <x v="0"/>
    <x v="224"/>
    <n v="933"/>
    <n v="92367"/>
    <n v="4.7"/>
    <n v="8"/>
  </r>
  <r>
    <x v="546"/>
    <x v="2"/>
    <s v="Store C"/>
    <x v="1"/>
    <x v="337"/>
    <n v="777"/>
    <n v="212121"/>
    <n v="4.9000000000000004"/>
    <n v="13"/>
  </r>
  <r>
    <x v="547"/>
    <x v="0"/>
    <s v="Store B"/>
    <x v="3"/>
    <x v="283"/>
    <n v="364"/>
    <n v="24388"/>
    <n v="4.4000000000000004"/>
    <n v="7"/>
  </r>
  <r>
    <x v="476"/>
    <x v="2"/>
    <s v="Store B"/>
    <x v="3"/>
    <x v="76"/>
    <n v="947"/>
    <n v="87124"/>
    <n v="4.4000000000000004"/>
    <n v="3"/>
  </r>
  <r>
    <x v="548"/>
    <x v="2"/>
    <s v="Store C"/>
    <x v="0"/>
    <x v="338"/>
    <n v="137"/>
    <n v="36990"/>
    <n v="4.4000000000000004"/>
    <n v="7"/>
  </r>
  <r>
    <x v="115"/>
    <x v="1"/>
    <s v="Store D"/>
    <x v="2"/>
    <x v="339"/>
    <n v="698"/>
    <n v="267334"/>
    <n v="4.8"/>
    <n v="0"/>
  </r>
  <r>
    <x v="340"/>
    <x v="0"/>
    <s v="Store C"/>
    <x v="2"/>
    <x v="298"/>
    <n v="406"/>
    <n v="77952"/>
    <n v="4.5"/>
    <n v="19"/>
  </r>
  <r>
    <x v="87"/>
    <x v="3"/>
    <s v="Store A"/>
    <x v="1"/>
    <x v="273"/>
    <n v="85"/>
    <n v="29325"/>
    <n v="4.5999999999999996"/>
    <n v="4"/>
  </r>
  <r>
    <x v="527"/>
    <x v="3"/>
    <s v="Store D"/>
    <x v="1"/>
    <x v="312"/>
    <n v="545"/>
    <n v="257240"/>
    <n v="3.6"/>
    <n v="9"/>
  </r>
  <r>
    <x v="549"/>
    <x v="2"/>
    <s v="Store A"/>
    <x v="3"/>
    <x v="288"/>
    <n v="907"/>
    <n v="444430"/>
    <n v="5"/>
    <n v="17"/>
  </r>
  <r>
    <x v="550"/>
    <x v="3"/>
    <s v="Store D"/>
    <x v="2"/>
    <x v="123"/>
    <n v="115"/>
    <n v="22655"/>
    <n v="4.5999999999999996"/>
    <n v="20"/>
  </r>
  <r>
    <x v="397"/>
    <x v="1"/>
    <s v="Store A"/>
    <x v="2"/>
    <x v="340"/>
    <n v="921"/>
    <n v="264327"/>
    <n v="4.3"/>
    <n v="11"/>
  </r>
  <r>
    <x v="551"/>
    <x v="2"/>
    <s v="Store B"/>
    <x v="2"/>
    <x v="341"/>
    <n v="372"/>
    <n v="43896"/>
    <n v="4.7"/>
    <n v="14"/>
  </r>
  <r>
    <x v="115"/>
    <x v="3"/>
    <s v="Store D"/>
    <x v="0"/>
    <x v="231"/>
    <n v="905"/>
    <n v="281455"/>
    <n v="5"/>
    <n v="20"/>
  </r>
  <r>
    <x v="310"/>
    <x v="1"/>
    <s v="Store B"/>
    <x v="1"/>
    <x v="102"/>
    <n v="109"/>
    <n v="20819"/>
    <n v="4.9000000000000004"/>
    <n v="7"/>
  </r>
  <r>
    <x v="552"/>
    <x v="3"/>
    <s v="Store B"/>
    <x v="1"/>
    <x v="74"/>
    <n v="189"/>
    <n v="31752"/>
    <n v="3.9"/>
    <n v="5"/>
  </r>
  <r>
    <x v="26"/>
    <x v="1"/>
    <s v="Store C"/>
    <x v="3"/>
    <x v="116"/>
    <n v="213"/>
    <n v="104796"/>
    <n v="3.1"/>
    <n v="10"/>
  </r>
  <r>
    <x v="553"/>
    <x v="0"/>
    <s v="Store C"/>
    <x v="0"/>
    <x v="100"/>
    <n v="165"/>
    <n v="79200"/>
    <n v="4.5999999999999996"/>
    <n v="18"/>
  </r>
  <r>
    <x v="554"/>
    <x v="2"/>
    <s v="Store D"/>
    <x v="3"/>
    <x v="204"/>
    <n v="373"/>
    <n v="45506"/>
    <n v="3.3"/>
    <n v="20"/>
  </r>
  <r>
    <x v="392"/>
    <x v="1"/>
    <s v="Store B"/>
    <x v="0"/>
    <x v="296"/>
    <n v="73"/>
    <n v="14892"/>
    <n v="4.5"/>
    <n v="9"/>
  </r>
  <r>
    <x v="250"/>
    <x v="1"/>
    <s v="Store B"/>
    <x v="3"/>
    <x v="342"/>
    <n v="50"/>
    <n v="7400"/>
    <n v="3.2"/>
    <n v="0"/>
  </r>
  <r>
    <x v="555"/>
    <x v="3"/>
    <s v="Store C"/>
    <x v="1"/>
    <x v="77"/>
    <n v="416"/>
    <n v="138112"/>
    <n v="3.9"/>
    <n v="16"/>
  </r>
  <r>
    <x v="251"/>
    <x v="0"/>
    <s v="Store D"/>
    <x v="1"/>
    <x v="64"/>
    <n v="186"/>
    <n v="47802"/>
    <n v="3"/>
    <n v="7"/>
  </r>
  <r>
    <x v="556"/>
    <x v="3"/>
    <s v="Store C"/>
    <x v="0"/>
    <x v="153"/>
    <n v="917"/>
    <n v="415401"/>
    <n v="3.3"/>
    <n v="10"/>
  </r>
  <r>
    <x v="259"/>
    <x v="3"/>
    <s v="Store C"/>
    <x v="1"/>
    <x v="183"/>
    <n v="189"/>
    <n v="54432"/>
    <n v="3.7"/>
    <n v="17"/>
  </r>
  <r>
    <x v="547"/>
    <x v="1"/>
    <s v="Store D"/>
    <x v="2"/>
    <x v="163"/>
    <n v="759"/>
    <n v="165462"/>
    <n v="3.8"/>
    <n v="12"/>
  </r>
  <r>
    <x v="443"/>
    <x v="2"/>
    <s v="Store B"/>
    <x v="0"/>
    <x v="220"/>
    <n v="587"/>
    <n v="136184"/>
    <n v="3"/>
    <n v="0"/>
  </r>
  <r>
    <x v="557"/>
    <x v="3"/>
    <s v="Store B"/>
    <x v="0"/>
    <x v="18"/>
    <n v="221"/>
    <n v="73151"/>
    <n v="3.7"/>
    <n v="1"/>
  </r>
  <r>
    <x v="80"/>
    <x v="2"/>
    <s v="Store C"/>
    <x v="2"/>
    <x v="110"/>
    <n v="204"/>
    <n v="70788"/>
    <n v="5"/>
    <n v="10"/>
  </r>
  <r>
    <x v="558"/>
    <x v="1"/>
    <s v="Store D"/>
    <x v="0"/>
    <x v="182"/>
    <n v="515"/>
    <n v="141110"/>
    <n v="4.4000000000000004"/>
    <n v="7"/>
  </r>
  <r>
    <x v="559"/>
    <x v="3"/>
    <s v="Store A"/>
    <x v="3"/>
    <x v="343"/>
    <n v="699"/>
    <n v="138402"/>
    <n v="3"/>
    <n v="20"/>
  </r>
  <r>
    <x v="353"/>
    <x v="3"/>
    <s v="Store B"/>
    <x v="3"/>
    <x v="344"/>
    <n v="305"/>
    <n v="62830"/>
    <n v="3.6"/>
    <n v="0"/>
  </r>
  <r>
    <x v="560"/>
    <x v="2"/>
    <s v="Store B"/>
    <x v="3"/>
    <x v="345"/>
    <n v="27"/>
    <n v="3024"/>
    <n v="3"/>
    <n v="3"/>
  </r>
  <r>
    <x v="125"/>
    <x v="3"/>
    <s v="Store B"/>
    <x v="1"/>
    <x v="346"/>
    <n v="476"/>
    <n v="174692"/>
    <n v="4.7"/>
    <n v="16"/>
  </r>
  <r>
    <x v="561"/>
    <x v="0"/>
    <s v="Store B"/>
    <x v="3"/>
    <x v="192"/>
    <n v="262"/>
    <n v="50566"/>
    <n v="3.6"/>
    <n v="1"/>
  </r>
  <r>
    <x v="210"/>
    <x v="3"/>
    <s v="Store A"/>
    <x v="1"/>
    <x v="253"/>
    <n v="95"/>
    <n v="21850"/>
    <n v="4.0999999999999996"/>
    <n v="1"/>
  </r>
  <r>
    <x v="562"/>
    <x v="1"/>
    <s v="Store B"/>
    <x v="2"/>
    <x v="347"/>
    <n v="440"/>
    <n v="44000"/>
    <n v="3.7"/>
    <n v="2"/>
  </r>
  <r>
    <x v="431"/>
    <x v="1"/>
    <s v="Store C"/>
    <x v="1"/>
    <x v="64"/>
    <n v="831"/>
    <n v="213567"/>
    <n v="4.4000000000000004"/>
    <n v="15"/>
  </r>
  <r>
    <x v="563"/>
    <x v="3"/>
    <s v="Store C"/>
    <x v="2"/>
    <x v="293"/>
    <n v="96"/>
    <n v="18624"/>
    <n v="3.4"/>
    <n v="7"/>
  </r>
  <r>
    <x v="175"/>
    <x v="3"/>
    <s v="Store D"/>
    <x v="2"/>
    <x v="173"/>
    <n v="145"/>
    <n v="7975"/>
    <n v="4.3"/>
    <n v="18"/>
  </r>
  <r>
    <x v="564"/>
    <x v="2"/>
    <s v="Store A"/>
    <x v="2"/>
    <x v="239"/>
    <n v="835"/>
    <n v="307280"/>
    <n v="3.5"/>
    <n v="13"/>
  </r>
  <r>
    <x v="565"/>
    <x v="0"/>
    <s v="Store C"/>
    <x v="2"/>
    <x v="212"/>
    <n v="575"/>
    <n v="261050"/>
    <n v="4.9000000000000004"/>
    <n v="1"/>
  </r>
  <r>
    <x v="566"/>
    <x v="3"/>
    <s v="Store A"/>
    <x v="0"/>
    <x v="170"/>
    <n v="70"/>
    <n v="9870"/>
    <n v="3.9"/>
    <n v="2"/>
  </r>
  <r>
    <x v="567"/>
    <x v="0"/>
    <s v="Store A"/>
    <x v="2"/>
    <x v="277"/>
    <n v="535"/>
    <n v="160500"/>
    <n v="3.1"/>
    <n v="18"/>
  </r>
  <r>
    <x v="568"/>
    <x v="3"/>
    <s v="Store D"/>
    <x v="2"/>
    <x v="150"/>
    <n v="192"/>
    <n v="19968"/>
    <n v="3.5"/>
    <n v="14"/>
  </r>
  <r>
    <x v="569"/>
    <x v="0"/>
    <s v="Store A"/>
    <x v="2"/>
    <x v="348"/>
    <n v="756"/>
    <n v="112644"/>
    <n v="3.3"/>
    <n v="15"/>
  </r>
  <r>
    <x v="289"/>
    <x v="2"/>
    <s v="Store B"/>
    <x v="0"/>
    <x v="349"/>
    <n v="514"/>
    <n v="68362"/>
    <n v="4.3"/>
    <n v="5"/>
  </r>
  <r>
    <x v="570"/>
    <x v="1"/>
    <s v="Store B"/>
    <x v="2"/>
    <x v="293"/>
    <n v="427"/>
    <n v="82838"/>
    <n v="4.0999999999999996"/>
    <n v="15"/>
  </r>
  <r>
    <x v="571"/>
    <x v="3"/>
    <s v="Store C"/>
    <x v="1"/>
    <x v="35"/>
    <n v="462"/>
    <n v="87318"/>
    <n v="3.7"/>
    <n v="19"/>
  </r>
  <r>
    <x v="572"/>
    <x v="0"/>
    <s v="Store C"/>
    <x v="1"/>
    <x v="350"/>
    <n v="626"/>
    <n v="252278"/>
    <n v="3.9"/>
    <n v="11"/>
  </r>
  <r>
    <x v="573"/>
    <x v="1"/>
    <s v="Store A"/>
    <x v="0"/>
    <x v="105"/>
    <n v="856"/>
    <n v="369792"/>
    <n v="3.3"/>
    <n v="4"/>
  </r>
  <r>
    <x v="574"/>
    <x v="0"/>
    <s v="Store A"/>
    <x v="1"/>
    <x v="258"/>
    <n v="913"/>
    <n v="98604"/>
    <n v="3.3"/>
    <n v="7"/>
  </r>
  <r>
    <x v="575"/>
    <x v="3"/>
    <s v="Store C"/>
    <x v="3"/>
    <x v="48"/>
    <n v="791"/>
    <n v="39550"/>
    <n v="3.2"/>
    <n v="9"/>
  </r>
  <r>
    <x v="13"/>
    <x v="0"/>
    <s v="Store D"/>
    <x v="0"/>
    <x v="351"/>
    <n v="743"/>
    <n v="218442"/>
    <n v="3.1"/>
    <n v="16"/>
  </r>
  <r>
    <x v="124"/>
    <x v="1"/>
    <s v="Store A"/>
    <x v="1"/>
    <x v="352"/>
    <n v="431"/>
    <n v="96113"/>
    <n v="3.3"/>
    <n v="7"/>
  </r>
  <r>
    <x v="576"/>
    <x v="0"/>
    <s v="Store D"/>
    <x v="2"/>
    <x v="77"/>
    <n v="364"/>
    <n v="120848"/>
    <n v="3.6"/>
    <n v="16"/>
  </r>
  <r>
    <x v="577"/>
    <x v="1"/>
    <s v="Store D"/>
    <x v="1"/>
    <x v="353"/>
    <n v="476"/>
    <n v="62832"/>
    <n v="4.5999999999999996"/>
    <n v="11"/>
  </r>
  <r>
    <x v="574"/>
    <x v="3"/>
    <s v="Store B"/>
    <x v="0"/>
    <x v="259"/>
    <n v="643"/>
    <n v="314427"/>
    <n v="4.0999999999999996"/>
    <n v="4"/>
  </r>
  <r>
    <x v="578"/>
    <x v="3"/>
    <s v="Store B"/>
    <x v="2"/>
    <x v="354"/>
    <n v="720"/>
    <n v="360000"/>
    <n v="4"/>
    <n v="14"/>
  </r>
  <r>
    <x v="579"/>
    <x v="2"/>
    <s v="Store A"/>
    <x v="3"/>
    <x v="355"/>
    <n v="422"/>
    <n v="181882"/>
    <n v="4.8"/>
    <n v="17"/>
  </r>
  <r>
    <x v="580"/>
    <x v="1"/>
    <s v="Store D"/>
    <x v="3"/>
    <x v="356"/>
    <n v="740"/>
    <n v="54020"/>
    <n v="4.5999999999999996"/>
    <n v="13"/>
  </r>
  <r>
    <x v="581"/>
    <x v="3"/>
    <s v="Store C"/>
    <x v="3"/>
    <x v="95"/>
    <n v="561"/>
    <n v="145299"/>
    <n v="3.4"/>
    <n v="7"/>
  </r>
  <r>
    <x v="582"/>
    <x v="0"/>
    <s v="Store A"/>
    <x v="1"/>
    <x v="357"/>
    <n v="263"/>
    <n v="64435"/>
    <n v="4.5"/>
    <n v="2"/>
  </r>
  <r>
    <x v="56"/>
    <x v="0"/>
    <s v="Store B"/>
    <x v="3"/>
    <x v="92"/>
    <n v="420"/>
    <n v="69300"/>
    <n v="3.2"/>
    <n v="5"/>
  </r>
  <r>
    <x v="583"/>
    <x v="3"/>
    <s v="Store C"/>
    <x v="2"/>
    <x v="215"/>
    <n v="732"/>
    <n v="251808"/>
    <n v="4.5"/>
    <n v="0"/>
  </r>
  <r>
    <x v="217"/>
    <x v="2"/>
    <s v="Store B"/>
    <x v="0"/>
    <x v="258"/>
    <n v="27"/>
    <n v="2916"/>
    <n v="4.5"/>
    <n v="17"/>
  </r>
  <r>
    <x v="584"/>
    <x v="1"/>
    <s v="Store C"/>
    <x v="1"/>
    <x v="55"/>
    <n v="147"/>
    <n v="34692"/>
    <n v="4"/>
    <n v="14"/>
  </r>
  <r>
    <x v="585"/>
    <x v="1"/>
    <s v="Store C"/>
    <x v="2"/>
    <x v="358"/>
    <n v="848"/>
    <n v="79712"/>
    <n v="3.6"/>
    <n v="13"/>
  </r>
  <r>
    <x v="586"/>
    <x v="1"/>
    <s v="Store B"/>
    <x v="3"/>
    <x v="359"/>
    <n v="541"/>
    <n v="120102"/>
    <n v="3.8"/>
    <n v="8"/>
  </r>
  <r>
    <x v="587"/>
    <x v="1"/>
    <s v="Store D"/>
    <x v="0"/>
    <x v="360"/>
    <n v="40"/>
    <n v="4280"/>
    <n v="4.9000000000000004"/>
    <n v="11"/>
  </r>
  <r>
    <x v="588"/>
    <x v="3"/>
    <s v="Store C"/>
    <x v="3"/>
    <x v="3"/>
    <n v="880"/>
    <n v="317680"/>
    <n v="3.1"/>
    <n v="0"/>
  </r>
  <r>
    <x v="589"/>
    <x v="1"/>
    <s v="Store B"/>
    <x v="3"/>
    <x v="332"/>
    <n v="266"/>
    <n v="89642"/>
    <n v="3.6"/>
    <n v="5"/>
  </r>
  <r>
    <x v="479"/>
    <x v="0"/>
    <s v="Store D"/>
    <x v="0"/>
    <x v="169"/>
    <n v="177"/>
    <n v="78411"/>
    <n v="3.2"/>
    <n v="3"/>
  </r>
  <r>
    <x v="187"/>
    <x v="0"/>
    <s v="Store B"/>
    <x v="3"/>
    <x v="255"/>
    <n v="135"/>
    <n v="53865"/>
    <n v="3.7"/>
    <n v="2"/>
  </r>
  <r>
    <x v="590"/>
    <x v="0"/>
    <s v="Store B"/>
    <x v="3"/>
    <x v="79"/>
    <n v="49"/>
    <n v="17248"/>
    <n v="3.7"/>
    <n v="15"/>
  </r>
  <r>
    <x v="591"/>
    <x v="1"/>
    <s v="Store B"/>
    <x v="2"/>
    <x v="348"/>
    <n v="582"/>
    <n v="86718"/>
    <n v="4.5"/>
    <n v="12"/>
  </r>
  <r>
    <x v="592"/>
    <x v="1"/>
    <s v="Store C"/>
    <x v="0"/>
    <x v="75"/>
    <n v="704"/>
    <n v="176000"/>
    <n v="3"/>
    <n v="15"/>
  </r>
  <r>
    <x v="593"/>
    <x v="0"/>
    <s v="Store A"/>
    <x v="1"/>
    <x v="361"/>
    <n v="733"/>
    <n v="51310"/>
    <n v="3.4"/>
    <n v="12"/>
  </r>
  <r>
    <x v="594"/>
    <x v="0"/>
    <s v="Store A"/>
    <x v="2"/>
    <x v="316"/>
    <n v="313"/>
    <n v="30361"/>
    <n v="3.9"/>
    <n v="15"/>
  </r>
  <r>
    <x v="595"/>
    <x v="1"/>
    <s v="Store C"/>
    <x v="3"/>
    <x v="362"/>
    <n v="745"/>
    <n v="241380"/>
    <n v="4.4000000000000004"/>
    <n v="13"/>
  </r>
  <r>
    <x v="596"/>
    <x v="2"/>
    <s v="Store D"/>
    <x v="2"/>
    <x v="363"/>
    <n v="363"/>
    <n v="150282"/>
    <n v="4.3"/>
    <n v="2"/>
  </r>
  <r>
    <x v="418"/>
    <x v="0"/>
    <s v="Store B"/>
    <x v="2"/>
    <x v="364"/>
    <n v="913"/>
    <n v="310420"/>
    <n v="4.5"/>
    <n v="8"/>
  </r>
  <r>
    <x v="50"/>
    <x v="0"/>
    <s v="Store D"/>
    <x v="3"/>
    <x v="151"/>
    <n v="889"/>
    <n v="352044"/>
    <n v="4.3"/>
    <n v="2"/>
  </r>
  <r>
    <x v="597"/>
    <x v="2"/>
    <s v="Store B"/>
    <x v="3"/>
    <x v="130"/>
    <n v="751"/>
    <n v="343958"/>
    <n v="4.7"/>
    <n v="3"/>
  </r>
  <r>
    <x v="333"/>
    <x v="3"/>
    <s v="Store C"/>
    <x v="3"/>
    <x v="56"/>
    <n v="247"/>
    <n v="14326"/>
    <n v="3.8"/>
    <n v="6"/>
  </r>
  <r>
    <x v="392"/>
    <x v="3"/>
    <s v="Store D"/>
    <x v="3"/>
    <x v="248"/>
    <n v="483"/>
    <n v="152628"/>
    <n v="4"/>
    <n v="10"/>
  </r>
  <r>
    <x v="530"/>
    <x v="1"/>
    <s v="Store C"/>
    <x v="1"/>
    <x v="42"/>
    <n v="294"/>
    <n v="100842"/>
    <n v="4"/>
    <n v="4"/>
  </r>
  <r>
    <x v="598"/>
    <x v="1"/>
    <s v="Store B"/>
    <x v="0"/>
    <x v="45"/>
    <n v="259"/>
    <n v="79254"/>
    <n v="3.3"/>
    <n v="8"/>
  </r>
  <r>
    <x v="599"/>
    <x v="3"/>
    <s v="Store B"/>
    <x v="3"/>
    <x v="154"/>
    <n v="817"/>
    <n v="357846"/>
    <n v="4.0999999999999996"/>
    <n v="11"/>
  </r>
  <r>
    <x v="600"/>
    <x v="1"/>
    <s v="Store A"/>
    <x v="2"/>
    <x v="365"/>
    <n v="291"/>
    <n v="135897"/>
    <n v="3.1"/>
    <n v="15"/>
  </r>
  <r>
    <x v="554"/>
    <x v="0"/>
    <s v="Store D"/>
    <x v="1"/>
    <x v="138"/>
    <n v="970"/>
    <n v="428740"/>
    <n v="3.4"/>
    <n v="16"/>
  </r>
  <r>
    <x v="601"/>
    <x v="1"/>
    <s v="Store B"/>
    <x v="0"/>
    <x v="366"/>
    <n v="954"/>
    <n v="133560"/>
    <n v="4.5"/>
    <n v="1"/>
  </r>
  <r>
    <x v="564"/>
    <x v="0"/>
    <s v="Store D"/>
    <x v="0"/>
    <x v="48"/>
    <n v="248"/>
    <n v="12400"/>
    <n v="4.5999999999999996"/>
    <n v="16"/>
  </r>
  <r>
    <x v="602"/>
    <x v="2"/>
    <s v="Store B"/>
    <x v="0"/>
    <x v="367"/>
    <n v="183"/>
    <n v="51789"/>
    <n v="3"/>
    <n v="18"/>
  </r>
  <r>
    <x v="19"/>
    <x v="1"/>
    <s v="Store A"/>
    <x v="1"/>
    <x v="368"/>
    <n v="819"/>
    <n v="44226"/>
    <n v="4.9000000000000004"/>
    <n v="3"/>
  </r>
  <r>
    <x v="603"/>
    <x v="1"/>
    <s v="Store B"/>
    <x v="1"/>
    <x v="249"/>
    <n v="859"/>
    <n v="352190"/>
    <n v="4.4000000000000004"/>
    <n v="14"/>
  </r>
  <r>
    <x v="146"/>
    <x v="3"/>
    <s v="Store B"/>
    <x v="2"/>
    <x v="369"/>
    <n v="220"/>
    <n v="65120"/>
    <n v="4.5"/>
    <n v="7"/>
  </r>
  <r>
    <x v="604"/>
    <x v="2"/>
    <s v="Store D"/>
    <x v="0"/>
    <x v="141"/>
    <n v="959"/>
    <n v="162071"/>
    <n v="3"/>
    <n v="9"/>
  </r>
  <r>
    <x v="481"/>
    <x v="2"/>
    <s v="Store A"/>
    <x v="1"/>
    <x v="52"/>
    <n v="717"/>
    <n v="129777"/>
    <n v="3.7"/>
    <n v="8"/>
  </r>
  <r>
    <x v="605"/>
    <x v="3"/>
    <s v="Store B"/>
    <x v="1"/>
    <x v="370"/>
    <n v="583"/>
    <n v="119515"/>
    <n v="3.8"/>
    <n v="16"/>
  </r>
  <r>
    <x v="606"/>
    <x v="1"/>
    <s v="Store B"/>
    <x v="0"/>
    <x v="295"/>
    <n v="504"/>
    <n v="104832"/>
    <n v="5"/>
    <n v="15"/>
  </r>
  <r>
    <x v="520"/>
    <x v="0"/>
    <s v="Store A"/>
    <x v="1"/>
    <x v="228"/>
    <n v="87"/>
    <n v="22794"/>
    <n v="3.2"/>
    <n v="5"/>
  </r>
  <r>
    <x v="384"/>
    <x v="1"/>
    <s v="Store A"/>
    <x v="1"/>
    <x v="371"/>
    <n v="124"/>
    <n v="39680"/>
    <n v="3.5"/>
    <n v="15"/>
  </r>
  <r>
    <x v="269"/>
    <x v="1"/>
    <s v="Store D"/>
    <x v="2"/>
    <x v="305"/>
    <n v="324"/>
    <n v="149364"/>
    <n v="3"/>
    <n v="2"/>
  </r>
  <r>
    <x v="607"/>
    <x v="1"/>
    <s v="Store B"/>
    <x v="3"/>
    <x v="372"/>
    <n v="511"/>
    <n v="99645"/>
    <n v="4.2"/>
    <n v="8"/>
  </r>
  <r>
    <x v="608"/>
    <x v="0"/>
    <s v="Store D"/>
    <x v="3"/>
    <x v="356"/>
    <n v="751"/>
    <n v="54823"/>
    <n v="4.7"/>
    <n v="15"/>
  </r>
  <r>
    <x v="609"/>
    <x v="2"/>
    <s v="Store C"/>
    <x v="3"/>
    <x v="361"/>
    <n v="258"/>
    <n v="18060"/>
    <n v="4.5"/>
    <n v="17"/>
  </r>
  <r>
    <x v="610"/>
    <x v="0"/>
    <s v="Store B"/>
    <x v="3"/>
    <x v="134"/>
    <n v="431"/>
    <n v="36204"/>
    <n v="3.7"/>
    <n v="11"/>
  </r>
  <r>
    <x v="611"/>
    <x v="2"/>
    <s v="Store A"/>
    <x v="2"/>
    <x v="373"/>
    <n v="161"/>
    <n v="12880"/>
    <n v="4.2"/>
    <n v="5"/>
  </r>
  <r>
    <x v="408"/>
    <x v="0"/>
    <s v="Store A"/>
    <x v="2"/>
    <x v="374"/>
    <n v="105"/>
    <n v="36855"/>
    <n v="3.7"/>
    <n v="13"/>
  </r>
  <r>
    <x v="449"/>
    <x v="2"/>
    <s v="Store C"/>
    <x v="3"/>
    <x v="2"/>
    <n v="505"/>
    <n v="121705"/>
    <n v="4.0999999999999996"/>
    <n v="20"/>
  </r>
  <r>
    <x v="612"/>
    <x v="2"/>
    <s v="Store B"/>
    <x v="1"/>
    <x v="217"/>
    <n v="651"/>
    <n v="121737"/>
    <n v="3.6"/>
    <n v="20"/>
  </r>
  <r>
    <x v="613"/>
    <x v="3"/>
    <s v="Store B"/>
    <x v="3"/>
    <x v="253"/>
    <n v="822"/>
    <n v="189060"/>
    <n v="3"/>
    <n v="2"/>
  </r>
  <r>
    <x v="574"/>
    <x v="3"/>
    <s v="Store C"/>
    <x v="3"/>
    <x v="171"/>
    <n v="93"/>
    <n v="14415"/>
    <n v="3.8"/>
    <n v="14"/>
  </r>
  <r>
    <x v="310"/>
    <x v="3"/>
    <s v="Store C"/>
    <x v="1"/>
    <x v="71"/>
    <n v="24"/>
    <n v="2088"/>
    <n v="3.3"/>
    <n v="3"/>
  </r>
  <r>
    <x v="185"/>
    <x v="2"/>
    <s v="Store D"/>
    <x v="3"/>
    <x v="343"/>
    <n v="113"/>
    <n v="22374"/>
    <n v="4.5999999999999996"/>
    <n v="3"/>
  </r>
  <r>
    <x v="573"/>
    <x v="3"/>
    <s v="Store C"/>
    <x v="0"/>
    <x v="28"/>
    <n v="859"/>
    <n v="410602"/>
    <n v="3.8"/>
    <n v="8"/>
  </r>
  <r>
    <x v="614"/>
    <x v="0"/>
    <s v="Store D"/>
    <x v="1"/>
    <x v="142"/>
    <n v="562"/>
    <n v="146120"/>
    <n v="4.5"/>
    <n v="0"/>
  </r>
  <r>
    <x v="615"/>
    <x v="2"/>
    <s v="Store A"/>
    <x v="0"/>
    <x v="375"/>
    <n v="514"/>
    <n v="171162"/>
    <n v="3.2"/>
    <n v="13"/>
  </r>
  <r>
    <x v="616"/>
    <x v="1"/>
    <s v="Store B"/>
    <x v="3"/>
    <x v="376"/>
    <n v="305"/>
    <n v="88450"/>
    <n v="3.4"/>
    <n v="5"/>
  </r>
  <r>
    <x v="617"/>
    <x v="2"/>
    <s v="Store C"/>
    <x v="1"/>
    <x v="73"/>
    <n v="857"/>
    <n v="112267"/>
    <n v="4.4000000000000004"/>
    <n v="6"/>
  </r>
  <r>
    <x v="618"/>
    <x v="0"/>
    <s v="Store A"/>
    <x v="2"/>
    <x v="38"/>
    <n v="80"/>
    <n v="31760"/>
    <n v="3.3"/>
    <n v="2"/>
  </r>
  <r>
    <x v="619"/>
    <x v="1"/>
    <s v="Store C"/>
    <x v="3"/>
    <x v="303"/>
    <n v="558"/>
    <n v="141174"/>
    <n v="4.5"/>
    <n v="4"/>
  </r>
  <r>
    <x v="371"/>
    <x v="1"/>
    <s v="Store B"/>
    <x v="1"/>
    <x v="349"/>
    <n v="328"/>
    <n v="43624"/>
    <n v="4.5"/>
    <n v="11"/>
  </r>
  <r>
    <x v="620"/>
    <x v="0"/>
    <s v="Store A"/>
    <x v="1"/>
    <x v="299"/>
    <n v="35"/>
    <n v="12950"/>
    <n v="3.5"/>
    <n v="17"/>
  </r>
  <r>
    <x v="621"/>
    <x v="2"/>
    <s v="Store D"/>
    <x v="3"/>
    <x v="163"/>
    <n v="373"/>
    <n v="81314"/>
    <n v="4.5"/>
    <n v="19"/>
  </r>
  <r>
    <x v="218"/>
    <x v="3"/>
    <s v="Store D"/>
    <x v="0"/>
    <x v="150"/>
    <n v="872"/>
    <n v="90688"/>
    <n v="4"/>
    <n v="16"/>
  </r>
  <r>
    <x v="622"/>
    <x v="1"/>
    <s v="Store A"/>
    <x v="2"/>
    <x v="377"/>
    <n v="645"/>
    <n v="137385"/>
    <n v="4.9000000000000004"/>
    <n v="7"/>
  </r>
  <r>
    <x v="623"/>
    <x v="3"/>
    <s v="Store D"/>
    <x v="0"/>
    <x v="363"/>
    <n v="746"/>
    <n v="308844"/>
    <n v="4.7"/>
    <n v="2"/>
  </r>
  <r>
    <x v="274"/>
    <x v="3"/>
    <s v="Store B"/>
    <x v="2"/>
    <x v="22"/>
    <n v="352"/>
    <n v="174240"/>
    <n v="4.7"/>
    <n v="7"/>
  </r>
  <r>
    <x v="228"/>
    <x v="1"/>
    <s v="Store B"/>
    <x v="0"/>
    <x v="378"/>
    <n v="763"/>
    <n v="278495"/>
    <n v="3.8"/>
    <n v="3"/>
  </r>
  <r>
    <x v="624"/>
    <x v="0"/>
    <s v="Store B"/>
    <x v="2"/>
    <x v="215"/>
    <n v="273"/>
    <n v="93912"/>
    <n v="4.3"/>
    <n v="17"/>
  </r>
  <r>
    <x v="527"/>
    <x v="1"/>
    <s v="Store C"/>
    <x v="3"/>
    <x v="123"/>
    <n v="965"/>
    <n v="190105"/>
    <n v="4.2"/>
    <n v="19"/>
  </r>
  <r>
    <x v="109"/>
    <x v="2"/>
    <s v="Store D"/>
    <x v="1"/>
    <x v="379"/>
    <n v="706"/>
    <n v="321230"/>
    <n v="4.4000000000000004"/>
    <n v="9"/>
  </r>
  <r>
    <x v="625"/>
    <x v="0"/>
    <s v="Store D"/>
    <x v="2"/>
    <x v="224"/>
    <n v="733"/>
    <n v="72567"/>
    <n v="4.9000000000000004"/>
    <n v="10"/>
  </r>
  <r>
    <x v="626"/>
    <x v="2"/>
    <s v="Store D"/>
    <x v="2"/>
    <x v="380"/>
    <n v="62"/>
    <n v="18290"/>
    <n v="3.9"/>
    <n v="1"/>
  </r>
  <r>
    <x v="627"/>
    <x v="3"/>
    <s v="Store C"/>
    <x v="1"/>
    <x v="381"/>
    <n v="639"/>
    <n v="262629"/>
    <n v="3.6"/>
    <n v="17"/>
  </r>
  <r>
    <x v="196"/>
    <x v="0"/>
    <s v="Store D"/>
    <x v="1"/>
    <x v="214"/>
    <n v="133"/>
    <n v="45486"/>
    <n v="4"/>
    <n v="5"/>
  </r>
  <r>
    <x v="198"/>
    <x v="3"/>
    <s v="Store D"/>
    <x v="0"/>
    <x v="382"/>
    <n v="866"/>
    <n v="387968"/>
    <n v="4.4000000000000004"/>
    <n v="15"/>
  </r>
  <r>
    <x v="628"/>
    <x v="0"/>
    <s v="Store D"/>
    <x v="2"/>
    <x v="383"/>
    <n v="856"/>
    <n v="207152"/>
    <n v="4"/>
    <n v="1"/>
  </r>
  <r>
    <x v="61"/>
    <x v="3"/>
    <s v="Store A"/>
    <x v="2"/>
    <x v="363"/>
    <n v="432"/>
    <n v="178848"/>
    <n v="4.3"/>
    <n v="2"/>
  </r>
  <r>
    <x v="629"/>
    <x v="0"/>
    <s v="Store D"/>
    <x v="2"/>
    <x v="129"/>
    <n v="958"/>
    <n v="122624"/>
    <n v="3.2"/>
    <n v="1"/>
  </r>
  <r>
    <x v="399"/>
    <x v="1"/>
    <s v="Store C"/>
    <x v="3"/>
    <x v="384"/>
    <n v="668"/>
    <n v="255176"/>
    <n v="3.9"/>
    <n v="3"/>
  </r>
  <r>
    <x v="571"/>
    <x v="3"/>
    <s v="Store D"/>
    <x v="3"/>
    <x v="21"/>
    <n v="44"/>
    <n v="7876"/>
    <n v="3.7"/>
    <n v="20"/>
  </r>
  <r>
    <x v="393"/>
    <x v="1"/>
    <s v="Store C"/>
    <x v="3"/>
    <x v="123"/>
    <n v="944"/>
    <n v="185968"/>
    <n v="3.5"/>
    <n v="16"/>
  </r>
  <r>
    <x v="630"/>
    <x v="3"/>
    <s v="Store A"/>
    <x v="0"/>
    <x v="140"/>
    <n v="573"/>
    <n v="52143"/>
    <n v="4.3"/>
    <n v="20"/>
  </r>
  <r>
    <x v="631"/>
    <x v="2"/>
    <s v="Store A"/>
    <x v="0"/>
    <x v="338"/>
    <n v="448"/>
    <n v="120960"/>
    <n v="4.9000000000000004"/>
    <n v="5"/>
  </r>
  <r>
    <x v="515"/>
    <x v="2"/>
    <s v="Store C"/>
    <x v="0"/>
    <x v="385"/>
    <n v="924"/>
    <n v="219912"/>
    <n v="4.2"/>
    <n v="7"/>
  </r>
  <r>
    <x v="632"/>
    <x v="0"/>
    <s v="Store D"/>
    <x v="3"/>
    <x v="386"/>
    <n v="531"/>
    <n v="54693"/>
    <n v="3.1"/>
    <n v="12"/>
  </r>
  <r>
    <x v="633"/>
    <x v="1"/>
    <s v="Store B"/>
    <x v="0"/>
    <x v="94"/>
    <n v="866"/>
    <n v="245944"/>
    <n v="4.2"/>
    <n v="11"/>
  </r>
  <r>
    <x v="579"/>
    <x v="0"/>
    <s v="Store D"/>
    <x v="0"/>
    <x v="387"/>
    <n v="152"/>
    <n v="17176"/>
    <n v="4"/>
    <n v="12"/>
  </r>
  <r>
    <x v="634"/>
    <x v="1"/>
    <s v="Store C"/>
    <x v="2"/>
    <x v="373"/>
    <n v="311"/>
    <n v="24880"/>
    <n v="4.3"/>
    <n v="13"/>
  </r>
  <r>
    <x v="635"/>
    <x v="2"/>
    <s v="Store C"/>
    <x v="2"/>
    <x v="76"/>
    <n v="791"/>
    <n v="72772"/>
    <n v="3.8"/>
    <n v="1"/>
  </r>
  <r>
    <x v="539"/>
    <x v="3"/>
    <s v="Store C"/>
    <x v="2"/>
    <x v="337"/>
    <n v="771"/>
    <n v="210483"/>
    <n v="4"/>
    <n v="3"/>
  </r>
  <r>
    <x v="636"/>
    <x v="3"/>
    <s v="Store B"/>
    <x v="2"/>
    <x v="327"/>
    <n v="671"/>
    <n v="285175"/>
    <n v="4.7"/>
    <n v="17"/>
  </r>
  <r>
    <x v="637"/>
    <x v="3"/>
    <s v="Store D"/>
    <x v="3"/>
    <x v="357"/>
    <n v="196"/>
    <n v="48020"/>
    <n v="3.2"/>
    <n v="5"/>
  </r>
  <r>
    <x v="571"/>
    <x v="3"/>
    <s v="Store D"/>
    <x v="0"/>
    <x v="142"/>
    <n v="547"/>
    <n v="142220"/>
    <n v="4"/>
    <n v="13"/>
  </r>
  <r>
    <x v="638"/>
    <x v="3"/>
    <s v="Store C"/>
    <x v="2"/>
    <x v="388"/>
    <n v="111"/>
    <n v="25974"/>
    <n v="3.1"/>
    <n v="8"/>
  </r>
  <r>
    <x v="271"/>
    <x v="2"/>
    <s v="Store A"/>
    <x v="2"/>
    <x v="376"/>
    <n v="326"/>
    <n v="94540"/>
    <n v="3.6"/>
    <n v="1"/>
  </r>
  <r>
    <x v="224"/>
    <x v="1"/>
    <s v="Store D"/>
    <x v="2"/>
    <x v="389"/>
    <n v="545"/>
    <n v="197835"/>
    <n v="4.4000000000000004"/>
    <n v="10"/>
  </r>
  <r>
    <x v="560"/>
    <x v="3"/>
    <s v="Store A"/>
    <x v="3"/>
    <x v="40"/>
    <n v="536"/>
    <n v="128104"/>
    <n v="4.5999999999999996"/>
    <n v="4"/>
  </r>
  <r>
    <x v="639"/>
    <x v="1"/>
    <s v="Store C"/>
    <x v="1"/>
    <x v="306"/>
    <n v="123"/>
    <n v="50061"/>
    <n v="3.2"/>
    <n v="9"/>
  </r>
  <r>
    <x v="640"/>
    <x v="1"/>
    <s v="Store C"/>
    <x v="2"/>
    <x v="147"/>
    <n v="429"/>
    <n v="167739"/>
    <n v="4.4000000000000004"/>
    <n v="15"/>
  </r>
  <r>
    <x v="641"/>
    <x v="3"/>
    <s v="Store A"/>
    <x v="1"/>
    <x v="344"/>
    <n v="245"/>
    <n v="50470"/>
    <n v="3"/>
    <n v="10"/>
  </r>
  <r>
    <x v="518"/>
    <x v="1"/>
    <s v="Store A"/>
    <x v="2"/>
    <x v="319"/>
    <n v="278"/>
    <n v="38364"/>
    <n v="3.5"/>
    <n v="7"/>
  </r>
  <r>
    <x v="642"/>
    <x v="1"/>
    <s v="Store C"/>
    <x v="0"/>
    <x v="166"/>
    <n v="939"/>
    <n v="171837"/>
    <n v="3"/>
    <n v="11"/>
  </r>
  <r>
    <x v="643"/>
    <x v="1"/>
    <s v="Store A"/>
    <x v="2"/>
    <x v="276"/>
    <n v="360"/>
    <n v="134640"/>
    <n v="3.8"/>
    <n v="3"/>
  </r>
  <r>
    <x v="517"/>
    <x v="1"/>
    <s v="Store C"/>
    <x v="1"/>
    <x v="390"/>
    <n v="919"/>
    <n v="361167"/>
    <n v="3.6"/>
    <n v="9"/>
  </r>
  <r>
    <x v="644"/>
    <x v="3"/>
    <s v="Store D"/>
    <x v="0"/>
    <x v="190"/>
    <n v="643"/>
    <n v="142103"/>
    <n v="3.5"/>
    <n v="3"/>
  </r>
  <r>
    <x v="645"/>
    <x v="3"/>
    <s v="Store C"/>
    <x v="3"/>
    <x v="44"/>
    <n v="557"/>
    <n v="234497"/>
    <n v="3.7"/>
    <n v="3"/>
  </r>
  <r>
    <x v="646"/>
    <x v="0"/>
    <s v="Store B"/>
    <x v="2"/>
    <x v="391"/>
    <n v="749"/>
    <n v="269640"/>
    <n v="4"/>
    <n v="17"/>
  </r>
  <r>
    <x v="647"/>
    <x v="2"/>
    <s v="Store D"/>
    <x v="0"/>
    <x v="392"/>
    <n v="143"/>
    <n v="53053"/>
    <n v="3.9"/>
    <n v="13"/>
  </r>
  <r>
    <x v="141"/>
    <x v="0"/>
    <s v="Store B"/>
    <x v="3"/>
    <x v="380"/>
    <n v="949"/>
    <n v="279955"/>
    <n v="3"/>
    <n v="15"/>
  </r>
  <r>
    <x v="436"/>
    <x v="2"/>
    <s v="Store D"/>
    <x v="1"/>
    <x v="243"/>
    <n v="261"/>
    <n v="94482"/>
    <n v="4"/>
    <n v="14"/>
  </r>
  <r>
    <x v="648"/>
    <x v="1"/>
    <s v="Store C"/>
    <x v="0"/>
    <x v="72"/>
    <n v="584"/>
    <n v="244112"/>
    <n v="3.6"/>
    <n v="18"/>
  </r>
  <r>
    <x v="359"/>
    <x v="1"/>
    <s v="Store C"/>
    <x v="3"/>
    <x v="242"/>
    <n v="202"/>
    <n v="29492"/>
    <n v="3.6"/>
    <n v="16"/>
  </r>
  <r>
    <x v="649"/>
    <x v="3"/>
    <s v="Store D"/>
    <x v="0"/>
    <x v="194"/>
    <n v="552"/>
    <n v="61272"/>
    <n v="3.8"/>
    <n v="17"/>
  </r>
  <r>
    <x v="650"/>
    <x v="3"/>
    <s v="Store D"/>
    <x v="1"/>
    <x v="239"/>
    <n v="139"/>
    <n v="51152"/>
    <n v="4.4000000000000004"/>
    <n v="8"/>
  </r>
  <r>
    <x v="248"/>
    <x v="1"/>
    <s v="Store A"/>
    <x v="0"/>
    <x v="308"/>
    <n v="947"/>
    <n v="118375"/>
    <n v="3.5"/>
    <n v="7"/>
  </r>
  <r>
    <x v="651"/>
    <x v="1"/>
    <s v="Store A"/>
    <x v="2"/>
    <x v="393"/>
    <n v="553"/>
    <n v="87374"/>
    <n v="3.5"/>
    <n v="4"/>
  </r>
  <r>
    <x v="652"/>
    <x v="2"/>
    <s v="Store C"/>
    <x v="0"/>
    <x v="258"/>
    <n v="145"/>
    <n v="15660"/>
    <n v="4.7"/>
    <n v="13"/>
  </r>
  <r>
    <x v="169"/>
    <x v="1"/>
    <s v="Store A"/>
    <x v="1"/>
    <x v="388"/>
    <n v="814"/>
    <n v="190476"/>
    <n v="3.4"/>
    <n v="11"/>
  </r>
  <r>
    <x v="653"/>
    <x v="3"/>
    <s v="Store D"/>
    <x v="0"/>
    <x v="197"/>
    <n v="582"/>
    <n v="168198"/>
    <n v="4.5"/>
    <n v="0"/>
  </r>
  <r>
    <x v="654"/>
    <x v="0"/>
    <s v="Store D"/>
    <x v="1"/>
    <x v="137"/>
    <n v="399"/>
    <n v="114114"/>
    <n v="3.3"/>
    <n v="15"/>
  </r>
  <r>
    <x v="189"/>
    <x v="1"/>
    <s v="Store D"/>
    <x v="1"/>
    <x v="108"/>
    <n v="490"/>
    <n v="80360"/>
    <n v="3.1"/>
    <n v="13"/>
  </r>
  <r>
    <x v="229"/>
    <x v="1"/>
    <s v="Store D"/>
    <x v="2"/>
    <x v="390"/>
    <n v="700"/>
    <n v="275100"/>
    <n v="3.6"/>
    <n v="14"/>
  </r>
  <r>
    <x v="655"/>
    <x v="1"/>
    <s v="Store C"/>
    <x v="2"/>
    <x v="105"/>
    <n v="927"/>
    <n v="400464"/>
    <n v="3.2"/>
    <n v="6"/>
  </r>
  <r>
    <x v="656"/>
    <x v="0"/>
    <s v="Store B"/>
    <x v="2"/>
    <x v="29"/>
    <n v="658"/>
    <n v="90146"/>
    <n v="3"/>
    <n v="1"/>
  </r>
  <r>
    <x v="657"/>
    <x v="0"/>
    <s v="Store C"/>
    <x v="3"/>
    <x v="394"/>
    <n v="658"/>
    <n v="282940"/>
    <n v="4.3"/>
    <n v="15"/>
  </r>
  <r>
    <x v="658"/>
    <x v="0"/>
    <s v="Store A"/>
    <x v="2"/>
    <x v="177"/>
    <n v="451"/>
    <n v="195283"/>
    <n v="4.7"/>
    <n v="18"/>
  </r>
  <r>
    <x v="659"/>
    <x v="1"/>
    <s v="Store B"/>
    <x v="3"/>
    <x v="395"/>
    <n v="435"/>
    <n v="143115"/>
    <n v="3.7"/>
    <n v="20"/>
  </r>
  <r>
    <x v="660"/>
    <x v="1"/>
    <s v="Store D"/>
    <x v="1"/>
    <x v="284"/>
    <n v="993"/>
    <n v="198600"/>
    <n v="3.2"/>
    <n v="12"/>
  </r>
  <r>
    <x v="229"/>
    <x v="3"/>
    <s v="Store D"/>
    <x v="0"/>
    <x v="313"/>
    <n v="594"/>
    <n v="289278"/>
    <n v="4"/>
    <n v="9"/>
  </r>
  <r>
    <x v="462"/>
    <x v="2"/>
    <s v="Store D"/>
    <x v="2"/>
    <x v="80"/>
    <n v="186"/>
    <n v="58962"/>
    <n v="3.5"/>
    <n v="1"/>
  </r>
  <r>
    <x v="661"/>
    <x v="1"/>
    <s v="Store C"/>
    <x v="1"/>
    <x v="340"/>
    <n v="162"/>
    <n v="46494"/>
    <n v="4.5999999999999996"/>
    <n v="2"/>
  </r>
  <r>
    <x v="121"/>
    <x v="1"/>
    <s v="Store D"/>
    <x v="2"/>
    <x v="22"/>
    <n v="154"/>
    <n v="76230"/>
    <n v="4.5999999999999996"/>
    <n v="5"/>
  </r>
  <r>
    <x v="521"/>
    <x v="0"/>
    <s v="Store D"/>
    <x v="1"/>
    <x v="138"/>
    <n v="886"/>
    <n v="391612"/>
    <n v="4"/>
    <n v="20"/>
  </r>
  <r>
    <x v="662"/>
    <x v="3"/>
    <s v="Store C"/>
    <x v="0"/>
    <x v="174"/>
    <n v="262"/>
    <n v="28558"/>
    <n v="4.3"/>
    <n v="9"/>
  </r>
  <r>
    <x v="663"/>
    <x v="2"/>
    <s v="Store C"/>
    <x v="1"/>
    <x v="341"/>
    <n v="193"/>
    <n v="22774"/>
    <n v="3.1"/>
    <n v="14"/>
  </r>
  <r>
    <x v="330"/>
    <x v="1"/>
    <s v="Store B"/>
    <x v="2"/>
    <x v="129"/>
    <n v="67"/>
    <n v="8576"/>
    <n v="4.3"/>
    <n v="7"/>
  </r>
  <r>
    <x v="664"/>
    <x v="3"/>
    <s v="Store B"/>
    <x v="0"/>
    <x v="377"/>
    <n v="709"/>
    <n v="151017"/>
    <n v="3.7"/>
    <n v="12"/>
  </r>
  <r>
    <x v="665"/>
    <x v="2"/>
    <s v="Store C"/>
    <x v="3"/>
    <x v="237"/>
    <n v="609"/>
    <n v="137634"/>
    <n v="4.4000000000000004"/>
    <n v="10"/>
  </r>
  <r>
    <x v="666"/>
    <x v="3"/>
    <s v="Store C"/>
    <x v="1"/>
    <x v="396"/>
    <n v="970"/>
    <n v="57230"/>
    <n v="4.5999999999999996"/>
    <n v="0"/>
  </r>
  <r>
    <x v="664"/>
    <x v="3"/>
    <s v="Store A"/>
    <x v="0"/>
    <x v="114"/>
    <n v="218"/>
    <n v="91342"/>
    <n v="4.5"/>
    <n v="17"/>
  </r>
  <r>
    <x v="158"/>
    <x v="0"/>
    <s v="Store A"/>
    <x v="3"/>
    <x v="139"/>
    <n v="64"/>
    <n v="19712"/>
    <n v="3.9"/>
    <n v="0"/>
  </r>
  <r>
    <x v="160"/>
    <x v="3"/>
    <s v="Store A"/>
    <x v="3"/>
    <x v="239"/>
    <n v="886"/>
    <n v="326048"/>
    <n v="4.7"/>
    <n v="11"/>
  </r>
  <r>
    <x v="667"/>
    <x v="1"/>
    <s v="Store D"/>
    <x v="3"/>
    <x v="294"/>
    <n v="90"/>
    <n v="36810"/>
    <n v="3"/>
    <n v="13"/>
  </r>
  <r>
    <x v="668"/>
    <x v="1"/>
    <s v="Store C"/>
    <x v="0"/>
    <x v="397"/>
    <n v="290"/>
    <n v="123540"/>
    <n v="3.9"/>
    <n v="0"/>
  </r>
  <r>
    <x v="669"/>
    <x v="1"/>
    <s v="Store A"/>
    <x v="1"/>
    <x v="273"/>
    <n v="915"/>
    <n v="315675"/>
    <n v="3.1"/>
    <n v="10"/>
  </r>
  <r>
    <x v="519"/>
    <x v="1"/>
    <s v="Store A"/>
    <x v="3"/>
    <x v="0"/>
    <n v="600"/>
    <n v="69600"/>
    <n v="4.7"/>
    <n v="18"/>
  </r>
  <r>
    <x v="670"/>
    <x v="3"/>
    <s v="Store C"/>
    <x v="3"/>
    <x v="203"/>
    <n v="185"/>
    <n v="14060"/>
    <n v="3.2"/>
    <n v="17"/>
  </r>
  <r>
    <x v="577"/>
    <x v="3"/>
    <s v="Store A"/>
    <x v="1"/>
    <x v="224"/>
    <n v="85"/>
    <n v="8415"/>
    <n v="4.8"/>
    <n v="8"/>
  </r>
  <r>
    <x v="671"/>
    <x v="2"/>
    <s v="Store A"/>
    <x v="2"/>
    <x v="360"/>
    <n v="848"/>
    <n v="90736"/>
    <n v="4.0999999999999996"/>
    <n v="17"/>
  </r>
  <r>
    <x v="672"/>
    <x v="3"/>
    <s v="Store A"/>
    <x v="3"/>
    <x v="222"/>
    <n v="494"/>
    <n v="231686"/>
    <n v="4.5999999999999996"/>
    <n v="9"/>
  </r>
  <r>
    <x v="122"/>
    <x v="3"/>
    <s v="Store A"/>
    <x v="1"/>
    <x v="17"/>
    <n v="373"/>
    <n v="155168"/>
    <n v="3.4"/>
    <n v="19"/>
  </r>
  <r>
    <x v="673"/>
    <x v="2"/>
    <s v="Store A"/>
    <x v="1"/>
    <x v="56"/>
    <n v="620"/>
    <n v="35960"/>
    <n v="3.6"/>
    <n v="11"/>
  </r>
  <r>
    <x v="524"/>
    <x v="0"/>
    <s v="Store C"/>
    <x v="2"/>
    <x v="330"/>
    <n v="363"/>
    <n v="109989"/>
    <n v="3.4"/>
    <n v="11"/>
  </r>
  <r>
    <x v="674"/>
    <x v="3"/>
    <s v="Store D"/>
    <x v="1"/>
    <x v="249"/>
    <n v="264"/>
    <n v="108240"/>
    <n v="3.5"/>
    <n v="15"/>
  </r>
  <r>
    <x v="140"/>
    <x v="1"/>
    <s v="Store C"/>
    <x v="0"/>
    <x v="387"/>
    <n v="414"/>
    <n v="46782"/>
    <n v="4.4000000000000004"/>
    <n v="5"/>
  </r>
  <r>
    <x v="675"/>
    <x v="2"/>
    <s v="Store C"/>
    <x v="0"/>
    <x v="272"/>
    <n v="703"/>
    <n v="208791"/>
    <n v="3.2"/>
    <n v="9"/>
  </r>
  <r>
    <x v="324"/>
    <x v="1"/>
    <s v="Store A"/>
    <x v="0"/>
    <x v="328"/>
    <n v="643"/>
    <n v="286778"/>
    <n v="3.2"/>
    <n v="20"/>
  </r>
  <r>
    <x v="676"/>
    <x v="0"/>
    <s v="Store A"/>
    <x v="0"/>
    <x v="107"/>
    <n v="808"/>
    <n v="112312"/>
    <n v="4.2"/>
    <n v="9"/>
  </r>
  <r>
    <x v="677"/>
    <x v="0"/>
    <s v="Store A"/>
    <x v="0"/>
    <x v="249"/>
    <n v="744"/>
    <n v="305040"/>
    <n v="3"/>
    <n v="10"/>
  </r>
  <r>
    <x v="241"/>
    <x v="1"/>
    <s v="Store D"/>
    <x v="1"/>
    <x v="152"/>
    <n v="870"/>
    <n v="239250"/>
    <n v="3.8"/>
    <n v="9"/>
  </r>
  <r>
    <x v="678"/>
    <x v="3"/>
    <s v="Store D"/>
    <x v="0"/>
    <x v="67"/>
    <n v="656"/>
    <n v="48544"/>
    <n v="4.2"/>
    <n v="7"/>
  </r>
  <r>
    <x v="679"/>
    <x v="0"/>
    <s v="Store B"/>
    <x v="1"/>
    <x v="398"/>
    <n v="474"/>
    <n v="24648"/>
    <n v="3.6"/>
    <n v="13"/>
  </r>
  <r>
    <x v="53"/>
    <x v="1"/>
    <s v="Store B"/>
    <x v="3"/>
    <x v="104"/>
    <n v="38"/>
    <n v="14174"/>
    <n v="4.5"/>
    <n v="20"/>
  </r>
  <r>
    <x v="680"/>
    <x v="1"/>
    <s v="Store D"/>
    <x v="2"/>
    <x v="69"/>
    <n v="705"/>
    <n v="326415"/>
    <n v="3.8"/>
    <n v="18"/>
  </r>
  <r>
    <x v="187"/>
    <x v="2"/>
    <s v="Store D"/>
    <x v="3"/>
    <x v="148"/>
    <n v="567"/>
    <n v="158193"/>
    <n v="3.3"/>
    <n v="0"/>
  </r>
  <r>
    <x v="53"/>
    <x v="0"/>
    <s v="Store D"/>
    <x v="0"/>
    <x v="90"/>
    <n v="576"/>
    <n v="267264"/>
    <n v="5"/>
    <n v="0"/>
  </r>
  <r>
    <x v="681"/>
    <x v="3"/>
    <s v="Store B"/>
    <x v="0"/>
    <x v="70"/>
    <n v="735"/>
    <n v="326340"/>
    <n v="4"/>
    <n v="14"/>
  </r>
  <r>
    <x v="210"/>
    <x v="0"/>
    <s v="Store B"/>
    <x v="0"/>
    <x v="164"/>
    <n v="45"/>
    <n v="21150"/>
    <n v="5"/>
    <n v="8"/>
  </r>
  <r>
    <x v="682"/>
    <x v="2"/>
    <s v="Store B"/>
    <x v="2"/>
    <x v="142"/>
    <n v="107"/>
    <n v="27820"/>
    <n v="4.5999999999999996"/>
    <n v="11"/>
  </r>
  <r>
    <x v="555"/>
    <x v="0"/>
    <s v="Store D"/>
    <x v="1"/>
    <x v="17"/>
    <n v="770"/>
    <n v="320320"/>
    <n v="3.5"/>
    <n v="8"/>
  </r>
  <r>
    <x v="523"/>
    <x v="0"/>
    <s v="Store C"/>
    <x v="2"/>
    <x v="355"/>
    <n v="923"/>
    <n v="397813"/>
    <n v="3.1"/>
    <n v="11"/>
  </r>
  <r>
    <x v="151"/>
    <x v="3"/>
    <s v="Store B"/>
    <x v="3"/>
    <x v="375"/>
    <n v="649"/>
    <n v="216117"/>
    <n v="3.2"/>
    <n v="16"/>
  </r>
  <r>
    <x v="683"/>
    <x v="2"/>
    <s v="Store D"/>
    <x v="1"/>
    <x v="220"/>
    <n v="264"/>
    <n v="61248"/>
    <n v="4.7"/>
    <n v="3"/>
  </r>
  <r>
    <x v="684"/>
    <x v="1"/>
    <s v="Store A"/>
    <x v="1"/>
    <x v="77"/>
    <n v="816"/>
    <n v="270912"/>
    <n v="3.9"/>
    <n v="8"/>
  </r>
  <r>
    <x v="685"/>
    <x v="0"/>
    <s v="Store D"/>
    <x v="1"/>
    <x v="291"/>
    <n v="554"/>
    <n v="74236"/>
    <n v="4.5"/>
    <n v="9"/>
  </r>
  <r>
    <x v="686"/>
    <x v="3"/>
    <s v="Store B"/>
    <x v="2"/>
    <x v="316"/>
    <n v="134"/>
    <n v="12998"/>
    <n v="5"/>
    <n v="0"/>
  </r>
  <r>
    <x v="687"/>
    <x v="3"/>
    <s v="Store C"/>
    <x v="0"/>
    <x v="8"/>
    <n v="926"/>
    <n v="413922"/>
    <n v="4.5999999999999996"/>
    <n v="8"/>
  </r>
  <r>
    <x v="47"/>
    <x v="1"/>
    <s v="Store D"/>
    <x v="1"/>
    <x v="215"/>
    <n v="843"/>
    <n v="289992"/>
    <n v="3.7"/>
    <n v="19"/>
  </r>
  <r>
    <x v="688"/>
    <x v="1"/>
    <s v="Store B"/>
    <x v="1"/>
    <x v="188"/>
    <n v="708"/>
    <n v="228684"/>
    <n v="3"/>
    <n v="10"/>
  </r>
  <r>
    <x v="689"/>
    <x v="1"/>
    <s v="Store B"/>
    <x v="0"/>
    <x v="150"/>
    <n v="969"/>
    <n v="100776"/>
    <n v="4.8"/>
    <n v="9"/>
  </r>
  <r>
    <x v="690"/>
    <x v="1"/>
    <s v="Store C"/>
    <x v="1"/>
    <x v="234"/>
    <n v="550"/>
    <n v="187550"/>
    <n v="4.8"/>
    <n v="4"/>
  </r>
  <r>
    <x v="691"/>
    <x v="1"/>
    <s v="Store C"/>
    <x v="2"/>
    <x v="177"/>
    <n v="683"/>
    <n v="295739"/>
    <n v="4.0999999999999996"/>
    <n v="19"/>
  </r>
  <r>
    <x v="692"/>
    <x v="3"/>
    <s v="Store C"/>
    <x v="3"/>
    <x v="53"/>
    <n v="283"/>
    <n v="49525"/>
    <n v="4.4000000000000004"/>
    <n v="16"/>
  </r>
  <r>
    <x v="693"/>
    <x v="0"/>
    <s v="Store A"/>
    <x v="3"/>
    <x v="390"/>
    <n v="123"/>
    <n v="48339"/>
    <n v="3.9"/>
    <n v="3"/>
  </r>
  <r>
    <x v="40"/>
    <x v="3"/>
    <s v="Store A"/>
    <x v="0"/>
    <x v="15"/>
    <n v="869"/>
    <n v="66913"/>
    <n v="4.2"/>
    <n v="5"/>
  </r>
  <r>
    <x v="47"/>
    <x v="0"/>
    <s v="Store C"/>
    <x v="1"/>
    <x v="154"/>
    <n v="377"/>
    <n v="165126"/>
    <n v="3.8"/>
    <n v="9"/>
  </r>
  <r>
    <x v="684"/>
    <x v="2"/>
    <s v="Store B"/>
    <x v="3"/>
    <x v="107"/>
    <n v="187"/>
    <n v="25993"/>
    <n v="3.1"/>
    <n v="16"/>
  </r>
  <r>
    <x v="694"/>
    <x v="1"/>
    <s v="Store D"/>
    <x v="0"/>
    <x v="140"/>
    <n v="562"/>
    <n v="51142"/>
    <n v="4.4000000000000004"/>
    <n v="6"/>
  </r>
  <r>
    <x v="298"/>
    <x v="0"/>
    <s v="Store B"/>
    <x v="1"/>
    <x v="56"/>
    <n v="444"/>
    <n v="25752"/>
    <n v="4.8"/>
    <n v="3"/>
  </r>
  <r>
    <x v="695"/>
    <x v="2"/>
    <s v="Store D"/>
    <x v="3"/>
    <x v="96"/>
    <n v="839"/>
    <n v="336439"/>
    <n v="5"/>
    <n v="4"/>
  </r>
  <r>
    <x v="193"/>
    <x v="0"/>
    <s v="Store A"/>
    <x v="1"/>
    <x v="310"/>
    <n v="254"/>
    <n v="51562"/>
    <n v="4.4000000000000004"/>
    <n v="15"/>
  </r>
  <r>
    <x v="609"/>
    <x v="3"/>
    <s v="Store A"/>
    <x v="2"/>
    <x v="35"/>
    <n v="373"/>
    <n v="70497"/>
    <n v="4.3"/>
    <n v="4"/>
  </r>
  <r>
    <x v="353"/>
    <x v="3"/>
    <s v="Store D"/>
    <x v="1"/>
    <x v="78"/>
    <n v="986"/>
    <n v="422008"/>
    <n v="4.9000000000000004"/>
    <n v="15"/>
  </r>
  <r>
    <x v="340"/>
    <x v="0"/>
    <s v="Store D"/>
    <x v="2"/>
    <x v="335"/>
    <n v="462"/>
    <n v="114576"/>
    <n v="3"/>
    <n v="4"/>
  </r>
  <r>
    <x v="321"/>
    <x v="2"/>
    <s v="Store D"/>
    <x v="3"/>
    <x v="353"/>
    <n v="61"/>
    <n v="8052"/>
    <n v="4.7"/>
    <n v="7"/>
  </r>
  <r>
    <x v="499"/>
    <x v="2"/>
    <s v="Store C"/>
    <x v="1"/>
    <x v="399"/>
    <n v="999"/>
    <n v="386613"/>
    <n v="4.9000000000000004"/>
    <n v="7"/>
  </r>
  <r>
    <x v="696"/>
    <x v="2"/>
    <s v="Store C"/>
    <x v="0"/>
    <x v="196"/>
    <n v="605"/>
    <n v="86515"/>
    <n v="4.7"/>
    <n v="12"/>
  </r>
  <r>
    <x v="697"/>
    <x v="3"/>
    <s v="Store A"/>
    <x v="0"/>
    <x v="12"/>
    <n v="934"/>
    <n v="378270"/>
    <n v="3.5"/>
    <n v="17"/>
  </r>
  <r>
    <x v="625"/>
    <x v="1"/>
    <s v="Store D"/>
    <x v="1"/>
    <x v="400"/>
    <n v="375"/>
    <n v="115125"/>
    <n v="4"/>
    <n v="10"/>
  </r>
  <r>
    <x v="698"/>
    <x v="0"/>
    <s v="Store B"/>
    <x v="1"/>
    <x v="137"/>
    <n v="244"/>
    <n v="69784"/>
    <n v="3"/>
    <n v="7"/>
  </r>
  <r>
    <x v="699"/>
    <x v="2"/>
    <s v="Store A"/>
    <x v="2"/>
    <x v="126"/>
    <n v="739"/>
    <n v="280081"/>
    <n v="3.8"/>
    <n v="2"/>
  </r>
  <r>
    <x v="190"/>
    <x v="1"/>
    <s v="Store B"/>
    <x v="2"/>
    <x v="278"/>
    <n v="742"/>
    <n v="356902"/>
    <n v="4.2"/>
    <n v="16"/>
  </r>
  <r>
    <x v="292"/>
    <x v="3"/>
    <s v="Store B"/>
    <x v="2"/>
    <x v="279"/>
    <n v="943"/>
    <n v="389459"/>
    <n v="4.7"/>
    <n v="16"/>
  </r>
  <r>
    <x v="700"/>
    <x v="3"/>
    <s v="Store C"/>
    <x v="3"/>
    <x v="62"/>
    <n v="241"/>
    <n v="96882"/>
    <n v="4.4000000000000004"/>
    <n v="20"/>
  </r>
  <r>
    <x v="701"/>
    <x v="3"/>
    <s v="Store B"/>
    <x v="3"/>
    <x v="238"/>
    <n v="593"/>
    <n v="211701"/>
    <n v="3.6"/>
    <n v="20"/>
  </r>
  <r>
    <x v="605"/>
    <x v="3"/>
    <s v="Store B"/>
    <x v="1"/>
    <x v="322"/>
    <n v="737"/>
    <n v="50853"/>
    <n v="3.7"/>
    <n v="15"/>
  </r>
  <r>
    <x v="702"/>
    <x v="1"/>
    <s v="Store D"/>
    <x v="2"/>
    <x v="120"/>
    <n v="574"/>
    <n v="41328"/>
    <n v="4"/>
    <n v="18"/>
  </r>
  <r>
    <x v="703"/>
    <x v="2"/>
    <s v="Store C"/>
    <x v="2"/>
    <x v="320"/>
    <n v="300"/>
    <n v="141300"/>
    <n v="4.4000000000000004"/>
    <n v="4"/>
  </r>
  <r>
    <x v="8"/>
    <x v="2"/>
    <s v="Store D"/>
    <x v="0"/>
    <x v="242"/>
    <n v="585"/>
    <n v="85410"/>
    <n v="3.1"/>
    <n v="14"/>
  </r>
  <r>
    <x v="704"/>
    <x v="3"/>
    <s v="Store B"/>
    <x v="3"/>
    <x v="169"/>
    <n v="209"/>
    <n v="92587"/>
    <n v="4.5999999999999996"/>
    <n v="7"/>
  </r>
  <r>
    <x v="113"/>
    <x v="1"/>
    <s v="Store A"/>
    <x v="3"/>
    <x v="85"/>
    <n v="717"/>
    <n v="148419"/>
    <n v="3.9"/>
    <n v="20"/>
  </r>
  <r>
    <x v="244"/>
    <x v="3"/>
    <s v="Store C"/>
    <x v="3"/>
    <x v="87"/>
    <n v="158"/>
    <n v="23700"/>
    <n v="4"/>
    <n v="18"/>
  </r>
  <r>
    <x v="695"/>
    <x v="3"/>
    <s v="Store C"/>
    <x v="2"/>
    <x v="196"/>
    <n v="132"/>
    <n v="18876"/>
    <n v="3.3"/>
    <n v="9"/>
  </r>
  <r>
    <x v="705"/>
    <x v="3"/>
    <s v="Store A"/>
    <x v="1"/>
    <x v="401"/>
    <n v="470"/>
    <n v="183300"/>
    <n v="3.3"/>
    <n v="14"/>
  </r>
  <r>
    <x v="248"/>
    <x v="0"/>
    <s v="Store B"/>
    <x v="0"/>
    <x v="287"/>
    <n v="110"/>
    <n v="29150"/>
    <n v="3.6"/>
    <n v="16"/>
  </r>
  <r>
    <x v="706"/>
    <x v="3"/>
    <s v="Store A"/>
    <x v="0"/>
    <x v="25"/>
    <n v="821"/>
    <n v="268467"/>
    <n v="3.9"/>
    <n v="16"/>
  </r>
  <r>
    <x v="707"/>
    <x v="3"/>
    <s v="Store B"/>
    <x v="0"/>
    <x v="337"/>
    <n v="518"/>
    <n v="141414"/>
    <n v="3.7"/>
    <n v="15"/>
  </r>
  <r>
    <x v="708"/>
    <x v="1"/>
    <s v="Store B"/>
    <x v="3"/>
    <x v="402"/>
    <n v="111"/>
    <n v="50061"/>
    <n v="3.2"/>
    <n v="2"/>
  </r>
  <r>
    <x v="709"/>
    <x v="1"/>
    <s v="Store D"/>
    <x v="1"/>
    <x v="158"/>
    <n v="479"/>
    <n v="157112"/>
    <n v="4.4000000000000004"/>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4">
  <r>
    <x v="0"/>
    <x v="0"/>
    <x v="0"/>
    <x v="0"/>
    <x v="0"/>
    <n v="373"/>
    <x v="0"/>
    <x v="0"/>
    <n v="2"/>
  </r>
  <r>
    <x v="1"/>
    <x v="1"/>
    <x v="1"/>
    <x v="1"/>
    <x v="1"/>
    <n v="716"/>
    <x v="1"/>
    <x v="1"/>
    <n v="4"/>
  </r>
  <r>
    <x v="2"/>
    <x v="1"/>
    <x v="2"/>
    <x v="1"/>
    <x v="2"/>
    <n v="497"/>
    <x v="2"/>
    <x v="2"/>
    <n v="16"/>
  </r>
  <r>
    <x v="3"/>
    <x v="1"/>
    <x v="1"/>
    <x v="0"/>
    <x v="3"/>
    <n v="222"/>
    <x v="3"/>
    <x v="3"/>
    <n v="20"/>
  </r>
  <r>
    <x v="4"/>
    <x v="0"/>
    <x v="2"/>
    <x v="1"/>
    <x v="4"/>
    <n v="265"/>
    <x v="4"/>
    <x v="4"/>
    <n v="13"/>
  </r>
  <r>
    <x v="5"/>
    <x v="2"/>
    <x v="2"/>
    <x v="1"/>
    <x v="5"/>
    <n v="969"/>
    <x v="5"/>
    <x v="5"/>
    <n v="5"/>
  </r>
  <r>
    <x v="6"/>
    <x v="3"/>
    <x v="2"/>
    <x v="1"/>
    <x v="6"/>
    <n v="251"/>
    <x v="6"/>
    <x v="6"/>
    <n v="5"/>
  </r>
  <r>
    <x v="7"/>
    <x v="1"/>
    <x v="1"/>
    <x v="0"/>
    <x v="7"/>
    <n v="196"/>
    <x v="7"/>
    <x v="7"/>
    <n v="14"/>
  </r>
  <r>
    <x v="8"/>
    <x v="0"/>
    <x v="2"/>
    <x v="0"/>
    <x v="8"/>
    <n v="517"/>
    <x v="8"/>
    <x v="8"/>
    <n v="17"/>
  </r>
  <r>
    <x v="9"/>
    <x v="0"/>
    <x v="3"/>
    <x v="0"/>
    <x v="9"/>
    <n v="814"/>
    <x v="9"/>
    <x v="9"/>
    <n v="3"/>
  </r>
  <r>
    <x v="10"/>
    <x v="3"/>
    <x v="1"/>
    <x v="1"/>
    <x v="10"/>
    <n v="101"/>
    <x v="10"/>
    <x v="10"/>
    <n v="1"/>
  </r>
  <r>
    <x v="11"/>
    <x v="2"/>
    <x v="1"/>
    <x v="0"/>
    <x v="11"/>
    <n v="336"/>
    <x v="11"/>
    <x v="1"/>
    <n v="7"/>
  </r>
  <r>
    <x v="12"/>
    <x v="0"/>
    <x v="0"/>
    <x v="2"/>
    <x v="12"/>
    <n v="109"/>
    <x v="12"/>
    <x v="11"/>
    <n v="2"/>
  </r>
  <r>
    <x v="13"/>
    <x v="1"/>
    <x v="2"/>
    <x v="0"/>
    <x v="13"/>
    <n v="756"/>
    <x v="13"/>
    <x v="10"/>
    <n v="3"/>
  </r>
  <r>
    <x v="14"/>
    <x v="3"/>
    <x v="1"/>
    <x v="0"/>
    <x v="14"/>
    <n v="828"/>
    <x v="14"/>
    <x v="12"/>
    <n v="18"/>
  </r>
  <r>
    <x v="15"/>
    <x v="2"/>
    <x v="0"/>
    <x v="1"/>
    <x v="15"/>
    <n v="915"/>
    <x v="15"/>
    <x v="5"/>
    <n v="10"/>
  </r>
  <r>
    <x v="16"/>
    <x v="2"/>
    <x v="0"/>
    <x v="2"/>
    <x v="16"/>
    <n v="256"/>
    <x v="16"/>
    <x v="13"/>
    <n v="8"/>
  </r>
  <r>
    <x v="17"/>
    <x v="1"/>
    <x v="2"/>
    <x v="1"/>
    <x v="17"/>
    <n v="79"/>
    <x v="17"/>
    <x v="14"/>
    <n v="5"/>
  </r>
  <r>
    <x v="18"/>
    <x v="2"/>
    <x v="3"/>
    <x v="1"/>
    <x v="18"/>
    <n v="92"/>
    <x v="18"/>
    <x v="0"/>
    <n v="16"/>
  </r>
  <r>
    <x v="19"/>
    <x v="0"/>
    <x v="1"/>
    <x v="2"/>
    <x v="19"/>
    <n v="82"/>
    <x v="19"/>
    <x v="15"/>
    <n v="20"/>
  </r>
  <r>
    <x v="14"/>
    <x v="3"/>
    <x v="0"/>
    <x v="1"/>
    <x v="20"/>
    <n v="975"/>
    <x v="20"/>
    <x v="9"/>
    <n v="7"/>
  </r>
  <r>
    <x v="20"/>
    <x v="1"/>
    <x v="3"/>
    <x v="0"/>
    <x v="21"/>
    <n v="485"/>
    <x v="21"/>
    <x v="15"/>
    <n v="4"/>
  </r>
  <r>
    <x v="21"/>
    <x v="0"/>
    <x v="0"/>
    <x v="2"/>
    <x v="22"/>
    <n v="430"/>
    <x v="22"/>
    <x v="13"/>
    <n v="16"/>
  </r>
  <r>
    <x v="22"/>
    <x v="0"/>
    <x v="1"/>
    <x v="1"/>
    <x v="23"/>
    <n v="890"/>
    <x v="23"/>
    <x v="6"/>
    <n v="1"/>
  </r>
  <r>
    <x v="23"/>
    <x v="0"/>
    <x v="2"/>
    <x v="1"/>
    <x v="24"/>
    <n v="741"/>
    <x v="24"/>
    <x v="12"/>
    <n v="13"/>
  </r>
  <r>
    <x v="24"/>
    <x v="1"/>
    <x v="0"/>
    <x v="3"/>
    <x v="25"/>
    <n v="197"/>
    <x v="25"/>
    <x v="9"/>
    <n v="14"/>
  </r>
  <r>
    <x v="25"/>
    <x v="1"/>
    <x v="3"/>
    <x v="0"/>
    <x v="26"/>
    <n v="139"/>
    <x v="26"/>
    <x v="7"/>
    <n v="14"/>
  </r>
  <r>
    <x v="26"/>
    <x v="0"/>
    <x v="0"/>
    <x v="2"/>
    <x v="27"/>
    <n v="381"/>
    <x v="27"/>
    <x v="0"/>
    <n v="12"/>
  </r>
  <r>
    <x v="27"/>
    <x v="0"/>
    <x v="1"/>
    <x v="0"/>
    <x v="28"/>
    <n v="636"/>
    <x v="28"/>
    <x v="3"/>
    <n v="9"/>
  </r>
  <r>
    <x v="28"/>
    <x v="0"/>
    <x v="2"/>
    <x v="1"/>
    <x v="29"/>
    <n v="561"/>
    <x v="29"/>
    <x v="7"/>
    <n v="3"/>
  </r>
  <r>
    <x v="29"/>
    <x v="0"/>
    <x v="0"/>
    <x v="1"/>
    <x v="30"/>
    <n v="307"/>
    <x v="30"/>
    <x v="9"/>
    <n v="19"/>
  </r>
  <r>
    <x v="30"/>
    <x v="3"/>
    <x v="3"/>
    <x v="2"/>
    <x v="31"/>
    <n v="800"/>
    <x v="31"/>
    <x v="3"/>
    <n v="19"/>
  </r>
  <r>
    <x v="31"/>
    <x v="3"/>
    <x v="2"/>
    <x v="2"/>
    <x v="32"/>
    <n v="811"/>
    <x v="32"/>
    <x v="0"/>
    <n v="5"/>
  </r>
  <r>
    <x v="32"/>
    <x v="3"/>
    <x v="0"/>
    <x v="0"/>
    <x v="33"/>
    <n v="400"/>
    <x v="33"/>
    <x v="16"/>
    <n v="17"/>
  </r>
  <r>
    <x v="33"/>
    <x v="0"/>
    <x v="0"/>
    <x v="3"/>
    <x v="34"/>
    <n v="419"/>
    <x v="34"/>
    <x v="11"/>
    <n v="12"/>
  </r>
  <r>
    <x v="34"/>
    <x v="3"/>
    <x v="1"/>
    <x v="3"/>
    <x v="35"/>
    <n v="51"/>
    <x v="35"/>
    <x v="9"/>
    <n v="14"/>
  </r>
  <r>
    <x v="35"/>
    <x v="2"/>
    <x v="2"/>
    <x v="2"/>
    <x v="36"/>
    <n v="236"/>
    <x v="36"/>
    <x v="17"/>
    <n v="9"/>
  </r>
  <r>
    <x v="36"/>
    <x v="1"/>
    <x v="3"/>
    <x v="1"/>
    <x v="26"/>
    <n v="577"/>
    <x v="37"/>
    <x v="16"/>
    <n v="7"/>
  </r>
  <r>
    <x v="37"/>
    <x v="1"/>
    <x v="1"/>
    <x v="3"/>
    <x v="37"/>
    <n v="788"/>
    <x v="38"/>
    <x v="16"/>
    <n v="8"/>
  </r>
  <r>
    <x v="38"/>
    <x v="3"/>
    <x v="3"/>
    <x v="1"/>
    <x v="38"/>
    <n v="672"/>
    <x v="39"/>
    <x v="14"/>
    <n v="14"/>
  </r>
  <r>
    <x v="39"/>
    <x v="1"/>
    <x v="3"/>
    <x v="3"/>
    <x v="39"/>
    <n v="629"/>
    <x v="40"/>
    <x v="16"/>
    <n v="17"/>
  </r>
  <r>
    <x v="40"/>
    <x v="1"/>
    <x v="0"/>
    <x v="2"/>
    <x v="40"/>
    <n v="679"/>
    <x v="41"/>
    <x v="18"/>
    <n v="20"/>
  </r>
  <r>
    <x v="41"/>
    <x v="2"/>
    <x v="3"/>
    <x v="3"/>
    <x v="41"/>
    <n v="226"/>
    <x v="42"/>
    <x v="1"/>
    <n v="19"/>
  </r>
  <r>
    <x v="42"/>
    <x v="0"/>
    <x v="0"/>
    <x v="0"/>
    <x v="42"/>
    <n v="588"/>
    <x v="43"/>
    <x v="3"/>
    <n v="3"/>
  </r>
  <r>
    <x v="43"/>
    <x v="3"/>
    <x v="3"/>
    <x v="0"/>
    <x v="43"/>
    <n v="255"/>
    <x v="44"/>
    <x v="4"/>
    <n v="5"/>
  </r>
  <r>
    <x v="44"/>
    <x v="3"/>
    <x v="1"/>
    <x v="1"/>
    <x v="44"/>
    <n v="141"/>
    <x v="45"/>
    <x v="18"/>
    <n v="16"/>
  </r>
  <r>
    <x v="45"/>
    <x v="3"/>
    <x v="1"/>
    <x v="2"/>
    <x v="45"/>
    <n v="435"/>
    <x v="46"/>
    <x v="18"/>
    <n v="12"/>
  </r>
  <r>
    <x v="46"/>
    <x v="2"/>
    <x v="2"/>
    <x v="1"/>
    <x v="46"/>
    <n v="49"/>
    <x v="47"/>
    <x v="15"/>
    <n v="7"/>
  </r>
  <r>
    <x v="47"/>
    <x v="3"/>
    <x v="0"/>
    <x v="3"/>
    <x v="47"/>
    <n v="636"/>
    <x v="48"/>
    <x v="5"/>
    <n v="11"/>
  </r>
  <r>
    <x v="48"/>
    <x v="1"/>
    <x v="3"/>
    <x v="2"/>
    <x v="48"/>
    <n v="833"/>
    <x v="49"/>
    <x v="3"/>
    <n v="11"/>
  </r>
  <r>
    <x v="49"/>
    <x v="0"/>
    <x v="1"/>
    <x v="0"/>
    <x v="49"/>
    <n v="650"/>
    <x v="50"/>
    <x v="13"/>
    <n v="3"/>
  </r>
  <r>
    <x v="50"/>
    <x v="3"/>
    <x v="3"/>
    <x v="3"/>
    <x v="50"/>
    <n v="669"/>
    <x v="51"/>
    <x v="19"/>
    <n v="18"/>
  </r>
  <r>
    <x v="51"/>
    <x v="0"/>
    <x v="0"/>
    <x v="0"/>
    <x v="51"/>
    <n v="259"/>
    <x v="52"/>
    <x v="20"/>
    <n v="5"/>
  </r>
  <r>
    <x v="52"/>
    <x v="2"/>
    <x v="0"/>
    <x v="2"/>
    <x v="52"/>
    <n v="97"/>
    <x v="53"/>
    <x v="2"/>
    <n v="1"/>
  </r>
  <r>
    <x v="53"/>
    <x v="2"/>
    <x v="0"/>
    <x v="1"/>
    <x v="53"/>
    <n v="103"/>
    <x v="54"/>
    <x v="10"/>
    <n v="9"/>
  </r>
  <r>
    <x v="54"/>
    <x v="2"/>
    <x v="3"/>
    <x v="3"/>
    <x v="54"/>
    <n v="364"/>
    <x v="55"/>
    <x v="11"/>
    <n v="8"/>
  </r>
  <r>
    <x v="55"/>
    <x v="3"/>
    <x v="0"/>
    <x v="0"/>
    <x v="55"/>
    <n v="836"/>
    <x v="56"/>
    <x v="9"/>
    <n v="5"/>
  </r>
  <r>
    <x v="56"/>
    <x v="1"/>
    <x v="3"/>
    <x v="3"/>
    <x v="56"/>
    <n v="81"/>
    <x v="57"/>
    <x v="10"/>
    <n v="18"/>
  </r>
  <r>
    <x v="57"/>
    <x v="3"/>
    <x v="0"/>
    <x v="3"/>
    <x v="57"/>
    <n v="573"/>
    <x v="58"/>
    <x v="16"/>
    <n v="7"/>
  </r>
  <r>
    <x v="58"/>
    <x v="1"/>
    <x v="2"/>
    <x v="2"/>
    <x v="58"/>
    <n v="672"/>
    <x v="59"/>
    <x v="15"/>
    <n v="2"/>
  </r>
  <r>
    <x v="59"/>
    <x v="2"/>
    <x v="3"/>
    <x v="3"/>
    <x v="29"/>
    <n v="499"/>
    <x v="60"/>
    <x v="8"/>
    <n v="12"/>
  </r>
  <r>
    <x v="60"/>
    <x v="3"/>
    <x v="3"/>
    <x v="1"/>
    <x v="59"/>
    <n v="406"/>
    <x v="61"/>
    <x v="1"/>
    <n v="12"/>
  </r>
  <r>
    <x v="61"/>
    <x v="1"/>
    <x v="1"/>
    <x v="0"/>
    <x v="60"/>
    <n v="417"/>
    <x v="62"/>
    <x v="19"/>
    <n v="11"/>
  </r>
  <r>
    <x v="62"/>
    <x v="3"/>
    <x v="0"/>
    <x v="1"/>
    <x v="61"/>
    <n v="576"/>
    <x v="63"/>
    <x v="10"/>
    <n v="20"/>
  </r>
  <r>
    <x v="63"/>
    <x v="0"/>
    <x v="3"/>
    <x v="2"/>
    <x v="62"/>
    <n v="972"/>
    <x v="64"/>
    <x v="13"/>
    <n v="10"/>
  </r>
  <r>
    <x v="64"/>
    <x v="2"/>
    <x v="1"/>
    <x v="0"/>
    <x v="63"/>
    <n v="891"/>
    <x v="65"/>
    <x v="17"/>
    <n v="8"/>
  </r>
  <r>
    <x v="46"/>
    <x v="2"/>
    <x v="2"/>
    <x v="1"/>
    <x v="64"/>
    <n v="607"/>
    <x v="66"/>
    <x v="17"/>
    <n v="16"/>
  </r>
  <r>
    <x v="65"/>
    <x v="3"/>
    <x v="1"/>
    <x v="3"/>
    <x v="65"/>
    <n v="765"/>
    <x v="67"/>
    <x v="11"/>
    <n v="14"/>
  </r>
  <r>
    <x v="7"/>
    <x v="0"/>
    <x v="1"/>
    <x v="3"/>
    <x v="66"/>
    <n v="215"/>
    <x v="68"/>
    <x v="13"/>
    <n v="11"/>
  </r>
  <r>
    <x v="66"/>
    <x v="0"/>
    <x v="3"/>
    <x v="1"/>
    <x v="67"/>
    <n v="875"/>
    <x v="69"/>
    <x v="13"/>
    <n v="11"/>
  </r>
  <r>
    <x v="67"/>
    <x v="0"/>
    <x v="1"/>
    <x v="2"/>
    <x v="68"/>
    <n v="414"/>
    <x v="70"/>
    <x v="0"/>
    <n v="6"/>
  </r>
  <r>
    <x v="68"/>
    <x v="0"/>
    <x v="2"/>
    <x v="1"/>
    <x v="69"/>
    <n v="204"/>
    <x v="71"/>
    <x v="17"/>
    <n v="11"/>
  </r>
  <r>
    <x v="69"/>
    <x v="2"/>
    <x v="0"/>
    <x v="0"/>
    <x v="70"/>
    <n v="872"/>
    <x v="72"/>
    <x v="1"/>
    <n v="6"/>
  </r>
  <r>
    <x v="70"/>
    <x v="2"/>
    <x v="2"/>
    <x v="3"/>
    <x v="41"/>
    <n v="168"/>
    <x v="73"/>
    <x v="6"/>
    <n v="7"/>
  </r>
  <r>
    <x v="71"/>
    <x v="3"/>
    <x v="1"/>
    <x v="0"/>
    <x v="71"/>
    <n v="124"/>
    <x v="74"/>
    <x v="13"/>
    <n v="13"/>
  </r>
  <r>
    <x v="72"/>
    <x v="0"/>
    <x v="1"/>
    <x v="3"/>
    <x v="2"/>
    <n v="523"/>
    <x v="75"/>
    <x v="20"/>
    <n v="10"/>
  </r>
  <r>
    <x v="2"/>
    <x v="0"/>
    <x v="2"/>
    <x v="2"/>
    <x v="72"/>
    <n v="333"/>
    <x v="76"/>
    <x v="10"/>
    <n v="10"/>
  </r>
  <r>
    <x v="73"/>
    <x v="1"/>
    <x v="2"/>
    <x v="1"/>
    <x v="73"/>
    <n v="694"/>
    <x v="77"/>
    <x v="7"/>
    <n v="20"/>
  </r>
  <r>
    <x v="74"/>
    <x v="3"/>
    <x v="0"/>
    <x v="1"/>
    <x v="74"/>
    <n v="621"/>
    <x v="78"/>
    <x v="10"/>
    <n v="7"/>
  </r>
  <r>
    <x v="75"/>
    <x v="1"/>
    <x v="1"/>
    <x v="0"/>
    <x v="75"/>
    <n v="629"/>
    <x v="79"/>
    <x v="11"/>
    <n v="8"/>
  </r>
  <r>
    <x v="76"/>
    <x v="0"/>
    <x v="1"/>
    <x v="1"/>
    <x v="76"/>
    <n v="98"/>
    <x v="80"/>
    <x v="19"/>
    <n v="18"/>
  </r>
  <r>
    <x v="77"/>
    <x v="0"/>
    <x v="3"/>
    <x v="3"/>
    <x v="77"/>
    <n v="284"/>
    <x v="81"/>
    <x v="4"/>
    <n v="6"/>
  </r>
  <r>
    <x v="78"/>
    <x v="3"/>
    <x v="1"/>
    <x v="1"/>
    <x v="78"/>
    <n v="607"/>
    <x v="82"/>
    <x v="7"/>
    <n v="20"/>
  </r>
  <r>
    <x v="79"/>
    <x v="0"/>
    <x v="2"/>
    <x v="2"/>
    <x v="79"/>
    <n v="46"/>
    <x v="83"/>
    <x v="5"/>
    <n v="7"/>
  </r>
  <r>
    <x v="80"/>
    <x v="0"/>
    <x v="1"/>
    <x v="3"/>
    <x v="80"/>
    <n v="596"/>
    <x v="84"/>
    <x v="11"/>
    <n v="5"/>
  </r>
  <r>
    <x v="81"/>
    <x v="3"/>
    <x v="0"/>
    <x v="2"/>
    <x v="81"/>
    <n v="831"/>
    <x v="85"/>
    <x v="12"/>
    <n v="4"/>
  </r>
  <r>
    <x v="82"/>
    <x v="1"/>
    <x v="3"/>
    <x v="1"/>
    <x v="82"/>
    <n v="710"/>
    <x v="86"/>
    <x v="6"/>
    <n v="2"/>
  </r>
  <r>
    <x v="83"/>
    <x v="3"/>
    <x v="3"/>
    <x v="3"/>
    <x v="83"/>
    <n v="788"/>
    <x v="87"/>
    <x v="16"/>
    <n v="10"/>
  </r>
  <r>
    <x v="84"/>
    <x v="3"/>
    <x v="0"/>
    <x v="2"/>
    <x v="84"/>
    <n v="934"/>
    <x v="88"/>
    <x v="14"/>
    <n v="10"/>
  </r>
  <r>
    <x v="85"/>
    <x v="0"/>
    <x v="0"/>
    <x v="2"/>
    <x v="85"/>
    <n v="786"/>
    <x v="89"/>
    <x v="13"/>
    <n v="11"/>
  </r>
  <r>
    <x v="84"/>
    <x v="2"/>
    <x v="3"/>
    <x v="3"/>
    <x v="86"/>
    <n v="574"/>
    <x v="90"/>
    <x v="19"/>
    <n v="14"/>
  </r>
  <r>
    <x v="55"/>
    <x v="1"/>
    <x v="1"/>
    <x v="2"/>
    <x v="87"/>
    <n v="437"/>
    <x v="91"/>
    <x v="4"/>
    <n v="20"/>
  </r>
  <r>
    <x v="65"/>
    <x v="0"/>
    <x v="2"/>
    <x v="1"/>
    <x v="88"/>
    <n v="21"/>
    <x v="92"/>
    <x v="8"/>
    <n v="17"/>
  </r>
  <r>
    <x v="86"/>
    <x v="3"/>
    <x v="3"/>
    <x v="3"/>
    <x v="89"/>
    <n v="943"/>
    <x v="93"/>
    <x v="9"/>
    <n v="10"/>
  </r>
  <r>
    <x v="87"/>
    <x v="1"/>
    <x v="2"/>
    <x v="3"/>
    <x v="7"/>
    <n v="103"/>
    <x v="94"/>
    <x v="17"/>
    <n v="20"/>
  </r>
  <r>
    <x v="88"/>
    <x v="2"/>
    <x v="2"/>
    <x v="3"/>
    <x v="90"/>
    <n v="735"/>
    <x v="95"/>
    <x v="18"/>
    <n v="5"/>
  </r>
  <r>
    <x v="89"/>
    <x v="2"/>
    <x v="0"/>
    <x v="2"/>
    <x v="91"/>
    <n v="164"/>
    <x v="96"/>
    <x v="10"/>
    <n v="4"/>
  </r>
  <r>
    <x v="90"/>
    <x v="3"/>
    <x v="1"/>
    <x v="2"/>
    <x v="92"/>
    <n v="203"/>
    <x v="97"/>
    <x v="18"/>
    <n v="17"/>
  </r>
  <r>
    <x v="91"/>
    <x v="1"/>
    <x v="3"/>
    <x v="1"/>
    <x v="93"/>
    <n v="307"/>
    <x v="98"/>
    <x v="9"/>
    <n v="8"/>
  </r>
  <r>
    <x v="92"/>
    <x v="3"/>
    <x v="2"/>
    <x v="0"/>
    <x v="94"/>
    <n v="725"/>
    <x v="99"/>
    <x v="12"/>
    <n v="17"/>
  </r>
  <r>
    <x v="93"/>
    <x v="1"/>
    <x v="1"/>
    <x v="3"/>
    <x v="95"/>
    <n v="870"/>
    <x v="100"/>
    <x v="4"/>
    <n v="15"/>
  </r>
  <r>
    <x v="94"/>
    <x v="1"/>
    <x v="3"/>
    <x v="1"/>
    <x v="96"/>
    <n v="764"/>
    <x v="101"/>
    <x v="9"/>
    <n v="3"/>
  </r>
  <r>
    <x v="95"/>
    <x v="1"/>
    <x v="2"/>
    <x v="0"/>
    <x v="21"/>
    <n v="402"/>
    <x v="102"/>
    <x v="6"/>
    <n v="18"/>
  </r>
  <r>
    <x v="96"/>
    <x v="0"/>
    <x v="2"/>
    <x v="3"/>
    <x v="70"/>
    <n v="100"/>
    <x v="103"/>
    <x v="2"/>
    <n v="20"/>
  </r>
  <r>
    <x v="97"/>
    <x v="3"/>
    <x v="3"/>
    <x v="3"/>
    <x v="40"/>
    <n v="351"/>
    <x v="104"/>
    <x v="16"/>
    <n v="6"/>
  </r>
  <r>
    <x v="98"/>
    <x v="3"/>
    <x v="2"/>
    <x v="2"/>
    <x v="81"/>
    <n v="777"/>
    <x v="105"/>
    <x v="2"/>
    <n v="18"/>
  </r>
  <r>
    <x v="99"/>
    <x v="2"/>
    <x v="2"/>
    <x v="2"/>
    <x v="97"/>
    <n v="81"/>
    <x v="106"/>
    <x v="18"/>
    <n v="16"/>
  </r>
  <r>
    <x v="100"/>
    <x v="1"/>
    <x v="0"/>
    <x v="3"/>
    <x v="98"/>
    <n v="902"/>
    <x v="107"/>
    <x v="3"/>
    <n v="2"/>
  </r>
  <r>
    <x v="101"/>
    <x v="0"/>
    <x v="3"/>
    <x v="2"/>
    <x v="29"/>
    <n v="813"/>
    <x v="108"/>
    <x v="3"/>
    <n v="17"/>
  </r>
  <r>
    <x v="102"/>
    <x v="3"/>
    <x v="0"/>
    <x v="3"/>
    <x v="17"/>
    <n v="342"/>
    <x v="109"/>
    <x v="17"/>
    <n v="18"/>
  </r>
  <r>
    <x v="103"/>
    <x v="1"/>
    <x v="1"/>
    <x v="3"/>
    <x v="90"/>
    <n v="676"/>
    <x v="110"/>
    <x v="16"/>
    <n v="19"/>
  </r>
  <r>
    <x v="104"/>
    <x v="0"/>
    <x v="1"/>
    <x v="3"/>
    <x v="9"/>
    <n v="914"/>
    <x v="111"/>
    <x v="19"/>
    <n v="5"/>
  </r>
  <r>
    <x v="105"/>
    <x v="1"/>
    <x v="1"/>
    <x v="1"/>
    <x v="8"/>
    <n v="761"/>
    <x v="112"/>
    <x v="15"/>
    <n v="4"/>
  </r>
  <r>
    <x v="106"/>
    <x v="1"/>
    <x v="3"/>
    <x v="1"/>
    <x v="91"/>
    <n v="397"/>
    <x v="113"/>
    <x v="16"/>
    <n v="3"/>
  </r>
  <r>
    <x v="107"/>
    <x v="1"/>
    <x v="0"/>
    <x v="3"/>
    <x v="99"/>
    <n v="504"/>
    <x v="114"/>
    <x v="18"/>
    <n v="3"/>
  </r>
  <r>
    <x v="108"/>
    <x v="2"/>
    <x v="1"/>
    <x v="0"/>
    <x v="24"/>
    <n v="48"/>
    <x v="115"/>
    <x v="14"/>
    <n v="16"/>
  </r>
  <r>
    <x v="109"/>
    <x v="3"/>
    <x v="3"/>
    <x v="2"/>
    <x v="100"/>
    <n v="832"/>
    <x v="116"/>
    <x v="19"/>
    <n v="10"/>
  </r>
  <r>
    <x v="110"/>
    <x v="2"/>
    <x v="3"/>
    <x v="0"/>
    <x v="101"/>
    <n v="470"/>
    <x v="117"/>
    <x v="16"/>
    <n v="9"/>
  </r>
  <r>
    <x v="111"/>
    <x v="2"/>
    <x v="1"/>
    <x v="2"/>
    <x v="102"/>
    <n v="725"/>
    <x v="118"/>
    <x v="4"/>
    <n v="7"/>
  </r>
  <r>
    <x v="112"/>
    <x v="3"/>
    <x v="1"/>
    <x v="1"/>
    <x v="103"/>
    <n v="892"/>
    <x v="119"/>
    <x v="12"/>
    <n v="3"/>
  </r>
  <r>
    <x v="113"/>
    <x v="3"/>
    <x v="0"/>
    <x v="0"/>
    <x v="104"/>
    <n v="281"/>
    <x v="120"/>
    <x v="5"/>
    <n v="19"/>
  </r>
  <r>
    <x v="114"/>
    <x v="1"/>
    <x v="2"/>
    <x v="0"/>
    <x v="105"/>
    <n v="607"/>
    <x v="121"/>
    <x v="1"/>
    <n v="14"/>
  </r>
  <r>
    <x v="115"/>
    <x v="2"/>
    <x v="1"/>
    <x v="2"/>
    <x v="106"/>
    <n v="988"/>
    <x v="122"/>
    <x v="19"/>
    <n v="6"/>
  </r>
  <r>
    <x v="116"/>
    <x v="0"/>
    <x v="0"/>
    <x v="3"/>
    <x v="107"/>
    <n v="261"/>
    <x v="123"/>
    <x v="14"/>
    <n v="19"/>
  </r>
  <r>
    <x v="117"/>
    <x v="1"/>
    <x v="1"/>
    <x v="0"/>
    <x v="41"/>
    <n v="352"/>
    <x v="124"/>
    <x v="3"/>
    <n v="6"/>
  </r>
  <r>
    <x v="118"/>
    <x v="1"/>
    <x v="0"/>
    <x v="1"/>
    <x v="108"/>
    <n v="395"/>
    <x v="125"/>
    <x v="4"/>
    <n v="9"/>
  </r>
  <r>
    <x v="119"/>
    <x v="0"/>
    <x v="1"/>
    <x v="2"/>
    <x v="109"/>
    <n v="955"/>
    <x v="126"/>
    <x v="4"/>
    <n v="0"/>
  </r>
  <r>
    <x v="120"/>
    <x v="2"/>
    <x v="1"/>
    <x v="3"/>
    <x v="110"/>
    <n v="613"/>
    <x v="127"/>
    <x v="1"/>
    <n v="15"/>
  </r>
  <r>
    <x v="121"/>
    <x v="3"/>
    <x v="3"/>
    <x v="3"/>
    <x v="95"/>
    <n v="461"/>
    <x v="128"/>
    <x v="8"/>
    <n v="15"/>
  </r>
  <r>
    <x v="122"/>
    <x v="0"/>
    <x v="2"/>
    <x v="2"/>
    <x v="111"/>
    <n v="555"/>
    <x v="129"/>
    <x v="5"/>
    <n v="0"/>
  </r>
  <r>
    <x v="123"/>
    <x v="1"/>
    <x v="2"/>
    <x v="2"/>
    <x v="112"/>
    <n v="900"/>
    <x v="130"/>
    <x v="10"/>
    <n v="18"/>
  </r>
  <r>
    <x v="124"/>
    <x v="3"/>
    <x v="1"/>
    <x v="0"/>
    <x v="53"/>
    <n v="222"/>
    <x v="131"/>
    <x v="0"/>
    <n v="15"/>
  </r>
  <r>
    <x v="125"/>
    <x v="1"/>
    <x v="2"/>
    <x v="1"/>
    <x v="113"/>
    <n v="889"/>
    <x v="132"/>
    <x v="0"/>
    <n v="16"/>
  </r>
  <r>
    <x v="126"/>
    <x v="2"/>
    <x v="3"/>
    <x v="2"/>
    <x v="114"/>
    <n v="793"/>
    <x v="133"/>
    <x v="14"/>
    <n v="16"/>
  </r>
  <r>
    <x v="127"/>
    <x v="3"/>
    <x v="2"/>
    <x v="3"/>
    <x v="115"/>
    <n v="677"/>
    <x v="134"/>
    <x v="1"/>
    <n v="1"/>
  </r>
  <r>
    <x v="128"/>
    <x v="1"/>
    <x v="1"/>
    <x v="1"/>
    <x v="116"/>
    <n v="448"/>
    <x v="135"/>
    <x v="3"/>
    <n v="9"/>
  </r>
  <r>
    <x v="129"/>
    <x v="2"/>
    <x v="3"/>
    <x v="3"/>
    <x v="74"/>
    <n v="30"/>
    <x v="136"/>
    <x v="19"/>
    <n v="7"/>
  </r>
  <r>
    <x v="130"/>
    <x v="3"/>
    <x v="3"/>
    <x v="2"/>
    <x v="23"/>
    <n v="685"/>
    <x v="137"/>
    <x v="6"/>
    <n v="3"/>
  </r>
  <r>
    <x v="131"/>
    <x v="3"/>
    <x v="3"/>
    <x v="3"/>
    <x v="117"/>
    <n v="743"/>
    <x v="138"/>
    <x v="11"/>
    <n v="16"/>
  </r>
  <r>
    <x v="132"/>
    <x v="2"/>
    <x v="2"/>
    <x v="1"/>
    <x v="118"/>
    <n v="276"/>
    <x v="139"/>
    <x v="17"/>
    <n v="14"/>
  </r>
  <r>
    <x v="133"/>
    <x v="3"/>
    <x v="2"/>
    <x v="1"/>
    <x v="119"/>
    <n v="385"/>
    <x v="140"/>
    <x v="15"/>
    <n v="16"/>
  </r>
  <r>
    <x v="134"/>
    <x v="3"/>
    <x v="0"/>
    <x v="1"/>
    <x v="120"/>
    <n v="49"/>
    <x v="141"/>
    <x v="12"/>
    <n v="14"/>
  </r>
  <r>
    <x v="135"/>
    <x v="3"/>
    <x v="0"/>
    <x v="3"/>
    <x v="121"/>
    <n v="180"/>
    <x v="142"/>
    <x v="10"/>
    <n v="18"/>
  </r>
  <r>
    <x v="136"/>
    <x v="2"/>
    <x v="2"/>
    <x v="3"/>
    <x v="29"/>
    <n v="507"/>
    <x v="143"/>
    <x v="9"/>
    <n v="12"/>
  </r>
  <r>
    <x v="137"/>
    <x v="0"/>
    <x v="0"/>
    <x v="1"/>
    <x v="122"/>
    <n v="808"/>
    <x v="144"/>
    <x v="2"/>
    <n v="10"/>
  </r>
  <r>
    <x v="138"/>
    <x v="2"/>
    <x v="2"/>
    <x v="1"/>
    <x v="123"/>
    <n v="62"/>
    <x v="145"/>
    <x v="18"/>
    <n v="13"/>
  </r>
  <r>
    <x v="139"/>
    <x v="2"/>
    <x v="1"/>
    <x v="3"/>
    <x v="124"/>
    <n v="257"/>
    <x v="146"/>
    <x v="14"/>
    <n v="16"/>
  </r>
  <r>
    <x v="140"/>
    <x v="3"/>
    <x v="0"/>
    <x v="0"/>
    <x v="125"/>
    <n v="646"/>
    <x v="147"/>
    <x v="10"/>
    <n v="4"/>
  </r>
  <r>
    <x v="141"/>
    <x v="2"/>
    <x v="2"/>
    <x v="3"/>
    <x v="106"/>
    <n v="765"/>
    <x v="148"/>
    <x v="1"/>
    <n v="2"/>
  </r>
  <r>
    <x v="142"/>
    <x v="2"/>
    <x v="0"/>
    <x v="0"/>
    <x v="126"/>
    <n v="802"/>
    <x v="149"/>
    <x v="8"/>
    <n v="10"/>
  </r>
  <r>
    <x v="143"/>
    <x v="1"/>
    <x v="2"/>
    <x v="0"/>
    <x v="127"/>
    <n v="702"/>
    <x v="150"/>
    <x v="18"/>
    <n v="19"/>
  </r>
  <r>
    <x v="144"/>
    <x v="1"/>
    <x v="1"/>
    <x v="3"/>
    <x v="128"/>
    <n v="193"/>
    <x v="151"/>
    <x v="0"/>
    <n v="3"/>
  </r>
  <r>
    <x v="120"/>
    <x v="3"/>
    <x v="3"/>
    <x v="0"/>
    <x v="129"/>
    <n v="166"/>
    <x v="152"/>
    <x v="10"/>
    <n v="10"/>
  </r>
  <r>
    <x v="55"/>
    <x v="0"/>
    <x v="2"/>
    <x v="2"/>
    <x v="72"/>
    <n v="547"/>
    <x v="153"/>
    <x v="15"/>
    <n v="20"/>
  </r>
  <r>
    <x v="145"/>
    <x v="1"/>
    <x v="2"/>
    <x v="1"/>
    <x v="26"/>
    <n v="81"/>
    <x v="154"/>
    <x v="0"/>
    <n v="3"/>
  </r>
  <r>
    <x v="146"/>
    <x v="3"/>
    <x v="1"/>
    <x v="0"/>
    <x v="130"/>
    <n v="212"/>
    <x v="155"/>
    <x v="19"/>
    <n v="8"/>
  </r>
  <r>
    <x v="147"/>
    <x v="0"/>
    <x v="3"/>
    <x v="0"/>
    <x v="131"/>
    <n v="557"/>
    <x v="156"/>
    <x v="11"/>
    <n v="0"/>
  </r>
  <r>
    <x v="148"/>
    <x v="2"/>
    <x v="1"/>
    <x v="1"/>
    <x v="132"/>
    <n v="138"/>
    <x v="157"/>
    <x v="4"/>
    <n v="9"/>
  </r>
  <r>
    <x v="149"/>
    <x v="2"/>
    <x v="0"/>
    <x v="3"/>
    <x v="103"/>
    <n v="426"/>
    <x v="158"/>
    <x v="5"/>
    <n v="2"/>
  </r>
  <r>
    <x v="150"/>
    <x v="1"/>
    <x v="0"/>
    <x v="1"/>
    <x v="96"/>
    <n v="996"/>
    <x v="159"/>
    <x v="14"/>
    <n v="20"/>
  </r>
  <r>
    <x v="138"/>
    <x v="1"/>
    <x v="0"/>
    <x v="3"/>
    <x v="133"/>
    <n v="73"/>
    <x v="160"/>
    <x v="12"/>
    <n v="17"/>
  </r>
  <r>
    <x v="151"/>
    <x v="0"/>
    <x v="3"/>
    <x v="0"/>
    <x v="78"/>
    <n v="305"/>
    <x v="161"/>
    <x v="4"/>
    <n v="13"/>
  </r>
  <r>
    <x v="152"/>
    <x v="3"/>
    <x v="2"/>
    <x v="2"/>
    <x v="13"/>
    <n v="69"/>
    <x v="162"/>
    <x v="20"/>
    <n v="10"/>
  </r>
  <r>
    <x v="153"/>
    <x v="0"/>
    <x v="3"/>
    <x v="2"/>
    <x v="134"/>
    <n v="886"/>
    <x v="163"/>
    <x v="15"/>
    <n v="10"/>
  </r>
  <r>
    <x v="154"/>
    <x v="2"/>
    <x v="2"/>
    <x v="2"/>
    <x v="57"/>
    <n v="762"/>
    <x v="164"/>
    <x v="4"/>
    <n v="13"/>
  </r>
  <r>
    <x v="155"/>
    <x v="0"/>
    <x v="3"/>
    <x v="1"/>
    <x v="135"/>
    <n v="603"/>
    <x v="165"/>
    <x v="15"/>
    <n v="14"/>
  </r>
  <r>
    <x v="156"/>
    <x v="0"/>
    <x v="0"/>
    <x v="1"/>
    <x v="136"/>
    <n v="35"/>
    <x v="166"/>
    <x v="4"/>
    <n v="11"/>
  </r>
  <r>
    <x v="157"/>
    <x v="3"/>
    <x v="0"/>
    <x v="0"/>
    <x v="17"/>
    <n v="243"/>
    <x v="167"/>
    <x v="11"/>
    <n v="5"/>
  </r>
  <r>
    <x v="158"/>
    <x v="2"/>
    <x v="1"/>
    <x v="3"/>
    <x v="137"/>
    <n v="345"/>
    <x v="168"/>
    <x v="9"/>
    <n v="18"/>
  </r>
  <r>
    <x v="159"/>
    <x v="2"/>
    <x v="3"/>
    <x v="1"/>
    <x v="138"/>
    <n v="633"/>
    <x v="169"/>
    <x v="3"/>
    <n v="0"/>
  </r>
  <r>
    <x v="160"/>
    <x v="3"/>
    <x v="3"/>
    <x v="1"/>
    <x v="139"/>
    <n v="209"/>
    <x v="170"/>
    <x v="14"/>
    <n v="12"/>
  </r>
  <r>
    <x v="161"/>
    <x v="2"/>
    <x v="2"/>
    <x v="1"/>
    <x v="45"/>
    <n v="233"/>
    <x v="171"/>
    <x v="20"/>
    <n v="10"/>
  </r>
  <r>
    <x v="162"/>
    <x v="1"/>
    <x v="1"/>
    <x v="2"/>
    <x v="140"/>
    <n v="212"/>
    <x v="172"/>
    <x v="11"/>
    <n v="3"/>
  </r>
  <r>
    <x v="163"/>
    <x v="3"/>
    <x v="0"/>
    <x v="0"/>
    <x v="141"/>
    <n v="622"/>
    <x v="173"/>
    <x v="7"/>
    <n v="2"/>
  </r>
  <r>
    <x v="164"/>
    <x v="1"/>
    <x v="0"/>
    <x v="1"/>
    <x v="142"/>
    <n v="636"/>
    <x v="174"/>
    <x v="9"/>
    <n v="20"/>
  </r>
  <r>
    <x v="165"/>
    <x v="3"/>
    <x v="0"/>
    <x v="2"/>
    <x v="143"/>
    <n v="351"/>
    <x v="175"/>
    <x v="13"/>
    <n v="6"/>
  </r>
  <r>
    <x v="166"/>
    <x v="1"/>
    <x v="3"/>
    <x v="0"/>
    <x v="8"/>
    <n v="839"/>
    <x v="176"/>
    <x v="6"/>
    <n v="4"/>
  </r>
  <r>
    <x v="167"/>
    <x v="1"/>
    <x v="3"/>
    <x v="1"/>
    <x v="144"/>
    <n v="635"/>
    <x v="177"/>
    <x v="5"/>
    <n v="6"/>
  </r>
  <r>
    <x v="168"/>
    <x v="2"/>
    <x v="2"/>
    <x v="3"/>
    <x v="145"/>
    <n v="298"/>
    <x v="178"/>
    <x v="8"/>
    <n v="17"/>
  </r>
  <r>
    <x v="169"/>
    <x v="0"/>
    <x v="3"/>
    <x v="1"/>
    <x v="17"/>
    <n v="144"/>
    <x v="179"/>
    <x v="4"/>
    <n v="19"/>
  </r>
  <r>
    <x v="170"/>
    <x v="0"/>
    <x v="0"/>
    <x v="2"/>
    <x v="146"/>
    <n v="89"/>
    <x v="180"/>
    <x v="4"/>
    <n v="3"/>
  </r>
  <r>
    <x v="171"/>
    <x v="0"/>
    <x v="3"/>
    <x v="1"/>
    <x v="147"/>
    <n v="731"/>
    <x v="181"/>
    <x v="1"/>
    <n v="0"/>
  </r>
  <r>
    <x v="172"/>
    <x v="1"/>
    <x v="1"/>
    <x v="1"/>
    <x v="148"/>
    <n v="589"/>
    <x v="182"/>
    <x v="5"/>
    <n v="5"/>
  </r>
  <r>
    <x v="173"/>
    <x v="2"/>
    <x v="2"/>
    <x v="0"/>
    <x v="149"/>
    <n v="755"/>
    <x v="183"/>
    <x v="2"/>
    <n v="5"/>
  </r>
  <r>
    <x v="174"/>
    <x v="2"/>
    <x v="2"/>
    <x v="0"/>
    <x v="150"/>
    <n v="37"/>
    <x v="184"/>
    <x v="19"/>
    <n v="14"/>
  </r>
  <r>
    <x v="175"/>
    <x v="3"/>
    <x v="0"/>
    <x v="1"/>
    <x v="85"/>
    <n v="122"/>
    <x v="185"/>
    <x v="9"/>
    <n v="4"/>
  </r>
  <r>
    <x v="176"/>
    <x v="2"/>
    <x v="0"/>
    <x v="2"/>
    <x v="144"/>
    <n v="182"/>
    <x v="186"/>
    <x v="9"/>
    <n v="16"/>
  </r>
  <r>
    <x v="177"/>
    <x v="3"/>
    <x v="2"/>
    <x v="2"/>
    <x v="115"/>
    <n v="624"/>
    <x v="187"/>
    <x v="13"/>
    <n v="15"/>
  </r>
  <r>
    <x v="81"/>
    <x v="2"/>
    <x v="0"/>
    <x v="1"/>
    <x v="151"/>
    <n v="748"/>
    <x v="188"/>
    <x v="18"/>
    <n v="12"/>
  </r>
  <r>
    <x v="178"/>
    <x v="2"/>
    <x v="3"/>
    <x v="1"/>
    <x v="152"/>
    <n v="173"/>
    <x v="189"/>
    <x v="3"/>
    <n v="7"/>
  </r>
  <r>
    <x v="179"/>
    <x v="1"/>
    <x v="2"/>
    <x v="1"/>
    <x v="153"/>
    <n v="927"/>
    <x v="190"/>
    <x v="2"/>
    <n v="11"/>
  </r>
  <r>
    <x v="180"/>
    <x v="2"/>
    <x v="1"/>
    <x v="2"/>
    <x v="125"/>
    <n v="869"/>
    <x v="191"/>
    <x v="14"/>
    <n v="13"/>
  </r>
  <r>
    <x v="181"/>
    <x v="3"/>
    <x v="3"/>
    <x v="0"/>
    <x v="154"/>
    <n v="27"/>
    <x v="192"/>
    <x v="10"/>
    <n v="16"/>
  </r>
  <r>
    <x v="182"/>
    <x v="2"/>
    <x v="3"/>
    <x v="2"/>
    <x v="155"/>
    <n v="341"/>
    <x v="193"/>
    <x v="14"/>
    <n v="1"/>
  </r>
  <r>
    <x v="183"/>
    <x v="1"/>
    <x v="1"/>
    <x v="1"/>
    <x v="156"/>
    <n v="68"/>
    <x v="194"/>
    <x v="13"/>
    <n v="18"/>
  </r>
  <r>
    <x v="184"/>
    <x v="2"/>
    <x v="2"/>
    <x v="1"/>
    <x v="157"/>
    <n v="99"/>
    <x v="195"/>
    <x v="19"/>
    <n v="4"/>
  </r>
  <r>
    <x v="185"/>
    <x v="1"/>
    <x v="0"/>
    <x v="3"/>
    <x v="158"/>
    <n v="582"/>
    <x v="196"/>
    <x v="20"/>
    <n v="0"/>
  </r>
  <r>
    <x v="186"/>
    <x v="1"/>
    <x v="1"/>
    <x v="1"/>
    <x v="147"/>
    <n v="814"/>
    <x v="197"/>
    <x v="16"/>
    <n v="16"/>
  </r>
  <r>
    <x v="187"/>
    <x v="3"/>
    <x v="0"/>
    <x v="0"/>
    <x v="65"/>
    <n v="572"/>
    <x v="198"/>
    <x v="16"/>
    <n v="17"/>
  </r>
  <r>
    <x v="188"/>
    <x v="3"/>
    <x v="3"/>
    <x v="2"/>
    <x v="159"/>
    <n v="878"/>
    <x v="199"/>
    <x v="9"/>
    <n v="3"/>
  </r>
  <r>
    <x v="3"/>
    <x v="0"/>
    <x v="0"/>
    <x v="3"/>
    <x v="80"/>
    <n v="295"/>
    <x v="200"/>
    <x v="20"/>
    <n v="13"/>
  </r>
  <r>
    <x v="189"/>
    <x v="0"/>
    <x v="3"/>
    <x v="0"/>
    <x v="83"/>
    <n v="445"/>
    <x v="201"/>
    <x v="2"/>
    <n v="6"/>
  </r>
  <r>
    <x v="190"/>
    <x v="3"/>
    <x v="2"/>
    <x v="0"/>
    <x v="69"/>
    <n v="754"/>
    <x v="202"/>
    <x v="1"/>
    <n v="9"/>
  </r>
  <r>
    <x v="191"/>
    <x v="1"/>
    <x v="1"/>
    <x v="1"/>
    <x v="80"/>
    <n v="486"/>
    <x v="203"/>
    <x v="18"/>
    <n v="16"/>
  </r>
  <r>
    <x v="192"/>
    <x v="3"/>
    <x v="2"/>
    <x v="2"/>
    <x v="160"/>
    <n v="463"/>
    <x v="204"/>
    <x v="13"/>
    <n v="14"/>
  </r>
  <r>
    <x v="193"/>
    <x v="0"/>
    <x v="0"/>
    <x v="0"/>
    <x v="146"/>
    <n v="81"/>
    <x v="205"/>
    <x v="13"/>
    <n v="5"/>
  </r>
  <r>
    <x v="194"/>
    <x v="1"/>
    <x v="0"/>
    <x v="2"/>
    <x v="161"/>
    <n v="402"/>
    <x v="206"/>
    <x v="18"/>
    <n v="11"/>
  </r>
  <r>
    <x v="195"/>
    <x v="1"/>
    <x v="2"/>
    <x v="0"/>
    <x v="162"/>
    <n v="547"/>
    <x v="207"/>
    <x v="8"/>
    <n v="14"/>
  </r>
  <r>
    <x v="196"/>
    <x v="2"/>
    <x v="2"/>
    <x v="3"/>
    <x v="83"/>
    <n v="389"/>
    <x v="208"/>
    <x v="19"/>
    <n v="19"/>
  </r>
  <r>
    <x v="197"/>
    <x v="2"/>
    <x v="1"/>
    <x v="1"/>
    <x v="131"/>
    <n v="516"/>
    <x v="209"/>
    <x v="1"/>
    <n v="5"/>
  </r>
  <r>
    <x v="198"/>
    <x v="1"/>
    <x v="1"/>
    <x v="0"/>
    <x v="163"/>
    <n v="788"/>
    <x v="210"/>
    <x v="9"/>
    <n v="20"/>
  </r>
  <r>
    <x v="199"/>
    <x v="2"/>
    <x v="2"/>
    <x v="1"/>
    <x v="105"/>
    <n v="126"/>
    <x v="211"/>
    <x v="9"/>
    <n v="10"/>
  </r>
  <r>
    <x v="200"/>
    <x v="0"/>
    <x v="3"/>
    <x v="3"/>
    <x v="88"/>
    <n v="160"/>
    <x v="212"/>
    <x v="18"/>
    <n v="9"/>
  </r>
  <r>
    <x v="175"/>
    <x v="3"/>
    <x v="2"/>
    <x v="3"/>
    <x v="164"/>
    <n v="100"/>
    <x v="213"/>
    <x v="11"/>
    <n v="1"/>
  </r>
  <r>
    <x v="201"/>
    <x v="2"/>
    <x v="1"/>
    <x v="0"/>
    <x v="154"/>
    <n v="642"/>
    <x v="214"/>
    <x v="1"/>
    <n v="19"/>
  </r>
  <r>
    <x v="202"/>
    <x v="2"/>
    <x v="1"/>
    <x v="3"/>
    <x v="165"/>
    <n v="255"/>
    <x v="215"/>
    <x v="3"/>
    <n v="4"/>
  </r>
  <r>
    <x v="72"/>
    <x v="1"/>
    <x v="0"/>
    <x v="2"/>
    <x v="166"/>
    <n v="23"/>
    <x v="216"/>
    <x v="13"/>
    <n v="13"/>
  </r>
  <r>
    <x v="171"/>
    <x v="1"/>
    <x v="0"/>
    <x v="1"/>
    <x v="167"/>
    <n v="28"/>
    <x v="217"/>
    <x v="16"/>
    <n v="9"/>
  </r>
  <r>
    <x v="203"/>
    <x v="2"/>
    <x v="0"/>
    <x v="0"/>
    <x v="168"/>
    <n v="915"/>
    <x v="218"/>
    <x v="9"/>
    <n v="11"/>
  </r>
  <r>
    <x v="204"/>
    <x v="1"/>
    <x v="0"/>
    <x v="1"/>
    <x v="169"/>
    <n v="89"/>
    <x v="219"/>
    <x v="16"/>
    <n v="1"/>
  </r>
  <r>
    <x v="205"/>
    <x v="0"/>
    <x v="3"/>
    <x v="3"/>
    <x v="170"/>
    <n v="343"/>
    <x v="220"/>
    <x v="20"/>
    <n v="4"/>
  </r>
  <r>
    <x v="206"/>
    <x v="0"/>
    <x v="1"/>
    <x v="2"/>
    <x v="171"/>
    <n v="108"/>
    <x v="221"/>
    <x v="13"/>
    <n v="6"/>
  </r>
  <r>
    <x v="207"/>
    <x v="1"/>
    <x v="3"/>
    <x v="3"/>
    <x v="172"/>
    <n v="380"/>
    <x v="222"/>
    <x v="11"/>
    <n v="5"/>
  </r>
  <r>
    <x v="208"/>
    <x v="1"/>
    <x v="0"/>
    <x v="0"/>
    <x v="173"/>
    <n v="858"/>
    <x v="223"/>
    <x v="1"/>
    <n v="20"/>
  </r>
  <r>
    <x v="209"/>
    <x v="0"/>
    <x v="3"/>
    <x v="2"/>
    <x v="18"/>
    <n v="473"/>
    <x v="224"/>
    <x v="18"/>
    <n v="8"/>
  </r>
  <r>
    <x v="210"/>
    <x v="0"/>
    <x v="3"/>
    <x v="3"/>
    <x v="174"/>
    <n v="352"/>
    <x v="225"/>
    <x v="18"/>
    <n v="8"/>
  </r>
  <r>
    <x v="211"/>
    <x v="0"/>
    <x v="2"/>
    <x v="2"/>
    <x v="127"/>
    <n v="529"/>
    <x v="226"/>
    <x v="10"/>
    <n v="5"/>
  </r>
  <r>
    <x v="212"/>
    <x v="0"/>
    <x v="1"/>
    <x v="0"/>
    <x v="152"/>
    <n v="536"/>
    <x v="227"/>
    <x v="3"/>
    <n v="19"/>
  </r>
  <r>
    <x v="213"/>
    <x v="1"/>
    <x v="1"/>
    <x v="0"/>
    <x v="175"/>
    <n v="939"/>
    <x v="228"/>
    <x v="20"/>
    <n v="16"/>
  </r>
  <r>
    <x v="214"/>
    <x v="1"/>
    <x v="3"/>
    <x v="0"/>
    <x v="153"/>
    <n v="978"/>
    <x v="229"/>
    <x v="18"/>
    <n v="10"/>
  </r>
  <r>
    <x v="7"/>
    <x v="0"/>
    <x v="0"/>
    <x v="1"/>
    <x v="176"/>
    <n v="343"/>
    <x v="230"/>
    <x v="19"/>
    <n v="3"/>
  </r>
  <r>
    <x v="73"/>
    <x v="0"/>
    <x v="2"/>
    <x v="2"/>
    <x v="177"/>
    <n v="57"/>
    <x v="231"/>
    <x v="18"/>
    <n v="11"/>
  </r>
  <r>
    <x v="215"/>
    <x v="2"/>
    <x v="2"/>
    <x v="2"/>
    <x v="178"/>
    <n v="476"/>
    <x v="232"/>
    <x v="7"/>
    <n v="4"/>
  </r>
  <r>
    <x v="216"/>
    <x v="2"/>
    <x v="1"/>
    <x v="3"/>
    <x v="48"/>
    <n v="469"/>
    <x v="233"/>
    <x v="2"/>
    <n v="12"/>
  </r>
  <r>
    <x v="217"/>
    <x v="3"/>
    <x v="0"/>
    <x v="0"/>
    <x v="84"/>
    <n v="987"/>
    <x v="234"/>
    <x v="0"/>
    <n v="6"/>
  </r>
  <r>
    <x v="218"/>
    <x v="3"/>
    <x v="3"/>
    <x v="1"/>
    <x v="179"/>
    <n v="257"/>
    <x v="235"/>
    <x v="15"/>
    <n v="17"/>
  </r>
  <r>
    <x v="109"/>
    <x v="3"/>
    <x v="0"/>
    <x v="3"/>
    <x v="73"/>
    <n v="416"/>
    <x v="236"/>
    <x v="10"/>
    <n v="16"/>
  </r>
  <r>
    <x v="219"/>
    <x v="1"/>
    <x v="1"/>
    <x v="0"/>
    <x v="180"/>
    <n v="742"/>
    <x v="237"/>
    <x v="7"/>
    <n v="18"/>
  </r>
  <r>
    <x v="220"/>
    <x v="3"/>
    <x v="2"/>
    <x v="0"/>
    <x v="139"/>
    <n v="416"/>
    <x v="238"/>
    <x v="10"/>
    <n v="10"/>
  </r>
  <r>
    <x v="221"/>
    <x v="0"/>
    <x v="1"/>
    <x v="2"/>
    <x v="181"/>
    <n v="544"/>
    <x v="239"/>
    <x v="20"/>
    <n v="11"/>
  </r>
  <r>
    <x v="222"/>
    <x v="3"/>
    <x v="3"/>
    <x v="2"/>
    <x v="168"/>
    <n v="418"/>
    <x v="240"/>
    <x v="19"/>
    <n v="4"/>
  </r>
  <r>
    <x v="223"/>
    <x v="1"/>
    <x v="2"/>
    <x v="0"/>
    <x v="182"/>
    <n v="709"/>
    <x v="241"/>
    <x v="4"/>
    <n v="8"/>
  </r>
  <r>
    <x v="224"/>
    <x v="2"/>
    <x v="2"/>
    <x v="0"/>
    <x v="16"/>
    <n v="346"/>
    <x v="242"/>
    <x v="15"/>
    <n v="20"/>
  </r>
  <r>
    <x v="225"/>
    <x v="3"/>
    <x v="1"/>
    <x v="2"/>
    <x v="183"/>
    <n v="626"/>
    <x v="243"/>
    <x v="4"/>
    <n v="13"/>
  </r>
  <r>
    <x v="226"/>
    <x v="1"/>
    <x v="1"/>
    <x v="3"/>
    <x v="184"/>
    <n v="240"/>
    <x v="244"/>
    <x v="3"/>
    <n v="1"/>
  </r>
  <r>
    <x v="127"/>
    <x v="0"/>
    <x v="2"/>
    <x v="0"/>
    <x v="185"/>
    <n v="242"/>
    <x v="245"/>
    <x v="17"/>
    <n v="10"/>
  </r>
  <r>
    <x v="227"/>
    <x v="3"/>
    <x v="3"/>
    <x v="3"/>
    <x v="186"/>
    <n v="694"/>
    <x v="246"/>
    <x v="12"/>
    <n v="11"/>
  </r>
  <r>
    <x v="228"/>
    <x v="0"/>
    <x v="1"/>
    <x v="3"/>
    <x v="167"/>
    <n v="51"/>
    <x v="247"/>
    <x v="3"/>
    <n v="14"/>
  </r>
  <r>
    <x v="229"/>
    <x v="3"/>
    <x v="2"/>
    <x v="3"/>
    <x v="187"/>
    <n v="392"/>
    <x v="248"/>
    <x v="1"/>
    <n v="4"/>
  </r>
  <r>
    <x v="230"/>
    <x v="1"/>
    <x v="0"/>
    <x v="1"/>
    <x v="188"/>
    <n v="672"/>
    <x v="249"/>
    <x v="6"/>
    <n v="11"/>
  </r>
  <r>
    <x v="231"/>
    <x v="2"/>
    <x v="0"/>
    <x v="1"/>
    <x v="189"/>
    <n v="530"/>
    <x v="250"/>
    <x v="18"/>
    <n v="0"/>
  </r>
  <r>
    <x v="232"/>
    <x v="2"/>
    <x v="2"/>
    <x v="0"/>
    <x v="33"/>
    <n v="623"/>
    <x v="251"/>
    <x v="6"/>
    <n v="8"/>
  </r>
  <r>
    <x v="233"/>
    <x v="1"/>
    <x v="0"/>
    <x v="1"/>
    <x v="98"/>
    <n v="526"/>
    <x v="252"/>
    <x v="5"/>
    <n v="2"/>
  </r>
  <r>
    <x v="234"/>
    <x v="2"/>
    <x v="0"/>
    <x v="3"/>
    <x v="1"/>
    <n v="72"/>
    <x v="253"/>
    <x v="4"/>
    <n v="17"/>
  </r>
  <r>
    <x v="235"/>
    <x v="0"/>
    <x v="3"/>
    <x v="2"/>
    <x v="190"/>
    <n v="834"/>
    <x v="254"/>
    <x v="12"/>
    <n v="17"/>
  </r>
  <r>
    <x v="236"/>
    <x v="2"/>
    <x v="0"/>
    <x v="2"/>
    <x v="191"/>
    <n v="358"/>
    <x v="255"/>
    <x v="18"/>
    <n v="18"/>
  </r>
  <r>
    <x v="237"/>
    <x v="1"/>
    <x v="0"/>
    <x v="1"/>
    <x v="8"/>
    <n v="601"/>
    <x v="256"/>
    <x v="16"/>
    <n v="1"/>
  </r>
  <r>
    <x v="238"/>
    <x v="2"/>
    <x v="2"/>
    <x v="2"/>
    <x v="192"/>
    <n v="784"/>
    <x v="257"/>
    <x v="8"/>
    <n v="1"/>
  </r>
  <r>
    <x v="204"/>
    <x v="3"/>
    <x v="0"/>
    <x v="2"/>
    <x v="193"/>
    <n v="328"/>
    <x v="258"/>
    <x v="7"/>
    <n v="6"/>
  </r>
  <r>
    <x v="239"/>
    <x v="2"/>
    <x v="0"/>
    <x v="0"/>
    <x v="194"/>
    <n v="211"/>
    <x v="259"/>
    <x v="4"/>
    <n v="1"/>
  </r>
  <r>
    <x v="240"/>
    <x v="0"/>
    <x v="2"/>
    <x v="2"/>
    <x v="32"/>
    <n v="649"/>
    <x v="260"/>
    <x v="19"/>
    <n v="5"/>
  </r>
  <r>
    <x v="241"/>
    <x v="1"/>
    <x v="2"/>
    <x v="2"/>
    <x v="113"/>
    <n v="500"/>
    <x v="261"/>
    <x v="5"/>
    <n v="20"/>
  </r>
  <r>
    <x v="242"/>
    <x v="3"/>
    <x v="3"/>
    <x v="3"/>
    <x v="49"/>
    <n v="820"/>
    <x v="262"/>
    <x v="1"/>
    <n v="20"/>
  </r>
  <r>
    <x v="243"/>
    <x v="1"/>
    <x v="2"/>
    <x v="2"/>
    <x v="195"/>
    <n v="812"/>
    <x v="263"/>
    <x v="19"/>
    <n v="10"/>
  </r>
  <r>
    <x v="183"/>
    <x v="1"/>
    <x v="3"/>
    <x v="3"/>
    <x v="196"/>
    <n v="570"/>
    <x v="264"/>
    <x v="11"/>
    <n v="5"/>
  </r>
  <r>
    <x v="244"/>
    <x v="0"/>
    <x v="2"/>
    <x v="1"/>
    <x v="158"/>
    <n v="908"/>
    <x v="265"/>
    <x v="4"/>
    <n v="0"/>
  </r>
  <r>
    <x v="245"/>
    <x v="0"/>
    <x v="2"/>
    <x v="1"/>
    <x v="197"/>
    <n v="859"/>
    <x v="266"/>
    <x v="19"/>
    <n v="7"/>
  </r>
  <r>
    <x v="246"/>
    <x v="1"/>
    <x v="3"/>
    <x v="2"/>
    <x v="165"/>
    <n v="20"/>
    <x v="267"/>
    <x v="20"/>
    <n v="18"/>
  </r>
  <r>
    <x v="247"/>
    <x v="0"/>
    <x v="0"/>
    <x v="1"/>
    <x v="157"/>
    <n v="641"/>
    <x v="268"/>
    <x v="3"/>
    <n v="8"/>
  </r>
  <r>
    <x v="248"/>
    <x v="3"/>
    <x v="1"/>
    <x v="1"/>
    <x v="165"/>
    <n v="626"/>
    <x v="269"/>
    <x v="5"/>
    <n v="17"/>
  </r>
  <r>
    <x v="249"/>
    <x v="1"/>
    <x v="2"/>
    <x v="3"/>
    <x v="71"/>
    <n v="851"/>
    <x v="270"/>
    <x v="9"/>
    <n v="14"/>
  </r>
  <r>
    <x v="250"/>
    <x v="3"/>
    <x v="3"/>
    <x v="0"/>
    <x v="198"/>
    <n v="592"/>
    <x v="271"/>
    <x v="13"/>
    <n v="13"/>
  </r>
  <r>
    <x v="251"/>
    <x v="1"/>
    <x v="3"/>
    <x v="1"/>
    <x v="199"/>
    <n v="212"/>
    <x v="272"/>
    <x v="6"/>
    <n v="3"/>
  </r>
  <r>
    <x v="229"/>
    <x v="3"/>
    <x v="1"/>
    <x v="2"/>
    <x v="108"/>
    <n v="651"/>
    <x v="273"/>
    <x v="12"/>
    <n v="6"/>
  </r>
  <r>
    <x v="252"/>
    <x v="0"/>
    <x v="2"/>
    <x v="0"/>
    <x v="160"/>
    <n v="866"/>
    <x v="274"/>
    <x v="20"/>
    <n v="16"/>
  </r>
  <r>
    <x v="158"/>
    <x v="0"/>
    <x v="0"/>
    <x v="0"/>
    <x v="200"/>
    <n v="361"/>
    <x v="275"/>
    <x v="3"/>
    <n v="5"/>
  </r>
  <r>
    <x v="253"/>
    <x v="2"/>
    <x v="3"/>
    <x v="0"/>
    <x v="201"/>
    <n v="119"/>
    <x v="276"/>
    <x v="17"/>
    <n v="2"/>
  </r>
  <r>
    <x v="254"/>
    <x v="1"/>
    <x v="1"/>
    <x v="2"/>
    <x v="202"/>
    <n v="902"/>
    <x v="277"/>
    <x v="8"/>
    <n v="1"/>
  </r>
  <r>
    <x v="255"/>
    <x v="3"/>
    <x v="0"/>
    <x v="1"/>
    <x v="203"/>
    <n v="529"/>
    <x v="278"/>
    <x v="7"/>
    <n v="6"/>
  </r>
  <r>
    <x v="256"/>
    <x v="1"/>
    <x v="0"/>
    <x v="1"/>
    <x v="204"/>
    <n v="805"/>
    <x v="279"/>
    <x v="2"/>
    <n v="19"/>
  </r>
  <r>
    <x v="257"/>
    <x v="3"/>
    <x v="3"/>
    <x v="1"/>
    <x v="89"/>
    <n v="131"/>
    <x v="280"/>
    <x v="19"/>
    <n v="17"/>
  </r>
  <r>
    <x v="258"/>
    <x v="0"/>
    <x v="0"/>
    <x v="2"/>
    <x v="205"/>
    <n v="825"/>
    <x v="281"/>
    <x v="0"/>
    <n v="11"/>
  </r>
  <r>
    <x v="259"/>
    <x v="1"/>
    <x v="2"/>
    <x v="2"/>
    <x v="174"/>
    <n v="824"/>
    <x v="282"/>
    <x v="5"/>
    <n v="12"/>
  </r>
  <r>
    <x v="260"/>
    <x v="1"/>
    <x v="2"/>
    <x v="1"/>
    <x v="140"/>
    <n v="867"/>
    <x v="283"/>
    <x v="4"/>
    <n v="10"/>
  </r>
  <r>
    <x v="261"/>
    <x v="0"/>
    <x v="0"/>
    <x v="3"/>
    <x v="206"/>
    <n v="435"/>
    <x v="284"/>
    <x v="0"/>
    <n v="5"/>
  </r>
  <r>
    <x v="262"/>
    <x v="1"/>
    <x v="0"/>
    <x v="1"/>
    <x v="130"/>
    <n v="229"/>
    <x v="285"/>
    <x v="0"/>
    <n v="10"/>
  </r>
  <r>
    <x v="263"/>
    <x v="0"/>
    <x v="3"/>
    <x v="2"/>
    <x v="51"/>
    <n v="169"/>
    <x v="286"/>
    <x v="17"/>
    <n v="17"/>
  </r>
  <r>
    <x v="264"/>
    <x v="0"/>
    <x v="1"/>
    <x v="2"/>
    <x v="207"/>
    <n v="268"/>
    <x v="287"/>
    <x v="0"/>
    <n v="15"/>
  </r>
  <r>
    <x v="250"/>
    <x v="2"/>
    <x v="1"/>
    <x v="3"/>
    <x v="141"/>
    <n v="67"/>
    <x v="288"/>
    <x v="10"/>
    <n v="5"/>
  </r>
  <r>
    <x v="265"/>
    <x v="1"/>
    <x v="0"/>
    <x v="0"/>
    <x v="208"/>
    <n v="46"/>
    <x v="289"/>
    <x v="9"/>
    <n v="3"/>
  </r>
  <r>
    <x v="124"/>
    <x v="2"/>
    <x v="1"/>
    <x v="3"/>
    <x v="209"/>
    <n v="453"/>
    <x v="290"/>
    <x v="20"/>
    <n v="16"/>
  </r>
  <r>
    <x v="232"/>
    <x v="2"/>
    <x v="1"/>
    <x v="0"/>
    <x v="1"/>
    <n v="213"/>
    <x v="291"/>
    <x v="9"/>
    <n v="2"/>
  </r>
  <r>
    <x v="266"/>
    <x v="1"/>
    <x v="1"/>
    <x v="2"/>
    <x v="210"/>
    <n v="466"/>
    <x v="292"/>
    <x v="13"/>
    <n v="20"/>
  </r>
  <r>
    <x v="267"/>
    <x v="2"/>
    <x v="3"/>
    <x v="3"/>
    <x v="211"/>
    <n v="503"/>
    <x v="293"/>
    <x v="8"/>
    <n v="15"/>
  </r>
  <r>
    <x v="268"/>
    <x v="1"/>
    <x v="3"/>
    <x v="2"/>
    <x v="212"/>
    <n v="51"/>
    <x v="294"/>
    <x v="2"/>
    <n v="11"/>
  </r>
  <r>
    <x v="269"/>
    <x v="3"/>
    <x v="3"/>
    <x v="0"/>
    <x v="184"/>
    <n v="634"/>
    <x v="295"/>
    <x v="19"/>
    <n v="0"/>
  </r>
  <r>
    <x v="181"/>
    <x v="0"/>
    <x v="0"/>
    <x v="0"/>
    <x v="213"/>
    <n v="169"/>
    <x v="296"/>
    <x v="13"/>
    <n v="2"/>
  </r>
  <r>
    <x v="270"/>
    <x v="0"/>
    <x v="1"/>
    <x v="0"/>
    <x v="214"/>
    <n v="527"/>
    <x v="297"/>
    <x v="16"/>
    <n v="7"/>
  </r>
  <r>
    <x v="271"/>
    <x v="3"/>
    <x v="2"/>
    <x v="1"/>
    <x v="28"/>
    <n v="514"/>
    <x v="298"/>
    <x v="19"/>
    <n v="1"/>
  </r>
  <r>
    <x v="111"/>
    <x v="1"/>
    <x v="0"/>
    <x v="2"/>
    <x v="161"/>
    <n v="289"/>
    <x v="299"/>
    <x v="6"/>
    <n v="14"/>
  </r>
  <r>
    <x v="170"/>
    <x v="3"/>
    <x v="3"/>
    <x v="2"/>
    <x v="215"/>
    <n v="289"/>
    <x v="300"/>
    <x v="8"/>
    <n v="7"/>
  </r>
  <r>
    <x v="272"/>
    <x v="2"/>
    <x v="2"/>
    <x v="0"/>
    <x v="42"/>
    <n v="49"/>
    <x v="301"/>
    <x v="8"/>
    <n v="5"/>
  </r>
  <r>
    <x v="273"/>
    <x v="3"/>
    <x v="0"/>
    <x v="0"/>
    <x v="216"/>
    <n v="734"/>
    <x v="302"/>
    <x v="16"/>
    <n v="13"/>
  </r>
  <r>
    <x v="274"/>
    <x v="1"/>
    <x v="1"/>
    <x v="1"/>
    <x v="115"/>
    <n v="319"/>
    <x v="303"/>
    <x v="7"/>
    <n v="12"/>
  </r>
  <r>
    <x v="275"/>
    <x v="2"/>
    <x v="2"/>
    <x v="0"/>
    <x v="217"/>
    <n v="483"/>
    <x v="304"/>
    <x v="11"/>
    <n v="17"/>
  </r>
  <r>
    <x v="276"/>
    <x v="2"/>
    <x v="0"/>
    <x v="0"/>
    <x v="148"/>
    <n v="831"/>
    <x v="305"/>
    <x v="20"/>
    <n v="19"/>
  </r>
  <r>
    <x v="277"/>
    <x v="2"/>
    <x v="1"/>
    <x v="1"/>
    <x v="218"/>
    <n v="221"/>
    <x v="306"/>
    <x v="2"/>
    <n v="14"/>
  </r>
  <r>
    <x v="278"/>
    <x v="3"/>
    <x v="1"/>
    <x v="3"/>
    <x v="82"/>
    <n v="412"/>
    <x v="307"/>
    <x v="6"/>
    <n v="14"/>
  </r>
  <r>
    <x v="279"/>
    <x v="1"/>
    <x v="2"/>
    <x v="1"/>
    <x v="18"/>
    <n v="369"/>
    <x v="308"/>
    <x v="2"/>
    <n v="8"/>
  </r>
  <r>
    <x v="280"/>
    <x v="1"/>
    <x v="0"/>
    <x v="3"/>
    <x v="219"/>
    <n v="890"/>
    <x v="309"/>
    <x v="14"/>
    <n v="13"/>
  </r>
  <r>
    <x v="281"/>
    <x v="2"/>
    <x v="0"/>
    <x v="2"/>
    <x v="154"/>
    <n v="836"/>
    <x v="310"/>
    <x v="4"/>
    <n v="19"/>
  </r>
  <r>
    <x v="282"/>
    <x v="2"/>
    <x v="1"/>
    <x v="0"/>
    <x v="205"/>
    <n v="261"/>
    <x v="311"/>
    <x v="2"/>
    <n v="13"/>
  </r>
  <r>
    <x v="283"/>
    <x v="2"/>
    <x v="3"/>
    <x v="1"/>
    <x v="54"/>
    <n v="119"/>
    <x v="312"/>
    <x v="11"/>
    <n v="10"/>
  </r>
  <r>
    <x v="284"/>
    <x v="3"/>
    <x v="2"/>
    <x v="3"/>
    <x v="150"/>
    <n v="515"/>
    <x v="313"/>
    <x v="5"/>
    <n v="18"/>
  </r>
  <r>
    <x v="285"/>
    <x v="0"/>
    <x v="1"/>
    <x v="2"/>
    <x v="220"/>
    <n v="690"/>
    <x v="314"/>
    <x v="11"/>
    <n v="3"/>
  </r>
  <r>
    <x v="286"/>
    <x v="1"/>
    <x v="2"/>
    <x v="0"/>
    <x v="135"/>
    <n v="612"/>
    <x v="315"/>
    <x v="10"/>
    <n v="14"/>
  </r>
  <r>
    <x v="287"/>
    <x v="3"/>
    <x v="2"/>
    <x v="0"/>
    <x v="221"/>
    <n v="947"/>
    <x v="316"/>
    <x v="19"/>
    <n v="6"/>
  </r>
  <r>
    <x v="246"/>
    <x v="2"/>
    <x v="2"/>
    <x v="3"/>
    <x v="134"/>
    <n v="421"/>
    <x v="317"/>
    <x v="9"/>
    <n v="11"/>
  </r>
  <r>
    <x v="288"/>
    <x v="2"/>
    <x v="3"/>
    <x v="1"/>
    <x v="24"/>
    <n v="281"/>
    <x v="318"/>
    <x v="7"/>
    <n v="6"/>
  </r>
  <r>
    <x v="289"/>
    <x v="3"/>
    <x v="2"/>
    <x v="0"/>
    <x v="222"/>
    <n v="633"/>
    <x v="319"/>
    <x v="12"/>
    <n v="12"/>
  </r>
  <r>
    <x v="290"/>
    <x v="3"/>
    <x v="0"/>
    <x v="2"/>
    <x v="89"/>
    <n v="914"/>
    <x v="320"/>
    <x v="19"/>
    <n v="5"/>
  </r>
  <r>
    <x v="291"/>
    <x v="0"/>
    <x v="0"/>
    <x v="0"/>
    <x v="223"/>
    <n v="565"/>
    <x v="321"/>
    <x v="19"/>
    <n v="12"/>
  </r>
  <r>
    <x v="16"/>
    <x v="1"/>
    <x v="3"/>
    <x v="2"/>
    <x v="224"/>
    <n v="700"/>
    <x v="322"/>
    <x v="8"/>
    <n v="1"/>
  </r>
  <r>
    <x v="292"/>
    <x v="3"/>
    <x v="0"/>
    <x v="2"/>
    <x v="225"/>
    <n v="286"/>
    <x v="323"/>
    <x v="2"/>
    <n v="19"/>
  </r>
  <r>
    <x v="111"/>
    <x v="3"/>
    <x v="0"/>
    <x v="2"/>
    <x v="22"/>
    <n v="307"/>
    <x v="324"/>
    <x v="4"/>
    <n v="17"/>
  </r>
  <r>
    <x v="293"/>
    <x v="1"/>
    <x v="0"/>
    <x v="1"/>
    <x v="226"/>
    <n v="692"/>
    <x v="325"/>
    <x v="14"/>
    <n v="1"/>
  </r>
  <r>
    <x v="294"/>
    <x v="2"/>
    <x v="0"/>
    <x v="3"/>
    <x v="227"/>
    <n v="250"/>
    <x v="326"/>
    <x v="19"/>
    <n v="5"/>
  </r>
  <r>
    <x v="295"/>
    <x v="2"/>
    <x v="2"/>
    <x v="3"/>
    <x v="157"/>
    <n v="859"/>
    <x v="327"/>
    <x v="12"/>
    <n v="1"/>
  </r>
  <r>
    <x v="296"/>
    <x v="1"/>
    <x v="3"/>
    <x v="0"/>
    <x v="168"/>
    <n v="606"/>
    <x v="328"/>
    <x v="16"/>
    <n v="17"/>
  </r>
  <r>
    <x v="297"/>
    <x v="1"/>
    <x v="0"/>
    <x v="2"/>
    <x v="161"/>
    <n v="561"/>
    <x v="329"/>
    <x v="17"/>
    <n v="10"/>
  </r>
  <r>
    <x v="298"/>
    <x v="3"/>
    <x v="1"/>
    <x v="3"/>
    <x v="44"/>
    <n v="885"/>
    <x v="330"/>
    <x v="6"/>
    <n v="13"/>
  </r>
  <r>
    <x v="299"/>
    <x v="1"/>
    <x v="0"/>
    <x v="0"/>
    <x v="164"/>
    <n v="510"/>
    <x v="331"/>
    <x v="15"/>
    <n v="16"/>
  </r>
  <r>
    <x v="300"/>
    <x v="2"/>
    <x v="2"/>
    <x v="3"/>
    <x v="228"/>
    <n v="990"/>
    <x v="332"/>
    <x v="5"/>
    <n v="19"/>
  </r>
  <r>
    <x v="301"/>
    <x v="1"/>
    <x v="0"/>
    <x v="0"/>
    <x v="111"/>
    <n v="740"/>
    <x v="333"/>
    <x v="17"/>
    <n v="16"/>
  </r>
  <r>
    <x v="302"/>
    <x v="2"/>
    <x v="2"/>
    <x v="0"/>
    <x v="217"/>
    <n v="150"/>
    <x v="334"/>
    <x v="10"/>
    <n v="18"/>
  </r>
  <r>
    <x v="303"/>
    <x v="1"/>
    <x v="0"/>
    <x v="0"/>
    <x v="130"/>
    <n v="955"/>
    <x v="335"/>
    <x v="20"/>
    <n v="20"/>
  </r>
  <r>
    <x v="304"/>
    <x v="1"/>
    <x v="3"/>
    <x v="1"/>
    <x v="217"/>
    <n v="516"/>
    <x v="336"/>
    <x v="11"/>
    <n v="8"/>
  </r>
  <r>
    <x v="305"/>
    <x v="1"/>
    <x v="1"/>
    <x v="2"/>
    <x v="229"/>
    <n v="610"/>
    <x v="337"/>
    <x v="11"/>
    <n v="16"/>
  </r>
  <r>
    <x v="306"/>
    <x v="3"/>
    <x v="1"/>
    <x v="1"/>
    <x v="132"/>
    <n v="193"/>
    <x v="338"/>
    <x v="15"/>
    <n v="11"/>
  </r>
  <r>
    <x v="307"/>
    <x v="1"/>
    <x v="1"/>
    <x v="2"/>
    <x v="43"/>
    <n v="424"/>
    <x v="339"/>
    <x v="1"/>
    <n v="6"/>
  </r>
  <r>
    <x v="120"/>
    <x v="3"/>
    <x v="2"/>
    <x v="0"/>
    <x v="230"/>
    <n v="416"/>
    <x v="340"/>
    <x v="2"/>
    <n v="11"/>
  </r>
  <r>
    <x v="308"/>
    <x v="3"/>
    <x v="1"/>
    <x v="1"/>
    <x v="231"/>
    <n v="810"/>
    <x v="341"/>
    <x v="0"/>
    <n v="2"/>
  </r>
  <r>
    <x v="309"/>
    <x v="3"/>
    <x v="0"/>
    <x v="1"/>
    <x v="145"/>
    <n v="959"/>
    <x v="342"/>
    <x v="1"/>
    <n v="18"/>
  </r>
  <r>
    <x v="310"/>
    <x v="2"/>
    <x v="0"/>
    <x v="1"/>
    <x v="232"/>
    <n v="282"/>
    <x v="343"/>
    <x v="19"/>
    <n v="6"/>
  </r>
  <r>
    <x v="311"/>
    <x v="0"/>
    <x v="2"/>
    <x v="0"/>
    <x v="35"/>
    <n v="248"/>
    <x v="344"/>
    <x v="15"/>
    <n v="19"/>
  </r>
  <r>
    <x v="312"/>
    <x v="0"/>
    <x v="1"/>
    <x v="3"/>
    <x v="192"/>
    <n v="662"/>
    <x v="345"/>
    <x v="7"/>
    <n v="0"/>
  </r>
  <r>
    <x v="313"/>
    <x v="3"/>
    <x v="3"/>
    <x v="3"/>
    <x v="161"/>
    <n v="141"/>
    <x v="346"/>
    <x v="1"/>
    <n v="8"/>
  </r>
  <r>
    <x v="314"/>
    <x v="2"/>
    <x v="3"/>
    <x v="0"/>
    <x v="132"/>
    <n v="152"/>
    <x v="347"/>
    <x v="9"/>
    <n v="15"/>
  </r>
  <r>
    <x v="315"/>
    <x v="1"/>
    <x v="3"/>
    <x v="0"/>
    <x v="233"/>
    <n v="893"/>
    <x v="348"/>
    <x v="18"/>
    <n v="8"/>
  </r>
  <r>
    <x v="316"/>
    <x v="2"/>
    <x v="0"/>
    <x v="1"/>
    <x v="196"/>
    <n v="290"/>
    <x v="349"/>
    <x v="6"/>
    <n v="5"/>
  </r>
  <r>
    <x v="317"/>
    <x v="0"/>
    <x v="1"/>
    <x v="2"/>
    <x v="113"/>
    <n v="456"/>
    <x v="350"/>
    <x v="9"/>
    <n v="1"/>
  </r>
  <r>
    <x v="318"/>
    <x v="1"/>
    <x v="0"/>
    <x v="2"/>
    <x v="214"/>
    <n v="813"/>
    <x v="351"/>
    <x v="11"/>
    <n v="4"/>
  </r>
  <r>
    <x v="319"/>
    <x v="2"/>
    <x v="0"/>
    <x v="3"/>
    <x v="54"/>
    <n v="130"/>
    <x v="352"/>
    <x v="0"/>
    <n v="6"/>
  </r>
  <r>
    <x v="320"/>
    <x v="0"/>
    <x v="1"/>
    <x v="2"/>
    <x v="144"/>
    <n v="391"/>
    <x v="353"/>
    <x v="20"/>
    <n v="15"/>
  </r>
  <r>
    <x v="135"/>
    <x v="0"/>
    <x v="3"/>
    <x v="0"/>
    <x v="234"/>
    <n v="519"/>
    <x v="354"/>
    <x v="4"/>
    <n v="2"/>
  </r>
  <r>
    <x v="321"/>
    <x v="3"/>
    <x v="1"/>
    <x v="3"/>
    <x v="36"/>
    <n v="407"/>
    <x v="355"/>
    <x v="5"/>
    <n v="7"/>
  </r>
  <r>
    <x v="322"/>
    <x v="1"/>
    <x v="0"/>
    <x v="1"/>
    <x v="235"/>
    <n v="557"/>
    <x v="356"/>
    <x v="11"/>
    <n v="13"/>
  </r>
  <r>
    <x v="140"/>
    <x v="2"/>
    <x v="3"/>
    <x v="0"/>
    <x v="236"/>
    <n v="302"/>
    <x v="357"/>
    <x v="11"/>
    <n v="3"/>
  </r>
  <r>
    <x v="323"/>
    <x v="2"/>
    <x v="1"/>
    <x v="3"/>
    <x v="237"/>
    <n v="385"/>
    <x v="358"/>
    <x v="10"/>
    <n v="18"/>
  </r>
  <r>
    <x v="324"/>
    <x v="2"/>
    <x v="3"/>
    <x v="1"/>
    <x v="238"/>
    <n v="282"/>
    <x v="359"/>
    <x v="6"/>
    <n v="13"/>
  </r>
  <r>
    <x v="49"/>
    <x v="2"/>
    <x v="2"/>
    <x v="3"/>
    <x v="57"/>
    <n v="675"/>
    <x v="360"/>
    <x v="20"/>
    <n v="20"/>
  </r>
  <r>
    <x v="325"/>
    <x v="2"/>
    <x v="2"/>
    <x v="3"/>
    <x v="239"/>
    <n v="715"/>
    <x v="361"/>
    <x v="7"/>
    <n v="9"/>
  </r>
  <r>
    <x v="326"/>
    <x v="1"/>
    <x v="0"/>
    <x v="0"/>
    <x v="107"/>
    <n v="30"/>
    <x v="362"/>
    <x v="18"/>
    <n v="2"/>
  </r>
  <r>
    <x v="327"/>
    <x v="0"/>
    <x v="1"/>
    <x v="0"/>
    <x v="240"/>
    <n v="668"/>
    <x v="363"/>
    <x v="14"/>
    <n v="18"/>
  </r>
  <r>
    <x v="328"/>
    <x v="1"/>
    <x v="2"/>
    <x v="0"/>
    <x v="201"/>
    <n v="919"/>
    <x v="364"/>
    <x v="3"/>
    <n v="1"/>
  </r>
  <r>
    <x v="329"/>
    <x v="2"/>
    <x v="0"/>
    <x v="3"/>
    <x v="178"/>
    <n v="204"/>
    <x v="365"/>
    <x v="15"/>
    <n v="13"/>
  </r>
  <r>
    <x v="330"/>
    <x v="0"/>
    <x v="0"/>
    <x v="2"/>
    <x v="23"/>
    <n v="896"/>
    <x v="366"/>
    <x v="20"/>
    <n v="20"/>
  </r>
  <r>
    <x v="331"/>
    <x v="3"/>
    <x v="3"/>
    <x v="1"/>
    <x v="241"/>
    <n v="814"/>
    <x v="367"/>
    <x v="3"/>
    <n v="14"/>
  </r>
  <r>
    <x v="332"/>
    <x v="0"/>
    <x v="0"/>
    <x v="2"/>
    <x v="139"/>
    <n v="649"/>
    <x v="368"/>
    <x v="2"/>
    <n v="6"/>
  </r>
  <r>
    <x v="333"/>
    <x v="2"/>
    <x v="0"/>
    <x v="1"/>
    <x v="242"/>
    <n v="984"/>
    <x v="369"/>
    <x v="18"/>
    <n v="18"/>
  </r>
  <r>
    <x v="334"/>
    <x v="1"/>
    <x v="2"/>
    <x v="2"/>
    <x v="243"/>
    <n v="450"/>
    <x v="370"/>
    <x v="3"/>
    <n v="0"/>
  </r>
  <r>
    <x v="335"/>
    <x v="1"/>
    <x v="1"/>
    <x v="1"/>
    <x v="244"/>
    <n v="596"/>
    <x v="371"/>
    <x v="7"/>
    <n v="19"/>
  </r>
  <r>
    <x v="81"/>
    <x v="2"/>
    <x v="1"/>
    <x v="3"/>
    <x v="245"/>
    <n v="50"/>
    <x v="372"/>
    <x v="9"/>
    <n v="6"/>
  </r>
  <r>
    <x v="123"/>
    <x v="0"/>
    <x v="3"/>
    <x v="3"/>
    <x v="241"/>
    <n v="912"/>
    <x v="373"/>
    <x v="19"/>
    <n v="10"/>
  </r>
  <r>
    <x v="336"/>
    <x v="2"/>
    <x v="2"/>
    <x v="0"/>
    <x v="44"/>
    <n v="381"/>
    <x v="374"/>
    <x v="16"/>
    <n v="7"/>
  </r>
  <r>
    <x v="337"/>
    <x v="0"/>
    <x v="0"/>
    <x v="0"/>
    <x v="149"/>
    <n v="104"/>
    <x v="375"/>
    <x v="3"/>
    <n v="20"/>
  </r>
  <r>
    <x v="338"/>
    <x v="1"/>
    <x v="3"/>
    <x v="2"/>
    <x v="246"/>
    <n v="562"/>
    <x v="376"/>
    <x v="0"/>
    <n v="5"/>
  </r>
  <r>
    <x v="339"/>
    <x v="3"/>
    <x v="1"/>
    <x v="3"/>
    <x v="247"/>
    <n v="927"/>
    <x v="377"/>
    <x v="2"/>
    <n v="1"/>
  </r>
  <r>
    <x v="340"/>
    <x v="1"/>
    <x v="3"/>
    <x v="2"/>
    <x v="193"/>
    <n v="491"/>
    <x v="378"/>
    <x v="1"/>
    <n v="11"/>
  </r>
  <r>
    <x v="341"/>
    <x v="1"/>
    <x v="1"/>
    <x v="2"/>
    <x v="57"/>
    <n v="989"/>
    <x v="379"/>
    <x v="12"/>
    <n v="0"/>
  </r>
  <r>
    <x v="342"/>
    <x v="0"/>
    <x v="2"/>
    <x v="1"/>
    <x v="248"/>
    <n v="923"/>
    <x v="380"/>
    <x v="5"/>
    <n v="7"/>
  </r>
  <r>
    <x v="343"/>
    <x v="1"/>
    <x v="2"/>
    <x v="0"/>
    <x v="249"/>
    <n v="673"/>
    <x v="381"/>
    <x v="7"/>
    <n v="17"/>
  </r>
  <r>
    <x v="290"/>
    <x v="2"/>
    <x v="2"/>
    <x v="1"/>
    <x v="250"/>
    <n v="420"/>
    <x v="382"/>
    <x v="16"/>
    <n v="18"/>
  </r>
  <r>
    <x v="185"/>
    <x v="2"/>
    <x v="1"/>
    <x v="3"/>
    <x v="251"/>
    <n v="434"/>
    <x v="383"/>
    <x v="5"/>
    <n v="13"/>
  </r>
  <r>
    <x v="344"/>
    <x v="2"/>
    <x v="3"/>
    <x v="0"/>
    <x v="47"/>
    <n v="326"/>
    <x v="384"/>
    <x v="6"/>
    <n v="4"/>
  </r>
  <r>
    <x v="321"/>
    <x v="2"/>
    <x v="3"/>
    <x v="0"/>
    <x v="252"/>
    <n v="125"/>
    <x v="385"/>
    <x v="18"/>
    <n v="5"/>
  </r>
  <r>
    <x v="260"/>
    <x v="1"/>
    <x v="3"/>
    <x v="1"/>
    <x v="253"/>
    <n v="144"/>
    <x v="386"/>
    <x v="1"/>
    <n v="18"/>
  </r>
  <r>
    <x v="44"/>
    <x v="2"/>
    <x v="1"/>
    <x v="2"/>
    <x v="107"/>
    <n v="525"/>
    <x v="387"/>
    <x v="12"/>
    <n v="3"/>
  </r>
  <r>
    <x v="345"/>
    <x v="2"/>
    <x v="0"/>
    <x v="0"/>
    <x v="243"/>
    <n v="630"/>
    <x v="388"/>
    <x v="0"/>
    <n v="12"/>
  </r>
  <r>
    <x v="346"/>
    <x v="2"/>
    <x v="0"/>
    <x v="0"/>
    <x v="254"/>
    <n v="54"/>
    <x v="389"/>
    <x v="6"/>
    <n v="10"/>
  </r>
  <r>
    <x v="347"/>
    <x v="1"/>
    <x v="3"/>
    <x v="0"/>
    <x v="181"/>
    <n v="935"/>
    <x v="390"/>
    <x v="19"/>
    <n v="6"/>
  </r>
  <r>
    <x v="348"/>
    <x v="2"/>
    <x v="2"/>
    <x v="0"/>
    <x v="167"/>
    <n v="804"/>
    <x v="391"/>
    <x v="4"/>
    <n v="8"/>
  </r>
  <r>
    <x v="349"/>
    <x v="2"/>
    <x v="2"/>
    <x v="1"/>
    <x v="254"/>
    <n v="858"/>
    <x v="392"/>
    <x v="0"/>
    <n v="8"/>
  </r>
  <r>
    <x v="350"/>
    <x v="1"/>
    <x v="3"/>
    <x v="3"/>
    <x v="255"/>
    <n v="868"/>
    <x v="393"/>
    <x v="8"/>
    <n v="18"/>
  </r>
  <r>
    <x v="351"/>
    <x v="0"/>
    <x v="0"/>
    <x v="3"/>
    <x v="256"/>
    <n v="227"/>
    <x v="394"/>
    <x v="16"/>
    <n v="7"/>
  </r>
  <r>
    <x v="352"/>
    <x v="2"/>
    <x v="0"/>
    <x v="3"/>
    <x v="65"/>
    <n v="172"/>
    <x v="395"/>
    <x v="10"/>
    <n v="3"/>
  </r>
  <r>
    <x v="353"/>
    <x v="1"/>
    <x v="2"/>
    <x v="2"/>
    <x v="77"/>
    <n v="610"/>
    <x v="396"/>
    <x v="7"/>
    <n v="1"/>
  </r>
  <r>
    <x v="196"/>
    <x v="3"/>
    <x v="2"/>
    <x v="1"/>
    <x v="257"/>
    <n v="439"/>
    <x v="397"/>
    <x v="0"/>
    <n v="3"/>
  </r>
  <r>
    <x v="354"/>
    <x v="2"/>
    <x v="0"/>
    <x v="2"/>
    <x v="58"/>
    <n v="359"/>
    <x v="398"/>
    <x v="2"/>
    <n v="1"/>
  </r>
  <r>
    <x v="355"/>
    <x v="1"/>
    <x v="3"/>
    <x v="0"/>
    <x v="258"/>
    <n v="685"/>
    <x v="399"/>
    <x v="14"/>
    <n v="1"/>
  </r>
  <r>
    <x v="356"/>
    <x v="2"/>
    <x v="1"/>
    <x v="3"/>
    <x v="259"/>
    <n v="60"/>
    <x v="400"/>
    <x v="14"/>
    <n v="8"/>
  </r>
  <r>
    <x v="357"/>
    <x v="1"/>
    <x v="1"/>
    <x v="2"/>
    <x v="229"/>
    <n v="625"/>
    <x v="401"/>
    <x v="20"/>
    <n v="15"/>
  </r>
  <r>
    <x v="55"/>
    <x v="0"/>
    <x v="0"/>
    <x v="0"/>
    <x v="82"/>
    <n v="451"/>
    <x v="402"/>
    <x v="3"/>
    <n v="17"/>
  </r>
  <r>
    <x v="358"/>
    <x v="1"/>
    <x v="1"/>
    <x v="3"/>
    <x v="165"/>
    <n v="322"/>
    <x v="403"/>
    <x v="20"/>
    <n v="19"/>
  </r>
  <r>
    <x v="359"/>
    <x v="0"/>
    <x v="0"/>
    <x v="1"/>
    <x v="260"/>
    <n v="921"/>
    <x v="404"/>
    <x v="9"/>
    <n v="16"/>
  </r>
  <r>
    <x v="360"/>
    <x v="3"/>
    <x v="1"/>
    <x v="3"/>
    <x v="155"/>
    <n v="169"/>
    <x v="405"/>
    <x v="12"/>
    <n v="13"/>
  </r>
  <r>
    <x v="15"/>
    <x v="1"/>
    <x v="0"/>
    <x v="3"/>
    <x v="59"/>
    <n v="70"/>
    <x v="406"/>
    <x v="1"/>
    <n v="20"/>
  </r>
  <r>
    <x v="361"/>
    <x v="2"/>
    <x v="1"/>
    <x v="1"/>
    <x v="46"/>
    <n v="27"/>
    <x v="407"/>
    <x v="16"/>
    <n v="10"/>
  </r>
  <r>
    <x v="362"/>
    <x v="1"/>
    <x v="2"/>
    <x v="1"/>
    <x v="24"/>
    <n v="968"/>
    <x v="408"/>
    <x v="12"/>
    <n v="17"/>
  </r>
  <r>
    <x v="363"/>
    <x v="1"/>
    <x v="0"/>
    <x v="1"/>
    <x v="261"/>
    <n v="879"/>
    <x v="409"/>
    <x v="6"/>
    <n v="5"/>
  </r>
  <r>
    <x v="16"/>
    <x v="3"/>
    <x v="2"/>
    <x v="2"/>
    <x v="98"/>
    <n v="133"/>
    <x v="410"/>
    <x v="13"/>
    <n v="18"/>
  </r>
  <r>
    <x v="128"/>
    <x v="3"/>
    <x v="1"/>
    <x v="2"/>
    <x v="173"/>
    <n v="101"/>
    <x v="411"/>
    <x v="14"/>
    <n v="3"/>
  </r>
  <r>
    <x v="364"/>
    <x v="1"/>
    <x v="2"/>
    <x v="2"/>
    <x v="167"/>
    <n v="115"/>
    <x v="412"/>
    <x v="7"/>
    <n v="8"/>
  </r>
  <r>
    <x v="365"/>
    <x v="2"/>
    <x v="2"/>
    <x v="1"/>
    <x v="262"/>
    <n v="383"/>
    <x v="413"/>
    <x v="16"/>
    <n v="9"/>
  </r>
  <r>
    <x v="366"/>
    <x v="1"/>
    <x v="3"/>
    <x v="0"/>
    <x v="263"/>
    <n v="119"/>
    <x v="414"/>
    <x v="15"/>
    <n v="15"/>
  </r>
  <r>
    <x v="58"/>
    <x v="0"/>
    <x v="3"/>
    <x v="3"/>
    <x v="264"/>
    <n v="674"/>
    <x v="415"/>
    <x v="7"/>
    <n v="2"/>
  </r>
  <r>
    <x v="367"/>
    <x v="0"/>
    <x v="2"/>
    <x v="3"/>
    <x v="190"/>
    <n v="841"/>
    <x v="416"/>
    <x v="8"/>
    <n v="18"/>
  </r>
  <r>
    <x v="232"/>
    <x v="2"/>
    <x v="3"/>
    <x v="0"/>
    <x v="166"/>
    <n v="39"/>
    <x v="417"/>
    <x v="15"/>
    <n v="20"/>
  </r>
  <r>
    <x v="121"/>
    <x v="3"/>
    <x v="2"/>
    <x v="2"/>
    <x v="101"/>
    <n v="910"/>
    <x v="418"/>
    <x v="14"/>
    <n v="7"/>
  </r>
  <r>
    <x v="368"/>
    <x v="0"/>
    <x v="2"/>
    <x v="2"/>
    <x v="265"/>
    <n v="372"/>
    <x v="419"/>
    <x v="0"/>
    <n v="15"/>
  </r>
  <r>
    <x v="369"/>
    <x v="1"/>
    <x v="1"/>
    <x v="1"/>
    <x v="266"/>
    <n v="596"/>
    <x v="420"/>
    <x v="11"/>
    <n v="10"/>
  </r>
  <r>
    <x v="97"/>
    <x v="3"/>
    <x v="2"/>
    <x v="1"/>
    <x v="255"/>
    <n v="733"/>
    <x v="421"/>
    <x v="0"/>
    <n v="13"/>
  </r>
  <r>
    <x v="370"/>
    <x v="2"/>
    <x v="0"/>
    <x v="1"/>
    <x v="85"/>
    <n v="378"/>
    <x v="422"/>
    <x v="13"/>
    <n v="11"/>
  </r>
  <r>
    <x v="371"/>
    <x v="0"/>
    <x v="2"/>
    <x v="1"/>
    <x v="238"/>
    <n v="816"/>
    <x v="423"/>
    <x v="6"/>
    <n v="5"/>
  </r>
  <r>
    <x v="372"/>
    <x v="1"/>
    <x v="1"/>
    <x v="0"/>
    <x v="239"/>
    <n v="53"/>
    <x v="424"/>
    <x v="18"/>
    <n v="1"/>
  </r>
  <r>
    <x v="373"/>
    <x v="3"/>
    <x v="3"/>
    <x v="3"/>
    <x v="267"/>
    <n v="47"/>
    <x v="425"/>
    <x v="10"/>
    <n v="8"/>
  </r>
  <r>
    <x v="275"/>
    <x v="3"/>
    <x v="3"/>
    <x v="1"/>
    <x v="268"/>
    <n v="707"/>
    <x v="426"/>
    <x v="9"/>
    <n v="19"/>
  </r>
  <r>
    <x v="181"/>
    <x v="0"/>
    <x v="2"/>
    <x v="0"/>
    <x v="269"/>
    <n v="356"/>
    <x v="427"/>
    <x v="16"/>
    <n v="20"/>
  </r>
  <r>
    <x v="374"/>
    <x v="1"/>
    <x v="2"/>
    <x v="1"/>
    <x v="147"/>
    <n v="733"/>
    <x v="428"/>
    <x v="10"/>
    <n v="5"/>
  </r>
  <r>
    <x v="375"/>
    <x v="2"/>
    <x v="1"/>
    <x v="3"/>
    <x v="207"/>
    <n v="289"/>
    <x v="429"/>
    <x v="2"/>
    <n v="13"/>
  </r>
  <r>
    <x v="376"/>
    <x v="0"/>
    <x v="2"/>
    <x v="3"/>
    <x v="122"/>
    <n v="541"/>
    <x v="430"/>
    <x v="18"/>
    <n v="9"/>
  </r>
  <r>
    <x v="377"/>
    <x v="1"/>
    <x v="2"/>
    <x v="1"/>
    <x v="270"/>
    <n v="877"/>
    <x v="431"/>
    <x v="17"/>
    <n v="16"/>
  </r>
  <r>
    <x v="378"/>
    <x v="1"/>
    <x v="0"/>
    <x v="2"/>
    <x v="47"/>
    <n v="257"/>
    <x v="432"/>
    <x v="11"/>
    <n v="2"/>
  </r>
  <r>
    <x v="379"/>
    <x v="1"/>
    <x v="3"/>
    <x v="2"/>
    <x v="271"/>
    <n v="586"/>
    <x v="433"/>
    <x v="17"/>
    <n v="2"/>
  </r>
  <r>
    <x v="380"/>
    <x v="2"/>
    <x v="1"/>
    <x v="2"/>
    <x v="272"/>
    <n v="818"/>
    <x v="434"/>
    <x v="4"/>
    <n v="10"/>
  </r>
  <r>
    <x v="381"/>
    <x v="1"/>
    <x v="2"/>
    <x v="2"/>
    <x v="136"/>
    <n v="59"/>
    <x v="435"/>
    <x v="14"/>
    <n v="10"/>
  </r>
  <r>
    <x v="382"/>
    <x v="3"/>
    <x v="3"/>
    <x v="3"/>
    <x v="170"/>
    <n v="281"/>
    <x v="436"/>
    <x v="6"/>
    <n v="8"/>
  </r>
  <r>
    <x v="383"/>
    <x v="1"/>
    <x v="0"/>
    <x v="2"/>
    <x v="273"/>
    <n v="382"/>
    <x v="437"/>
    <x v="4"/>
    <n v="2"/>
  </r>
  <r>
    <x v="384"/>
    <x v="0"/>
    <x v="3"/>
    <x v="1"/>
    <x v="52"/>
    <n v="187"/>
    <x v="438"/>
    <x v="17"/>
    <n v="14"/>
  </r>
  <r>
    <x v="385"/>
    <x v="3"/>
    <x v="0"/>
    <x v="0"/>
    <x v="274"/>
    <n v="693"/>
    <x v="439"/>
    <x v="4"/>
    <n v="6"/>
  </r>
  <r>
    <x v="190"/>
    <x v="3"/>
    <x v="0"/>
    <x v="3"/>
    <x v="275"/>
    <n v="820"/>
    <x v="440"/>
    <x v="6"/>
    <n v="8"/>
  </r>
  <r>
    <x v="386"/>
    <x v="1"/>
    <x v="0"/>
    <x v="2"/>
    <x v="276"/>
    <n v="259"/>
    <x v="441"/>
    <x v="5"/>
    <n v="9"/>
  </r>
  <r>
    <x v="387"/>
    <x v="3"/>
    <x v="3"/>
    <x v="3"/>
    <x v="133"/>
    <n v="317"/>
    <x v="442"/>
    <x v="20"/>
    <n v="3"/>
  </r>
  <r>
    <x v="388"/>
    <x v="1"/>
    <x v="0"/>
    <x v="2"/>
    <x v="277"/>
    <n v="609"/>
    <x v="443"/>
    <x v="7"/>
    <n v="13"/>
  </r>
  <r>
    <x v="252"/>
    <x v="1"/>
    <x v="2"/>
    <x v="0"/>
    <x v="246"/>
    <n v="272"/>
    <x v="444"/>
    <x v="14"/>
    <n v="0"/>
  </r>
  <r>
    <x v="389"/>
    <x v="0"/>
    <x v="0"/>
    <x v="2"/>
    <x v="278"/>
    <n v="240"/>
    <x v="445"/>
    <x v="15"/>
    <n v="19"/>
  </r>
  <r>
    <x v="390"/>
    <x v="2"/>
    <x v="1"/>
    <x v="1"/>
    <x v="97"/>
    <n v="950"/>
    <x v="446"/>
    <x v="6"/>
    <n v="1"/>
  </r>
  <r>
    <x v="391"/>
    <x v="0"/>
    <x v="2"/>
    <x v="0"/>
    <x v="249"/>
    <n v="243"/>
    <x v="447"/>
    <x v="5"/>
    <n v="6"/>
  </r>
  <r>
    <x v="392"/>
    <x v="1"/>
    <x v="1"/>
    <x v="1"/>
    <x v="206"/>
    <n v="547"/>
    <x v="448"/>
    <x v="7"/>
    <n v="20"/>
  </r>
  <r>
    <x v="279"/>
    <x v="0"/>
    <x v="0"/>
    <x v="1"/>
    <x v="279"/>
    <n v="510"/>
    <x v="449"/>
    <x v="20"/>
    <n v="15"/>
  </r>
  <r>
    <x v="393"/>
    <x v="3"/>
    <x v="0"/>
    <x v="3"/>
    <x v="280"/>
    <n v="807"/>
    <x v="450"/>
    <x v="6"/>
    <n v="14"/>
  </r>
  <r>
    <x v="394"/>
    <x v="2"/>
    <x v="0"/>
    <x v="0"/>
    <x v="177"/>
    <n v="179"/>
    <x v="451"/>
    <x v="2"/>
    <n v="6"/>
  </r>
  <r>
    <x v="395"/>
    <x v="0"/>
    <x v="3"/>
    <x v="2"/>
    <x v="271"/>
    <n v="742"/>
    <x v="452"/>
    <x v="19"/>
    <n v="11"/>
  </r>
  <r>
    <x v="396"/>
    <x v="3"/>
    <x v="3"/>
    <x v="1"/>
    <x v="281"/>
    <n v="415"/>
    <x v="453"/>
    <x v="6"/>
    <n v="7"/>
  </r>
  <r>
    <x v="181"/>
    <x v="1"/>
    <x v="1"/>
    <x v="3"/>
    <x v="282"/>
    <n v="52"/>
    <x v="454"/>
    <x v="1"/>
    <n v="6"/>
  </r>
  <r>
    <x v="397"/>
    <x v="1"/>
    <x v="2"/>
    <x v="3"/>
    <x v="258"/>
    <n v="779"/>
    <x v="455"/>
    <x v="13"/>
    <n v="12"/>
  </r>
  <r>
    <x v="398"/>
    <x v="1"/>
    <x v="0"/>
    <x v="2"/>
    <x v="95"/>
    <n v="686"/>
    <x v="456"/>
    <x v="11"/>
    <n v="8"/>
  </r>
  <r>
    <x v="399"/>
    <x v="2"/>
    <x v="0"/>
    <x v="3"/>
    <x v="58"/>
    <n v="993"/>
    <x v="457"/>
    <x v="11"/>
    <n v="10"/>
  </r>
  <r>
    <x v="400"/>
    <x v="0"/>
    <x v="0"/>
    <x v="0"/>
    <x v="120"/>
    <n v="503"/>
    <x v="458"/>
    <x v="14"/>
    <n v="4"/>
  </r>
  <r>
    <x v="401"/>
    <x v="0"/>
    <x v="1"/>
    <x v="0"/>
    <x v="236"/>
    <n v="338"/>
    <x v="459"/>
    <x v="0"/>
    <n v="16"/>
  </r>
  <r>
    <x v="402"/>
    <x v="3"/>
    <x v="3"/>
    <x v="1"/>
    <x v="84"/>
    <n v="379"/>
    <x v="460"/>
    <x v="8"/>
    <n v="17"/>
  </r>
  <r>
    <x v="296"/>
    <x v="1"/>
    <x v="0"/>
    <x v="0"/>
    <x v="265"/>
    <n v="850"/>
    <x v="461"/>
    <x v="9"/>
    <n v="11"/>
  </r>
  <r>
    <x v="403"/>
    <x v="3"/>
    <x v="2"/>
    <x v="1"/>
    <x v="283"/>
    <n v="200"/>
    <x v="462"/>
    <x v="13"/>
    <n v="16"/>
  </r>
  <r>
    <x v="404"/>
    <x v="1"/>
    <x v="2"/>
    <x v="0"/>
    <x v="284"/>
    <n v="31"/>
    <x v="463"/>
    <x v="9"/>
    <n v="7"/>
  </r>
  <r>
    <x v="405"/>
    <x v="1"/>
    <x v="1"/>
    <x v="2"/>
    <x v="204"/>
    <n v="242"/>
    <x v="464"/>
    <x v="18"/>
    <n v="9"/>
  </r>
  <r>
    <x v="20"/>
    <x v="3"/>
    <x v="0"/>
    <x v="0"/>
    <x v="285"/>
    <n v="645"/>
    <x v="465"/>
    <x v="6"/>
    <n v="7"/>
  </r>
  <r>
    <x v="54"/>
    <x v="3"/>
    <x v="2"/>
    <x v="1"/>
    <x v="248"/>
    <n v="339"/>
    <x v="466"/>
    <x v="11"/>
    <n v="10"/>
  </r>
  <r>
    <x v="93"/>
    <x v="1"/>
    <x v="0"/>
    <x v="3"/>
    <x v="115"/>
    <n v="481"/>
    <x v="467"/>
    <x v="16"/>
    <n v="12"/>
  </r>
  <r>
    <x v="406"/>
    <x v="3"/>
    <x v="1"/>
    <x v="0"/>
    <x v="286"/>
    <n v="430"/>
    <x v="468"/>
    <x v="1"/>
    <n v="17"/>
  </r>
  <r>
    <x v="407"/>
    <x v="1"/>
    <x v="3"/>
    <x v="3"/>
    <x v="287"/>
    <n v="705"/>
    <x v="469"/>
    <x v="1"/>
    <n v="11"/>
  </r>
  <r>
    <x v="408"/>
    <x v="0"/>
    <x v="0"/>
    <x v="3"/>
    <x v="288"/>
    <n v="457"/>
    <x v="470"/>
    <x v="3"/>
    <n v="7"/>
  </r>
  <r>
    <x v="107"/>
    <x v="3"/>
    <x v="1"/>
    <x v="0"/>
    <x v="107"/>
    <n v="302"/>
    <x v="471"/>
    <x v="9"/>
    <n v="13"/>
  </r>
  <r>
    <x v="311"/>
    <x v="3"/>
    <x v="2"/>
    <x v="0"/>
    <x v="289"/>
    <n v="829"/>
    <x v="472"/>
    <x v="4"/>
    <n v="11"/>
  </r>
  <r>
    <x v="409"/>
    <x v="0"/>
    <x v="3"/>
    <x v="0"/>
    <x v="279"/>
    <n v="598"/>
    <x v="473"/>
    <x v="3"/>
    <n v="5"/>
  </r>
  <r>
    <x v="410"/>
    <x v="2"/>
    <x v="1"/>
    <x v="2"/>
    <x v="290"/>
    <n v="304"/>
    <x v="474"/>
    <x v="14"/>
    <n v="2"/>
  </r>
  <r>
    <x v="411"/>
    <x v="2"/>
    <x v="0"/>
    <x v="3"/>
    <x v="291"/>
    <n v="873"/>
    <x v="475"/>
    <x v="14"/>
    <n v="16"/>
  </r>
  <r>
    <x v="140"/>
    <x v="2"/>
    <x v="0"/>
    <x v="2"/>
    <x v="114"/>
    <n v="806"/>
    <x v="476"/>
    <x v="6"/>
    <n v="11"/>
  </r>
  <r>
    <x v="347"/>
    <x v="3"/>
    <x v="2"/>
    <x v="0"/>
    <x v="68"/>
    <n v="278"/>
    <x v="477"/>
    <x v="0"/>
    <n v="8"/>
  </r>
  <r>
    <x v="412"/>
    <x v="0"/>
    <x v="1"/>
    <x v="0"/>
    <x v="275"/>
    <n v="133"/>
    <x v="478"/>
    <x v="3"/>
    <n v="9"/>
  </r>
  <r>
    <x v="413"/>
    <x v="3"/>
    <x v="0"/>
    <x v="2"/>
    <x v="287"/>
    <n v="107"/>
    <x v="479"/>
    <x v="19"/>
    <n v="18"/>
  </r>
  <r>
    <x v="184"/>
    <x v="2"/>
    <x v="0"/>
    <x v="2"/>
    <x v="88"/>
    <n v="719"/>
    <x v="480"/>
    <x v="4"/>
    <n v="19"/>
  </r>
  <r>
    <x v="414"/>
    <x v="1"/>
    <x v="3"/>
    <x v="3"/>
    <x v="292"/>
    <n v="629"/>
    <x v="481"/>
    <x v="17"/>
    <n v="18"/>
  </r>
  <r>
    <x v="415"/>
    <x v="1"/>
    <x v="3"/>
    <x v="3"/>
    <x v="293"/>
    <n v="413"/>
    <x v="482"/>
    <x v="1"/>
    <n v="8"/>
  </r>
  <r>
    <x v="416"/>
    <x v="1"/>
    <x v="0"/>
    <x v="3"/>
    <x v="245"/>
    <n v="410"/>
    <x v="483"/>
    <x v="19"/>
    <n v="4"/>
  </r>
  <r>
    <x v="417"/>
    <x v="2"/>
    <x v="2"/>
    <x v="3"/>
    <x v="294"/>
    <n v="450"/>
    <x v="484"/>
    <x v="7"/>
    <n v="4"/>
  </r>
  <r>
    <x v="418"/>
    <x v="1"/>
    <x v="3"/>
    <x v="2"/>
    <x v="29"/>
    <n v="225"/>
    <x v="485"/>
    <x v="3"/>
    <n v="0"/>
  </r>
  <r>
    <x v="419"/>
    <x v="1"/>
    <x v="3"/>
    <x v="0"/>
    <x v="242"/>
    <n v="588"/>
    <x v="486"/>
    <x v="0"/>
    <n v="1"/>
  </r>
  <r>
    <x v="228"/>
    <x v="2"/>
    <x v="1"/>
    <x v="2"/>
    <x v="2"/>
    <n v="254"/>
    <x v="487"/>
    <x v="0"/>
    <n v="5"/>
  </r>
  <r>
    <x v="420"/>
    <x v="1"/>
    <x v="2"/>
    <x v="0"/>
    <x v="65"/>
    <n v="123"/>
    <x v="488"/>
    <x v="12"/>
    <n v="1"/>
  </r>
  <r>
    <x v="421"/>
    <x v="0"/>
    <x v="2"/>
    <x v="3"/>
    <x v="211"/>
    <n v="865"/>
    <x v="489"/>
    <x v="19"/>
    <n v="0"/>
  </r>
  <r>
    <x v="422"/>
    <x v="0"/>
    <x v="0"/>
    <x v="3"/>
    <x v="168"/>
    <n v="189"/>
    <x v="490"/>
    <x v="0"/>
    <n v="7"/>
  </r>
  <r>
    <x v="423"/>
    <x v="2"/>
    <x v="3"/>
    <x v="2"/>
    <x v="160"/>
    <n v="527"/>
    <x v="491"/>
    <x v="20"/>
    <n v="3"/>
  </r>
  <r>
    <x v="424"/>
    <x v="0"/>
    <x v="1"/>
    <x v="1"/>
    <x v="216"/>
    <n v="391"/>
    <x v="492"/>
    <x v="6"/>
    <n v="13"/>
  </r>
  <r>
    <x v="425"/>
    <x v="1"/>
    <x v="0"/>
    <x v="0"/>
    <x v="175"/>
    <n v="855"/>
    <x v="493"/>
    <x v="19"/>
    <n v="7"/>
  </r>
  <r>
    <x v="426"/>
    <x v="1"/>
    <x v="1"/>
    <x v="3"/>
    <x v="295"/>
    <n v="299"/>
    <x v="494"/>
    <x v="11"/>
    <n v="7"/>
  </r>
  <r>
    <x v="427"/>
    <x v="2"/>
    <x v="1"/>
    <x v="1"/>
    <x v="296"/>
    <n v="947"/>
    <x v="495"/>
    <x v="4"/>
    <n v="8"/>
  </r>
  <r>
    <x v="428"/>
    <x v="3"/>
    <x v="0"/>
    <x v="2"/>
    <x v="180"/>
    <n v="892"/>
    <x v="496"/>
    <x v="15"/>
    <n v="7"/>
  </r>
  <r>
    <x v="429"/>
    <x v="2"/>
    <x v="0"/>
    <x v="0"/>
    <x v="297"/>
    <n v="135"/>
    <x v="497"/>
    <x v="8"/>
    <n v="7"/>
  </r>
  <r>
    <x v="324"/>
    <x v="3"/>
    <x v="1"/>
    <x v="2"/>
    <x v="161"/>
    <n v="58"/>
    <x v="498"/>
    <x v="18"/>
    <n v="10"/>
  </r>
  <r>
    <x v="430"/>
    <x v="0"/>
    <x v="0"/>
    <x v="0"/>
    <x v="55"/>
    <n v="422"/>
    <x v="499"/>
    <x v="4"/>
    <n v="15"/>
  </r>
  <r>
    <x v="431"/>
    <x v="2"/>
    <x v="0"/>
    <x v="0"/>
    <x v="134"/>
    <n v="221"/>
    <x v="500"/>
    <x v="15"/>
    <n v="4"/>
  </r>
  <r>
    <x v="432"/>
    <x v="3"/>
    <x v="3"/>
    <x v="0"/>
    <x v="2"/>
    <n v="507"/>
    <x v="501"/>
    <x v="5"/>
    <n v="15"/>
  </r>
  <r>
    <x v="433"/>
    <x v="0"/>
    <x v="1"/>
    <x v="0"/>
    <x v="298"/>
    <n v="115"/>
    <x v="502"/>
    <x v="15"/>
    <n v="4"/>
  </r>
  <r>
    <x v="434"/>
    <x v="0"/>
    <x v="2"/>
    <x v="3"/>
    <x v="58"/>
    <n v="91"/>
    <x v="503"/>
    <x v="1"/>
    <n v="18"/>
  </r>
  <r>
    <x v="435"/>
    <x v="3"/>
    <x v="2"/>
    <x v="3"/>
    <x v="219"/>
    <n v="949"/>
    <x v="504"/>
    <x v="3"/>
    <n v="7"/>
  </r>
  <r>
    <x v="436"/>
    <x v="3"/>
    <x v="3"/>
    <x v="3"/>
    <x v="55"/>
    <n v="700"/>
    <x v="505"/>
    <x v="1"/>
    <n v="1"/>
  </r>
  <r>
    <x v="31"/>
    <x v="3"/>
    <x v="0"/>
    <x v="3"/>
    <x v="299"/>
    <n v="605"/>
    <x v="506"/>
    <x v="3"/>
    <n v="19"/>
  </r>
  <r>
    <x v="437"/>
    <x v="2"/>
    <x v="2"/>
    <x v="2"/>
    <x v="49"/>
    <n v="869"/>
    <x v="507"/>
    <x v="11"/>
    <n v="10"/>
  </r>
  <r>
    <x v="438"/>
    <x v="2"/>
    <x v="3"/>
    <x v="3"/>
    <x v="52"/>
    <n v="961"/>
    <x v="508"/>
    <x v="17"/>
    <n v="4"/>
  </r>
  <r>
    <x v="439"/>
    <x v="3"/>
    <x v="1"/>
    <x v="1"/>
    <x v="300"/>
    <n v="92"/>
    <x v="509"/>
    <x v="5"/>
    <n v="7"/>
  </r>
  <r>
    <x v="440"/>
    <x v="2"/>
    <x v="2"/>
    <x v="2"/>
    <x v="167"/>
    <n v="734"/>
    <x v="510"/>
    <x v="18"/>
    <n v="6"/>
  </r>
  <r>
    <x v="103"/>
    <x v="2"/>
    <x v="1"/>
    <x v="0"/>
    <x v="301"/>
    <n v="202"/>
    <x v="511"/>
    <x v="20"/>
    <n v="2"/>
  </r>
  <r>
    <x v="441"/>
    <x v="0"/>
    <x v="0"/>
    <x v="0"/>
    <x v="52"/>
    <n v="703"/>
    <x v="512"/>
    <x v="16"/>
    <n v="1"/>
  </r>
  <r>
    <x v="442"/>
    <x v="3"/>
    <x v="2"/>
    <x v="1"/>
    <x v="302"/>
    <n v="615"/>
    <x v="513"/>
    <x v="19"/>
    <n v="7"/>
  </r>
  <r>
    <x v="443"/>
    <x v="2"/>
    <x v="1"/>
    <x v="3"/>
    <x v="223"/>
    <n v="617"/>
    <x v="514"/>
    <x v="10"/>
    <n v="16"/>
  </r>
  <r>
    <x v="444"/>
    <x v="1"/>
    <x v="3"/>
    <x v="2"/>
    <x v="303"/>
    <n v="622"/>
    <x v="515"/>
    <x v="15"/>
    <n v="0"/>
  </r>
  <r>
    <x v="445"/>
    <x v="3"/>
    <x v="2"/>
    <x v="0"/>
    <x v="304"/>
    <n v="755"/>
    <x v="516"/>
    <x v="5"/>
    <n v="0"/>
  </r>
  <r>
    <x v="338"/>
    <x v="0"/>
    <x v="0"/>
    <x v="0"/>
    <x v="305"/>
    <n v="72"/>
    <x v="517"/>
    <x v="18"/>
    <n v="12"/>
  </r>
  <r>
    <x v="446"/>
    <x v="3"/>
    <x v="3"/>
    <x v="1"/>
    <x v="24"/>
    <n v="311"/>
    <x v="518"/>
    <x v="7"/>
    <n v="1"/>
  </r>
  <r>
    <x v="447"/>
    <x v="0"/>
    <x v="0"/>
    <x v="2"/>
    <x v="100"/>
    <n v="624"/>
    <x v="519"/>
    <x v="18"/>
    <n v="12"/>
  </r>
  <r>
    <x v="448"/>
    <x v="3"/>
    <x v="1"/>
    <x v="3"/>
    <x v="286"/>
    <n v="181"/>
    <x v="520"/>
    <x v="14"/>
    <n v="4"/>
  </r>
  <r>
    <x v="449"/>
    <x v="0"/>
    <x v="0"/>
    <x v="2"/>
    <x v="131"/>
    <n v="698"/>
    <x v="521"/>
    <x v="18"/>
    <n v="5"/>
  </r>
  <r>
    <x v="450"/>
    <x v="2"/>
    <x v="2"/>
    <x v="1"/>
    <x v="199"/>
    <n v="435"/>
    <x v="522"/>
    <x v="15"/>
    <n v="3"/>
  </r>
  <r>
    <x v="451"/>
    <x v="1"/>
    <x v="2"/>
    <x v="1"/>
    <x v="224"/>
    <n v="624"/>
    <x v="523"/>
    <x v="2"/>
    <n v="19"/>
  </r>
  <r>
    <x v="452"/>
    <x v="0"/>
    <x v="2"/>
    <x v="2"/>
    <x v="306"/>
    <n v="767"/>
    <x v="524"/>
    <x v="20"/>
    <n v="2"/>
  </r>
  <r>
    <x v="384"/>
    <x v="2"/>
    <x v="3"/>
    <x v="3"/>
    <x v="142"/>
    <n v="116"/>
    <x v="525"/>
    <x v="20"/>
    <n v="20"/>
  </r>
  <r>
    <x v="453"/>
    <x v="1"/>
    <x v="0"/>
    <x v="2"/>
    <x v="36"/>
    <n v="217"/>
    <x v="526"/>
    <x v="7"/>
    <n v="0"/>
  </r>
  <r>
    <x v="323"/>
    <x v="3"/>
    <x v="1"/>
    <x v="3"/>
    <x v="94"/>
    <n v="802"/>
    <x v="527"/>
    <x v="3"/>
    <n v="14"/>
  </r>
  <r>
    <x v="454"/>
    <x v="3"/>
    <x v="2"/>
    <x v="2"/>
    <x v="59"/>
    <n v="841"/>
    <x v="528"/>
    <x v="19"/>
    <n v="10"/>
  </r>
  <r>
    <x v="455"/>
    <x v="2"/>
    <x v="3"/>
    <x v="3"/>
    <x v="307"/>
    <n v="411"/>
    <x v="529"/>
    <x v="13"/>
    <n v="1"/>
  </r>
  <r>
    <x v="456"/>
    <x v="3"/>
    <x v="2"/>
    <x v="2"/>
    <x v="254"/>
    <n v="515"/>
    <x v="530"/>
    <x v="3"/>
    <n v="14"/>
  </r>
  <r>
    <x v="457"/>
    <x v="0"/>
    <x v="0"/>
    <x v="1"/>
    <x v="308"/>
    <n v="613"/>
    <x v="531"/>
    <x v="10"/>
    <n v="7"/>
  </r>
  <r>
    <x v="446"/>
    <x v="2"/>
    <x v="3"/>
    <x v="3"/>
    <x v="1"/>
    <n v="519"/>
    <x v="532"/>
    <x v="0"/>
    <n v="18"/>
  </r>
  <r>
    <x v="458"/>
    <x v="3"/>
    <x v="0"/>
    <x v="0"/>
    <x v="309"/>
    <n v="62"/>
    <x v="533"/>
    <x v="16"/>
    <n v="5"/>
  </r>
  <r>
    <x v="257"/>
    <x v="0"/>
    <x v="0"/>
    <x v="0"/>
    <x v="39"/>
    <n v="892"/>
    <x v="534"/>
    <x v="2"/>
    <n v="4"/>
  </r>
  <r>
    <x v="459"/>
    <x v="2"/>
    <x v="3"/>
    <x v="2"/>
    <x v="249"/>
    <n v="991"/>
    <x v="535"/>
    <x v="0"/>
    <n v="6"/>
  </r>
  <r>
    <x v="14"/>
    <x v="2"/>
    <x v="3"/>
    <x v="3"/>
    <x v="75"/>
    <n v="371"/>
    <x v="536"/>
    <x v="6"/>
    <n v="18"/>
  </r>
  <r>
    <x v="348"/>
    <x v="2"/>
    <x v="3"/>
    <x v="0"/>
    <x v="310"/>
    <n v="161"/>
    <x v="537"/>
    <x v="2"/>
    <n v="6"/>
  </r>
  <r>
    <x v="159"/>
    <x v="3"/>
    <x v="2"/>
    <x v="2"/>
    <x v="311"/>
    <n v="752"/>
    <x v="538"/>
    <x v="10"/>
    <n v="17"/>
  </r>
  <r>
    <x v="460"/>
    <x v="1"/>
    <x v="3"/>
    <x v="1"/>
    <x v="280"/>
    <n v="976"/>
    <x v="539"/>
    <x v="15"/>
    <n v="1"/>
  </r>
  <r>
    <x v="369"/>
    <x v="0"/>
    <x v="2"/>
    <x v="0"/>
    <x v="20"/>
    <n v="941"/>
    <x v="540"/>
    <x v="8"/>
    <n v="7"/>
  </r>
  <r>
    <x v="13"/>
    <x v="1"/>
    <x v="3"/>
    <x v="2"/>
    <x v="312"/>
    <n v="812"/>
    <x v="541"/>
    <x v="12"/>
    <n v="1"/>
  </r>
  <r>
    <x v="461"/>
    <x v="0"/>
    <x v="2"/>
    <x v="2"/>
    <x v="291"/>
    <n v="260"/>
    <x v="542"/>
    <x v="3"/>
    <n v="6"/>
  </r>
  <r>
    <x v="462"/>
    <x v="2"/>
    <x v="1"/>
    <x v="0"/>
    <x v="276"/>
    <n v="118"/>
    <x v="543"/>
    <x v="0"/>
    <n v="7"/>
  </r>
  <r>
    <x v="61"/>
    <x v="0"/>
    <x v="2"/>
    <x v="2"/>
    <x v="313"/>
    <n v="452"/>
    <x v="544"/>
    <x v="1"/>
    <n v="5"/>
  </r>
  <r>
    <x v="267"/>
    <x v="0"/>
    <x v="0"/>
    <x v="0"/>
    <x v="3"/>
    <n v="788"/>
    <x v="545"/>
    <x v="18"/>
    <n v="20"/>
  </r>
  <r>
    <x v="288"/>
    <x v="0"/>
    <x v="0"/>
    <x v="3"/>
    <x v="103"/>
    <n v="171"/>
    <x v="546"/>
    <x v="14"/>
    <n v="19"/>
  </r>
  <r>
    <x v="241"/>
    <x v="2"/>
    <x v="1"/>
    <x v="2"/>
    <x v="155"/>
    <n v="618"/>
    <x v="547"/>
    <x v="9"/>
    <n v="5"/>
  </r>
  <r>
    <x v="463"/>
    <x v="3"/>
    <x v="0"/>
    <x v="3"/>
    <x v="314"/>
    <n v="718"/>
    <x v="548"/>
    <x v="12"/>
    <n v="18"/>
  </r>
  <r>
    <x v="345"/>
    <x v="2"/>
    <x v="1"/>
    <x v="3"/>
    <x v="315"/>
    <n v="256"/>
    <x v="549"/>
    <x v="20"/>
    <n v="4"/>
  </r>
  <r>
    <x v="377"/>
    <x v="1"/>
    <x v="0"/>
    <x v="1"/>
    <x v="46"/>
    <n v="59"/>
    <x v="550"/>
    <x v="0"/>
    <n v="6"/>
  </r>
  <r>
    <x v="464"/>
    <x v="0"/>
    <x v="0"/>
    <x v="0"/>
    <x v="19"/>
    <n v="557"/>
    <x v="551"/>
    <x v="7"/>
    <n v="10"/>
  </r>
  <r>
    <x v="465"/>
    <x v="3"/>
    <x v="2"/>
    <x v="0"/>
    <x v="90"/>
    <n v="170"/>
    <x v="552"/>
    <x v="13"/>
    <n v="18"/>
  </r>
  <r>
    <x v="466"/>
    <x v="3"/>
    <x v="1"/>
    <x v="2"/>
    <x v="271"/>
    <n v="243"/>
    <x v="553"/>
    <x v="6"/>
    <n v="7"/>
  </r>
  <r>
    <x v="422"/>
    <x v="3"/>
    <x v="3"/>
    <x v="2"/>
    <x v="28"/>
    <n v="910"/>
    <x v="554"/>
    <x v="2"/>
    <n v="19"/>
  </r>
  <r>
    <x v="467"/>
    <x v="3"/>
    <x v="1"/>
    <x v="2"/>
    <x v="316"/>
    <n v="312"/>
    <x v="555"/>
    <x v="17"/>
    <n v="20"/>
  </r>
  <r>
    <x v="468"/>
    <x v="3"/>
    <x v="3"/>
    <x v="2"/>
    <x v="292"/>
    <n v="831"/>
    <x v="556"/>
    <x v="7"/>
    <n v="13"/>
  </r>
  <r>
    <x v="469"/>
    <x v="0"/>
    <x v="3"/>
    <x v="3"/>
    <x v="317"/>
    <n v="306"/>
    <x v="557"/>
    <x v="18"/>
    <n v="15"/>
  </r>
  <r>
    <x v="181"/>
    <x v="0"/>
    <x v="0"/>
    <x v="3"/>
    <x v="318"/>
    <n v="934"/>
    <x v="558"/>
    <x v="18"/>
    <n v="9"/>
  </r>
  <r>
    <x v="172"/>
    <x v="0"/>
    <x v="2"/>
    <x v="0"/>
    <x v="319"/>
    <n v="827"/>
    <x v="559"/>
    <x v="13"/>
    <n v="4"/>
  </r>
  <r>
    <x v="470"/>
    <x v="0"/>
    <x v="1"/>
    <x v="1"/>
    <x v="315"/>
    <n v="763"/>
    <x v="560"/>
    <x v="18"/>
    <n v="7"/>
  </r>
  <r>
    <x v="471"/>
    <x v="3"/>
    <x v="3"/>
    <x v="0"/>
    <x v="123"/>
    <n v="991"/>
    <x v="561"/>
    <x v="5"/>
    <n v="5"/>
  </r>
  <r>
    <x v="202"/>
    <x v="3"/>
    <x v="0"/>
    <x v="1"/>
    <x v="180"/>
    <n v="191"/>
    <x v="562"/>
    <x v="16"/>
    <n v="14"/>
  </r>
  <r>
    <x v="472"/>
    <x v="0"/>
    <x v="2"/>
    <x v="3"/>
    <x v="47"/>
    <n v="845"/>
    <x v="563"/>
    <x v="9"/>
    <n v="9"/>
  </r>
  <r>
    <x v="473"/>
    <x v="1"/>
    <x v="2"/>
    <x v="1"/>
    <x v="101"/>
    <n v="675"/>
    <x v="564"/>
    <x v="7"/>
    <n v="20"/>
  </r>
  <r>
    <x v="66"/>
    <x v="0"/>
    <x v="1"/>
    <x v="1"/>
    <x v="320"/>
    <n v="79"/>
    <x v="565"/>
    <x v="6"/>
    <n v="8"/>
  </r>
  <r>
    <x v="474"/>
    <x v="1"/>
    <x v="2"/>
    <x v="3"/>
    <x v="321"/>
    <n v="493"/>
    <x v="566"/>
    <x v="18"/>
    <n v="12"/>
  </r>
  <r>
    <x v="475"/>
    <x v="0"/>
    <x v="1"/>
    <x v="2"/>
    <x v="227"/>
    <n v="905"/>
    <x v="567"/>
    <x v="12"/>
    <n v="20"/>
  </r>
  <r>
    <x v="476"/>
    <x v="3"/>
    <x v="2"/>
    <x v="0"/>
    <x v="322"/>
    <n v="39"/>
    <x v="568"/>
    <x v="3"/>
    <n v="11"/>
  </r>
  <r>
    <x v="477"/>
    <x v="0"/>
    <x v="1"/>
    <x v="0"/>
    <x v="280"/>
    <n v="977"/>
    <x v="569"/>
    <x v="19"/>
    <n v="19"/>
  </r>
  <r>
    <x v="216"/>
    <x v="3"/>
    <x v="2"/>
    <x v="2"/>
    <x v="262"/>
    <n v="746"/>
    <x v="570"/>
    <x v="15"/>
    <n v="10"/>
  </r>
  <r>
    <x v="478"/>
    <x v="0"/>
    <x v="3"/>
    <x v="0"/>
    <x v="323"/>
    <n v="786"/>
    <x v="571"/>
    <x v="1"/>
    <n v="0"/>
  </r>
  <r>
    <x v="479"/>
    <x v="0"/>
    <x v="0"/>
    <x v="1"/>
    <x v="5"/>
    <n v="120"/>
    <x v="572"/>
    <x v="9"/>
    <n v="18"/>
  </r>
  <r>
    <x v="480"/>
    <x v="3"/>
    <x v="2"/>
    <x v="3"/>
    <x v="324"/>
    <n v="927"/>
    <x v="573"/>
    <x v="0"/>
    <n v="9"/>
  </r>
  <r>
    <x v="481"/>
    <x v="1"/>
    <x v="2"/>
    <x v="3"/>
    <x v="84"/>
    <n v="864"/>
    <x v="574"/>
    <x v="2"/>
    <n v="1"/>
  </r>
  <r>
    <x v="234"/>
    <x v="0"/>
    <x v="2"/>
    <x v="2"/>
    <x v="181"/>
    <n v="461"/>
    <x v="575"/>
    <x v="5"/>
    <n v="8"/>
  </r>
  <r>
    <x v="313"/>
    <x v="3"/>
    <x v="2"/>
    <x v="1"/>
    <x v="111"/>
    <n v="340"/>
    <x v="576"/>
    <x v="20"/>
    <n v="14"/>
  </r>
  <r>
    <x v="482"/>
    <x v="0"/>
    <x v="3"/>
    <x v="1"/>
    <x v="325"/>
    <n v="612"/>
    <x v="577"/>
    <x v="19"/>
    <n v="2"/>
  </r>
  <r>
    <x v="483"/>
    <x v="0"/>
    <x v="3"/>
    <x v="0"/>
    <x v="65"/>
    <n v="630"/>
    <x v="578"/>
    <x v="5"/>
    <n v="10"/>
  </r>
  <r>
    <x v="241"/>
    <x v="3"/>
    <x v="3"/>
    <x v="0"/>
    <x v="326"/>
    <n v="849"/>
    <x v="579"/>
    <x v="5"/>
    <n v="8"/>
  </r>
  <r>
    <x v="198"/>
    <x v="0"/>
    <x v="3"/>
    <x v="0"/>
    <x v="49"/>
    <n v="120"/>
    <x v="580"/>
    <x v="19"/>
    <n v="5"/>
  </r>
  <r>
    <x v="484"/>
    <x v="0"/>
    <x v="1"/>
    <x v="0"/>
    <x v="21"/>
    <n v="537"/>
    <x v="581"/>
    <x v="9"/>
    <n v="16"/>
  </r>
  <r>
    <x v="153"/>
    <x v="1"/>
    <x v="0"/>
    <x v="2"/>
    <x v="327"/>
    <n v="552"/>
    <x v="582"/>
    <x v="12"/>
    <n v="4"/>
  </r>
  <r>
    <x v="485"/>
    <x v="3"/>
    <x v="2"/>
    <x v="1"/>
    <x v="284"/>
    <n v="82"/>
    <x v="583"/>
    <x v="3"/>
    <n v="7"/>
  </r>
  <r>
    <x v="486"/>
    <x v="2"/>
    <x v="0"/>
    <x v="2"/>
    <x v="328"/>
    <n v="862"/>
    <x v="584"/>
    <x v="20"/>
    <n v="5"/>
  </r>
  <r>
    <x v="487"/>
    <x v="3"/>
    <x v="0"/>
    <x v="1"/>
    <x v="329"/>
    <n v="862"/>
    <x v="585"/>
    <x v="19"/>
    <n v="3"/>
  </r>
  <r>
    <x v="233"/>
    <x v="1"/>
    <x v="0"/>
    <x v="1"/>
    <x v="203"/>
    <n v="190"/>
    <x v="586"/>
    <x v="11"/>
    <n v="13"/>
  </r>
  <r>
    <x v="353"/>
    <x v="2"/>
    <x v="1"/>
    <x v="1"/>
    <x v="81"/>
    <n v="371"/>
    <x v="587"/>
    <x v="20"/>
    <n v="4"/>
  </r>
  <r>
    <x v="488"/>
    <x v="3"/>
    <x v="0"/>
    <x v="0"/>
    <x v="330"/>
    <n v="335"/>
    <x v="588"/>
    <x v="2"/>
    <n v="12"/>
  </r>
  <r>
    <x v="323"/>
    <x v="1"/>
    <x v="1"/>
    <x v="0"/>
    <x v="331"/>
    <n v="62"/>
    <x v="589"/>
    <x v="3"/>
    <n v="3"/>
  </r>
  <r>
    <x v="489"/>
    <x v="1"/>
    <x v="3"/>
    <x v="3"/>
    <x v="34"/>
    <n v="36"/>
    <x v="590"/>
    <x v="16"/>
    <n v="14"/>
  </r>
  <r>
    <x v="7"/>
    <x v="1"/>
    <x v="1"/>
    <x v="0"/>
    <x v="92"/>
    <n v="185"/>
    <x v="591"/>
    <x v="11"/>
    <n v="20"/>
  </r>
  <r>
    <x v="295"/>
    <x v="0"/>
    <x v="2"/>
    <x v="0"/>
    <x v="320"/>
    <n v="32"/>
    <x v="592"/>
    <x v="5"/>
    <n v="20"/>
  </r>
  <r>
    <x v="490"/>
    <x v="0"/>
    <x v="3"/>
    <x v="2"/>
    <x v="75"/>
    <n v="833"/>
    <x v="593"/>
    <x v="7"/>
    <n v="4"/>
  </r>
  <r>
    <x v="491"/>
    <x v="1"/>
    <x v="0"/>
    <x v="0"/>
    <x v="187"/>
    <n v="952"/>
    <x v="594"/>
    <x v="12"/>
    <n v="3"/>
  </r>
  <r>
    <x v="492"/>
    <x v="0"/>
    <x v="0"/>
    <x v="1"/>
    <x v="90"/>
    <n v="136"/>
    <x v="595"/>
    <x v="16"/>
    <n v="17"/>
  </r>
  <r>
    <x v="482"/>
    <x v="2"/>
    <x v="3"/>
    <x v="1"/>
    <x v="323"/>
    <n v="103"/>
    <x v="596"/>
    <x v="7"/>
    <n v="18"/>
  </r>
  <r>
    <x v="493"/>
    <x v="0"/>
    <x v="1"/>
    <x v="0"/>
    <x v="108"/>
    <n v="805"/>
    <x v="597"/>
    <x v="7"/>
    <n v="2"/>
  </r>
  <r>
    <x v="494"/>
    <x v="3"/>
    <x v="2"/>
    <x v="2"/>
    <x v="149"/>
    <n v="657"/>
    <x v="598"/>
    <x v="10"/>
    <n v="18"/>
  </r>
  <r>
    <x v="495"/>
    <x v="3"/>
    <x v="2"/>
    <x v="2"/>
    <x v="44"/>
    <n v="669"/>
    <x v="599"/>
    <x v="19"/>
    <n v="4"/>
  </r>
  <r>
    <x v="496"/>
    <x v="2"/>
    <x v="2"/>
    <x v="0"/>
    <x v="332"/>
    <n v="936"/>
    <x v="600"/>
    <x v="20"/>
    <n v="18"/>
  </r>
  <r>
    <x v="497"/>
    <x v="0"/>
    <x v="2"/>
    <x v="1"/>
    <x v="237"/>
    <n v="879"/>
    <x v="601"/>
    <x v="11"/>
    <n v="9"/>
  </r>
  <r>
    <x v="353"/>
    <x v="1"/>
    <x v="1"/>
    <x v="2"/>
    <x v="245"/>
    <n v="930"/>
    <x v="602"/>
    <x v="18"/>
    <n v="14"/>
  </r>
  <r>
    <x v="498"/>
    <x v="3"/>
    <x v="1"/>
    <x v="3"/>
    <x v="333"/>
    <n v="882"/>
    <x v="603"/>
    <x v="17"/>
    <n v="14"/>
  </r>
  <r>
    <x v="499"/>
    <x v="1"/>
    <x v="2"/>
    <x v="1"/>
    <x v="105"/>
    <n v="257"/>
    <x v="604"/>
    <x v="12"/>
    <n v="5"/>
  </r>
  <r>
    <x v="500"/>
    <x v="3"/>
    <x v="0"/>
    <x v="1"/>
    <x v="29"/>
    <n v="844"/>
    <x v="605"/>
    <x v="18"/>
    <n v="5"/>
  </r>
  <r>
    <x v="101"/>
    <x v="1"/>
    <x v="2"/>
    <x v="3"/>
    <x v="254"/>
    <n v="590"/>
    <x v="606"/>
    <x v="0"/>
    <n v="12"/>
  </r>
  <r>
    <x v="259"/>
    <x v="3"/>
    <x v="0"/>
    <x v="3"/>
    <x v="290"/>
    <n v="826"/>
    <x v="607"/>
    <x v="0"/>
    <n v="3"/>
  </r>
  <r>
    <x v="501"/>
    <x v="0"/>
    <x v="2"/>
    <x v="2"/>
    <x v="222"/>
    <n v="609"/>
    <x v="608"/>
    <x v="8"/>
    <n v="20"/>
  </r>
  <r>
    <x v="121"/>
    <x v="3"/>
    <x v="1"/>
    <x v="0"/>
    <x v="297"/>
    <n v="150"/>
    <x v="609"/>
    <x v="14"/>
    <n v="6"/>
  </r>
  <r>
    <x v="502"/>
    <x v="2"/>
    <x v="2"/>
    <x v="1"/>
    <x v="216"/>
    <n v="148"/>
    <x v="610"/>
    <x v="1"/>
    <n v="10"/>
  </r>
  <r>
    <x v="213"/>
    <x v="3"/>
    <x v="0"/>
    <x v="1"/>
    <x v="56"/>
    <n v="289"/>
    <x v="611"/>
    <x v="20"/>
    <n v="7"/>
  </r>
  <r>
    <x v="300"/>
    <x v="1"/>
    <x v="0"/>
    <x v="3"/>
    <x v="40"/>
    <n v="854"/>
    <x v="612"/>
    <x v="1"/>
    <n v="6"/>
  </r>
  <r>
    <x v="503"/>
    <x v="1"/>
    <x v="0"/>
    <x v="2"/>
    <x v="328"/>
    <n v="514"/>
    <x v="613"/>
    <x v="15"/>
    <n v="3"/>
  </r>
  <r>
    <x v="504"/>
    <x v="0"/>
    <x v="1"/>
    <x v="2"/>
    <x v="334"/>
    <n v="484"/>
    <x v="614"/>
    <x v="11"/>
    <n v="15"/>
  </r>
  <r>
    <x v="505"/>
    <x v="2"/>
    <x v="3"/>
    <x v="3"/>
    <x v="335"/>
    <n v="192"/>
    <x v="615"/>
    <x v="11"/>
    <n v="9"/>
  </r>
  <r>
    <x v="506"/>
    <x v="2"/>
    <x v="1"/>
    <x v="2"/>
    <x v="336"/>
    <n v="703"/>
    <x v="616"/>
    <x v="17"/>
    <n v="14"/>
  </r>
  <r>
    <x v="507"/>
    <x v="3"/>
    <x v="3"/>
    <x v="2"/>
    <x v="263"/>
    <n v="504"/>
    <x v="617"/>
    <x v="16"/>
    <n v="8"/>
  </r>
  <r>
    <x v="508"/>
    <x v="3"/>
    <x v="3"/>
    <x v="2"/>
    <x v="196"/>
    <n v="486"/>
    <x v="618"/>
    <x v="16"/>
    <n v="6"/>
  </r>
  <r>
    <x v="509"/>
    <x v="0"/>
    <x v="1"/>
    <x v="0"/>
    <x v="113"/>
    <n v="996"/>
    <x v="619"/>
    <x v="6"/>
    <n v="14"/>
  </r>
  <r>
    <x v="510"/>
    <x v="0"/>
    <x v="0"/>
    <x v="1"/>
    <x v="85"/>
    <n v="804"/>
    <x v="620"/>
    <x v="18"/>
    <n v="0"/>
  </r>
  <r>
    <x v="511"/>
    <x v="1"/>
    <x v="3"/>
    <x v="2"/>
    <x v="175"/>
    <n v="926"/>
    <x v="621"/>
    <x v="2"/>
    <n v="6"/>
  </r>
  <r>
    <x v="512"/>
    <x v="1"/>
    <x v="2"/>
    <x v="2"/>
    <x v="337"/>
    <n v="622"/>
    <x v="622"/>
    <x v="8"/>
    <n v="17"/>
  </r>
  <r>
    <x v="505"/>
    <x v="1"/>
    <x v="0"/>
    <x v="0"/>
    <x v="338"/>
    <n v="552"/>
    <x v="623"/>
    <x v="6"/>
    <n v="3"/>
  </r>
  <r>
    <x v="426"/>
    <x v="2"/>
    <x v="0"/>
    <x v="3"/>
    <x v="6"/>
    <n v="226"/>
    <x v="624"/>
    <x v="9"/>
    <n v="9"/>
  </r>
  <r>
    <x v="513"/>
    <x v="2"/>
    <x v="1"/>
    <x v="2"/>
    <x v="339"/>
    <n v="374"/>
    <x v="625"/>
    <x v="19"/>
    <n v="10"/>
  </r>
  <r>
    <x v="514"/>
    <x v="2"/>
    <x v="2"/>
    <x v="1"/>
    <x v="43"/>
    <n v="42"/>
    <x v="626"/>
    <x v="9"/>
    <n v="8"/>
  </r>
  <r>
    <x v="160"/>
    <x v="1"/>
    <x v="2"/>
    <x v="2"/>
    <x v="12"/>
    <n v="825"/>
    <x v="627"/>
    <x v="0"/>
    <n v="20"/>
  </r>
  <r>
    <x v="503"/>
    <x v="3"/>
    <x v="3"/>
    <x v="2"/>
    <x v="305"/>
    <n v="660"/>
    <x v="628"/>
    <x v="6"/>
    <n v="10"/>
  </r>
  <r>
    <x v="515"/>
    <x v="2"/>
    <x v="0"/>
    <x v="0"/>
    <x v="340"/>
    <n v="37"/>
    <x v="629"/>
    <x v="2"/>
    <n v="11"/>
  </r>
  <r>
    <x v="516"/>
    <x v="0"/>
    <x v="3"/>
    <x v="0"/>
    <x v="341"/>
    <n v="283"/>
    <x v="630"/>
    <x v="10"/>
    <n v="15"/>
  </r>
  <r>
    <x v="338"/>
    <x v="2"/>
    <x v="0"/>
    <x v="1"/>
    <x v="171"/>
    <n v="958"/>
    <x v="631"/>
    <x v="14"/>
    <n v="17"/>
  </r>
  <r>
    <x v="245"/>
    <x v="3"/>
    <x v="1"/>
    <x v="2"/>
    <x v="197"/>
    <n v="627"/>
    <x v="632"/>
    <x v="9"/>
    <n v="11"/>
  </r>
  <r>
    <x v="517"/>
    <x v="0"/>
    <x v="0"/>
    <x v="0"/>
    <x v="342"/>
    <n v="413"/>
    <x v="633"/>
    <x v="4"/>
    <n v="9"/>
  </r>
  <r>
    <x v="443"/>
    <x v="2"/>
    <x v="1"/>
    <x v="0"/>
    <x v="319"/>
    <n v="797"/>
    <x v="634"/>
    <x v="13"/>
    <n v="10"/>
  </r>
  <r>
    <x v="518"/>
    <x v="2"/>
    <x v="0"/>
    <x v="3"/>
    <x v="343"/>
    <n v="443"/>
    <x v="635"/>
    <x v="2"/>
    <n v="1"/>
  </r>
  <r>
    <x v="519"/>
    <x v="1"/>
    <x v="1"/>
    <x v="1"/>
    <x v="193"/>
    <n v="511"/>
    <x v="636"/>
    <x v="14"/>
    <n v="2"/>
  </r>
  <r>
    <x v="153"/>
    <x v="2"/>
    <x v="1"/>
    <x v="1"/>
    <x v="334"/>
    <n v="300"/>
    <x v="637"/>
    <x v="10"/>
    <n v="8"/>
  </r>
  <r>
    <x v="360"/>
    <x v="1"/>
    <x v="2"/>
    <x v="1"/>
    <x v="106"/>
    <n v="658"/>
    <x v="638"/>
    <x v="4"/>
    <n v="1"/>
  </r>
  <r>
    <x v="147"/>
    <x v="2"/>
    <x v="1"/>
    <x v="3"/>
    <x v="344"/>
    <n v="169"/>
    <x v="639"/>
    <x v="14"/>
    <n v="2"/>
  </r>
  <r>
    <x v="203"/>
    <x v="2"/>
    <x v="3"/>
    <x v="2"/>
    <x v="345"/>
    <n v="508"/>
    <x v="640"/>
    <x v="20"/>
    <n v="8"/>
  </r>
  <r>
    <x v="237"/>
    <x v="0"/>
    <x v="2"/>
    <x v="3"/>
    <x v="211"/>
    <n v="53"/>
    <x v="641"/>
    <x v="3"/>
    <n v="3"/>
  </r>
  <r>
    <x v="520"/>
    <x v="0"/>
    <x v="0"/>
    <x v="1"/>
    <x v="135"/>
    <n v="754"/>
    <x v="642"/>
    <x v="15"/>
    <n v="6"/>
  </r>
  <r>
    <x v="521"/>
    <x v="3"/>
    <x v="0"/>
    <x v="2"/>
    <x v="23"/>
    <n v="755"/>
    <x v="643"/>
    <x v="8"/>
    <n v="3"/>
  </r>
  <r>
    <x v="522"/>
    <x v="1"/>
    <x v="1"/>
    <x v="1"/>
    <x v="108"/>
    <n v="180"/>
    <x v="644"/>
    <x v="12"/>
    <n v="13"/>
  </r>
  <r>
    <x v="523"/>
    <x v="1"/>
    <x v="3"/>
    <x v="0"/>
    <x v="110"/>
    <n v="942"/>
    <x v="645"/>
    <x v="11"/>
    <n v="18"/>
  </r>
  <r>
    <x v="524"/>
    <x v="1"/>
    <x v="1"/>
    <x v="0"/>
    <x v="151"/>
    <n v="393"/>
    <x v="646"/>
    <x v="18"/>
    <n v="0"/>
  </r>
  <r>
    <x v="525"/>
    <x v="2"/>
    <x v="2"/>
    <x v="1"/>
    <x v="259"/>
    <n v="270"/>
    <x v="647"/>
    <x v="5"/>
    <n v="13"/>
  </r>
  <r>
    <x v="526"/>
    <x v="0"/>
    <x v="0"/>
    <x v="1"/>
    <x v="346"/>
    <n v="22"/>
    <x v="648"/>
    <x v="18"/>
    <n v="0"/>
  </r>
  <r>
    <x v="231"/>
    <x v="2"/>
    <x v="3"/>
    <x v="0"/>
    <x v="347"/>
    <n v="954"/>
    <x v="649"/>
    <x v="12"/>
    <n v="12"/>
  </r>
  <r>
    <x v="48"/>
    <x v="0"/>
    <x v="0"/>
    <x v="3"/>
    <x v="30"/>
    <n v="601"/>
    <x v="650"/>
    <x v="7"/>
    <n v="2"/>
  </r>
  <r>
    <x v="527"/>
    <x v="0"/>
    <x v="3"/>
    <x v="3"/>
    <x v="348"/>
    <n v="239"/>
    <x v="651"/>
    <x v="20"/>
    <n v="16"/>
  </r>
  <r>
    <x v="528"/>
    <x v="2"/>
    <x v="3"/>
    <x v="3"/>
    <x v="204"/>
    <n v="860"/>
    <x v="652"/>
    <x v="5"/>
    <n v="10"/>
  </r>
  <r>
    <x v="529"/>
    <x v="2"/>
    <x v="1"/>
    <x v="0"/>
    <x v="23"/>
    <n v="439"/>
    <x v="653"/>
    <x v="6"/>
    <n v="12"/>
  </r>
  <r>
    <x v="530"/>
    <x v="2"/>
    <x v="2"/>
    <x v="2"/>
    <x v="2"/>
    <n v="523"/>
    <x v="75"/>
    <x v="17"/>
    <n v="10"/>
  </r>
  <r>
    <x v="531"/>
    <x v="0"/>
    <x v="2"/>
    <x v="2"/>
    <x v="293"/>
    <n v="923"/>
    <x v="654"/>
    <x v="2"/>
    <n v="3"/>
  </r>
  <r>
    <x v="532"/>
    <x v="2"/>
    <x v="1"/>
    <x v="2"/>
    <x v="141"/>
    <n v="865"/>
    <x v="655"/>
    <x v="5"/>
    <n v="13"/>
  </r>
  <r>
    <x v="533"/>
    <x v="3"/>
    <x v="0"/>
    <x v="3"/>
    <x v="53"/>
    <n v="183"/>
    <x v="656"/>
    <x v="9"/>
    <n v="13"/>
  </r>
  <r>
    <x v="417"/>
    <x v="3"/>
    <x v="0"/>
    <x v="3"/>
    <x v="349"/>
    <n v="609"/>
    <x v="657"/>
    <x v="14"/>
    <n v="14"/>
  </r>
  <r>
    <x v="534"/>
    <x v="0"/>
    <x v="3"/>
    <x v="2"/>
    <x v="321"/>
    <n v="750"/>
    <x v="658"/>
    <x v="4"/>
    <n v="3"/>
  </r>
  <r>
    <x v="295"/>
    <x v="0"/>
    <x v="3"/>
    <x v="0"/>
    <x v="247"/>
    <n v="966"/>
    <x v="659"/>
    <x v="16"/>
    <n v="3"/>
  </r>
  <r>
    <x v="535"/>
    <x v="0"/>
    <x v="2"/>
    <x v="0"/>
    <x v="350"/>
    <n v="275"/>
    <x v="660"/>
    <x v="7"/>
    <n v="10"/>
  </r>
  <r>
    <x v="429"/>
    <x v="0"/>
    <x v="3"/>
    <x v="0"/>
    <x v="289"/>
    <n v="513"/>
    <x v="661"/>
    <x v="3"/>
    <n v="7"/>
  </r>
  <r>
    <x v="536"/>
    <x v="1"/>
    <x v="3"/>
    <x v="2"/>
    <x v="351"/>
    <n v="24"/>
    <x v="662"/>
    <x v="9"/>
    <n v="12"/>
  </r>
  <r>
    <x v="537"/>
    <x v="0"/>
    <x v="1"/>
    <x v="0"/>
    <x v="352"/>
    <n v="597"/>
    <x v="663"/>
    <x v="11"/>
    <n v="0"/>
  </r>
  <r>
    <x v="163"/>
    <x v="0"/>
    <x v="0"/>
    <x v="3"/>
    <x v="8"/>
    <n v="438"/>
    <x v="664"/>
    <x v="10"/>
    <n v="10"/>
  </r>
  <r>
    <x v="538"/>
    <x v="1"/>
    <x v="1"/>
    <x v="1"/>
    <x v="213"/>
    <n v="265"/>
    <x v="665"/>
    <x v="14"/>
    <n v="3"/>
  </r>
  <r>
    <x v="539"/>
    <x v="1"/>
    <x v="0"/>
    <x v="1"/>
    <x v="74"/>
    <n v="426"/>
    <x v="666"/>
    <x v="13"/>
    <n v="9"/>
  </r>
  <r>
    <x v="230"/>
    <x v="0"/>
    <x v="3"/>
    <x v="1"/>
    <x v="107"/>
    <n v="815"/>
    <x v="667"/>
    <x v="18"/>
    <n v="20"/>
  </r>
  <r>
    <x v="540"/>
    <x v="3"/>
    <x v="0"/>
    <x v="3"/>
    <x v="85"/>
    <n v="193"/>
    <x v="668"/>
    <x v="1"/>
    <n v="9"/>
  </r>
  <r>
    <x v="466"/>
    <x v="2"/>
    <x v="3"/>
    <x v="2"/>
    <x v="311"/>
    <n v="343"/>
    <x v="669"/>
    <x v="14"/>
    <n v="0"/>
  </r>
  <r>
    <x v="6"/>
    <x v="0"/>
    <x v="2"/>
    <x v="1"/>
    <x v="353"/>
    <n v="32"/>
    <x v="670"/>
    <x v="5"/>
    <n v="0"/>
  </r>
  <r>
    <x v="541"/>
    <x v="2"/>
    <x v="2"/>
    <x v="2"/>
    <x v="77"/>
    <n v="640"/>
    <x v="671"/>
    <x v="2"/>
    <n v="17"/>
  </r>
  <r>
    <x v="104"/>
    <x v="1"/>
    <x v="0"/>
    <x v="2"/>
    <x v="0"/>
    <n v="234"/>
    <x v="672"/>
    <x v="0"/>
    <n v="17"/>
  </r>
  <r>
    <x v="542"/>
    <x v="0"/>
    <x v="3"/>
    <x v="2"/>
    <x v="354"/>
    <n v="735"/>
    <x v="673"/>
    <x v="15"/>
    <n v="15"/>
  </r>
  <r>
    <x v="543"/>
    <x v="3"/>
    <x v="2"/>
    <x v="1"/>
    <x v="267"/>
    <n v="668"/>
    <x v="674"/>
    <x v="19"/>
    <n v="5"/>
  </r>
  <r>
    <x v="544"/>
    <x v="2"/>
    <x v="0"/>
    <x v="1"/>
    <x v="141"/>
    <n v="538"/>
    <x v="675"/>
    <x v="4"/>
    <n v="14"/>
  </r>
  <r>
    <x v="545"/>
    <x v="3"/>
    <x v="3"/>
    <x v="3"/>
    <x v="182"/>
    <n v="562"/>
    <x v="676"/>
    <x v="7"/>
    <n v="0"/>
  </r>
  <r>
    <x v="546"/>
    <x v="2"/>
    <x v="0"/>
    <x v="3"/>
    <x v="355"/>
    <n v="91"/>
    <x v="677"/>
    <x v="20"/>
    <n v="0"/>
  </r>
  <r>
    <x v="547"/>
    <x v="2"/>
    <x v="1"/>
    <x v="0"/>
    <x v="61"/>
    <n v="505"/>
    <x v="678"/>
    <x v="3"/>
    <n v="12"/>
  </r>
  <r>
    <x v="144"/>
    <x v="1"/>
    <x v="0"/>
    <x v="2"/>
    <x v="187"/>
    <n v="785"/>
    <x v="679"/>
    <x v="1"/>
    <n v="7"/>
  </r>
  <r>
    <x v="279"/>
    <x v="3"/>
    <x v="0"/>
    <x v="2"/>
    <x v="356"/>
    <n v="985"/>
    <x v="680"/>
    <x v="3"/>
    <n v="4"/>
  </r>
  <r>
    <x v="548"/>
    <x v="1"/>
    <x v="0"/>
    <x v="2"/>
    <x v="257"/>
    <n v="568"/>
    <x v="681"/>
    <x v="16"/>
    <n v="14"/>
  </r>
  <r>
    <x v="549"/>
    <x v="0"/>
    <x v="2"/>
    <x v="1"/>
    <x v="357"/>
    <n v="203"/>
    <x v="682"/>
    <x v="11"/>
    <n v="4"/>
  </r>
  <r>
    <x v="409"/>
    <x v="1"/>
    <x v="1"/>
    <x v="1"/>
    <x v="14"/>
    <n v="866"/>
    <x v="683"/>
    <x v="15"/>
    <n v="8"/>
  </r>
  <r>
    <x v="550"/>
    <x v="3"/>
    <x v="2"/>
    <x v="1"/>
    <x v="20"/>
    <n v="325"/>
    <x v="684"/>
    <x v="11"/>
    <n v="14"/>
  </r>
  <r>
    <x v="551"/>
    <x v="2"/>
    <x v="0"/>
    <x v="0"/>
    <x v="358"/>
    <n v="166"/>
    <x v="685"/>
    <x v="14"/>
    <n v="18"/>
  </r>
  <r>
    <x v="26"/>
    <x v="2"/>
    <x v="3"/>
    <x v="1"/>
    <x v="136"/>
    <n v="668"/>
    <x v="686"/>
    <x v="3"/>
    <n v="20"/>
  </r>
  <r>
    <x v="552"/>
    <x v="2"/>
    <x v="0"/>
    <x v="3"/>
    <x v="27"/>
    <n v="833"/>
    <x v="687"/>
    <x v="11"/>
    <n v="20"/>
  </r>
  <r>
    <x v="231"/>
    <x v="3"/>
    <x v="2"/>
    <x v="2"/>
    <x v="52"/>
    <n v="677"/>
    <x v="688"/>
    <x v="13"/>
    <n v="5"/>
  </r>
  <r>
    <x v="475"/>
    <x v="0"/>
    <x v="0"/>
    <x v="0"/>
    <x v="56"/>
    <n v="822"/>
    <x v="689"/>
    <x v="2"/>
    <n v="11"/>
  </r>
  <r>
    <x v="553"/>
    <x v="0"/>
    <x v="0"/>
    <x v="2"/>
    <x v="60"/>
    <n v="114"/>
    <x v="690"/>
    <x v="9"/>
    <n v="15"/>
  </r>
  <r>
    <x v="554"/>
    <x v="1"/>
    <x v="0"/>
    <x v="0"/>
    <x v="126"/>
    <n v="57"/>
    <x v="546"/>
    <x v="7"/>
    <n v="7"/>
  </r>
  <r>
    <x v="92"/>
    <x v="2"/>
    <x v="3"/>
    <x v="0"/>
    <x v="344"/>
    <n v="403"/>
    <x v="691"/>
    <x v="1"/>
    <n v="13"/>
  </r>
  <r>
    <x v="555"/>
    <x v="2"/>
    <x v="2"/>
    <x v="1"/>
    <x v="101"/>
    <n v="511"/>
    <x v="692"/>
    <x v="18"/>
    <n v="5"/>
  </r>
  <r>
    <x v="375"/>
    <x v="3"/>
    <x v="0"/>
    <x v="3"/>
    <x v="187"/>
    <n v="190"/>
    <x v="693"/>
    <x v="15"/>
    <n v="0"/>
  </r>
  <r>
    <x v="556"/>
    <x v="1"/>
    <x v="3"/>
    <x v="1"/>
    <x v="359"/>
    <n v="989"/>
    <x v="694"/>
    <x v="15"/>
    <n v="19"/>
  </r>
  <r>
    <x v="219"/>
    <x v="1"/>
    <x v="1"/>
    <x v="0"/>
    <x v="360"/>
    <n v="928"/>
    <x v="695"/>
    <x v="17"/>
    <n v="14"/>
  </r>
  <r>
    <x v="557"/>
    <x v="3"/>
    <x v="2"/>
    <x v="0"/>
    <x v="95"/>
    <n v="462"/>
    <x v="696"/>
    <x v="9"/>
    <n v="1"/>
  </r>
  <r>
    <x v="558"/>
    <x v="3"/>
    <x v="0"/>
    <x v="1"/>
    <x v="361"/>
    <n v="551"/>
    <x v="697"/>
    <x v="16"/>
    <n v="11"/>
  </r>
  <r>
    <x v="559"/>
    <x v="3"/>
    <x v="2"/>
    <x v="3"/>
    <x v="327"/>
    <n v="123"/>
    <x v="698"/>
    <x v="3"/>
    <n v="16"/>
  </r>
  <r>
    <x v="560"/>
    <x v="1"/>
    <x v="2"/>
    <x v="0"/>
    <x v="138"/>
    <n v="664"/>
    <x v="699"/>
    <x v="16"/>
    <n v="14"/>
  </r>
  <r>
    <x v="471"/>
    <x v="1"/>
    <x v="1"/>
    <x v="3"/>
    <x v="328"/>
    <n v="365"/>
    <x v="700"/>
    <x v="12"/>
    <n v="17"/>
  </r>
  <r>
    <x v="341"/>
    <x v="0"/>
    <x v="1"/>
    <x v="3"/>
    <x v="93"/>
    <n v="859"/>
    <x v="701"/>
    <x v="3"/>
    <n v="19"/>
  </r>
  <r>
    <x v="561"/>
    <x v="0"/>
    <x v="3"/>
    <x v="1"/>
    <x v="113"/>
    <n v="87"/>
    <x v="702"/>
    <x v="8"/>
    <n v="15"/>
  </r>
  <r>
    <x v="562"/>
    <x v="1"/>
    <x v="0"/>
    <x v="3"/>
    <x v="214"/>
    <n v="377"/>
    <x v="703"/>
    <x v="15"/>
    <n v="14"/>
  </r>
  <r>
    <x v="563"/>
    <x v="1"/>
    <x v="0"/>
    <x v="1"/>
    <x v="85"/>
    <n v="172"/>
    <x v="704"/>
    <x v="9"/>
    <n v="17"/>
  </r>
  <r>
    <x v="564"/>
    <x v="3"/>
    <x v="2"/>
    <x v="3"/>
    <x v="5"/>
    <n v="69"/>
    <x v="705"/>
    <x v="7"/>
    <n v="18"/>
  </r>
  <r>
    <x v="167"/>
    <x v="2"/>
    <x v="2"/>
    <x v="3"/>
    <x v="246"/>
    <n v="430"/>
    <x v="706"/>
    <x v="17"/>
    <n v="17"/>
  </r>
  <r>
    <x v="557"/>
    <x v="2"/>
    <x v="0"/>
    <x v="2"/>
    <x v="256"/>
    <n v="559"/>
    <x v="707"/>
    <x v="18"/>
    <n v="5"/>
  </r>
  <r>
    <x v="565"/>
    <x v="2"/>
    <x v="0"/>
    <x v="1"/>
    <x v="150"/>
    <n v="856"/>
    <x v="708"/>
    <x v="7"/>
    <n v="4"/>
  </r>
  <r>
    <x v="402"/>
    <x v="2"/>
    <x v="2"/>
    <x v="2"/>
    <x v="164"/>
    <n v="876"/>
    <x v="709"/>
    <x v="18"/>
    <n v="0"/>
  </r>
  <r>
    <x v="566"/>
    <x v="3"/>
    <x v="0"/>
    <x v="0"/>
    <x v="251"/>
    <n v="709"/>
    <x v="710"/>
    <x v="5"/>
    <n v="4"/>
  </r>
  <r>
    <x v="567"/>
    <x v="2"/>
    <x v="3"/>
    <x v="2"/>
    <x v="309"/>
    <n v="409"/>
    <x v="711"/>
    <x v="4"/>
    <n v="9"/>
  </r>
  <r>
    <x v="568"/>
    <x v="1"/>
    <x v="1"/>
    <x v="2"/>
    <x v="236"/>
    <n v="484"/>
    <x v="712"/>
    <x v="0"/>
    <n v="15"/>
  </r>
  <r>
    <x v="569"/>
    <x v="3"/>
    <x v="0"/>
    <x v="3"/>
    <x v="88"/>
    <n v="614"/>
    <x v="713"/>
    <x v="9"/>
    <n v="19"/>
  </r>
  <r>
    <x v="69"/>
    <x v="1"/>
    <x v="3"/>
    <x v="0"/>
    <x v="84"/>
    <n v="223"/>
    <x v="714"/>
    <x v="19"/>
    <n v="5"/>
  </r>
  <r>
    <x v="570"/>
    <x v="3"/>
    <x v="3"/>
    <x v="3"/>
    <x v="19"/>
    <n v="691"/>
    <x v="715"/>
    <x v="16"/>
    <n v="6"/>
  </r>
  <r>
    <x v="571"/>
    <x v="3"/>
    <x v="2"/>
    <x v="1"/>
    <x v="66"/>
    <n v="100"/>
    <x v="716"/>
    <x v="20"/>
    <n v="19"/>
  </r>
  <r>
    <x v="305"/>
    <x v="2"/>
    <x v="3"/>
    <x v="2"/>
    <x v="217"/>
    <n v="551"/>
    <x v="717"/>
    <x v="0"/>
    <n v="0"/>
  </r>
  <r>
    <x v="572"/>
    <x v="1"/>
    <x v="3"/>
    <x v="1"/>
    <x v="26"/>
    <n v="153"/>
    <x v="718"/>
    <x v="18"/>
    <n v="14"/>
  </r>
  <r>
    <x v="573"/>
    <x v="1"/>
    <x v="0"/>
    <x v="1"/>
    <x v="52"/>
    <n v="959"/>
    <x v="719"/>
    <x v="9"/>
    <n v="4"/>
  </r>
  <r>
    <x v="170"/>
    <x v="3"/>
    <x v="3"/>
    <x v="0"/>
    <x v="182"/>
    <n v="686"/>
    <x v="720"/>
    <x v="1"/>
    <n v="9"/>
  </r>
  <r>
    <x v="574"/>
    <x v="1"/>
    <x v="2"/>
    <x v="2"/>
    <x v="124"/>
    <n v="558"/>
    <x v="721"/>
    <x v="20"/>
    <n v="12"/>
  </r>
  <r>
    <x v="575"/>
    <x v="2"/>
    <x v="3"/>
    <x v="3"/>
    <x v="162"/>
    <n v="1000"/>
    <x v="722"/>
    <x v="12"/>
    <n v="19"/>
  </r>
  <r>
    <x v="576"/>
    <x v="3"/>
    <x v="0"/>
    <x v="2"/>
    <x v="164"/>
    <n v="41"/>
    <x v="723"/>
    <x v="9"/>
    <n v="7"/>
  </r>
  <r>
    <x v="577"/>
    <x v="0"/>
    <x v="3"/>
    <x v="3"/>
    <x v="362"/>
    <n v="119"/>
    <x v="724"/>
    <x v="7"/>
    <n v="4"/>
  </r>
  <r>
    <x v="521"/>
    <x v="2"/>
    <x v="2"/>
    <x v="0"/>
    <x v="319"/>
    <n v="479"/>
    <x v="725"/>
    <x v="9"/>
    <n v="14"/>
  </r>
  <r>
    <x v="578"/>
    <x v="1"/>
    <x v="2"/>
    <x v="2"/>
    <x v="146"/>
    <n v="996"/>
    <x v="726"/>
    <x v="13"/>
    <n v="4"/>
  </r>
  <r>
    <x v="579"/>
    <x v="0"/>
    <x v="1"/>
    <x v="0"/>
    <x v="144"/>
    <n v="725"/>
    <x v="727"/>
    <x v="1"/>
    <n v="7"/>
  </r>
  <r>
    <x v="580"/>
    <x v="3"/>
    <x v="1"/>
    <x v="0"/>
    <x v="363"/>
    <n v="852"/>
    <x v="728"/>
    <x v="10"/>
    <n v="4"/>
  </r>
  <r>
    <x v="581"/>
    <x v="1"/>
    <x v="2"/>
    <x v="0"/>
    <x v="293"/>
    <n v="972"/>
    <x v="729"/>
    <x v="7"/>
    <n v="17"/>
  </r>
  <r>
    <x v="112"/>
    <x v="0"/>
    <x v="3"/>
    <x v="1"/>
    <x v="38"/>
    <n v="958"/>
    <x v="730"/>
    <x v="20"/>
    <n v="12"/>
  </r>
  <r>
    <x v="582"/>
    <x v="0"/>
    <x v="1"/>
    <x v="3"/>
    <x v="364"/>
    <n v="456"/>
    <x v="731"/>
    <x v="18"/>
    <n v="1"/>
  </r>
  <r>
    <x v="583"/>
    <x v="1"/>
    <x v="1"/>
    <x v="2"/>
    <x v="319"/>
    <n v="906"/>
    <x v="732"/>
    <x v="3"/>
    <n v="20"/>
  </r>
  <r>
    <x v="274"/>
    <x v="3"/>
    <x v="0"/>
    <x v="1"/>
    <x v="280"/>
    <n v="804"/>
    <x v="733"/>
    <x v="14"/>
    <n v="4"/>
  </r>
  <r>
    <x v="584"/>
    <x v="0"/>
    <x v="3"/>
    <x v="2"/>
    <x v="365"/>
    <n v="659"/>
    <x v="734"/>
    <x v="3"/>
    <n v="17"/>
  </r>
  <r>
    <x v="585"/>
    <x v="3"/>
    <x v="3"/>
    <x v="1"/>
    <x v="75"/>
    <n v="923"/>
    <x v="735"/>
    <x v="3"/>
    <n v="0"/>
  </r>
  <r>
    <x v="586"/>
    <x v="1"/>
    <x v="1"/>
    <x v="0"/>
    <x v="146"/>
    <n v="875"/>
    <x v="736"/>
    <x v="17"/>
    <n v="4"/>
  </r>
  <r>
    <x v="587"/>
    <x v="3"/>
    <x v="1"/>
    <x v="2"/>
    <x v="21"/>
    <n v="786"/>
    <x v="737"/>
    <x v="11"/>
    <n v="18"/>
  </r>
  <r>
    <x v="251"/>
    <x v="2"/>
    <x v="3"/>
    <x v="1"/>
    <x v="328"/>
    <n v="250"/>
    <x v="738"/>
    <x v="19"/>
    <n v="1"/>
  </r>
  <r>
    <x v="588"/>
    <x v="2"/>
    <x v="3"/>
    <x v="0"/>
    <x v="46"/>
    <n v="593"/>
    <x v="739"/>
    <x v="18"/>
    <n v="1"/>
  </r>
  <r>
    <x v="589"/>
    <x v="0"/>
    <x v="1"/>
    <x v="2"/>
    <x v="65"/>
    <n v="79"/>
    <x v="740"/>
    <x v="3"/>
    <n v="13"/>
  </r>
  <r>
    <x v="590"/>
    <x v="3"/>
    <x v="3"/>
    <x v="0"/>
    <x v="336"/>
    <n v="528"/>
    <x v="741"/>
    <x v="20"/>
    <n v="10"/>
  </r>
  <r>
    <x v="591"/>
    <x v="3"/>
    <x v="2"/>
    <x v="3"/>
    <x v="330"/>
    <n v="937"/>
    <x v="742"/>
    <x v="17"/>
    <n v="4"/>
  </r>
  <r>
    <x v="592"/>
    <x v="0"/>
    <x v="3"/>
    <x v="0"/>
    <x v="366"/>
    <n v="40"/>
    <x v="743"/>
    <x v="10"/>
    <n v="15"/>
  </r>
  <r>
    <x v="593"/>
    <x v="0"/>
    <x v="1"/>
    <x v="0"/>
    <x v="367"/>
    <n v="260"/>
    <x v="744"/>
    <x v="2"/>
    <n v="6"/>
  </r>
  <r>
    <x v="358"/>
    <x v="3"/>
    <x v="1"/>
    <x v="0"/>
    <x v="23"/>
    <n v="219"/>
    <x v="745"/>
    <x v="18"/>
    <n v="12"/>
  </r>
  <r>
    <x v="169"/>
    <x v="3"/>
    <x v="1"/>
    <x v="2"/>
    <x v="108"/>
    <n v="632"/>
    <x v="746"/>
    <x v="7"/>
    <n v="15"/>
  </r>
  <r>
    <x v="594"/>
    <x v="2"/>
    <x v="3"/>
    <x v="1"/>
    <x v="368"/>
    <n v="601"/>
    <x v="747"/>
    <x v="17"/>
    <n v="18"/>
  </r>
  <r>
    <x v="595"/>
    <x v="2"/>
    <x v="1"/>
    <x v="0"/>
    <x v="270"/>
    <n v="125"/>
    <x v="748"/>
    <x v="11"/>
    <n v="16"/>
  </r>
  <r>
    <x v="596"/>
    <x v="2"/>
    <x v="2"/>
    <x v="2"/>
    <x v="369"/>
    <n v="688"/>
    <x v="749"/>
    <x v="10"/>
    <n v="8"/>
  </r>
  <r>
    <x v="597"/>
    <x v="0"/>
    <x v="0"/>
    <x v="2"/>
    <x v="36"/>
    <n v="368"/>
    <x v="750"/>
    <x v="5"/>
    <n v="6"/>
  </r>
  <r>
    <x v="598"/>
    <x v="0"/>
    <x v="2"/>
    <x v="1"/>
    <x v="129"/>
    <n v="356"/>
    <x v="751"/>
    <x v="0"/>
    <n v="13"/>
  </r>
  <r>
    <x v="167"/>
    <x v="2"/>
    <x v="3"/>
    <x v="3"/>
    <x v="121"/>
    <n v="396"/>
    <x v="752"/>
    <x v="19"/>
    <n v="19"/>
  </r>
  <r>
    <x v="264"/>
    <x v="1"/>
    <x v="2"/>
    <x v="0"/>
    <x v="306"/>
    <n v="242"/>
    <x v="753"/>
    <x v="6"/>
    <n v="18"/>
  </r>
  <r>
    <x v="599"/>
    <x v="2"/>
    <x v="3"/>
    <x v="3"/>
    <x v="61"/>
    <n v="524"/>
    <x v="754"/>
    <x v="1"/>
    <n v="0"/>
  </r>
  <r>
    <x v="461"/>
    <x v="1"/>
    <x v="2"/>
    <x v="0"/>
    <x v="125"/>
    <n v="823"/>
    <x v="755"/>
    <x v="9"/>
    <n v="2"/>
  </r>
  <r>
    <x v="12"/>
    <x v="1"/>
    <x v="0"/>
    <x v="3"/>
    <x v="137"/>
    <n v="241"/>
    <x v="756"/>
    <x v="10"/>
    <n v="0"/>
  </r>
  <r>
    <x v="224"/>
    <x v="1"/>
    <x v="3"/>
    <x v="3"/>
    <x v="258"/>
    <n v="997"/>
    <x v="757"/>
    <x v="19"/>
    <n v="20"/>
  </r>
  <r>
    <x v="600"/>
    <x v="1"/>
    <x v="0"/>
    <x v="3"/>
    <x v="370"/>
    <n v="470"/>
    <x v="758"/>
    <x v="10"/>
    <n v="15"/>
  </r>
  <r>
    <x v="601"/>
    <x v="0"/>
    <x v="3"/>
    <x v="0"/>
    <x v="226"/>
    <n v="513"/>
    <x v="759"/>
    <x v="16"/>
    <n v="2"/>
  </r>
  <r>
    <x v="602"/>
    <x v="3"/>
    <x v="2"/>
    <x v="0"/>
    <x v="371"/>
    <n v="931"/>
    <x v="760"/>
    <x v="8"/>
    <n v="2"/>
  </r>
  <r>
    <x v="262"/>
    <x v="2"/>
    <x v="0"/>
    <x v="3"/>
    <x v="230"/>
    <n v="761"/>
    <x v="761"/>
    <x v="8"/>
    <n v="5"/>
  </r>
  <r>
    <x v="207"/>
    <x v="2"/>
    <x v="1"/>
    <x v="0"/>
    <x v="232"/>
    <n v="62"/>
    <x v="762"/>
    <x v="3"/>
    <n v="3"/>
  </r>
  <r>
    <x v="303"/>
    <x v="2"/>
    <x v="0"/>
    <x v="1"/>
    <x v="346"/>
    <n v="76"/>
    <x v="763"/>
    <x v="14"/>
    <n v="12"/>
  </r>
  <r>
    <x v="603"/>
    <x v="0"/>
    <x v="1"/>
    <x v="3"/>
    <x v="222"/>
    <n v="918"/>
    <x v="764"/>
    <x v="4"/>
    <n v="5"/>
  </r>
  <r>
    <x v="154"/>
    <x v="2"/>
    <x v="0"/>
    <x v="3"/>
    <x v="247"/>
    <n v="436"/>
    <x v="765"/>
    <x v="4"/>
    <n v="0"/>
  </r>
  <r>
    <x v="604"/>
    <x v="3"/>
    <x v="0"/>
    <x v="0"/>
    <x v="98"/>
    <n v="171"/>
    <x v="766"/>
    <x v="19"/>
    <n v="19"/>
  </r>
  <r>
    <x v="605"/>
    <x v="1"/>
    <x v="2"/>
    <x v="1"/>
    <x v="88"/>
    <n v="811"/>
    <x v="767"/>
    <x v="15"/>
    <n v="5"/>
  </r>
  <r>
    <x v="512"/>
    <x v="2"/>
    <x v="2"/>
    <x v="2"/>
    <x v="372"/>
    <n v="134"/>
    <x v="768"/>
    <x v="20"/>
    <n v="4"/>
  </r>
  <r>
    <x v="606"/>
    <x v="3"/>
    <x v="0"/>
    <x v="0"/>
    <x v="373"/>
    <n v="393"/>
    <x v="769"/>
    <x v="12"/>
    <n v="18"/>
  </r>
  <r>
    <x v="607"/>
    <x v="2"/>
    <x v="0"/>
    <x v="1"/>
    <x v="374"/>
    <n v="514"/>
    <x v="770"/>
    <x v="6"/>
    <n v="14"/>
  </r>
  <r>
    <x v="608"/>
    <x v="3"/>
    <x v="0"/>
    <x v="0"/>
    <x v="181"/>
    <n v="854"/>
    <x v="771"/>
    <x v="12"/>
    <n v="10"/>
  </r>
  <r>
    <x v="164"/>
    <x v="1"/>
    <x v="0"/>
    <x v="0"/>
    <x v="23"/>
    <n v="479"/>
    <x v="772"/>
    <x v="0"/>
    <n v="20"/>
  </r>
  <r>
    <x v="156"/>
    <x v="1"/>
    <x v="3"/>
    <x v="2"/>
    <x v="86"/>
    <n v="786"/>
    <x v="773"/>
    <x v="13"/>
    <n v="14"/>
  </r>
  <r>
    <x v="609"/>
    <x v="2"/>
    <x v="2"/>
    <x v="1"/>
    <x v="79"/>
    <n v="145"/>
    <x v="774"/>
    <x v="6"/>
    <n v="6"/>
  </r>
  <r>
    <x v="129"/>
    <x v="2"/>
    <x v="2"/>
    <x v="1"/>
    <x v="375"/>
    <n v="238"/>
    <x v="775"/>
    <x v="15"/>
    <n v="2"/>
  </r>
  <r>
    <x v="610"/>
    <x v="0"/>
    <x v="0"/>
    <x v="1"/>
    <x v="376"/>
    <n v="747"/>
    <x v="776"/>
    <x v="20"/>
    <n v="12"/>
  </r>
  <r>
    <x v="611"/>
    <x v="3"/>
    <x v="2"/>
    <x v="2"/>
    <x v="197"/>
    <n v="591"/>
    <x v="777"/>
    <x v="17"/>
    <n v="3"/>
  </r>
  <r>
    <x v="612"/>
    <x v="0"/>
    <x v="3"/>
    <x v="0"/>
    <x v="335"/>
    <n v="175"/>
    <x v="778"/>
    <x v="20"/>
    <n v="1"/>
  </r>
  <r>
    <x v="613"/>
    <x v="1"/>
    <x v="1"/>
    <x v="2"/>
    <x v="83"/>
    <n v="505"/>
    <x v="779"/>
    <x v="6"/>
    <n v="5"/>
  </r>
  <r>
    <x v="146"/>
    <x v="2"/>
    <x v="0"/>
    <x v="1"/>
    <x v="74"/>
    <n v="69"/>
    <x v="780"/>
    <x v="7"/>
    <n v="9"/>
  </r>
  <r>
    <x v="267"/>
    <x v="1"/>
    <x v="0"/>
    <x v="3"/>
    <x v="295"/>
    <n v="444"/>
    <x v="781"/>
    <x v="10"/>
    <n v="20"/>
  </r>
  <r>
    <x v="614"/>
    <x v="2"/>
    <x v="0"/>
    <x v="2"/>
    <x v="269"/>
    <n v="63"/>
    <x v="782"/>
    <x v="7"/>
    <n v="19"/>
  </r>
  <r>
    <x v="615"/>
    <x v="1"/>
    <x v="2"/>
    <x v="2"/>
    <x v="123"/>
    <n v="931"/>
    <x v="783"/>
    <x v="6"/>
    <n v="18"/>
  </r>
  <r>
    <x v="616"/>
    <x v="0"/>
    <x v="1"/>
    <x v="3"/>
    <x v="184"/>
    <n v="923"/>
    <x v="784"/>
    <x v="2"/>
    <n v="16"/>
  </r>
  <r>
    <x v="175"/>
    <x v="2"/>
    <x v="3"/>
    <x v="3"/>
    <x v="233"/>
    <n v="248"/>
    <x v="785"/>
    <x v="9"/>
    <n v="12"/>
  </r>
  <r>
    <x v="617"/>
    <x v="2"/>
    <x v="2"/>
    <x v="0"/>
    <x v="93"/>
    <n v="545"/>
    <x v="786"/>
    <x v="1"/>
    <n v="17"/>
  </r>
  <r>
    <x v="212"/>
    <x v="2"/>
    <x v="2"/>
    <x v="3"/>
    <x v="43"/>
    <n v="987"/>
    <x v="787"/>
    <x v="10"/>
    <n v="10"/>
  </r>
  <r>
    <x v="618"/>
    <x v="3"/>
    <x v="0"/>
    <x v="0"/>
    <x v="280"/>
    <n v="868"/>
    <x v="788"/>
    <x v="5"/>
    <n v="19"/>
  </r>
  <r>
    <x v="150"/>
    <x v="0"/>
    <x v="2"/>
    <x v="2"/>
    <x v="220"/>
    <n v="291"/>
    <x v="789"/>
    <x v="9"/>
    <n v="4"/>
  </r>
  <r>
    <x v="619"/>
    <x v="1"/>
    <x v="1"/>
    <x v="0"/>
    <x v="175"/>
    <n v="755"/>
    <x v="790"/>
    <x v="9"/>
    <n v="2"/>
  </r>
  <r>
    <x v="44"/>
    <x v="0"/>
    <x v="0"/>
    <x v="2"/>
    <x v="377"/>
    <n v="794"/>
    <x v="791"/>
    <x v="9"/>
    <n v="10"/>
  </r>
  <r>
    <x v="620"/>
    <x v="2"/>
    <x v="2"/>
    <x v="1"/>
    <x v="137"/>
    <n v="719"/>
    <x v="792"/>
    <x v="2"/>
    <n v="3"/>
  </r>
  <r>
    <x v="56"/>
    <x v="1"/>
    <x v="0"/>
    <x v="2"/>
    <x v="378"/>
    <n v="275"/>
    <x v="793"/>
    <x v="4"/>
    <n v="5"/>
  </r>
  <r>
    <x v="621"/>
    <x v="1"/>
    <x v="2"/>
    <x v="2"/>
    <x v="379"/>
    <n v="795"/>
    <x v="794"/>
    <x v="8"/>
    <n v="13"/>
  </r>
  <r>
    <x v="179"/>
    <x v="0"/>
    <x v="2"/>
    <x v="3"/>
    <x v="380"/>
    <n v="978"/>
    <x v="795"/>
    <x v="3"/>
    <n v="15"/>
  </r>
  <r>
    <x v="622"/>
    <x v="1"/>
    <x v="0"/>
    <x v="1"/>
    <x v="153"/>
    <n v="620"/>
    <x v="796"/>
    <x v="6"/>
    <n v="15"/>
  </r>
  <r>
    <x v="623"/>
    <x v="1"/>
    <x v="3"/>
    <x v="0"/>
    <x v="57"/>
    <n v="242"/>
    <x v="797"/>
    <x v="0"/>
    <n v="3"/>
  </r>
  <r>
    <x v="301"/>
    <x v="1"/>
    <x v="1"/>
    <x v="2"/>
    <x v="3"/>
    <n v="565"/>
    <x v="798"/>
    <x v="10"/>
    <n v="1"/>
  </r>
  <r>
    <x v="624"/>
    <x v="1"/>
    <x v="3"/>
    <x v="1"/>
    <x v="88"/>
    <n v="923"/>
    <x v="799"/>
    <x v="3"/>
    <n v="9"/>
  </r>
  <r>
    <x v="416"/>
    <x v="1"/>
    <x v="2"/>
    <x v="2"/>
    <x v="152"/>
    <n v="930"/>
    <x v="800"/>
    <x v="19"/>
    <n v="14"/>
  </r>
  <r>
    <x v="109"/>
    <x v="0"/>
    <x v="3"/>
    <x v="0"/>
    <x v="255"/>
    <n v="652"/>
    <x v="801"/>
    <x v="15"/>
    <n v="13"/>
  </r>
  <r>
    <x v="625"/>
    <x v="2"/>
    <x v="0"/>
    <x v="2"/>
    <x v="228"/>
    <n v="571"/>
    <x v="802"/>
    <x v="6"/>
    <n v="19"/>
  </r>
  <r>
    <x v="626"/>
    <x v="0"/>
    <x v="2"/>
    <x v="2"/>
    <x v="261"/>
    <n v="656"/>
    <x v="803"/>
    <x v="3"/>
    <n v="4"/>
  </r>
  <r>
    <x v="519"/>
    <x v="2"/>
    <x v="2"/>
    <x v="1"/>
    <x v="76"/>
    <n v="93"/>
    <x v="804"/>
    <x v="18"/>
    <n v="16"/>
  </r>
  <r>
    <x v="627"/>
    <x v="3"/>
    <x v="1"/>
    <x v="1"/>
    <x v="381"/>
    <n v="458"/>
    <x v="805"/>
    <x v="1"/>
    <n v="6"/>
  </r>
  <r>
    <x v="531"/>
    <x v="1"/>
    <x v="2"/>
    <x v="2"/>
    <x v="333"/>
    <n v="812"/>
    <x v="806"/>
    <x v="2"/>
    <n v="1"/>
  </r>
  <r>
    <x v="505"/>
    <x v="3"/>
    <x v="1"/>
    <x v="1"/>
    <x v="137"/>
    <n v="489"/>
    <x v="807"/>
    <x v="9"/>
    <n v="11"/>
  </r>
  <r>
    <x v="628"/>
    <x v="3"/>
    <x v="2"/>
    <x v="2"/>
    <x v="220"/>
    <n v="211"/>
    <x v="808"/>
    <x v="12"/>
    <n v="19"/>
  </r>
  <r>
    <x v="629"/>
    <x v="1"/>
    <x v="0"/>
    <x v="2"/>
    <x v="39"/>
    <n v="799"/>
    <x v="809"/>
    <x v="2"/>
    <n v="3"/>
  </r>
  <r>
    <x v="630"/>
    <x v="3"/>
    <x v="2"/>
    <x v="3"/>
    <x v="382"/>
    <n v="404"/>
    <x v="810"/>
    <x v="15"/>
    <n v="13"/>
  </r>
  <r>
    <x v="631"/>
    <x v="3"/>
    <x v="1"/>
    <x v="0"/>
    <x v="55"/>
    <n v="338"/>
    <x v="811"/>
    <x v="0"/>
    <n v="16"/>
  </r>
  <r>
    <x v="632"/>
    <x v="3"/>
    <x v="0"/>
    <x v="2"/>
    <x v="0"/>
    <n v="910"/>
    <x v="812"/>
    <x v="5"/>
    <n v="13"/>
  </r>
  <r>
    <x v="322"/>
    <x v="1"/>
    <x v="2"/>
    <x v="0"/>
    <x v="274"/>
    <n v="771"/>
    <x v="813"/>
    <x v="8"/>
    <n v="14"/>
  </r>
  <r>
    <x v="36"/>
    <x v="1"/>
    <x v="3"/>
    <x v="0"/>
    <x v="372"/>
    <n v="92"/>
    <x v="814"/>
    <x v="0"/>
    <n v="14"/>
  </r>
  <r>
    <x v="633"/>
    <x v="3"/>
    <x v="3"/>
    <x v="2"/>
    <x v="346"/>
    <n v="599"/>
    <x v="815"/>
    <x v="17"/>
    <n v="6"/>
  </r>
  <r>
    <x v="634"/>
    <x v="0"/>
    <x v="2"/>
    <x v="0"/>
    <x v="164"/>
    <n v="909"/>
    <x v="816"/>
    <x v="13"/>
    <n v="6"/>
  </r>
  <r>
    <x v="272"/>
    <x v="0"/>
    <x v="2"/>
    <x v="3"/>
    <x v="236"/>
    <n v="862"/>
    <x v="817"/>
    <x v="18"/>
    <n v="11"/>
  </r>
  <r>
    <x v="635"/>
    <x v="0"/>
    <x v="2"/>
    <x v="0"/>
    <x v="373"/>
    <n v="374"/>
    <x v="818"/>
    <x v="15"/>
    <n v="11"/>
  </r>
  <r>
    <x v="636"/>
    <x v="0"/>
    <x v="1"/>
    <x v="0"/>
    <x v="265"/>
    <n v="1000"/>
    <x v="819"/>
    <x v="8"/>
    <n v="11"/>
  </r>
  <r>
    <x v="24"/>
    <x v="3"/>
    <x v="3"/>
    <x v="0"/>
    <x v="383"/>
    <n v="471"/>
    <x v="820"/>
    <x v="9"/>
    <n v="4"/>
  </r>
  <r>
    <x v="46"/>
    <x v="2"/>
    <x v="3"/>
    <x v="2"/>
    <x v="140"/>
    <n v="599"/>
    <x v="821"/>
    <x v="17"/>
    <n v="17"/>
  </r>
  <r>
    <x v="637"/>
    <x v="2"/>
    <x v="1"/>
    <x v="1"/>
    <x v="384"/>
    <n v="690"/>
    <x v="822"/>
    <x v="3"/>
    <n v="14"/>
  </r>
  <r>
    <x v="638"/>
    <x v="1"/>
    <x v="2"/>
    <x v="3"/>
    <x v="385"/>
    <n v="849"/>
    <x v="823"/>
    <x v="18"/>
    <n v="17"/>
  </r>
  <r>
    <x v="639"/>
    <x v="3"/>
    <x v="0"/>
    <x v="2"/>
    <x v="78"/>
    <n v="192"/>
    <x v="824"/>
    <x v="9"/>
    <n v="12"/>
  </r>
  <r>
    <x v="640"/>
    <x v="3"/>
    <x v="0"/>
    <x v="0"/>
    <x v="260"/>
    <n v="56"/>
    <x v="825"/>
    <x v="12"/>
    <n v="7"/>
  </r>
  <r>
    <x v="494"/>
    <x v="2"/>
    <x v="2"/>
    <x v="2"/>
    <x v="308"/>
    <n v="584"/>
    <x v="826"/>
    <x v="10"/>
    <n v="7"/>
  </r>
  <r>
    <x v="641"/>
    <x v="0"/>
    <x v="3"/>
    <x v="0"/>
    <x v="59"/>
    <n v="892"/>
    <x v="827"/>
    <x v="3"/>
    <n v="18"/>
  </r>
  <r>
    <x v="642"/>
    <x v="3"/>
    <x v="2"/>
    <x v="3"/>
    <x v="386"/>
    <n v="480"/>
    <x v="828"/>
    <x v="14"/>
    <n v="8"/>
  </r>
  <r>
    <x v="643"/>
    <x v="1"/>
    <x v="0"/>
    <x v="2"/>
    <x v="151"/>
    <n v="497"/>
    <x v="829"/>
    <x v="10"/>
    <n v="14"/>
  </r>
  <r>
    <x v="644"/>
    <x v="2"/>
    <x v="0"/>
    <x v="0"/>
    <x v="139"/>
    <n v="697"/>
    <x v="830"/>
    <x v="13"/>
    <n v="12"/>
  </r>
  <r>
    <x v="645"/>
    <x v="2"/>
    <x v="1"/>
    <x v="3"/>
    <x v="75"/>
    <n v="359"/>
    <x v="831"/>
    <x v="12"/>
    <n v="13"/>
  </r>
  <r>
    <x v="175"/>
    <x v="3"/>
    <x v="2"/>
    <x v="1"/>
    <x v="360"/>
    <n v="695"/>
    <x v="832"/>
    <x v="9"/>
    <n v="10"/>
  </r>
  <r>
    <x v="114"/>
    <x v="1"/>
    <x v="0"/>
    <x v="3"/>
    <x v="147"/>
    <n v="253"/>
    <x v="833"/>
    <x v="9"/>
    <n v="13"/>
  </r>
  <r>
    <x v="646"/>
    <x v="0"/>
    <x v="0"/>
    <x v="0"/>
    <x v="266"/>
    <n v="349"/>
    <x v="834"/>
    <x v="3"/>
    <n v="11"/>
  </r>
  <r>
    <x v="102"/>
    <x v="2"/>
    <x v="3"/>
    <x v="0"/>
    <x v="274"/>
    <n v="188"/>
    <x v="835"/>
    <x v="18"/>
    <n v="1"/>
  </r>
  <r>
    <x v="302"/>
    <x v="2"/>
    <x v="1"/>
    <x v="0"/>
    <x v="368"/>
    <n v="172"/>
    <x v="836"/>
    <x v="14"/>
    <n v="7"/>
  </r>
  <r>
    <x v="484"/>
    <x v="1"/>
    <x v="0"/>
    <x v="1"/>
    <x v="75"/>
    <n v="303"/>
    <x v="837"/>
    <x v="12"/>
    <n v="11"/>
  </r>
  <r>
    <x v="522"/>
    <x v="3"/>
    <x v="3"/>
    <x v="3"/>
    <x v="387"/>
    <n v="466"/>
    <x v="838"/>
    <x v="9"/>
    <n v="19"/>
  </r>
  <r>
    <x v="647"/>
    <x v="0"/>
    <x v="3"/>
    <x v="0"/>
    <x v="71"/>
    <n v="274"/>
    <x v="839"/>
    <x v="20"/>
    <n v="19"/>
  </r>
  <r>
    <x v="648"/>
    <x v="2"/>
    <x v="1"/>
    <x v="2"/>
    <x v="388"/>
    <n v="715"/>
    <x v="840"/>
    <x v="13"/>
    <n v="12"/>
  </r>
  <r>
    <x v="194"/>
    <x v="0"/>
    <x v="2"/>
    <x v="3"/>
    <x v="346"/>
    <n v="992"/>
    <x v="841"/>
    <x v="9"/>
    <n v="6"/>
  </r>
  <r>
    <x v="501"/>
    <x v="2"/>
    <x v="1"/>
    <x v="3"/>
    <x v="268"/>
    <n v="887"/>
    <x v="842"/>
    <x v="10"/>
    <n v="9"/>
  </r>
  <r>
    <x v="649"/>
    <x v="0"/>
    <x v="1"/>
    <x v="1"/>
    <x v="389"/>
    <n v="643"/>
    <x v="843"/>
    <x v="0"/>
    <n v="14"/>
  </r>
  <r>
    <x v="650"/>
    <x v="0"/>
    <x v="2"/>
    <x v="0"/>
    <x v="230"/>
    <n v="493"/>
    <x v="844"/>
    <x v="3"/>
    <n v="11"/>
  </r>
  <r>
    <x v="651"/>
    <x v="0"/>
    <x v="2"/>
    <x v="3"/>
    <x v="244"/>
    <n v="896"/>
    <x v="845"/>
    <x v="6"/>
    <n v="12"/>
  </r>
  <r>
    <x v="432"/>
    <x v="1"/>
    <x v="2"/>
    <x v="2"/>
    <x v="326"/>
    <n v="783"/>
    <x v="846"/>
    <x v="9"/>
    <n v="0"/>
  </r>
  <r>
    <x v="482"/>
    <x v="0"/>
    <x v="0"/>
    <x v="0"/>
    <x v="228"/>
    <n v="630"/>
    <x v="847"/>
    <x v="9"/>
    <n v="19"/>
  </r>
  <r>
    <x v="316"/>
    <x v="1"/>
    <x v="3"/>
    <x v="0"/>
    <x v="210"/>
    <n v="93"/>
    <x v="848"/>
    <x v="15"/>
    <n v="7"/>
  </r>
  <r>
    <x v="652"/>
    <x v="1"/>
    <x v="0"/>
    <x v="1"/>
    <x v="132"/>
    <n v="985"/>
    <x v="849"/>
    <x v="6"/>
    <n v="14"/>
  </r>
  <r>
    <x v="653"/>
    <x v="2"/>
    <x v="1"/>
    <x v="1"/>
    <x v="283"/>
    <n v="934"/>
    <x v="850"/>
    <x v="11"/>
    <n v="2"/>
  </r>
  <r>
    <x v="654"/>
    <x v="2"/>
    <x v="0"/>
    <x v="3"/>
    <x v="28"/>
    <n v="683"/>
    <x v="851"/>
    <x v="5"/>
    <n v="5"/>
  </r>
  <r>
    <x v="655"/>
    <x v="0"/>
    <x v="0"/>
    <x v="0"/>
    <x v="333"/>
    <n v="394"/>
    <x v="852"/>
    <x v="12"/>
    <n v="17"/>
  </r>
  <r>
    <x v="445"/>
    <x v="3"/>
    <x v="0"/>
    <x v="1"/>
    <x v="321"/>
    <n v="324"/>
    <x v="422"/>
    <x v="7"/>
    <n v="16"/>
  </r>
  <r>
    <x v="656"/>
    <x v="2"/>
    <x v="2"/>
    <x v="2"/>
    <x v="178"/>
    <n v="252"/>
    <x v="853"/>
    <x v="1"/>
    <n v="14"/>
  </r>
  <r>
    <x v="375"/>
    <x v="0"/>
    <x v="2"/>
    <x v="0"/>
    <x v="301"/>
    <n v="434"/>
    <x v="854"/>
    <x v="14"/>
    <n v="18"/>
  </r>
  <r>
    <x v="657"/>
    <x v="0"/>
    <x v="1"/>
    <x v="3"/>
    <x v="279"/>
    <n v="492"/>
    <x v="855"/>
    <x v="15"/>
    <n v="11"/>
  </r>
  <r>
    <x v="65"/>
    <x v="1"/>
    <x v="3"/>
    <x v="1"/>
    <x v="379"/>
    <n v="992"/>
    <x v="856"/>
    <x v="13"/>
    <n v="6"/>
  </r>
  <r>
    <x v="658"/>
    <x v="2"/>
    <x v="2"/>
    <x v="2"/>
    <x v="81"/>
    <n v="94"/>
    <x v="857"/>
    <x v="9"/>
    <n v="10"/>
  </r>
  <r>
    <x v="659"/>
    <x v="2"/>
    <x v="3"/>
    <x v="1"/>
    <x v="217"/>
    <n v="881"/>
    <x v="858"/>
    <x v="0"/>
    <n v="5"/>
  </r>
  <r>
    <x v="143"/>
    <x v="2"/>
    <x v="2"/>
    <x v="0"/>
    <x v="183"/>
    <n v="87"/>
    <x v="859"/>
    <x v="11"/>
    <n v="15"/>
  </r>
  <r>
    <x v="660"/>
    <x v="0"/>
    <x v="3"/>
    <x v="3"/>
    <x v="311"/>
    <n v="748"/>
    <x v="860"/>
    <x v="6"/>
    <n v="0"/>
  </r>
  <r>
    <x v="661"/>
    <x v="3"/>
    <x v="0"/>
    <x v="2"/>
    <x v="222"/>
    <n v="638"/>
    <x v="861"/>
    <x v="11"/>
    <n v="10"/>
  </r>
  <r>
    <x v="458"/>
    <x v="0"/>
    <x v="1"/>
    <x v="3"/>
    <x v="19"/>
    <n v="508"/>
    <x v="862"/>
    <x v="15"/>
    <n v="4"/>
  </r>
  <r>
    <x v="662"/>
    <x v="0"/>
    <x v="0"/>
    <x v="3"/>
    <x v="279"/>
    <n v="749"/>
    <x v="863"/>
    <x v="6"/>
    <n v="10"/>
  </r>
  <r>
    <x v="215"/>
    <x v="0"/>
    <x v="3"/>
    <x v="1"/>
    <x v="237"/>
    <n v="843"/>
    <x v="864"/>
    <x v="16"/>
    <n v="0"/>
  </r>
  <r>
    <x v="663"/>
    <x v="3"/>
    <x v="2"/>
    <x v="2"/>
    <x v="180"/>
    <n v="712"/>
    <x v="865"/>
    <x v="15"/>
    <n v="13"/>
  </r>
  <r>
    <x v="216"/>
    <x v="1"/>
    <x v="2"/>
    <x v="2"/>
    <x v="212"/>
    <n v="818"/>
    <x v="866"/>
    <x v="10"/>
    <n v="7"/>
  </r>
  <r>
    <x v="664"/>
    <x v="2"/>
    <x v="3"/>
    <x v="1"/>
    <x v="0"/>
    <n v="73"/>
    <x v="867"/>
    <x v="2"/>
    <n v="13"/>
  </r>
  <r>
    <x v="55"/>
    <x v="3"/>
    <x v="0"/>
    <x v="0"/>
    <x v="176"/>
    <n v="759"/>
    <x v="868"/>
    <x v="19"/>
    <n v="5"/>
  </r>
  <r>
    <x v="354"/>
    <x v="0"/>
    <x v="1"/>
    <x v="2"/>
    <x v="390"/>
    <n v="48"/>
    <x v="869"/>
    <x v="2"/>
    <n v="15"/>
  </r>
  <r>
    <x v="652"/>
    <x v="1"/>
    <x v="1"/>
    <x v="2"/>
    <x v="122"/>
    <n v="325"/>
    <x v="870"/>
    <x v="15"/>
    <n v="12"/>
  </r>
  <r>
    <x v="101"/>
    <x v="0"/>
    <x v="2"/>
    <x v="3"/>
    <x v="211"/>
    <n v="280"/>
    <x v="871"/>
    <x v="10"/>
    <n v="17"/>
  </r>
  <r>
    <x v="665"/>
    <x v="0"/>
    <x v="2"/>
    <x v="0"/>
    <x v="391"/>
    <n v="501"/>
    <x v="872"/>
    <x v="18"/>
    <n v="13"/>
  </r>
  <r>
    <x v="666"/>
    <x v="3"/>
    <x v="1"/>
    <x v="2"/>
    <x v="94"/>
    <n v="377"/>
    <x v="873"/>
    <x v="2"/>
    <n v="19"/>
  </r>
  <r>
    <x v="402"/>
    <x v="3"/>
    <x v="2"/>
    <x v="3"/>
    <x v="315"/>
    <n v="589"/>
    <x v="874"/>
    <x v="19"/>
    <n v="2"/>
  </r>
  <r>
    <x v="667"/>
    <x v="1"/>
    <x v="0"/>
    <x v="0"/>
    <x v="392"/>
    <n v="939"/>
    <x v="875"/>
    <x v="16"/>
    <n v="3"/>
  </r>
  <r>
    <x v="668"/>
    <x v="3"/>
    <x v="3"/>
    <x v="2"/>
    <x v="301"/>
    <n v="693"/>
    <x v="876"/>
    <x v="6"/>
    <n v="9"/>
  </r>
  <r>
    <x v="644"/>
    <x v="1"/>
    <x v="0"/>
    <x v="0"/>
    <x v="11"/>
    <n v="662"/>
    <x v="877"/>
    <x v="8"/>
    <n v="2"/>
  </r>
  <r>
    <x v="669"/>
    <x v="2"/>
    <x v="3"/>
    <x v="0"/>
    <x v="393"/>
    <n v="831"/>
    <x v="878"/>
    <x v="20"/>
    <n v="8"/>
  </r>
  <r>
    <x v="670"/>
    <x v="1"/>
    <x v="0"/>
    <x v="1"/>
    <x v="373"/>
    <n v="781"/>
    <x v="879"/>
    <x v="4"/>
    <n v="15"/>
  </r>
  <r>
    <x v="348"/>
    <x v="0"/>
    <x v="1"/>
    <x v="3"/>
    <x v="247"/>
    <n v="103"/>
    <x v="880"/>
    <x v="6"/>
    <n v="3"/>
  </r>
  <r>
    <x v="191"/>
    <x v="3"/>
    <x v="2"/>
    <x v="3"/>
    <x v="318"/>
    <n v="737"/>
    <x v="881"/>
    <x v="3"/>
    <n v="14"/>
  </r>
  <r>
    <x v="251"/>
    <x v="0"/>
    <x v="1"/>
    <x v="2"/>
    <x v="113"/>
    <n v="566"/>
    <x v="882"/>
    <x v="2"/>
    <n v="19"/>
  </r>
  <r>
    <x v="671"/>
    <x v="2"/>
    <x v="1"/>
    <x v="2"/>
    <x v="265"/>
    <n v="688"/>
    <x v="883"/>
    <x v="12"/>
    <n v="2"/>
  </r>
  <r>
    <x v="672"/>
    <x v="1"/>
    <x v="0"/>
    <x v="0"/>
    <x v="326"/>
    <n v="187"/>
    <x v="884"/>
    <x v="11"/>
    <n v="10"/>
  </r>
  <r>
    <x v="673"/>
    <x v="3"/>
    <x v="2"/>
    <x v="3"/>
    <x v="286"/>
    <n v="507"/>
    <x v="885"/>
    <x v="16"/>
    <n v="16"/>
  </r>
  <r>
    <x v="67"/>
    <x v="1"/>
    <x v="0"/>
    <x v="2"/>
    <x v="181"/>
    <n v="123"/>
    <x v="886"/>
    <x v="9"/>
    <n v="18"/>
  </r>
  <r>
    <x v="534"/>
    <x v="3"/>
    <x v="3"/>
    <x v="2"/>
    <x v="28"/>
    <n v="917"/>
    <x v="887"/>
    <x v="2"/>
    <n v="1"/>
  </r>
  <r>
    <x v="306"/>
    <x v="3"/>
    <x v="3"/>
    <x v="1"/>
    <x v="129"/>
    <n v="875"/>
    <x v="888"/>
    <x v="18"/>
    <n v="1"/>
  </r>
  <r>
    <x v="674"/>
    <x v="3"/>
    <x v="3"/>
    <x v="0"/>
    <x v="126"/>
    <n v="700"/>
    <x v="889"/>
    <x v="3"/>
    <n v="1"/>
  </r>
  <r>
    <x v="675"/>
    <x v="1"/>
    <x v="3"/>
    <x v="3"/>
    <x v="28"/>
    <n v="944"/>
    <x v="890"/>
    <x v="14"/>
    <n v="2"/>
  </r>
  <r>
    <x v="665"/>
    <x v="3"/>
    <x v="3"/>
    <x v="3"/>
    <x v="306"/>
    <n v="434"/>
    <x v="891"/>
    <x v="2"/>
    <n v="4"/>
  </r>
  <r>
    <x v="676"/>
    <x v="1"/>
    <x v="1"/>
    <x v="1"/>
    <x v="354"/>
    <n v="748"/>
    <x v="892"/>
    <x v="5"/>
    <n v="8"/>
  </r>
  <r>
    <x v="677"/>
    <x v="1"/>
    <x v="0"/>
    <x v="3"/>
    <x v="343"/>
    <n v="676"/>
    <x v="893"/>
    <x v="20"/>
    <n v="10"/>
  </r>
  <r>
    <x v="678"/>
    <x v="3"/>
    <x v="1"/>
    <x v="2"/>
    <x v="278"/>
    <n v="265"/>
    <x v="894"/>
    <x v="6"/>
    <n v="13"/>
  </r>
  <r>
    <x v="679"/>
    <x v="3"/>
    <x v="0"/>
    <x v="0"/>
    <x v="77"/>
    <n v="115"/>
    <x v="895"/>
    <x v="8"/>
    <n v="1"/>
  </r>
  <r>
    <x v="680"/>
    <x v="0"/>
    <x v="1"/>
    <x v="2"/>
    <x v="394"/>
    <n v="353"/>
    <x v="896"/>
    <x v="13"/>
    <n v="13"/>
  </r>
  <r>
    <x v="531"/>
    <x v="3"/>
    <x v="3"/>
    <x v="0"/>
    <x v="128"/>
    <n v="613"/>
    <x v="897"/>
    <x v="6"/>
    <n v="16"/>
  </r>
  <r>
    <x v="114"/>
    <x v="3"/>
    <x v="1"/>
    <x v="3"/>
    <x v="194"/>
    <n v="373"/>
    <x v="898"/>
    <x v="2"/>
    <n v="18"/>
  </r>
  <r>
    <x v="519"/>
    <x v="1"/>
    <x v="3"/>
    <x v="1"/>
    <x v="395"/>
    <n v="196"/>
    <x v="899"/>
    <x v="17"/>
    <n v="3"/>
  </r>
  <r>
    <x v="681"/>
    <x v="2"/>
    <x v="2"/>
    <x v="0"/>
    <x v="204"/>
    <n v="223"/>
    <x v="900"/>
    <x v="2"/>
    <n v="18"/>
  </r>
  <r>
    <x v="596"/>
    <x v="3"/>
    <x v="3"/>
    <x v="2"/>
    <x v="395"/>
    <n v="793"/>
    <x v="901"/>
    <x v="14"/>
    <n v="5"/>
  </r>
  <r>
    <x v="26"/>
    <x v="2"/>
    <x v="2"/>
    <x v="2"/>
    <x v="16"/>
    <n v="619"/>
    <x v="902"/>
    <x v="14"/>
    <n v="5"/>
  </r>
  <r>
    <x v="682"/>
    <x v="1"/>
    <x v="3"/>
    <x v="3"/>
    <x v="2"/>
    <n v="256"/>
    <x v="903"/>
    <x v="7"/>
    <n v="16"/>
  </r>
  <r>
    <x v="259"/>
    <x v="3"/>
    <x v="1"/>
    <x v="1"/>
    <x v="383"/>
    <n v="777"/>
    <x v="904"/>
    <x v="19"/>
    <n v="0"/>
  </r>
  <r>
    <x v="683"/>
    <x v="0"/>
    <x v="1"/>
    <x v="3"/>
    <x v="396"/>
    <n v="973"/>
    <x v="905"/>
    <x v="8"/>
    <n v="10"/>
  </r>
  <r>
    <x v="684"/>
    <x v="2"/>
    <x v="3"/>
    <x v="3"/>
    <x v="397"/>
    <n v="475"/>
    <x v="906"/>
    <x v="9"/>
    <n v="9"/>
  </r>
  <r>
    <x v="685"/>
    <x v="1"/>
    <x v="2"/>
    <x v="1"/>
    <x v="387"/>
    <n v="80"/>
    <x v="907"/>
    <x v="13"/>
    <n v="5"/>
  </r>
  <r>
    <x v="489"/>
    <x v="3"/>
    <x v="0"/>
    <x v="1"/>
    <x v="178"/>
    <n v="810"/>
    <x v="908"/>
    <x v="5"/>
    <n v="15"/>
  </r>
  <r>
    <x v="555"/>
    <x v="3"/>
    <x v="1"/>
    <x v="2"/>
    <x v="364"/>
    <n v="559"/>
    <x v="909"/>
    <x v="6"/>
    <n v="15"/>
  </r>
  <r>
    <x v="686"/>
    <x v="1"/>
    <x v="3"/>
    <x v="0"/>
    <x v="398"/>
    <n v="316"/>
    <x v="910"/>
    <x v="10"/>
    <n v="12"/>
  </r>
  <r>
    <x v="687"/>
    <x v="1"/>
    <x v="3"/>
    <x v="1"/>
    <x v="399"/>
    <n v="663"/>
    <x v="911"/>
    <x v="14"/>
    <n v="9"/>
  </r>
  <r>
    <x v="688"/>
    <x v="0"/>
    <x v="2"/>
    <x v="2"/>
    <x v="297"/>
    <n v="363"/>
    <x v="912"/>
    <x v="17"/>
    <n v="7"/>
  </r>
  <r>
    <x v="547"/>
    <x v="0"/>
    <x v="2"/>
    <x v="0"/>
    <x v="172"/>
    <n v="475"/>
    <x v="913"/>
    <x v="9"/>
    <n v="4"/>
  </r>
  <r>
    <x v="689"/>
    <x v="2"/>
    <x v="2"/>
    <x v="3"/>
    <x v="400"/>
    <n v="459"/>
    <x v="914"/>
    <x v="1"/>
    <n v="15"/>
  </r>
  <r>
    <x v="690"/>
    <x v="3"/>
    <x v="1"/>
    <x v="0"/>
    <x v="237"/>
    <n v="860"/>
    <x v="915"/>
    <x v="9"/>
    <n v="6"/>
  </r>
  <r>
    <x v="691"/>
    <x v="3"/>
    <x v="3"/>
    <x v="0"/>
    <x v="137"/>
    <n v="827"/>
    <x v="916"/>
    <x v="17"/>
    <n v="11"/>
  </r>
  <r>
    <x v="148"/>
    <x v="2"/>
    <x v="0"/>
    <x v="2"/>
    <x v="84"/>
    <n v="357"/>
    <x v="917"/>
    <x v="16"/>
    <n v="19"/>
  </r>
  <r>
    <x v="528"/>
    <x v="3"/>
    <x v="2"/>
    <x v="1"/>
    <x v="378"/>
    <n v="34"/>
    <x v="918"/>
    <x v="20"/>
    <n v="14"/>
  </r>
  <r>
    <x v="692"/>
    <x v="3"/>
    <x v="2"/>
    <x v="1"/>
    <x v="5"/>
    <n v="894"/>
    <x v="919"/>
    <x v="9"/>
    <n v="11"/>
  </r>
  <r>
    <x v="693"/>
    <x v="3"/>
    <x v="1"/>
    <x v="3"/>
    <x v="313"/>
    <n v="983"/>
    <x v="920"/>
    <x v="11"/>
    <n v="10"/>
  </r>
  <r>
    <x v="694"/>
    <x v="2"/>
    <x v="2"/>
    <x v="2"/>
    <x v="3"/>
    <n v="445"/>
    <x v="921"/>
    <x v="7"/>
    <n v="3"/>
  </r>
  <r>
    <x v="695"/>
    <x v="0"/>
    <x v="3"/>
    <x v="0"/>
    <x v="5"/>
    <n v="596"/>
    <x v="922"/>
    <x v="6"/>
    <n v="12"/>
  </r>
  <r>
    <x v="696"/>
    <x v="3"/>
    <x v="3"/>
    <x v="2"/>
    <x v="113"/>
    <n v="913"/>
    <x v="923"/>
    <x v="9"/>
    <n v="6"/>
  </r>
  <r>
    <x v="136"/>
    <x v="3"/>
    <x v="3"/>
    <x v="2"/>
    <x v="125"/>
    <n v="419"/>
    <x v="924"/>
    <x v="2"/>
    <n v="5"/>
  </r>
  <r>
    <x v="391"/>
    <x v="2"/>
    <x v="0"/>
    <x v="0"/>
    <x v="107"/>
    <n v="129"/>
    <x v="925"/>
    <x v="9"/>
    <n v="13"/>
  </r>
  <r>
    <x v="456"/>
    <x v="2"/>
    <x v="1"/>
    <x v="0"/>
    <x v="219"/>
    <n v="796"/>
    <x v="926"/>
    <x v="13"/>
    <n v="5"/>
  </r>
  <r>
    <x v="697"/>
    <x v="1"/>
    <x v="0"/>
    <x v="1"/>
    <x v="164"/>
    <n v="136"/>
    <x v="927"/>
    <x v="6"/>
    <n v="3"/>
  </r>
  <r>
    <x v="135"/>
    <x v="3"/>
    <x v="3"/>
    <x v="1"/>
    <x v="127"/>
    <n v="526"/>
    <x v="928"/>
    <x v="5"/>
    <n v="16"/>
  </r>
  <r>
    <x v="698"/>
    <x v="0"/>
    <x v="1"/>
    <x v="2"/>
    <x v="357"/>
    <n v="423"/>
    <x v="929"/>
    <x v="13"/>
    <n v="3"/>
  </r>
  <r>
    <x v="304"/>
    <x v="0"/>
    <x v="0"/>
    <x v="1"/>
    <x v="401"/>
    <n v="286"/>
    <x v="930"/>
    <x v="10"/>
    <n v="12"/>
  </r>
  <r>
    <x v="699"/>
    <x v="3"/>
    <x v="3"/>
    <x v="0"/>
    <x v="379"/>
    <n v="128"/>
    <x v="931"/>
    <x v="2"/>
    <n v="0"/>
  </r>
  <r>
    <x v="700"/>
    <x v="3"/>
    <x v="1"/>
    <x v="2"/>
    <x v="374"/>
    <n v="850"/>
    <x v="932"/>
    <x v="1"/>
    <n v="15"/>
  </r>
  <r>
    <x v="701"/>
    <x v="2"/>
    <x v="1"/>
    <x v="3"/>
    <x v="61"/>
    <n v="297"/>
    <x v="933"/>
    <x v="20"/>
    <n v="4"/>
  </r>
  <r>
    <x v="514"/>
    <x v="2"/>
    <x v="1"/>
    <x v="1"/>
    <x v="227"/>
    <n v="987"/>
    <x v="934"/>
    <x v="15"/>
    <n v="20"/>
  </r>
  <r>
    <x v="702"/>
    <x v="0"/>
    <x v="1"/>
    <x v="1"/>
    <x v="50"/>
    <n v="878"/>
    <x v="935"/>
    <x v="18"/>
    <n v="16"/>
  </r>
  <r>
    <x v="703"/>
    <x v="2"/>
    <x v="2"/>
    <x v="3"/>
    <x v="402"/>
    <n v="212"/>
    <x v="936"/>
    <x v="9"/>
    <n v="10"/>
  </r>
  <r>
    <x v="704"/>
    <x v="1"/>
    <x v="2"/>
    <x v="0"/>
    <x v="15"/>
    <n v="839"/>
    <x v="937"/>
    <x v="4"/>
    <n v="6"/>
  </r>
  <r>
    <x v="705"/>
    <x v="3"/>
    <x v="2"/>
    <x v="0"/>
    <x v="274"/>
    <n v="489"/>
    <x v="938"/>
    <x v="20"/>
    <n v="1"/>
  </r>
  <r>
    <x v="422"/>
    <x v="0"/>
    <x v="3"/>
    <x v="0"/>
    <x v="189"/>
    <n v="502"/>
    <x v="939"/>
    <x v="4"/>
    <n v="13"/>
  </r>
  <r>
    <x v="284"/>
    <x v="1"/>
    <x v="3"/>
    <x v="0"/>
    <x v="31"/>
    <n v="553"/>
    <x v="940"/>
    <x v="9"/>
    <n v="14"/>
  </r>
  <r>
    <x v="589"/>
    <x v="0"/>
    <x v="3"/>
    <x v="0"/>
    <x v="267"/>
    <n v="878"/>
    <x v="941"/>
    <x v="12"/>
    <n v="4"/>
  </r>
  <r>
    <x v="706"/>
    <x v="0"/>
    <x v="3"/>
    <x v="0"/>
    <x v="252"/>
    <n v="881"/>
    <x v="942"/>
    <x v="19"/>
    <n v="5"/>
  </r>
  <r>
    <x v="707"/>
    <x v="2"/>
    <x v="3"/>
    <x v="1"/>
    <x v="115"/>
    <n v="302"/>
    <x v="943"/>
    <x v="4"/>
    <n v="7"/>
  </r>
  <r>
    <x v="444"/>
    <x v="0"/>
    <x v="2"/>
    <x v="3"/>
    <x v="316"/>
    <n v="749"/>
    <x v="944"/>
    <x v="10"/>
    <n v="14"/>
  </r>
  <r>
    <x v="708"/>
    <x v="3"/>
    <x v="2"/>
    <x v="0"/>
    <x v="41"/>
    <n v="572"/>
    <x v="945"/>
    <x v="11"/>
    <n v="12"/>
  </r>
  <r>
    <x v="709"/>
    <x v="1"/>
    <x v="0"/>
    <x v="3"/>
    <x v="250"/>
    <n v="544"/>
    <x v="946"/>
    <x v="7"/>
    <n v="17"/>
  </r>
  <r>
    <x v="6"/>
    <x v="2"/>
    <x v="3"/>
    <x v="0"/>
    <x v="285"/>
    <n v="460"/>
    <x v="947"/>
    <x v="16"/>
    <n v="12"/>
  </r>
  <r>
    <x v="77"/>
    <x v="2"/>
    <x v="0"/>
    <x v="1"/>
    <x v="377"/>
    <n v="172"/>
    <x v="948"/>
    <x v="16"/>
    <n v="17"/>
  </r>
  <r>
    <x v="320"/>
    <x v="3"/>
    <x v="1"/>
    <x v="2"/>
    <x v="281"/>
    <n v="237"/>
    <x v="949"/>
    <x v="15"/>
    <n v="5"/>
  </r>
  <r>
    <x v="250"/>
    <x v="2"/>
    <x v="3"/>
    <x v="3"/>
    <x v="328"/>
    <n v="585"/>
    <x v="950"/>
    <x v="1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FB363C-B92F-460C-B0A7-40FFC794A3AA}" name="Pivot_Sales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C20" firstHeaderRow="1" firstDataRow="1" firstDataCol="0"/>
  <pivotFields count="11">
    <pivotField numFmtId="14" showAll="0">
      <items count="711">
        <item x="131"/>
        <item x="302"/>
        <item x="545"/>
        <item x="655"/>
        <item x="642"/>
        <item x="205"/>
        <item x="525"/>
        <item x="165"/>
        <item x="54"/>
        <item x="474"/>
        <item x="546"/>
        <item x="230"/>
        <item x="708"/>
        <item x="617"/>
        <item x="512"/>
        <item x="278"/>
        <item x="691"/>
        <item x="328"/>
        <item x="142"/>
        <item x="86"/>
        <item x="369"/>
        <item x="135"/>
        <item x="118"/>
        <item x="612"/>
        <item x="422"/>
        <item x="329"/>
        <item x="640"/>
        <item x="547"/>
        <item x="702"/>
        <item x="243"/>
        <item x="68"/>
        <item x="435"/>
        <item x="412"/>
        <item x="592"/>
        <item x="100"/>
        <item x="618"/>
        <item x="24"/>
        <item x="583"/>
        <item x="442"/>
        <item x="180"/>
        <item x="150"/>
        <item x="686"/>
        <item x="509"/>
        <item x="448"/>
        <item x="452"/>
        <item x="79"/>
        <item x="402"/>
        <item x="533"/>
        <item x="43"/>
        <item x="246"/>
        <item x="202"/>
        <item x="98"/>
        <item x="158"/>
        <item x="497"/>
        <item x="61"/>
        <item x="308"/>
        <item x="645"/>
        <item x="146"/>
        <item x="431"/>
        <item x="218"/>
        <item x="90"/>
        <item x="281"/>
        <item x="259"/>
        <item x="46"/>
        <item x="143"/>
        <item x="187"/>
        <item x="390"/>
        <item x="312"/>
        <item x="153"/>
        <item x="270"/>
        <item x="67"/>
        <item x="277"/>
        <item x="650"/>
        <item x="378"/>
        <item x="460"/>
        <item x="484"/>
        <item x="397"/>
        <item x="210"/>
        <item x="26"/>
        <item x="251"/>
        <item x="522"/>
        <item x="451"/>
        <item x="175"/>
        <item x="263"/>
        <item x="138"/>
        <item x="456"/>
        <item x="82"/>
        <item x="694"/>
        <item x="673"/>
        <item x="298"/>
        <item x="1"/>
        <item x="33"/>
        <item x="115"/>
        <item x="240"/>
        <item x="229"/>
        <item x="496"/>
        <item x="600"/>
        <item x="566"/>
        <item x="613"/>
        <item x="261"/>
        <item x="425"/>
        <item x="664"/>
        <item x="590"/>
        <item x="414"/>
        <item x="194"/>
        <item x="127"/>
        <item x="80"/>
        <item x="252"/>
        <item x="286"/>
        <item x="636"/>
        <item x="371"/>
        <item x="428"/>
        <item x="462"/>
        <item x="355"/>
        <item x="482"/>
        <item x="297"/>
        <item x="662"/>
        <item x="141"/>
        <item x="319"/>
        <item x="147"/>
        <item x="604"/>
        <item x="577"/>
        <item x="458"/>
        <item x="684"/>
        <item x="85"/>
        <item x="674"/>
        <item x="296"/>
        <item x="519"/>
        <item x="221"/>
        <item x="320"/>
        <item x="483"/>
        <item x="486"/>
        <item x="71"/>
        <item x="264"/>
        <item x="424"/>
        <item x="323"/>
        <item x="63"/>
        <item x="303"/>
        <item x="399"/>
        <item x="344"/>
        <item x="87"/>
        <item x="239"/>
        <item x="284"/>
        <item x="238"/>
        <item x="466"/>
        <item x="627"/>
        <item x="638"/>
        <item x="351"/>
        <item x="232"/>
        <item x="707"/>
        <item x="649"/>
        <item x="387"/>
        <item x="639"/>
        <item x="413"/>
        <item x="656"/>
        <item x="581"/>
        <item x="294"/>
        <item x="207"/>
        <item x="554"/>
        <item x="327"/>
        <item x="109"/>
        <item x="249"/>
        <item x="607"/>
        <item x="441"/>
        <item x="588"/>
        <item x="108"/>
        <item x="170"/>
        <item x="306"/>
        <item x="469"/>
        <item x="233"/>
        <item x="280"/>
        <item x="287"/>
        <item x="224"/>
        <item x="416"/>
        <item x="27"/>
        <item x="208"/>
        <item x="358"/>
        <item x="449"/>
        <item x="480"/>
        <item x="97"/>
        <item x="268"/>
        <item x="337"/>
        <item x="3"/>
        <item x="493"/>
        <item x="643"/>
        <item x="574"/>
        <item x="506"/>
        <item x="436"/>
        <item x="667"/>
        <item x="64"/>
        <item x="693"/>
        <item x="172"/>
        <item x="49"/>
        <item x="529"/>
        <item x="244"/>
        <item x="325"/>
        <item x="335"/>
        <item x="597"/>
        <item x="293"/>
        <item x="631"/>
        <item x="136"/>
        <item x="235"/>
        <item x="37"/>
        <item x="709"/>
        <item x="634"/>
        <item x="683"/>
        <item x="658"/>
        <item x="285"/>
        <item x="260"/>
        <item x="538"/>
        <item x="301"/>
        <item x="404"/>
        <item x="311"/>
        <item x="587"/>
        <item x="579"/>
        <item x="220"/>
        <item x="550"/>
        <item x="318"/>
        <item x="203"/>
        <item x="330"/>
        <item x="276"/>
        <item x="677"/>
        <item x="501"/>
        <item x="427"/>
        <item x="47"/>
        <item x="39"/>
        <item x="83"/>
        <item x="517"/>
        <item x="199"/>
        <item x="93"/>
        <item x="200"/>
        <item x="124"/>
        <item x="687"/>
        <item x="552"/>
        <item x="516"/>
        <item x="122"/>
        <item x="219"/>
        <item x="401"/>
        <item x="34"/>
        <item x="508"/>
        <item x="104"/>
        <item x="169"/>
        <item x="74"/>
        <item x="178"/>
        <item x="384"/>
        <item x="201"/>
        <item x="603"/>
        <item x="5"/>
        <item x="400"/>
        <item x="8"/>
        <item x="685"/>
        <item x="348"/>
        <item x="515"/>
        <item x="290"/>
        <item x="595"/>
        <item x="657"/>
        <item x="461"/>
        <item x="570"/>
        <item x="262"/>
        <item x="96"/>
        <item x="561"/>
        <item x="167"/>
        <item x="473"/>
        <item x="31"/>
        <item x="339"/>
        <item x="28"/>
        <item x="420"/>
        <item x="606"/>
        <item x="354"/>
        <item x="338"/>
        <item x="176"/>
        <item x="129"/>
        <item x="380"/>
        <item x="535"/>
        <item x="38"/>
        <item x="665"/>
        <item x="213"/>
        <item x="375"/>
        <item x="495"/>
        <item x="447"/>
        <item x="50"/>
        <item x="29"/>
        <item x="274"/>
        <item x="234"/>
        <item x="470"/>
        <item x="423"/>
        <item x="7"/>
        <item x="57"/>
        <item x="527"/>
        <item x="629"/>
        <item x="593"/>
        <item x="653"/>
        <item x="706"/>
        <item x="620"/>
        <item x="521"/>
        <item x="368"/>
        <item x="438"/>
        <item x="648"/>
        <item x="410"/>
        <item x="75"/>
        <item x="434"/>
        <item x="188"/>
        <item x="204"/>
        <item x="211"/>
        <item x="247"/>
        <item x="488"/>
        <item x="361"/>
        <item x="30"/>
        <item x="429"/>
        <item x="116"/>
        <item x="14"/>
        <item x="195"/>
        <item x="231"/>
        <item x="377"/>
        <item x="25"/>
        <item x="494"/>
        <item x="523"/>
        <item x="430"/>
        <item x="223"/>
        <item x="479"/>
        <item x="558"/>
        <item x="541"/>
        <item x="454"/>
        <item x="386"/>
        <item x="374"/>
        <item x="282"/>
        <item x="370"/>
        <item x="578"/>
        <item x="392"/>
        <item x="505"/>
        <item x="408"/>
        <item x="19"/>
        <item x="44"/>
        <item x="582"/>
        <item x="596"/>
        <item x="678"/>
        <item x="112"/>
        <item x="162"/>
        <item x="616"/>
        <item x="382"/>
        <item x="556"/>
        <item x="580"/>
        <item x="553"/>
        <item x="395"/>
        <item x="48"/>
        <item x="32"/>
        <item x="216"/>
        <item x="575"/>
        <item x="632"/>
        <item x="171"/>
        <item x="490"/>
        <item x="88"/>
        <item x="366"/>
        <item x="333"/>
        <item x="407"/>
        <item x="17"/>
        <item x="705"/>
        <item x="13"/>
        <item x="53"/>
        <item x="289"/>
        <item x="313"/>
        <item x="510"/>
        <item x="168"/>
        <item x="563"/>
        <item x="453"/>
        <item x="95"/>
        <item x="540"/>
        <item x="418"/>
        <item x="555"/>
        <item x="539"/>
        <item x="498"/>
        <item x="520"/>
        <item x="417"/>
        <item x="132"/>
        <item x="602"/>
        <item x="117"/>
        <item x="307"/>
        <item x="481"/>
        <item x="120"/>
        <item x="362"/>
        <item x="304"/>
        <item x="265"/>
        <item x="60"/>
        <item x="155"/>
        <item x="255"/>
        <item x="332"/>
        <item x="42"/>
        <item x="663"/>
        <item x="275"/>
        <item x="139"/>
        <item x="196"/>
        <item x="548"/>
        <item x="144"/>
        <item x="626"/>
        <item x="504"/>
        <item x="564"/>
        <item x="279"/>
        <item x="66"/>
        <item x="360"/>
        <item x="389"/>
        <item x="672"/>
        <item x="70"/>
        <item x="36"/>
        <item x="179"/>
        <item x="242"/>
        <item x="159"/>
        <item x="475"/>
        <item x="530"/>
        <item x="331"/>
        <item x="10"/>
        <item x="614"/>
        <item x="543"/>
        <item x="111"/>
        <item x="647"/>
        <item x="690"/>
        <item x="72"/>
        <item x="105"/>
        <item x="334"/>
        <item x="601"/>
        <item x="689"/>
        <item x="300"/>
        <item x="94"/>
        <item x="499"/>
        <item x="477"/>
        <item x="491"/>
        <item x="485"/>
        <item x="316"/>
        <item x="641"/>
        <item x="352"/>
        <item x="615"/>
        <item x="76"/>
        <item x="81"/>
        <item x="635"/>
        <item x="0"/>
        <item x="161"/>
        <item x="652"/>
        <item x="531"/>
        <item x="630"/>
        <item x="6"/>
        <item x="359"/>
        <item x="611"/>
        <item x="272"/>
        <item x="92"/>
        <item x="183"/>
        <item x="166"/>
        <item x="152"/>
        <item x="91"/>
        <item x="248"/>
        <item x="2"/>
        <item x="637"/>
        <item x="651"/>
        <item x="157"/>
        <item x="217"/>
        <item x="198"/>
        <item x="149"/>
        <item x="346"/>
        <item x="609"/>
        <item x="437"/>
        <item x="314"/>
        <item x="426"/>
        <item x="610"/>
        <item x="266"/>
        <item x="365"/>
        <item x="621"/>
        <item x="156"/>
        <item x="62"/>
        <item x="214"/>
        <item x="372"/>
        <item x="381"/>
        <item x="699"/>
        <item x="288"/>
        <item x="154"/>
        <item x="20"/>
        <item x="21"/>
        <item x="78"/>
        <item x="163"/>
        <item x="585"/>
        <item x="534"/>
        <item x="317"/>
        <item x="549"/>
        <item x="379"/>
        <item x="65"/>
        <item x="433"/>
        <item x="511"/>
        <item x="84"/>
        <item x="241"/>
        <item x="682"/>
        <item x="559"/>
        <item x="666"/>
        <item x="419"/>
        <item x="52"/>
        <item x="226"/>
        <item x="568"/>
        <item x="367"/>
        <item x="222"/>
        <item x="11"/>
        <item x="396"/>
        <item x="292"/>
        <item x="283"/>
        <item x="459"/>
        <item x="18"/>
        <item x="472"/>
        <item x="450"/>
        <item x="492"/>
        <item x="524"/>
        <item x="443"/>
        <item x="439"/>
        <item x="415"/>
        <item x="528"/>
        <item x="542"/>
        <item x="45"/>
        <item x="128"/>
        <item x="305"/>
        <item x="130"/>
        <item x="324"/>
        <item x="73"/>
        <item x="140"/>
        <item x="605"/>
        <item x="697"/>
        <item x="676"/>
        <item x="464"/>
        <item x="349"/>
        <item x="502"/>
        <item x="467"/>
        <item x="99"/>
        <item x="518"/>
        <item x="536"/>
        <item x="291"/>
        <item x="376"/>
        <item x="184"/>
        <item x="551"/>
        <item x="445"/>
        <item x="4"/>
        <item x="668"/>
        <item x="89"/>
        <item x="237"/>
        <item x="644"/>
        <item x="576"/>
        <item x="58"/>
        <item x="476"/>
        <item x="654"/>
        <item x="403"/>
        <item x="102"/>
        <item x="514"/>
        <item x="383"/>
        <item x="250"/>
        <item x="625"/>
        <item x="669"/>
        <item x="356"/>
        <item x="457"/>
        <item x="16"/>
        <item x="106"/>
        <item x="695"/>
        <item x="193"/>
        <item x="544"/>
        <item x="227"/>
        <item x="173"/>
        <item x="190"/>
        <item x="245"/>
        <item x="503"/>
        <item x="432"/>
        <item x="411"/>
        <item x="364"/>
        <item x="565"/>
        <item x="197"/>
        <item x="107"/>
        <item x="254"/>
        <item x="125"/>
        <item x="269"/>
        <item x="191"/>
        <item x="700"/>
        <item x="148"/>
        <item x="513"/>
        <item x="670"/>
        <item x="599"/>
        <item x="126"/>
        <item x="9"/>
        <item x="608"/>
        <item x="393"/>
        <item x="41"/>
        <item x="51"/>
        <item x="562"/>
        <item x="185"/>
        <item x="347"/>
        <item x="174"/>
        <item x="133"/>
        <item x="622"/>
        <item x="315"/>
        <item x="181"/>
        <item x="56"/>
        <item x="110"/>
        <item x="421"/>
        <item x="256"/>
        <item x="336"/>
        <item x="388"/>
        <item x="624"/>
        <item x="209"/>
        <item x="598"/>
        <item x="532"/>
        <item x="675"/>
        <item x="113"/>
        <item x="12"/>
        <item x="671"/>
        <item x="526"/>
        <item x="471"/>
        <item x="164"/>
        <item x="446"/>
        <item x="660"/>
        <item x="557"/>
        <item x="295"/>
        <item x="35"/>
        <item x="253"/>
        <item x="681"/>
        <item x="55"/>
        <item x="343"/>
        <item x="326"/>
        <item x="212"/>
        <item x="500"/>
        <item x="560"/>
        <item x="571"/>
        <item x="701"/>
        <item x="363"/>
        <item x="594"/>
        <item x="444"/>
        <item x="273"/>
        <item x="692"/>
        <item x="321"/>
        <item x="405"/>
        <item x="309"/>
        <item x="15"/>
        <item x="455"/>
        <item x="353"/>
        <item x="103"/>
        <item x="23"/>
        <item x="659"/>
        <item x="391"/>
        <item x="40"/>
        <item x="679"/>
        <item x="704"/>
        <item x="160"/>
        <item x="440"/>
        <item x="463"/>
        <item x="186"/>
        <item x="182"/>
        <item x="619"/>
        <item x="345"/>
        <item x="698"/>
        <item x="189"/>
        <item x="22"/>
        <item x="703"/>
        <item x="192"/>
        <item x="299"/>
        <item x="258"/>
        <item x="567"/>
        <item x="373"/>
        <item x="114"/>
        <item x="342"/>
        <item x="177"/>
        <item x="121"/>
        <item x="341"/>
        <item x="215"/>
        <item x="569"/>
        <item x="271"/>
        <item x="267"/>
        <item x="151"/>
        <item x="507"/>
        <item x="646"/>
        <item x="628"/>
        <item x="59"/>
        <item x="584"/>
        <item x="206"/>
        <item x="134"/>
        <item x="257"/>
        <item x="468"/>
        <item x="589"/>
        <item x="623"/>
        <item x="478"/>
        <item x="69"/>
        <item x="340"/>
        <item x="586"/>
        <item x="537"/>
        <item x="357"/>
        <item x="385"/>
        <item x="137"/>
        <item x="633"/>
        <item x="101"/>
        <item x="394"/>
        <item x="228"/>
        <item x="591"/>
        <item x="398"/>
        <item x="119"/>
        <item x="406"/>
        <item x="225"/>
        <item x="696"/>
        <item x="489"/>
        <item x="322"/>
        <item x="145"/>
        <item x="573"/>
        <item x="236"/>
        <item x="572"/>
        <item x="661"/>
        <item x="310"/>
        <item x="77"/>
        <item x="688"/>
        <item x="680"/>
        <item x="465"/>
        <item x="123"/>
        <item x="409"/>
        <item x="487"/>
        <item x="350"/>
        <item t="default"/>
      </items>
    </pivotField>
    <pivotField showAll="0">
      <items count="5">
        <item x="2"/>
        <item x="3"/>
        <item x="1"/>
        <item x="0"/>
        <item t="default"/>
      </items>
    </pivotField>
    <pivotField showAll="0"/>
    <pivotField showAll="0">
      <items count="5">
        <item x="0"/>
        <item x="2"/>
        <item x="3"/>
        <item x="1"/>
        <item t="default"/>
      </items>
    </pivotField>
    <pivotField showAll="0">
      <items count="404">
        <item x="48"/>
        <item x="398"/>
        <item x="297"/>
        <item x="368"/>
        <item x="173"/>
        <item x="252"/>
        <item x="56"/>
        <item x="396"/>
        <item x="172"/>
        <item x="146"/>
        <item x="175"/>
        <item x="336"/>
        <item x="213"/>
        <item x="195"/>
        <item x="283"/>
        <item x="7"/>
        <item x="322"/>
        <item x="361"/>
        <item x="11"/>
        <item x="120"/>
        <item x="356"/>
        <item x="67"/>
        <item x="203"/>
        <item x="15"/>
        <item x="198"/>
        <item x="334"/>
        <item x="373"/>
        <item x="83"/>
        <item x="13"/>
        <item x="134"/>
        <item x="292"/>
        <item x="157"/>
        <item x="71"/>
        <item x="232"/>
        <item x="199"/>
        <item x="260"/>
        <item x="140"/>
        <item x="76"/>
        <item x="271"/>
        <item x="358"/>
        <item x="31"/>
        <item x="316"/>
        <item x="246"/>
        <item x="224"/>
        <item x="347"/>
        <item x="386"/>
        <item x="150"/>
        <item x="88"/>
        <item x="268"/>
        <item x="360"/>
        <item x="258"/>
        <item x="174"/>
        <item x="26"/>
        <item x="194"/>
        <item x="345"/>
        <item x="387"/>
        <item x="207"/>
        <item x="0"/>
        <item x="341"/>
        <item x="135"/>
        <item x="179"/>
        <item x="204"/>
        <item x="225"/>
        <item x="308"/>
        <item x="290"/>
        <item x="129"/>
        <item x="20"/>
        <item x="165"/>
        <item x="73"/>
        <item x="353"/>
        <item x="349"/>
        <item x="291"/>
        <item x="93"/>
        <item x="304"/>
        <item x="29"/>
        <item x="319"/>
        <item x="107"/>
        <item x="366"/>
        <item x="170"/>
        <item x="68"/>
        <item x="196"/>
        <item x="159"/>
        <item x="235"/>
        <item x="242"/>
        <item x="127"/>
        <item x="342"/>
        <item x="348"/>
        <item x="87"/>
        <item x="101"/>
        <item x="16"/>
        <item x="236"/>
        <item x="171"/>
        <item x="251"/>
        <item x="122"/>
        <item x="393"/>
        <item x="99"/>
        <item x="161"/>
        <item x="318"/>
        <item x="108"/>
        <item x="92"/>
        <item x="167"/>
        <item x="229"/>
        <item x="74"/>
        <item x="141"/>
        <item x="50"/>
        <item x="221"/>
        <item x="216"/>
        <item x="125"/>
        <item x="191"/>
        <item x="53"/>
        <item x="37"/>
        <item x="300"/>
        <item x="21"/>
        <item x="52"/>
        <item x="103"/>
        <item x="166"/>
        <item x="49"/>
        <item x="325"/>
        <item x="217"/>
        <item x="4"/>
        <item x="35"/>
        <item x="202"/>
        <item x="102"/>
        <item x="298"/>
        <item x="192"/>
        <item x="293"/>
        <item x="372"/>
        <item x="181"/>
        <item x="123"/>
        <item x="343"/>
        <item x="230"/>
        <item x="284"/>
        <item x="121"/>
        <item x="118"/>
        <item x="310"/>
        <item x="296"/>
        <item x="370"/>
        <item x="344"/>
        <item x="85"/>
        <item x="295"/>
        <item x="289"/>
        <item x="81"/>
        <item x="206"/>
        <item x="184"/>
        <item x="377"/>
        <item x="286"/>
        <item x="315"/>
        <item x="281"/>
        <item x="163"/>
        <item x="144"/>
        <item x="14"/>
        <item x="190"/>
        <item x="359"/>
        <item x="352"/>
        <item x="205"/>
        <item x="237"/>
        <item x="84"/>
        <item x="208"/>
        <item x="227"/>
        <item x="253"/>
        <item x="112"/>
        <item x="220"/>
        <item x="176"/>
        <item x="388"/>
        <item x="9"/>
        <item x="55"/>
        <item x="267"/>
        <item x="385"/>
        <item x="40"/>
        <item x="162"/>
        <item x="2"/>
        <item x="383"/>
        <item x="247"/>
        <item x="357"/>
        <item x="24"/>
        <item x="131"/>
        <item x="335"/>
        <item x="257"/>
        <item x="75"/>
        <item x="250"/>
        <item x="303"/>
        <item x="233"/>
        <item x="323"/>
        <item x="309"/>
        <item x="64"/>
        <item x="113"/>
        <item x="95"/>
        <item x="142"/>
        <item x="43"/>
        <item x="228"/>
        <item x="128"/>
        <item x="287"/>
        <item x="201"/>
        <item x="98"/>
        <item x="280"/>
        <item x="145"/>
        <item x="338"/>
        <item x="109"/>
        <item x="261"/>
        <item x="337"/>
        <item x="182"/>
        <item x="152"/>
        <item x="301"/>
        <item x="218"/>
        <item x="41"/>
        <item x="148"/>
        <item x="1"/>
        <item x="209"/>
        <item x="187"/>
        <item x="367"/>
        <item x="94"/>
        <item x="91"/>
        <item x="137"/>
        <item x="340"/>
        <item x="183"/>
        <item x="197"/>
        <item x="376"/>
        <item x="307"/>
        <item x="5"/>
        <item x="264"/>
        <item x="351"/>
        <item x="380"/>
        <item x="369"/>
        <item x="272"/>
        <item x="124"/>
        <item x="58"/>
        <item x="277"/>
        <item x="311"/>
        <item x="19"/>
        <item x="330"/>
        <item x="275"/>
        <item x="45"/>
        <item x="400"/>
        <item x="139"/>
        <item x="160"/>
        <item x="97"/>
        <item x="231"/>
        <item x="265"/>
        <item x="33"/>
        <item x="82"/>
        <item x="248"/>
        <item x="80"/>
        <item x="317"/>
        <item x="143"/>
        <item x="371"/>
        <item x="241"/>
        <item x="326"/>
        <item x="188"/>
        <item x="362"/>
        <item x="46"/>
        <item x="245"/>
        <item x="25"/>
        <item x="158"/>
        <item x="395"/>
        <item x="51"/>
        <item x="18"/>
        <item x="77"/>
        <item x="375"/>
        <item x="117"/>
        <item x="57"/>
        <item x="332"/>
        <item x="364"/>
        <item x="234"/>
        <item x="214"/>
        <item x="42"/>
        <item x="215"/>
        <item x="273"/>
        <item x="110"/>
        <item x="374"/>
        <item x="79"/>
        <item x="54"/>
        <item x="331"/>
        <item x="321"/>
        <item x="238"/>
        <item x="59"/>
        <item x="115"/>
        <item x="391"/>
        <item x="3"/>
        <item x="243"/>
        <item x="389"/>
        <item x="178"/>
        <item x="378"/>
        <item x="47"/>
        <item x="346"/>
        <item x="239"/>
        <item x="6"/>
        <item x="299"/>
        <item x="392"/>
        <item x="133"/>
        <item x="104"/>
        <item x="276"/>
        <item x="223"/>
        <item x="282"/>
        <item x="136"/>
        <item x="126"/>
        <item x="211"/>
        <item x="254"/>
        <item x="384"/>
        <item x="339"/>
        <item x="60"/>
        <item x="132"/>
        <item x="399"/>
        <item x="210"/>
        <item x="119"/>
        <item x="401"/>
        <item x="147"/>
        <item x="86"/>
        <item x="390"/>
        <item x="32"/>
        <item x="10"/>
        <item x="151"/>
        <item x="38"/>
        <item x="189"/>
        <item x="255"/>
        <item x="39"/>
        <item x="96"/>
        <item x="62"/>
        <item x="350"/>
        <item x="240"/>
        <item x="12"/>
        <item x="314"/>
        <item x="306"/>
        <item x="285"/>
        <item x="294"/>
        <item x="249"/>
        <item x="381"/>
        <item x="61"/>
        <item x="279"/>
        <item x="363"/>
        <item x="333"/>
        <item x="17"/>
        <item x="72"/>
        <item x="114"/>
        <item x="65"/>
        <item x="44"/>
        <item x="106"/>
        <item x="244"/>
        <item x="327"/>
        <item x="397"/>
        <item x="263"/>
        <item x="78"/>
        <item x="63"/>
        <item x="394"/>
        <item x="355"/>
        <item x="105"/>
        <item x="177"/>
        <item x="185"/>
        <item x="155"/>
        <item x="302"/>
        <item x="274"/>
        <item x="154"/>
        <item x="266"/>
        <item x="324"/>
        <item x="186"/>
        <item x="138"/>
        <item x="169"/>
        <item x="70"/>
        <item x="27"/>
        <item x="328"/>
        <item x="8"/>
        <item x="382"/>
        <item x="66"/>
        <item x="193"/>
        <item x="402"/>
        <item x="36"/>
        <item x="153"/>
        <item x="212"/>
        <item x="379"/>
        <item x="149"/>
        <item x="130"/>
        <item x="270"/>
        <item x="226"/>
        <item x="305"/>
        <item x="111"/>
        <item x="69"/>
        <item x="90"/>
        <item x="262"/>
        <item x="365"/>
        <item x="222"/>
        <item x="164"/>
        <item x="320"/>
        <item x="312"/>
        <item x="168"/>
        <item x="30"/>
        <item x="180"/>
        <item x="219"/>
        <item x="28"/>
        <item x="256"/>
        <item x="100"/>
        <item x="278"/>
        <item x="200"/>
        <item x="156"/>
        <item x="329"/>
        <item x="313"/>
        <item x="259"/>
        <item x="288"/>
        <item x="89"/>
        <item x="116"/>
        <item x="22"/>
        <item x="269"/>
        <item x="34"/>
        <item x="23"/>
        <item x="354"/>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F84659-2354-4DBB-BDB5-B56AA03982A6}" name="PivotTable1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77:B82" firstHeaderRow="1" firstDataRow="1" firstDataCol="1"/>
  <pivotFields count="12">
    <pivotField numFmtId="14" showAll="0">
      <items count="711">
        <item x="608"/>
        <item x="448"/>
        <item x="382"/>
        <item x="561"/>
        <item x="246"/>
        <item x="457"/>
        <item x="403"/>
        <item x="159"/>
        <item x="489"/>
        <item x="7"/>
        <item x="185"/>
        <item x="206"/>
        <item x="106"/>
        <item x="671"/>
        <item x="508"/>
        <item x="296"/>
        <item x="241"/>
        <item x="81"/>
        <item x="500"/>
        <item x="498"/>
        <item x="556"/>
        <item x="87"/>
        <item x="653"/>
        <item x="423"/>
        <item x="148"/>
        <item x="69"/>
        <item x="515"/>
        <item x="115"/>
        <item x="111"/>
        <item x="544"/>
        <item x="524"/>
        <item x="390"/>
        <item x="135"/>
        <item x="300"/>
        <item x="665"/>
        <item x="405"/>
        <item x="625"/>
        <item x="264"/>
        <item x="107"/>
        <item x="613"/>
        <item x="659"/>
        <item x="582"/>
        <item x="658"/>
        <item x="502"/>
        <item x="652"/>
        <item x="418"/>
        <item x="342"/>
        <item x="679"/>
        <item x="706"/>
        <item x="698"/>
        <item x="116"/>
        <item x="217"/>
        <item x="50"/>
        <item x="366"/>
        <item x="339"/>
        <item x="131"/>
        <item x="49"/>
        <item x="253"/>
        <item x="377"/>
        <item x="209"/>
        <item x="484"/>
        <item x="612"/>
        <item x="615"/>
        <item x="194"/>
        <item x="385"/>
        <item x="124"/>
        <item x="337"/>
        <item x="593"/>
        <item x="357"/>
        <item x="440"/>
        <item x="343"/>
        <item x="393"/>
        <item x="281"/>
        <item x="160"/>
        <item x="517"/>
        <item x="673"/>
        <item x="443"/>
        <item x="638"/>
        <item x="356"/>
        <item x="395"/>
        <item x="181"/>
        <item x="445"/>
        <item x="417"/>
        <item x="668"/>
        <item x="669"/>
        <item x="263"/>
        <item x="348"/>
        <item x="11"/>
        <item x="48"/>
        <item x="327"/>
        <item x="293"/>
        <item x="686"/>
        <item x="22"/>
        <item x="639"/>
        <item x="367"/>
        <item x="459"/>
        <item x="510"/>
        <item x="3"/>
        <item x="250"/>
        <item x="177"/>
        <item x="626"/>
        <item x="60"/>
        <item x="470"/>
        <item x="454"/>
        <item x="596"/>
        <item x="14"/>
        <item x="53"/>
        <item x="567"/>
        <item x="251"/>
        <item x="97"/>
        <item x="598"/>
        <item x="450"/>
        <item x="631"/>
        <item x="646"/>
        <item x="430"/>
        <item x="27"/>
        <item x="547"/>
        <item x="693"/>
        <item x="62"/>
        <item x="507"/>
        <item x="463"/>
        <item x="94"/>
        <item x="707"/>
        <item x="583"/>
        <item x="54"/>
        <item x="219"/>
        <item x="411"/>
        <item x="223"/>
        <item x="207"/>
        <item x="664"/>
        <item x="231"/>
        <item x="58"/>
        <item x="462"/>
        <item x="383"/>
        <item x="260"/>
        <item x="165"/>
        <item x="419"/>
        <item x="210"/>
        <item x="9"/>
        <item x="506"/>
        <item x="516"/>
        <item x="579"/>
        <item x="572"/>
        <item x="528"/>
        <item x="243"/>
        <item x="397"/>
        <item x="57"/>
        <item x="527"/>
        <item x="562"/>
        <item x="398"/>
        <item x="597"/>
        <item x="284"/>
        <item x="328"/>
        <item x="20"/>
        <item x="588"/>
        <item x="402"/>
        <item x="74"/>
        <item x="611"/>
        <item x="61"/>
        <item x="196"/>
        <item x="363"/>
        <item x="312"/>
        <item x="678"/>
        <item x="323"/>
        <item x="574"/>
        <item x="670"/>
        <item x="696"/>
        <item x="341"/>
        <item x="468"/>
        <item x="10"/>
        <item x="91"/>
        <item x="435"/>
        <item x="480"/>
        <item x="486"/>
        <item x="375"/>
        <item x="434"/>
        <item x="630"/>
        <item x="203"/>
        <item x="475"/>
        <item x="117"/>
        <item x="119"/>
        <item x="303"/>
        <item x="256"/>
        <item x="410"/>
        <item x="82"/>
        <item x="98"/>
        <item x="651"/>
        <item x="416"/>
        <item x="464"/>
        <item x="163"/>
        <item x="600"/>
        <item x="321"/>
        <item x="136"/>
        <item x="64"/>
        <item x="618"/>
        <item x="601"/>
        <item x="176"/>
        <item x="265"/>
        <item x="674"/>
        <item x="180"/>
        <item x="704"/>
        <item x="606"/>
        <item x="687"/>
        <item x="46"/>
        <item x="429"/>
        <item x="166"/>
        <item x="84"/>
        <item x="44"/>
        <item x="407"/>
        <item x="681"/>
        <item x="77"/>
        <item x="103"/>
        <item x="586"/>
        <item x="438"/>
        <item x="531"/>
        <item x="276"/>
        <item x="313"/>
        <item x="235"/>
        <item x="621"/>
        <item x="262"/>
        <item x="521"/>
        <item x="150"/>
        <item x="18"/>
        <item x="365"/>
        <item x="226"/>
        <item x="369"/>
        <item x="628"/>
        <item x="237"/>
        <item x="130"/>
        <item x="259"/>
        <item x="294"/>
        <item x="154"/>
        <item x="238"/>
        <item x="391"/>
        <item x="59"/>
        <item x="444"/>
        <item x="153"/>
        <item x="477"/>
        <item x="311"/>
        <item x="637"/>
        <item x="233"/>
        <item x="138"/>
        <item x="513"/>
        <item x="245"/>
        <item x="278"/>
        <item x="378"/>
        <item x="105"/>
        <item x="298"/>
        <item x="282"/>
        <item x="301"/>
        <item x="12"/>
        <item x="152"/>
        <item x="491"/>
        <item x="576"/>
        <item x="170"/>
        <item x="331"/>
        <item x="336"/>
        <item x="142"/>
        <item x="249"/>
        <item x="127"/>
        <item x="240"/>
        <item x="128"/>
        <item x="113"/>
        <item x="535"/>
        <item x="35"/>
        <item x="351"/>
        <item x="346"/>
        <item x="641"/>
        <item x="168"/>
        <item x="409"/>
        <item x="472"/>
        <item x="182"/>
        <item x="708"/>
        <item x="192"/>
        <item x="683"/>
        <item x="19"/>
        <item x="414"/>
        <item x="137"/>
        <item x="205"/>
        <item x="143"/>
        <item x="360"/>
        <item x="21"/>
        <item x="482"/>
        <item x="684"/>
        <item x="1"/>
        <item x="701"/>
        <item x="129"/>
        <item x="325"/>
        <item x="229"/>
        <item x="286"/>
        <item x="5"/>
        <item x="512"/>
        <item x="6"/>
        <item x="118"/>
        <item x="295"/>
        <item x="573"/>
        <item x="496"/>
        <item x="682"/>
        <item x="274"/>
        <item x="186"/>
        <item x="530"/>
        <item x="90"/>
        <item x="215"/>
        <item x="514"/>
        <item x="31"/>
        <item x="41"/>
        <item x="632"/>
        <item x="476"/>
        <item x="310"/>
        <item x="51"/>
        <item x="570"/>
        <item x="642"/>
        <item x="623"/>
        <item x="604"/>
        <item x="538"/>
        <item x="590"/>
        <item x="640"/>
        <item x="536"/>
        <item x="308"/>
        <item x="446"/>
        <item x="565"/>
        <item x="25"/>
        <item x="273"/>
        <item x="132"/>
        <item x="42"/>
        <item x="557"/>
        <item x="504"/>
        <item x="8"/>
        <item x="553"/>
        <item x="483"/>
        <item x="261"/>
        <item x="479"/>
        <item x="432"/>
        <item x="634"/>
        <item x="37"/>
        <item x="199"/>
        <item x="68"/>
        <item x="92"/>
        <item x="490"/>
        <item x="39"/>
        <item x="589"/>
        <item x="122"/>
        <item x="474"/>
        <item x="442"/>
        <item x="487"/>
        <item x="352"/>
        <item x="373"/>
        <item x="151"/>
        <item x="347"/>
        <item x="449"/>
        <item x="587"/>
        <item x="305"/>
        <item x="552"/>
        <item x="114"/>
        <item x="595"/>
        <item x="422"/>
        <item x="666"/>
        <item x="187"/>
        <item x="126"/>
        <item x="694"/>
        <item x="617"/>
        <item x="408"/>
        <item x="0"/>
        <item x="158"/>
        <item x="67"/>
        <item x="702"/>
        <item x="415"/>
        <item x="602"/>
        <item x="554"/>
        <item x="200"/>
        <item x="649"/>
        <item x="396"/>
        <item x="413"/>
        <item x="258"/>
        <item x="188"/>
        <item x="248"/>
        <item x="431"/>
        <item x="225"/>
        <item x="55"/>
        <item x="287"/>
        <item x="441"/>
        <item x="172"/>
        <item x="436"/>
        <item x="359"/>
        <item x="156"/>
        <item x="380"/>
        <item x="635"/>
        <item x="288"/>
        <item x="17"/>
        <item x="139"/>
        <item x="29"/>
        <item x="456"/>
        <item x="334"/>
        <item x="370"/>
        <item x="183"/>
        <item x="458"/>
        <item x="147"/>
        <item x="494"/>
        <item x="292"/>
        <item x="485"/>
        <item x="633"/>
        <item x="619"/>
        <item x="471"/>
        <item x="460"/>
        <item x="645"/>
        <item x="24"/>
        <item x="620"/>
        <item x="173"/>
        <item x="83"/>
        <item x="564"/>
        <item x="190"/>
        <item x="89"/>
        <item x="212"/>
        <item x="218"/>
        <item x="605"/>
        <item x="189"/>
        <item x="467"/>
        <item x="30"/>
        <item x="406"/>
        <item x="452"/>
        <item x="271"/>
        <item x="86"/>
        <item x="469"/>
        <item x="518"/>
        <item x="622"/>
        <item x="146"/>
        <item x="224"/>
        <item x="204"/>
        <item x="155"/>
        <item x="523"/>
        <item x="28"/>
        <item x="624"/>
        <item x="451"/>
        <item x="421"/>
        <item x="509"/>
        <item x="257"/>
        <item x="161"/>
        <item x="546"/>
        <item x="270"/>
        <item x="326"/>
        <item x="320"/>
        <item x="302"/>
        <item x="399"/>
        <item x="362"/>
        <item x="465"/>
        <item x="73"/>
        <item x="247"/>
        <item x="636"/>
        <item x="616"/>
        <item x="580"/>
        <item x="315"/>
        <item x="685"/>
        <item x="221"/>
        <item x="428"/>
        <item x="662"/>
        <item x="424"/>
        <item x="2"/>
        <item x="145"/>
        <item x="466"/>
        <item x="503"/>
        <item x="676"/>
        <item x="195"/>
        <item x="228"/>
        <item x="545"/>
        <item x="93"/>
        <item x="322"/>
        <item x="541"/>
        <item x="85"/>
        <item x="594"/>
        <item x="550"/>
        <item x="699"/>
        <item x="79"/>
        <item x="542"/>
        <item x="481"/>
        <item x="144"/>
        <item x="663"/>
        <item x="437"/>
        <item x="453"/>
        <item x="306"/>
        <item x="222"/>
        <item x="123"/>
        <item x="125"/>
        <item x="643"/>
        <item x="26"/>
        <item x="254"/>
        <item x="32"/>
        <item x="99"/>
        <item x="234"/>
        <item x="427"/>
        <item x="141"/>
        <item x="70"/>
        <item x="388"/>
        <item x="267"/>
        <item x="72"/>
        <item x="307"/>
        <item x="690"/>
        <item x="569"/>
        <item x="447"/>
        <item x="700"/>
        <item x="534"/>
        <item x="368"/>
        <item x="703"/>
        <item x="338"/>
        <item x="52"/>
        <item x="4"/>
        <item x="599"/>
        <item x="275"/>
        <item x="33"/>
        <item x="420"/>
        <item x="592"/>
        <item x="394"/>
        <item x="709"/>
        <item x="629"/>
        <item x="353"/>
        <item x="316"/>
        <item x="332"/>
        <item x="88"/>
        <item x="473"/>
        <item x="425"/>
        <item x="149"/>
        <item x="134"/>
        <item x="548"/>
        <item x="655"/>
        <item x="140"/>
        <item x="650"/>
        <item x="361"/>
        <item x="581"/>
        <item x="340"/>
        <item x="66"/>
        <item x="227"/>
        <item x="208"/>
        <item x="675"/>
        <item x="499"/>
        <item x="677"/>
        <item x="644"/>
        <item x="71"/>
        <item x="495"/>
        <item x="345"/>
        <item x="40"/>
        <item x="102"/>
        <item x="667"/>
        <item x="647"/>
        <item x="175"/>
        <item x="133"/>
        <item x="280"/>
        <item x="112"/>
        <item x="216"/>
        <item x="492"/>
        <item x="314"/>
        <item x="539"/>
        <item x="162"/>
        <item x="230"/>
        <item x="80"/>
        <item x="585"/>
        <item x="591"/>
        <item x="76"/>
        <item x="551"/>
        <item x="358"/>
        <item x="272"/>
        <item x="511"/>
        <item x="540"/>
        <item x="386"/>
        <item x="304"/>
        <item x="392"/>
        <item x="426"/>
        <item x="290"/>
        <item x="75"/>
        <item x="191"/>
        <item x="364"/>
        <item x="236"/>
        <item x="657"/>
        <item x="95"/>
        <item x="279"/>
        <item x="497"/>
        <item x="584"/>
        <item x="549"/>
        <item x="202"/>
        <item x="566"/>
        <item x="692"/>
        <item x="401"/>
        <item x="232"/>
        <item x="555"/>
        <item x="609"/>
        <item x="688"/>
        <item x="563"/>
        <item x="201"/>
        <item x="283"/>
        <item x="568"/>
        <item x="38"/>
        <item x="355"/>
        <item x="197"/>
        <item x="214"/>
        <item x="525"/>
        <item x="198"/>
        <item x="575"/>
        <item x="211"/>
        <item x="13"/>
        <item x="335"/>
        <item x="109"/>
        <item x="522"/>
        <item x="654"/>
        <item x="110"/>
        <item x="164"/>
        <item x="244"/>
        <item x="297"/>
        <item x="381"/>
        <item x="23"/>
        <item x="537"/>
        <item x="433"/>
        <item x="691"/>
        <item x="389"/>
        <item x="374"/>
        <item x="501"/>
        <item x="184"/>
        <item x="317"/>
        <item x="349"/>
        <item x="505"/>
        <item x="384"/>
        <item x="15"/>
        <item x="193"/>
        <item x="167"/>
        <item x="387"/>
        <item x="439"/>
        <item x="697"/>
        <item x="121"/>
        <item x="108"/>
        <item x="689"/>
        <item x="34"/>
        <item x="239"/>
        <item x="330"/>
        <item x="371"/>
        <item x="607"/>
        <item x="104"/>
        <item x="324"/>
        <item x="379"/>
        <item x="252"/>
        <item x="571"/>
        <item x="174"/>
        <item x="285"/>
        <item x="318"/>
        <item x="43"/>
        <item x="656"/>
        <item x="120"/>
        <item x="100"/>
        <item x="478"/>
        <item x="533"/>
        <item x="47"/>
        <item x="36"/>
        <item x="461"/>
        <item x="268"/>
        <item x="376"/>
        <item x="255"/>
        <item x="56"/>
        <item x="577"/>
        <item x="220"/>
        <item x="344"/>
        <item x="543"/>
        <item x="179"/>
        <item x="400"/>
        <item x="291"/>
        <item x="520"/>
        <item x="269"/>
        <item x="101"/>
        <item x="614"/>
        <item x="558"/>
        <item x="412"/>
        <item x="178"/>
        <item x="455"/>
        <item x="610"/>
        <item x="695"/>
        <item x="578"/>
        <item x="213"/>
        <item x="169"/>
        <item x="529"/>
        <item x="277"/>
        <item x="627"/>
        <item x="648"/>
        <item x="299"/>
        <item x="350"/>
        <item x="680"/>
        <item x="289"/>
        <item x="309"/>
        <item x="526"/>
        <item x="329"/>
        <item x="96"/>
        <item x="354"/>
        <item x="705"/>
        <item x="661"/>
        <item x="493"/>
        <item x="266"/>
        <item x="404"/>
        <item x="372"/>
        <item x="532"/>
        <item x="560"/>
        <item x="603"/>
        <item x="488"/>
        <item x="319"/>
        <item x="171"/>
        <item x="672"/>
        <item x="63"/>
        <item x="78"/>
        <item x="157"/>
        <item x="519"/>
        <item x="333"/>
        <item x="65"/>
        <item x="660"/>
        <item x="559"/>
        <item x="242"/>
        <item x="16"/>
        <item x="45"/>
        <item t="default"/>
      </items>
    </pivotField>
    <pivotField showAll="0">
      <items count="5">
        <item h="1" x="3"/>
        <item x="2"/>
        <item h="1" x="0"/>
        <item h="1" x="1"/>
        <item t="default"/>
      </items>
    </pivotField>
    <pivotField showAll="0">
      <items count="5">
        <item x="3"/>
        <item x="1"/>
        <item x="0"/>
        <item x="2"/>
        <item t="default"/>
      </items>
    </pivotField>
    <pivotField showAll="0">
      <items count="5">
        <item x="1"/>
        <item x="2"/>
        <item x="0"/>
        <item x="3"/>
        <item t="default"/>
      </items>
    </pivotField>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1"/>
  </rowFields>
  <rowItems count="5">
    <i>
      <x v="1"/>
    </i>
    <i>
      <x v="2"/>
    </i>
    <i>
      <x v="3"/>
    </i>
    <i>
      <x v="4"/>
    </i>
    <i t="grand">
      <x/>
    </i>
  </rowItems>
  <colItems count="1">
    <i/>
  </colItems>
  <dataFields count="1">
    <dataField name="Sum of Sales" fld="4" baseField="0" baseItem="0"/>
  </dataFields>
  <chartFormats count="5">
    <chartFormat chart="0"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D5D8E8-9120-4AFC-B0DD-91AE53E50F2D}" name="PivotTable1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69:A70" firstHeaderRow="1" firstDataRow="1" firstDataCol="0"/>
  <pivotFields count="12">
    <pivotField numFmtId="14" showAll="0">
      <items count="711">
        <item x="608"/>
        <item x="448"/>
        <item x="382"/>
        <item x="561"/>
        <item x="246"/>
        <item x="457"/>
        <item x="403"/>
        <item x="159"/>
        <item x="489"/>
        <item x="7"/>
        <item x="185"/>
        <item x="206"/>
        <item x="106"/>
        <item x="671"/>
        <item x="508"/>
        <item x="296"/>
        <item x="241"/>
        <item x="81"/>
        <item x="500"/>
        <item x="498"/>
        <item x="556"/>
        <item x="87"/>
        <item x="653"/>
        <item x="423"/>
        <item x="148"/>
        <item x="69"/>
        <item x="515"/>
        <item x="115"/>
        <item x="111"/>
        <item x="544"/>
        <item x="524"/>
        <item x="390"/>
        <item x="135"/>
        <item x="300"/>
        <item x="665"/>
        <item x="405"/>
        <item x="625"/>
        <item x="264"/>
        <item x="107"/>
        <item x="613"/>
        <item x="659"/>
        <item x="582"/>
        <item x="658"/>
        <item x="502"/>
        <item x="652"/>
        <item x="418"/>
        <item x="342"/>
        <item x="679"/>
        <item x="706"/>
        <item x="698"/>
        <item x="116"/>
        <item x="217"/>
        <item x="50"/>
        <item x="366"/>
        <item x="339"/>
        <item x="131"/>
        <item x="49"/>
        <item x="253"/>
        <item x="377"/>
        <item x="209"/>
        <item x="484"/>
        <item x="612"/>
        <item x="615"/>
        <item x="194"/>
        <item x="385"/>
        <item x="124"/>
        <item x="337"/>
        <item x="593"/>
        <item x="357"/>
        <item x="440"/>
        <item x="343"/>
        <item x="393"/>
        <item x="281"/>
        <item x="160"/>
        <item x="517"/>
        <item x="673"/>
        <item x="443"/>
        <item x="638"/>
        <item x="356"/>
        <item x="395"/>
        <item x="181"/>
        <item x="445"/>
        <item x="417"/>
        <item x="668"/>
        <item x="669"/>
        <item x="263"/>
        <item x="348"/>
        <item x="11"/>
        <item x="48"/>
        <item x="327"/>
        <item x="293"/>
        <item x="686"/>
        <item x="22"/>
        <item x="639"/>
        <item x="367"/>
        <item x="459"/>
        <item x="510"/>
        <item x="3"/>
        <item x="250"/>
        <item x="177"/>
        <item x="626"/>
        <item x="60"/>
        <item x="470"/>
        <item x="454"/>
        <item x="596"/>
        <item x="14"/>
        <item x="53"/>
        <item x="567"/>
        <item x="251"/>
        <item x="97"/>
        <item x="598"/>
        <item x="450"/>
        <item x="631"/>
        <item x="646"/>
        <item x="430"/>
        <item x="27"/>
        <item x="547"/>
        <item x="693"/>
        <item x="62"/>
        <item x="507"/>
        <item x="463"/>
        <item x="94"/>
        <item x="707"/>
        <item x="583"/>
        <item x="54"/>
        <item x="219"/>
        <item x="411"/>
        <item x="223"/>
        <item x="207"/>
        <item x="664"/>
        <item x="231"/>
        <item x="58"/>
        <item x="462"/>
        <item x="383"/>
        <item x="260"/>
        <item x="165"/>
        <item x="419"/>
        <item x="210"/>
        <item x="9"/>
        <item x="506"/>
        <item x="516"/>
        <item x="579"/>
        <item x="572"/>
        <item x="528"/>
        <item x="243"/>
        <item x="397"/>
        <item x="57"/>
        <item x="527"/>
        <item x="562"/>
        <item x="398"/>
        <item x="597"/>
        <item x="284"/>
        <item x="328"/>
        <item x="20"/>
        <item x="588"/>
        <item x="402"/>
        <item x="74"/>
        <item x="611"/>
        <item x="61"/>
        <item x="196"/>
        <item x="363"/>
        <item x="312"/>
        <item x="678"/>
        <item x="323"/>
        <item x="574"/>
        <item x="670"/>
        <item x="696"/>
        <item x="341"/>
        <item x="468"/>
        <item x="10"/>
        <item x="91"/>
        <item x="435"/>
        <item x="480"/>
        <item x="486"/>
        <item x="375"/>
        <item x="434"/>
        <item x="630"/>
        <item x="203"/>
        <item x="475"/>
        <item x="117"/>
        <item x="119"/>
        <item x="303"/>
        <item x="256"/>
        <item x="410"/>
        <item x="82"/>
        <item x="98"/>
        <item x="651"/>
        <item x="416"/>
        <item x="464"/>
        <item x="163"/>
        <item x="600"/>
        <item x="321"/>
        <item x="136"/>
        <item x="64"/>
        <item x="618"/>
        <item x="601"/>
        <item x="176"/>
        <item x="265"/>
        <item x="674"/>
        <item x="180"/>
        <item x="704"/>
        <item x="606"/>
        <item x="687"/>
        <item x="46"/>
        <item x="429"/>
        <item x="166"/>
        <item x="84"/>
        <item x="44"/>
        <item x="407"/>
        <item x="681"/>
        <item x="77"/>
        <item x="103"/>
        <item x="586"/>
        <item x="438"/>
        <item x="531"/>
        <item x="276"/>
        <item x="313"/>
        <item x="235"/>
        <item x="621"/>
        <item x="262"/>
        <item x="521"/>
        <item x="150"/>
        <item x="18"/>
        <item x="365"/>
        <item x="226"/>
        <item x="369"/>
        <item x="628"/>
        <item x="237"/>
        <item x="130"/>
        <item x="259"/>
        <item x="294"/>
        <item x="154"/>
        <item x="238"/>
        <item x="391"/>
        <item x="59"/>
        <item x="444"/>
        <item x="153"/>
        <item x="477"/>
        <item x="311"/>
        <item x="637"/>
        <item x="233"/>
        <item x="138"/>
        <item x="513"/>
        <item x="245"/>
        <item x="278"/>
        <item x="378"/>
        <item x="105"/>
        <item x="298"/>
        <item x="282"/>
        <item x="301"/>
        <item x="12"/>
        <item x="152"/>
        <item x="491"/>
        <item x="576"/>
        <item x="170"/>
        <item x="331"/>
        <item x="336"/>
        <item x="142"/>
        <item x="249"/>
        <item x="127"/>
        <item x="240"/>
        <item x="128"/>
        <item x="113"/>
        <item x="535"/>
        <item x="35"/>
        <item x="351"/>
        <item x="346"/>
        <item x="641"/>
        <item x="168"/>
        <item x="409"/>
        <item x="472"/>
        <item x="182"/>
        <item x="708"/>
        <item x="192"/>
        <item x="683"/>
        <item x="19"/>
        <item x="414"/>
        <item x="137"/>
        <item x="205"/>
        <item x="143"/>
        <item x="360"/>
        <item x="21"/>
        <item x="482"/>
        <item x="684"/>
        <item x="1"/>
        <item x="701"/>
        <item x="129"/>
        <item x="325"/>
        <item x="229"/>
        <item x="286"/>
        <item x="5"/>
        <item x="512"/>
        <item x="6"/>
        <item x="118"/>
        <item x="295"/>
        <item x="573"/>
        <item x="496"/>
        <item x="682"/>
        <item x="274"/>
        <item x="186"/>
        <item x="530"/>
        <item x="90"/>
        <item x="215"/>
        <item x="514"/>
        <item x="31"/>
        <item x="41"/>
        <item x="632"/>
        <item x="476"/>
        <item x="310"/>
        <item x="51"/>
        <item x="570"/>
        <item x="642"/>
        <item x="623"/>
        <item x="604"/>
        <item x="538"/>
        <item x="590"/>
        <item x="640"/>
        <item x="536"/>
        <item x="308"/>
        <item x="446"/>
        <item x="565"/>
        <item x="25"/>
        <item x="273"/>
        <item x="132"/>
        <item x="42"/>
        <item x="557"/>
        <item x="504"/>
        <item x="8"/>
        <item x="553"/>
        <item x="483"/>
        <item x="261"/>
        <item x="479"/>
        <item x="432"/>
        <item x="634"/>
        <item x="37"/>
        <item x="199"/>
        <item x="68"/>
        <item x="92"/>
        <item x="490"/>
        <item x="39"/>
        <item x="589"/>
        <item x="122"/>
        <item x="474"/>
        <item x="442"/>
        <item x="487"/>
        <item x="352"/>
        <item x="373"/>
        <item x="151"/>
        <item x="347"/>
        <item x="449"/>
        <item x="587"/>
        <item x="305"/>
        <item x="552"/>
        <item x="114"/>
        <item x="595"/>
        <item x="422"/>
        <item x="666"/>
        <item x="187"/>
        <item x="126"/>
        <item x="694"/>
        <item x="617"/>
        <item x="408"/>
        <item x="0"/>
        <item x="158"/>
        <item x="67"/>
        <item x="702"/>
        <item x="415"/>
        <item x="602"/>
        <item x="554"/>
        <item x="200"/>
        <item x="649"/>
        <item x="396"/>
        <item x="413"/>
        <item x="258"/>
        <item x="188"/>
        <item x="248"/>
        <item x="431"/>
        <item x="225"/>
        <item x="55"/>
        <item x="287"/>
        <item x="441"/>
        <item x="172"/>
        <item x="436"/>
        <item x="359"/>
        <item x="156"/>
        <item x="380"/>
        <item x="635"/>
        <item x="288"/>
        <item x="17"/>
        <item x="139"/>
        <item x="29"/>
        <item x="456"/>
        <item x="334"/>
        <item x="370"/>
        <item x="183"/>
        <item x="458"/>
        <item x="147"/>
        <item x="494"/>
        <item x="292"/>
        <item x="485"/>
        <item x="633"/>
        <item x="619"/>
        <item x="471"/>
        <item x="460"/>
        <item x="645"/>
        <item x="24"/>
        <item x="620"/>
        <item x="173"/>
        <item x="83"/>
        <item x="564"/>
        <item x="190"/>
        <item x="89"/>
        <item x="212"/>
        <item x="218"/>
        <item x="605"/>
        <item x="189"/>
        <item x="467"/>
        <item x="30"/>
        <item x="406"/>
        <item x="452"/>
        <item x="271"/>
        <item x="86"/>
        <item x="469"/>
        <item x="518"/>
        <item x="622"/>
        <item x="146"/>
        <item x="224"/>
        <item x="204"/>
        <item x="155"/>
        <item x="523"/>
        <item x="28"/>
        <item x="624"/>
        <item x="451"/>
        <item x="421"/>
        <item x="509"/>
        <item x="257"/>
        <item x="161"/>
        <item x="546"/>
        <item x="270"/>
        <item x="326"/>
        <item x="320"/>
        <item x="302"/>
        <item x="399"/>
        <item x="362"/>
        <item x="465"/>
        <item x="73"/>
        <item x="247"/>
        <item x="636"/>
        <item x="616"/>
        <item x="580"/>
        <item x="315"/>
        <item x="685"/>
        <item x="221"/>
        <item x="428"/>
        <item x="662"/>
        <item x="424"/>
        <item x="2"/>
        <item x="145"/>
        <item x="466"/>
        <item x="503"/>
        <item x="676"/>
        <item x="195"/>
        <item x="228"/>
        <item x="545"/>
        <item x="93"/>
        <item x="322"/>
        <item x="541"/>
        <item x="85"/>
        <item x="594"/>
        <item x="550"/>
        <item x="699"/>
        <item x="79"/>
        <item x="542"/>
        <item x="481"/>
        <item x="144"/>
        <item x="663"/>
        <item x="437"/>
        <item x="453"/>
        <item x="306"/>
        <item x="222"/>
        <item x="123"/>
        <item x="125"/>
        <item x="643"/>
        <item x="26"/>
        <item x="254"/>
        <item x="32"/>
        <item x="99"/>
        <item x="234"/>
        <item x="427"/>
        <item x="141"/>
        <item x="70"/>
        <item x="388"/>
        <item x="267"/>
        <item x="72"/>
        <item x="307"/>
        <item x="690"/>
        <item x="569"/>
        <item x="447"/>
        <item x="700"/>
        <item x="534"/>
        <item x="368"/>
        <item x="703"/>
        <item x="338"/>
        <item x="52"/>
        <item x="4"/>
        <item x="599"/>
        <item x="275"/>
        <item x="33"/>
        <item x="420"/>
        <item x="592"/>
        <item x="394"/>
        <item x="709"/>
        <item x="629"/>
        <item x="353"/>
        <item x="316"/>
        <item x="332"/>
        <item x="88"/>
        <item x="473"/>
        <item x="425"/>
        <item x="149"/>
        <item x="134"/>
        <item x="548"/>
        <item x="655"/>
        <item x="140"/>
        <item x="650"/>
        <item x="361"/>
        <item x="581"/>
        <item x="340"/>
        <item x="66"/>
        <item x="227"/>
        <item x="208"/>
        <item x="675"/>
        <item x="499"/>
        <item x="677"/>
        <item x="644"/>
        <item x="71"/>
        <item x="495"/>
        <item x="345"/>
        <item x="40"/>
        <item x="102"/>
        <item x="667"/>
        <item x="647"/>
        <item x="175"/>
        <item x="133"/>
        <item x="280"/>
        <item x="112"/>
        <item x="216"/>
        <item x="492"/>
        <item x="314"/>
        <item x="539"/>
        <item x="162"/>
        <item x="230"/>
        <item x="80"/>
        <item x="585"/>
        <item x="591"/>
        <item x="76"/>
        <item x="551"/>
        <item x="358"/>
        <item x="272"/>
        <item x="511"/>
        <item x="540"/>
        <item x="386"/>
        <item x="304"/>
        <item x="392"/>
        <item x="426"/>
        <item x="290"/>
        <item x="75"/>
        <item x="191"/>
        <item x="364"/>
        <item x="236"/>
        <item x="657"/>
        <item x="95"/>
        <item x="279"/>
        <item x="497"/>
        <item x="584"/>
        <item x="549"/>
        <item x="202"/>
        <item x="566"/>
        <item x="692"/>
        <item x="401"/>
        <item x="232"/>
        <item x="555"/>
        <item x="609"/>
        <item x="688"/>
        <item x="563"/>
        <item x="201"/>
        <item x="283"/>
        <item x="568"/>
        <item x="38"/>
        <item x="355"/>
        <item x="197"/>
        <item x="214"/>
        <item x="525"/>
        <item x="198"/>
        <item x="575"/>
        <item x="211"/>
        <item x="13"/>
        <item x="335"/>
        <item x="109"/>
        <item x="522"/>
        <item x="654"/>
        <item x="110"/>
        <item x="164"/>
        <item x="244"/>
        <item x="297"/>
        <item x="381"/>
        <item x="23"/>
        <item x="537"/>
        <item x="433"/>
        <item x="691"/>
        <item x="389"/>
        <item x="374"/>
        <item x="501"/>
        <item x="184"/>
        <item x="317"/>
        <item x="349"/>
        <item x="505"/>
        <item x="384"/>
        <item x="15"/>
        <item x="193"/>
        <item x="167"/>
        <item x="387"/>
        <item x="439"/>
        <item x="697"/>
        <item x="121"/>
        <item x="108"/>
        <item x="689"/>
        <item x="34"/>
        <item x="239"/>
        <item x="330"/>
        <item x="371"/>
        <item x="607"/>
        <item x="104"/>
        <item x="324"/>
        <item x="379"/>
        <item x="252"/>
        <item x="571"/>
        <item x="174"/>
        <item x="285"/>
        <item x="318"/>
        <item x="43"/>
        <item x="656"/>
        <item x="120"/>
        <item x="100"/>
        <item x="478"/>
        <item x="533"/>
        <item x="47"/>
        <item x="36"/>
        <item x="461"/>
        <item x="268"/>
        <item x="376"/>
        <item x="255"/>
        <item x="56"/>
        <item x="577"/>
        <item x="220"/>
        <item x="344"/>
        <item x="543"/>
        <item x="179"/>
        <item x="400"/>
        <item x="291"/>
        <item x="520"/>
        <item x="269"/>
        <item x="101"/>
        <item x="614"/>
        <item x="558"/>
        <item x="412"/>
        <item x="178"/>
        <item x="455"/>
        <item x="610"/>
        <item x="695"/>
        <item x="578"/>
        <item x="213"/>
        <item x="169"/>
        <item x="529"/>
        <item x="277"/>
        <item x="627"/>
        <item x="648"/>
        <item x="299"/>
        <item x="350"/>
        <item x="680"/>
        <item x="289"/>
        <item x="309"/>
        <item x="526"/>
        <item x="329"/>
        <item x="96"/>
        <item x="354"/>
        <item x="705"/>
        <item x="661"/>
        <item x="493"/>
        <item x="266"/>
        <item x="404"/>
        <item x="372"/>
        <item x="532"/>
        <item x="560"/>
        <item x="603"/>
        <item x="488"/>
        <item x="319"/>
        <item x="171"/>
        <item x="672"/>
        <item x="63"/>
        <item x="78"/>
        <item x="157"/>
        <item x="519"/>
        <item x="333"/>
        <item x="65"/>
        <item x="660"/>
        <item x="559"/>
        <item x="242"/>
        <item x="16"/>
        <item x="45"/>
        <item t="default"/>
      </items>
    </pivotField>
    <pivotField showAll="0">
      <items count="5">
        <item h="1" x="3"/>
        <item x="2"/>
        <item h="1" x="0"/>
        <item h="1" x="1"/>
        <item t="default"/>
      </items>
    </pivotField>
    <pivotField showAll="0">
      <items count="5">
        <item x="3"/>
        <item x="1"/>
        <item x="0"/>
        <item x="2"/>
        <item t="default"/>
      </items>
    </pivotField>
    <pivotField showAll="0">
      <items count="5">
        <item x="1"/>
        <item x="2"/>
        <item x="0"/>
        <item x="3"/>
        <item t="default"/>
      </items>
    </pivotField>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Profi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AE9A8D-FE06-43D9-8A2A-DA8D817F7FAA}" name="PivotTable1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60:A61" firstHeaderRow="1" firstDataRow="1" firstDataCol="0"/>
  <pivotFields count="12">
    <pivotField numFmtId="14" showAll="0">
      <items count="711">
        <item x="608"/>
        <item x="448"/>
        <item x="382"/>
        <item x="561"/>
        <item x="246"/>
        <item x="457"/>
        <item x="403"/>
        <item x="159"/>
        <item x="489"/>
        <item x="7"/>
        <item x="185"/>
        <item x="206"/>
        <item x="106"/>
        <item x="671"/>
        <item x="508"/>
        <item x="296"/>
        <item x="241"/>
        <item x="81"/>
        <item x="500"/>
        <item x="498"/>
        <item x="556"/>
        <item x="87"/>
        <item x="653"/>
        <item x="423"/>
        <item x="148"/>
        <item x="69"/>
        <item x="515"/>
        <item x="115"/>
        <item x="111"/>
        <item x="544"/>
        <item x="524"/>
        <item x="390"/>
        <item x="135"/>
        <item x="300"/>
        <item x="665"/>
        <item x="405"/>
        <item x="625"/>
        <item x="264"/>
        <item x="107"/>
        <item x="613"/>
        <item x="659"/>
        <item x="582"/>
        <item x="658"/>
        <item x="502"/>
        <item x="652"/>
        <item x="418"/>
        <item x="342"/>
        <item x="679"/>
        <item x="706"/>
        <item x="698"/>
        <item x="116"/>
        <item x="217"/>
        <item x="50"/>
        <item x="366"/>
        <item x="339"/>
        <item x="131"/>
        <item x="49"/>
        <item x="253"/>
        <item x="377"/>
        <item x="209"/>
        <item x="484"/>
        <item x="612"/>
        <item x="615"/>
        <item x="194"/>
        <item x="385"/>
        <item x="124"/>
        <item x="337"/>
        <item x="593"/>
        <item x="357"/>
        <item x="440"/>
        <item x="343"/>
        <item x="393"/>
        <item x="281"/>
        <item x="160"/>
        <item x="517"/>
        <item x="673"/>
        <item x="443"/>
        <item x="638"/>
        <item x="356"/>
        <item x="395"/>
        <item x="181"/>
        <item x="445"/>
        <item x="417"/>
        <item x="668"/>
        <item x="669"/>
        <item x="263"/>
        <item x="348"/>
        <item x="11"/>
        <item x="48"/>
        <item x="327"/>
        <item x="293"/>
        <item x="686"/>
        <item x="22"/>
        <item x="639"/>
        <item x="367"/>
        <item x="459"/>
        <item x="510"/>
        <item x="3"/>
        <item x="250"/>
        <item x="177"/>
        <item x="626"/>
        <item x="60"/>
        <item x="470"/>
        <item x="454"/>
        <item x="596"/>
        <item x="14"/>
        <item x="53"/>
        <item x="567"/>
        <item x="251"/>
        <item x="97"/>
        <item x="598"/>
        <item x="450"/>
        <item x="631"/>
        <item x="646"/>
        <item x="430"/>
        <item x="27"/>
        <item x="547"/>
        <item x="693"/>
        <item x="62"/>
        <item x="507"/>
        <item x="463"/>
        <item x="94"/>
        <item x="707"/>
        <item x="583"/>
        <item x="54"/>
        <item x="219"/>
        <item x="411"/>
        <item x="223"/>
        <item x="207"/>
        <item x="664"/>
        <item x="231"/>
        <item x="58"/>
        <item x="462"/>
        <item x="383"/>
        <item x="260"/>
        <item x="165"/>
        <item x="419"/>
        <item x="210"/>
        <item x="9"/>
        <item x="506"/>
        <item x="516"/>
        <item x="579"/>
        <item x="572"/>
        <item x="528"/>
        <item x="243"/>
        <item x="397"/>
        <item x="57"/>
        <item x="527"/>
        <item x="562"/>
        <item x="398"/>
        <item x="597"/>
        <item x="284"/>
        <item x="328"/>
        <item x="20"/>
        <item x="588"/>
        <item x="402"/>
        <item x="74"/>
        <item x="611"/>
        <item x="61"/>
        <item x="196"/>
        <item x="363"/>
        <item x="312"/>
        <item x="678"/>
        <item x="323"/>
        <item x="574"/>
        <item x="670"/>
        <item x="696"/>
        <item x="341"/>
        <item x="468"/>
        <item x="10"/>
        <item x="91"/>
        <item x="435"/>
        <item x="480"/>
        <item x="486"/>
        <item x="375"/>
        <item x="434"/>
        <item x="630"/>
        <item x="203"/>
        <item x="475"/>
        <item x="117"/>
        <item x="119"/>
        <item x="303"/>
        <item x="256"/>
        <item x="410"/>
        <item x="82"/>
        <item x="98"/>
        <item x="651"/>
        <item x="416"/>
        <item x="464"/>
        <item x="163"/>
        <item x="600"/>
        <item x="321"/>
        <item x="136"/>
        <item x="64"/>
        <item x="618"/>
        <item x="601"/>
        <item x="176"/>
        <item x="265"/>
        <item x="674"/>
        <item x="180"/>
        <item x="704"/>
        <item x="606"/>
        <item x="687"/>
        <item x="46"/>
        <item x="429"/>
        <item x="166"/>
        <item x="84"/>
        <item x="44"/>
        <item x="407"/>
        <item x="681"/>
        <item x="77"/>
        <item x="103"/>
        <item x="586"/>
        <item x="438"/>
        <item x="531"/>
        <item x="276"/>
        <item x="313"/>
        <item x="235"/>
        <item x="621"/>
        <item x="262"/>
        <item x="521"/>
        <item x="150"/>
        <item x="18"/>
        <item x="365"/>
        <item x="226"/>
        <item x="369"/>
        <item x="628"/>
        <item x="237"/>
        <item x="130"/>
        <item x="259"/>
        <item x="294"/>
        <item x="154"/>
        <item x="238"/>
        <item x="391"/>
        <item x="59"/>
        <item x="444"/>
        <item x="153"/>
        <item x="477"/>
        <item x="311"/>
        <item x="637"/>
        <item x="233"/>
        <item x="138"/>
        <item x="513"/>
        <item x="245"/>
        <item x="278"/>
        <item x="378"/>
        <item x="105"/>
        <item x="298"/>
        <item x="282"/>
        <item x="301"/>
        <item x="12"/>
        <item x="152"/>
        <item x="491"/>
        <item x="576"/>
        <item x="170"/>
        <item x="331"/>
        <item x="336"/>
        <item x="142"/>
        <item x="249"/>
        <item x="127"/>
        <item x="240"/>
        <item x="128"/>
        <item x="113"/>
        <item x="535"/>
        <item x="35"/>
        <item x="351"/>
        <item x="346"/>
        <item x="641"/>
        <item x="168"/>
        <item x="409"/>
        <item x="472"/>
        <item x="182"/>
        <item x="708"/>
        <item x="192"/>
        <item x="683"/>
        <item x="19"/>
        <item x="414"/>
        <item x="137"/>
        <item x="205"/>
        <item x="143"/>
        <item x="360"/>
        <item x="21"/>
        <item x="482"/>
        <item x="684"/>
        <item x="1"/>
        <item x="701"/>
        <item x="129"/>
        <item x="325"/>
        <item x="229"/>
        <item x="286"/>
        <item x="5"/>
        <item x="512"/>
        <item x="6"/>
        <item x="118"/>
        <item x="295"/>
        <item x="573"/>
        <item x="496"/>
        <item x="682"/>
        <item x="274"/>
        <item x="186"/>
        <item x="530"/>
        <item x="90"/>
        <item x="215"/>
        <item x="514"/>
        <item x="31"/>
        <item x="41"/>
        <item x="632"/>
        <item x="476"/>
        <item x="310"/>
        <item x="51"/>
        <item x="570"/>
        <item x="642"/>
        <item x="623"/>
        <item x="604"/>
        <item x="538"/>
        <item x="590"/>
        <item x="640"/>
        <item x="536"/>
        <item x="308"/>
        <item x="446"/>
        <item x="565"/>
        <item x="25"/>
        <item x="273"/>
        <item x="132"/>
        <item x="42"/>
        <item x="557"/>
        <item x="504"/>
        <item x="8"/>
        <item x="553"/>
        <item x="483"/>
        <item x="261"/>
        <item x="479"/>
        <item x="432"/>
        <item x="634"/>
        <item x="37"/>
        <item x="199"/>
        <item x="68"/>
        <item x="92"/>
        <item x="490"/>
        <item x="39"/>
        <item x="589"/>
        <item x="122"/>
        <item x="474"/>
        <item x="442"/>
        <item x="487"/>
        <item x="352"/>
        <item x="373"/>
        <item x="151"/>
        <item x="347"/>
        <item x="449"/>
        <item x="587"/>
        <item x="305"/>
        <item x="552"/>
        <item x="114"/>
        <item x="595"/>
        <item x="422"/>
        <item x="666"/>
        <item x="187"/>
        <item x="126"/>
        <item x="694"/>
        <item x="617"/>
        <item x="408"/>
        <item x="0"/>
        <item x="158"/>
        <item x="67"/>
        <item x="702"/>
        <item x="415"/>
        <item x="602"/>
        <item x="554"/>
        <item x="200"/>
        <item x="649"/>
        <item x="396"/>
        <item x="413"/>
        <item x="258"/>
        <item x="188"/>
        <item x="248"/>
        <item x="431"/>
        <item x="225"/>
        <item x="55"/>
        <item x="287"/>
        <item x="441"/>
        <item x="172"/>
        <item x="436"/>
        <item x="359"/>
        <item x="156"/>
        <item x="380"/>
        <item x="635"/>
        <item x="288"/>
        <item x="17"/>
        <item x="139"/>
        <item x="29"/>
        <item x="456"/>
        <item x="334"/>
        <item x="370"/>
        <item x="183"/>
        <item x="458"/>
        <item x="147"/>
        <item x="494"/>
        <item x="292"/>
        <item x="485"/>
        <item x="633"/>
        <item x="619"/>
        <item x="471"/>
        <item x="460"/>
        <item x="645"/>
        <item x="24"/>
        <item x="620"/>
        <item x="173"/>
        <item x="83"/>
        <item x="564"/>
        <item x="190"/>
        <item x="89"/>
        <item x="212"/>
        <item x="218"/>
        <item x="605"/>
        <item x="189"/>
        <item x="467"/>
        <item x="30"/>
        <item x="406"/>
        <item x="452"/>
        <item x="271"/>
        <item x="86"/>
        <item x="469"/>
        <item x="518"/>
        <item x="622"/>
        <item x="146"/>
        <item x="224"/>
        <item x="204"/>
        <item x="155"/>
        <item x="523"/>
        <item x="28"/>
        <item x="624"/>
        <item x="451"/>
        <item x="421"/>
        <item x="509"/>
        <item x="257"/>
        <item x="161"/>
        <item x="546"/>
        <item x="270"/>
        <item x="326"/>
        <item x="320"/>
        <item x="302"/>
        <item x="399"/>
        <item x="362"/>
        <item x="465"/>
        <item x="73"/>
        <item x="247"/>
        <item x="636"/>
        <item x="616"/>
        <item x="580"/>
        <item x="315"/>
        <item x="685"/>
        <item x="221"/>
        <item x="428"/>
        <item x="662"/>
        <item x="424"/>
        <item x="2"/>
        <item x="145"/>
        <item x="466"/>
        <item x="503"/>
        <item x="676"/>
        <item x="195"/>
        <item x="228"/>
        <item x="545"/>
        <item x="93"/>
        <item x="322"/>
        <item x="541"/>
        <item x="85"/>
        <item x="594"/>
        <item x="550"/>
        <item x="699"/>
        <item x="79"/>
        <item x="542"/>
        <item x="481"/>
        <item x="144"/>
        <item x="663"/>
        <item x="437"/>
        <item x="453"/>
        <item x="306"/>
        <item x="222"/>
        <item x="123"/>
        <item x="125"/>
        <item x="643"/>
        <item x="26"/>
        <item x="254"/>
        <item x="32"/>
        <item x="99"/>
        <item x="234"/>
        <item x="427"/>
        <item x="141"/>
        <item x="70"/>
        <item x="388"/>
        <item x="267"/>
        <item x="72"/>
        <item x="307"/>
        <item x="690"/>
        <item x="569"/>
        <item x="447"/>
        <item x="700"/>
        <item x="534"/>
        <item x="368"/>
        <item x="703"/>
        <item x="338"/>
        <item x="52"/>
        <item x="4"/>
        <item x="599"/>
        <item x="275"/>
        <item x="33"/>
        <item x="420"/>
        <item x="592"/>
        <item x="394"/>
        <item x="709"/>
        <item x="629"/>
        <item x="353"/>
        <item x="316"/>
        <item x="332"/>
        <item x="88"/>
        <item x="473"/>
        <item x="425"/>
        <item x="149"/>
        <item x="134"/>
        <item x="548"/>
        <item x="655"/>
        <item x="140"/>
        <item x="650"/>
        <item x="361"/>
        <item x="581"/>
        <item x="340"/>
        <item x="66"/>
        <item x="227"/>
        <item x="208"/>
        <item x="675"/>
        <item x="499"/>
        <item x="677"/>
        <item x="644"/>
        <item x="71"/>
        <item x="495"/>
        <item x="345"/>
        <item x="40"/>
        <item x="102"/>
        <item x="667"/>
        <item x="647"/>
        <item x="175"/>
        <item x="133"/>
        <item x="280"/>
        <item x="112"/>
        <item x="216"/>
        <item x="492"/>
        <item x="314"/>
        <item x="539"/>
        <item x="162"/>
        <item x="230"/>
        <item x="80"/>
        <item x="585"/>
        <item x="591"/>
        <item x="76"/>
        <item x="551"/>
        <item x="358"/>
        <item x="272"/>
        <item x="511"/>
        <item x="540"/>
        <item x="386"/>
        <item x="304"/>
        <item x="392"/>
        <item x="426"/>
        <item x="290"/>
        <item x="75"/>
        <item x="191"/>
        <item x="364"/>
        <item x="236"/>
        <item x="657"/>
        <item x="95"/>
        <item x="279"/>
        <item x="497"/>
        <item x="584"/>
        <item x="549"/>
        <item x="202"/>
        <item x="566"/>
        <item x="692"/>
        <item x="401"/>
        <item x="232"/>
        <item x="555"/>
        <item x="609"/>
        <item x="688"/>
        <item x="563"/>
        <item x="201"/>
        <item x="283"/>
        <item x="568"/>
        <item x="38"/>
        <item x="355"/>
        <item x="197"/>
        <item x="214"/>
        <item x="525"/>
        <item x="198"/>
        <item x="575"/>
        <item x="211"/>
        <item x="13"/>
        <item x="335"/>
        <item x="109"/>
        <item x="522"/>
        <item x="654"/>
        <item x="110"/>
        <item x="164"/>
        <item x="244"/>
        <item x="297"/>
        <item x="381"/>
        <item x="23"/>
        <item x="537"/>
        <item x="433"/>
        <item x="691"/>
        <item x="389"/>
        <item x="374"/>
        <item x="501"/>
        <item x="184"/>
        <item x="317"/>
        <item x="349"/>
        <item x="505"/>
        <item x="384"/>
        <item x="15"/>
        <item x="193"/>
        <item x="167"/>
        <item x="387"/>
        <item x="439"/>
        <item x="697"/>
        <item x="121"/>
        <item x="108"/>
        <item x="689"/>
        <item x="34"/>
        <item x="239"/>
        <item x="330"/>
        <item x="371"/>
        <item x="607"/>
        <item x="104"/>
        <item x="324"/>
        <item x="379"/>
        <item x="252"/>
        <item x="571"/>
        <item x="174"/>
        <item x="285"/>
        <item x="318"/>
        <item x="43"/>
        <item x="656"/>
        <item x="120"/>
        <item x="100"/>
        <item x="478"/>
        <item x="533"/>
        <item x="47"/>
        <item x="36"/>
        <item x="461"/>
        <item x="268"/>
        <item x="376"/>
        <item x="255"/>
        <item x="56"/>
        <item x="577"/>
        <item x="220"/>
        <item x="344"/>
        <item x="543"/>
        <item x="179"/>
        <item x="400"/>
        <item x="291"/>
        <item x="520"/>
        <item x="269"/>
        <item x="101"/>
        <item x="614"/>
        <item x="558"/>
        <item x="412"/>
        <item x="178"/>
        <item x="455"/>
        <item x="610"/>
        <item x="695"/>
        <item x="578"/>
        <item x="213"/>
        <item x="169"/>
        <item x="529"/>
        <item x="277"/>
        <item x="627"/>
        <item x="648"/>
        <item x="299"/>
        <item x="350"/>
        <item x="680"/>
        <item x="289"/>
        <item x="309"/>
        <item x="526"/>
        <item x="329"/>
        <item x="96"/>
        <item x="354"/>
        <item x="705"/>
        <item x="661"/>
        <item x="493"/>
        <item x="266"/>
        <item x="404"/>
        <item x="372"/>
        <item x="532"/>
        <item x="560"/>
        <item x="603"/>
        <item x="488"/>
        <item x="319"/>
        <item x="171"/>
        <item x="672"/>
        <item x="63"/>
        <item x="78"/>
        <item x="157"/>
        <item x="519"/>
        <item x="333"/>
        <item x="65"/>
        <item x="660"/>
        <item x="559"/>
        <item x="242"/>
        <item x="16"/>
        <item x="45"/>
        <item t="default"/>
      </items>
    </pivotField>
    <pivotField showAll="0">
      <items count="5">
        <item h="1" x="3"/>
        <item x="2"/>
        <item h="1" x="0"/>
        <item h="1" x="1"/>
        <item t="default"/>
      </items>
    </pivotField>
    <pivotField showAll="0">
      <items count="5">
        <item x="3"/>
        <item x="1"/>
        <item x="0"/>
        <item x="2"/>
        <item t="default"/>
      </items>
    </pivotField>
    <pivotField showAll="0">
      <items count="5">
        <item x="1"/>
        <item x="2"/>
        <item x="0"/>
        <item x="3"/>
        <item t="default"/>
      </items>
    </pivotField>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508CDC-7431-476A-BD41-54A71019D946}"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C28:D33" firstHeaderRow="1" firstDataRow="1" firstDataCol="1"/>
  <pivotFields count="12">
    <pivotField numFmtId="14" showAll="0">
      <items count="711">
        <item x="608"/>
        <item x="448"/>
        <item x="382"/>
        <item x="561"/>
        <item x="246"/>
        <item x="457"/>
        <item x="403"/>
        <item x="159"/>
        <item x="489"/>
        <item x="7"/>
        <item x="185"/>
        <item x="206"/>
        <item x="106"/>
        <item x="671"/>
        <item x="508"/>
        <item x="296"/>
        <item x="241"/>
        <item x="81"/>
        <item x="500"/>
        <item x="498"/>
        <item x="556"/>
        <item x="87"/>
        <item x="653"/>
        <item x="423"/>
        <item x="148"/>
        <item x="69"/>
        <item x="515"/>
        <item x="115"/>
        <item x="111"/>
        <item x="544"/>
        <item x="524"/>
        <item x="390"/>
        <item x="135"/>
        <item x="300"/>
        <item x="665"/>
        <item x="405"/>
        <item x="625"/>
        <item x="264"/>
        <item x="107"/>
        <item x="613"/>
        <item x="659"/>
        <item x="582"/>
        <item x="658"/>
        <item x="502"/>
        <item x="652"/>
        <item x="418"/>
        <item x="342"/>
        <item x="679"/>
        <item x="706"/>
        <item x="698"/>
        <item x="116"/>
        <item x="217"/>
        <item x="50"/>
        <item x="366"/>
        <item x="339"/>
        <item x="131"/>
        <item x="49"/>
        <item x="253"/>
        <item x="377"/>
        <item x="209"/>
        <item x="484"/>
        <item x="612"/>
        <item x="615"/>
        <item x="194"/>
        <item x="385"/>
        <item x="124"/>
        <item x="337"/>
        <item x="593"/>
        <item x="357"/>
        <item x="440"/>
        <item x="343"/>
        <item x="393"/>
        <item x="281"/>
        <item x="160"/>
        <item x="517"/>
        <item x="673"/>
        <item x="443"/>
        <item x="638"/>
        <item x="356"/>
        <item x="395"/>
        <item x="181"/>
        <item x="445"/>
        <item x="417"/>
        <item x="668"/>
        <item x="669"/>
        <item x="263"/>
        <item x="348"/>
        <item x="11"/>
        <item x="48"/>
        <item x="327"/>
        <item x="293"/>
        <item x="686"/>
        <item x="22"/>
        <item x="639"/>
        <item x="367"/>
        <item x="459"/>
        <item x="510"/>
        <item x="3"/>
        <item x="250"/>
        <item x="177"/>
        <item x="626"/>
        <item x="60"/>
        <item x="470"/>
        <item x="454"/>
        <item x="596"/>
        <item x="14"/>
        <item x="53"/>
        <item x="567"/>
        <item x="251"/>
        <item x="97"/>
        <item x="598"/>
        <item x="450"/>
        <item x="631"/>
        <item x="646"/>
        <item x="430"/>
        <item x="27"/>
        <item x="547"/>
        <item x="693"/>
        <item x="62"/>
        <item x="507"/>
        <item x="463"/>
        <item x="94"/>
        <item x="707"/>
        <item x="583"/>
        <item x="54"/>
        <item x="219"/>
        <item x="411"/>
        <item x="223"/>
        <item x="207"/>
        <item x="664"/>
        <item x="231"/>
        <item x="58"/>
        <item x="462"/>
        <item x="383"/>
        <item x="260"/>
        <item x="165"/>
        <item x="419"/>
        <item x="210"/>
        <item x="9"/>
        <item x="506"/>
        <item x="516"/>
        <item x="579"/>
        <item x="572"/>
        <item x="528"/>
        <item x="243"/>
        <item x="397"/>
        <item x="57"/>
        <item x="527"/>
        <item x="562"/>
        <item x="398"/>
        <item x="597"/>
        <item x="284"/>
        <item x="328"/>
        <item x="20"/>
        <item x="588"/>
        <item x="402"/>
        <item x="74"/>
        <item x="611"/>
        <item x="61"/>
        <item x="196"/>
        <item x="363"/>
        <item x="312"/>
        <item x="678"/>
        <item x="323"/>
        <item x="574"/>
        <item x="670"/>
        <item x="696"/>
        <item x="341"/>
        <item x="468"/>
        <item x="10"/>
        <item x="91"/>
        <item x="435"/>
        <item x="480"/>
        <item x="486"/>
        <item x="375"/>
        <item x="434"/>
        <item x="630"/>
        <item x="203"/>
        <item x="475"/>
        <item x="117"/>
        <item x="119"/>
        <item x="303"/>
        <item x="256"/>
        <item x="410"/>
        <item x="82"/>
        <item x="98"/>
        <item x="651"/>
        <item x="416"/>
        <item x="464"/>
        <item x="163"/>
        <item x="600"/>
        <item x="321"/>
        <item x="136"/>
        <item x="64"/>
        <item x="618"/>
        <item x="601"/>
        <item x="176"/>
        <item x="265"/>
        <item x="674"/>
        <item x="180"/>
        <item x="704"/>
        <item x="606"/>
        <item x="687"/>
        <item x="46"/>
        <item x="429"/>
        <item x="166"/>
        <item x="84"/>
        <item x="44"/>
        <item x="407"/>
        <item x="681"/>
        <item x="77"/>
        <item x="103"/>
        <item x="586"/>
        <item x="438"/>
        <item x="531"/>
        <item x="276"/>
        <item x="313"/>
        <item x="235"/>
        <item x="621"/>
        <item x="262"/>
        <item x="521"/>
        <item x="150"/>
        <item x="18"/>
        <item x="365"/>
        <item x="226"/>
        <item x="369"/>
        <item x="628"/>
        <item x="237"/>
        <item x="130"/>
        <item x="259"/>
        <item x="294"/>
        <item x="154"/>
        <item x="238"/>
        <item x="391"/>
        <item x="59"/>
        <item x="444"/>
        <item x="153"/>
        <item x="477"/>
        <item x="311"/>
        <item x="637"/>
        <item x="233"/>
        <item x="138"/>
        <item x="513"/>
        <item x="245"/>
        <item x="278"/>
        <item x="378"/>
        <item x="105"/>
        <item x="298"/>
        <item x="282"/>
        <item x="301"/>
        <item x="12"/>
        <item x="152"/>
        <item x="491"/>
        <item x="576"/>
        <item x="170"/>
        <item x="331"/>
        <item x="336"/>
        <item x="142"/>
        <item x="249"/>
        <item x="127"/>
        <item x="240"/>
        <item x="128"/>
        <item x="113"/>
        <item x="535"/>
        <item x="35"/>
        <item x="351"/>
        <item x="346"/>
        <item x="641"/>
        <item x="168"/>
        <item x="409"/>
        <item x="472"/>
        <item x="182"/>
        <item x="708"/>
        <item x="192"/>
        <item x="683"/>
        <item x="19"/>
        <item x="414"/>
        <item x="137"/>
        <item x="205"/>
        <item x="143"/>
        <item x="360"/>
        <item x="21"/>
        <item x="482"/>
        <item x="684"/>
        <item x="1"/>
        <item x="701"/>
        <item x="129"/>
        <item x="325"/>
        <item x="229"/>
        <item x="286"/>
        <item x="5"/>
        <item x="512"/>
        <item x="6"/>
        <item x="118"/>
        <item x="295"/>
        <item x="573"/>
        <item x="496"/>
        <item x="682"/>
        <item x="274"/>
        <item x="186"/>
        <item x="530"/>
        <item x="90"/>
        <item x="215"/>
        <item x="514"/>
        <item x="31"/>
        <item x="41"/>
        <item x="632"/>
        <item x="476"/>
        <item x="310"/>
        <item x="51"/>
        <item x="570"/>
        <item x="642"/>
        <item x="623"/>
        <item x="604"/>
        <item x="538"/>
        <item x="590"/>
        <item x="640"/>
        <item x="536"/>
        <item x="308"/>
        <item x="446"/>
        <item x="565"/>
        <item x="25"/>
        <item x="273"/>
        <item x="132"/>
        <item x="42"/>
        <item x="557"/>
        <item x="504"/>
        <item x="8"/>
        <item x="553"/>
        <item x="483"/>
        <item x="261"/>
        <item x="479"/>
        <item x="432"/>
        <item x="634"/>
        <item x="37"/>
        <item x="199"/>
        <item x="68"/>
        <item x="92"/>
        <item x="490"/>
        <item x="39"/>
        <item x="589"/>
        <item x="122"/>
        <item x="474"/>
        <item x="442"/>
        <item x="487"/>
        <item x="352"/>
        <item x="373"/>
        <item x="151"/>
        <item x="347"/>
        <item x="449"/>
        <item x="587"/>
        <item x="305"/>
        <item x="552"/>
        <item x="114"/>
        <item x="595"/>
        <item x="422"/>
        <item x="666"/>
        <item x="187"/>
        <item x="126"/>
        <item x="694"/>
        <item x="617"/>
        <item x="408"/>
        <item x="0"/>
        <item x="158"/>
        <item x="67"/>
        <item x="702"/>
        <item x="415"/>
        <item x="602"/>
        <item x="554"/>
        <item x="200"/>
        <item x="649"/>
        <item x="396"/>
        <item x="413"/>
        <item x="258"/>
        <item x="188"/>
        <item x="248"/>
        <item x="431"/>
        <item x="225"/>
        <item x="55"/>
        <item x="287"/>
        <item x="441"/>
        <item x="172"/>
        <item x="436"/>
        <item x="359"/>
        <item x="156"/>
        <item x="380"/>
        <item x="635"/>
        <item x="288"/>
        <item x="17"/>
        <item x="139"/>
        <item x="29"/>
        <item x="456"/>
        <item x="334"/>
        <item x="370"/>
        <item x="183"/>
        <item x="458"/>
        <item x="147"/>
        <item x="494"/>
        <item x="292"/>
        <item x="485"/>
        <item x="633"/>
        <item x="619"/>
        <item x="471"/>
        <item x="460"/>
        <item x="645"/>
        <item x="24"/>
        <item x="620"/>
        <item x="173"/>
        <item x="83"/>
        <item x="564"/>
        <item x="190"/>
        <item x="89"/>
        <item x="212"/>
        <item x="218"/>
        <item x="605"/>
        <item x="189"/>
        <item x="467"/>
        <item x="30"/>
        <item x="406"/>
        <item x="452"/>
        <item x="271"/>
        <item x="86"/>
        <item x="469"/>
        <item x="518"/>
        <item x="622"/>
        <item x="146"/>
        <item x="224"/>
        <item x="204"/>
        <item x="155"/>
        <item x="523"/>
        <item x="28"/>
        <item x="624"/>
        <item x="451"/>
        <item x="421"/>
        <item x="509"/>
        <item x="257"/>
        <item x="161"/>
        <item x="546"/>
        <item x="270"/>
        <item x="326"/>
        <item x="320"/>
        <item x="302"/>
        <item x="399"/>
        <item x="362"/>
        <item x="465"/>
        <item x="73"/>
        <item x="247"/>
        <item x="636"/>
        <item x="616"/>
        <item x="580"/>
        <item x="315"/>
        <item x="685"/>
        <item x="221"/>
        <item x="428"/>
        <item x="662"/>
        <item x="424"/>
        <item x="2"/>
        <item x="145"/>
        <item x="466"/>
        <item x="503"/>
        <item x="676"/>
        <item x="195"/>
        <item x="228"/>
        <item x="545"/>
        <item x="93"/>
        <item x="322"/>
        <item x="541"/>
        <item x="85"/>
        <item x="594"/>
        <item x="550"/>
        <item x="699"/>
        <item x="79"/>
        <item x="542"/>
        <item x="481"/>
        <item x="144"/>
        <item x="663"/>
        <item x="437"/>
        <item x="453"/>
        <item x="306"/>
        <item x="222"/>
        <item x="123"/>
        <item x="125"/>
        <item x="643"/>
        <item x="26"/>
        <item x="254"/>
        <item x="32"/>
        <item x="99"/>
        <item x="234"/>
        <item x="427"/>
        <item x="141"/>
        <item x="70"/>
        <item x="388"/>
        <item x="267"/>
        <item x="72"/>
        <item x="307"/>
        <item x="690"/>
        <item x="569"/>
        <item x="447"/>
        <item x="700"/>
        <item x="534"/>
        <item x="368"/>
        <item x="703"/>
        <item x="338"/>
        <item x="52"/>
        <item x="4"/>
        <item x="599"/>
        <item x="275"/>
        <item x="33"/>
        <item x="420"/>
        <item x="592"/>
        <item x="394"/>
        <item x="709"/>
        <item x="629"/>
        <item x="353"/>
        <item x="316"/>
        <item x="332"/>
        <item x="88"/>
        <item x="473"/>
        <item x="425"/>
        <item x="149"/>
        <item x="134"/>
        <item x="548"/>
        <item x="655"/>
        <item x="140"/>
        <item x="650"/>
        <item x="361"/>
        <item x="581"/>
        <item x="340"/>
        <item x="66"/>
        <item x="227"/>
        <item x="208"/>
        <item x="675"/>
        <item x="499"/>
        <item x="677"/>
        <item x="644"/>
        <item x="71"/>
        <item x="495"/>
        <item x="345"/>
        <item x="40"/>
        <item x="102"/>
        <item x="667"/>
        <item x="647"/>
        <item x="175"/>
        <item x="133"/>
        <item x="280"/>
        <item x="112"/>
        <item x="216"/>
        <item x="492"/>
        <item x="314"/>
        <item x="539"/>
        <item x="162"/>
        <item x="230"/>
        <item x="80"/>
        <item x="585"/>
        <item x="591"/>
        <item x="76"/>
        <item x="551"/>
        <item x="358"/>
        <item x="272"/>
        <item x="511"/>
        <item x="540"/>
        <item x="386"/>
        <item x="304"/>
        <item x="392"/>
        <item x="426"/>
        <item x="290"/>
        <item x="75"/>
        <item x="191"/>
        <item x="364"/>
        <item x="236"/>
        <item x="657"/>
        <item x="95"/>
        <item x="279"/>
        <item x="497"/>
        <item x="584"/>
        <item x="549"/>
        <item x="202"/>
        <item x="566"/>
        <item x="692"/>
        <item x="401"/>
        <item x="232"/>
        <item x="555"/>
        <item x="609"/>
        <item x="688"/>
        <item x="563"/>
        <item x="201"/>
        <item x="283"/>
        <item x="568"/>
        <item x="38"/>
        <item x="355"/>
        <item x="197"/>
        <item x="214"/>
        <item x="525"/>
        <item x="198"/>
        <item x="575"/>
        <item x="211"/>
        <item x="13"/>
        <item x="335"/>
        <item x="109"/>
        <item x="522"/>
        <item x="654"/>
        <item x="110"/>
        <item x="164"/>
        <item x="244"/>
        <item x="297"/>
        <item x="381"/>
        <item x="23"/>
        <item x="537"/>
        <item x="433"/>
        <item x="691"/>
        <item x="389"/>
        <item x="374"/>
        <item x="501"/>
        <item x="184"/>
        <item x="317"/>
        <item x="349"/>
        <item x="505"/>
        <item x="384"/>
        <item x="15"/>
        <item x="193"/>
        <item x="167"/>
        <item x="387"/>
        <item x="439"/>
        <item x="697"/>
        <item x="121"/>
        <item x="108"/>
        <item x="689"/>
        <item x="34"/>
        <item x="239"/>
        <item x="330"/>
        <item x="371"/>
        <item x="607"/>
        <item x="104"/>
        <item x="324"/>
        <item x="379"/>
        <item x="252"/>
        <item x="571"/>
        <item x="174"/>
        <item x="285"/>
        <item x="318"/>
        <item x="43"/>
        <item x="656"/>
        <item x="120"/>
        <item x="100"/>
        <item x="478"/>
        <item x="533"/>
        <item x="47"/>
        <item x="36"/>
        <item x="461"/>
        <item x="268"/>
        <item x="376"/>
        <item x="255"/>
        <item x="56"/>
        <item x="577"/>
        <item x="220"/>
        <item x="344"/>
        <item x="543"/>
        <item x="179"/>
        <item x="400"/>
        <item x="291"/>
        <item x="520"/>
        <item x="269"/>
        <item x="101"/>
        <item x="614"/>
        <item x="558"/>
        <item x="412"/>
        <item x="178"/>
        <item x="455"/>
        <item x="610"/>
        <item x="695"/>
        <item x="578"/>
        <item x="213"/>
        <item x="169"/>
        <item x="529"/>
        <item x="277"/>
        <item x="627"/>
        <item x="648"/>
        <item x="299"/>
        <item x="350"/>
        <item x="680"/>
        <item x="289"/>
        <item x="309"/>
        <item x="526"/>
        <item x="329"/>
        <item x="96"/>
        <item x="354"/>
        <item x="705"/>
        <item x="661"/>
        <item x="493"/>
        <item x="266"/>
        <item x="404"/>
        <item x="372"/>
        <item x="532"/>
        <item x="560"/>
        <item x="603"/>
        <item x="488"/>
        <item x="319"/>
        <item x="171"/>
        <item x="672"/>
        <item x="63"/>
        <item x="78"/>
        <item x="157"/>
        <item x="519"/>
        <item x="333"/>
        <item x="65"/>
        <item x="660"/>
        <item x="559"/>
        <item x="242"/>
        <item x="16"/>
        <item x="45"/>
        <item t="default"/>
      </items>
    </pivotField>
    <pivotField showAll="0">
      <items count="5">
        <item h="1" x="3"/>
        <item x="2"/>
        <item h="1" x="0"/>
        <item h="1" x="1"/>
        <item t="default"/>
      </items>
    </pivotField>
    <pivotField showAll="0">
      <items count="5">
        <item x="3"/>
        <item x="1"/>
        <item x="0"/>
        <item x="2"/>
        <item t="default"/>
      </items>
    </pivotField>
    <pivotField axis="axisRow" showAll="0">
      <items count="5">
        <item x="1"/>
        <item x="2"/>
        <item x="0"/>
        <item x="3"/>
        <item t="default"/>
      </items>
    </pivotField>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Sum of Sales" fld="4"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10" format="20" series="1">
      <pivotArea type="data" outline="0" fieldPosition="0">
        <references count="1">
          <reference field="4294967294" count="1" selected="0">
            <x v="0"/>
          </reference>
        </references>
      </pivotArea>
    </chartFormat>
    <chartFormat chart="10" format="21">
      <pivotArea type="data" outline="0" fieldPosition="0">
        <references count="2">
          <reference field="4294967294" count="1" selected="0">
            <x v="0"/>
          </reference>
          <reference field="3" count="1" selected="0">
            <x v="0"/>
          </reference>
        </references>
      </pivotArea>
    </chartFormat>
    <chartFormat chart="10" format="22">
      <pivotArea type="data" outline="0" fieldPosition="0">
        <references count="2">
          <reference field="4294967294" count="1" selected="0">
            <x v="0"/>
          </reference>
          <reference field="3" count="1" selected="0">
            <x v="1"/>
          </reference>
        </references>
      </pivotArea>
    </chartFormat>
    <chartFormat chart="10" format="23">
      <pivotArea type="data" outline="0" fieldPosition="0">
        <references count="2">
          <reference field="4294967294" count="1" selected="0">
            <x v="0"/>
          </reference>
          <reference field="3" count="1" selected="0">
            <x v="2"/>
          </reference>
        </references>
      </pivotArea>
    </chartFormat>
    <chartFormat chart="10" format="2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5BBEDC-F2E0-4085-8C80-4DE2C9E3D365}"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D50:E52" firstHeaderRow="1" firstDataRow="1" firstDataCol="1"/>
  <pivotFields count="12">
    <pivotField numFmtId="14" showAll="0">
      <items count="711">
        <item x="608"/>
        <item x="448"/>
        <item x="382"/>
        <item x="561"/>
        <item x="246"/>
        <item x="457"/>
        <item x="403"/>
        <item x="159"/>
        <item x="489"/>
        <item x="7"/>
        <item x="185"/>
        <item x="206"/>
        <item x="106"/>
        <item x="671"/>
        <item x="508"/>
        <item x="296"/>
        <item x="241"/>
        <item x="81"/>
        <item x="500"/>
        <item x="498"/>
        <item x="556"/>
        <item x="87"/>
        <item x="653"/>
        <item x="423"/>
        <item x="148"/>
        <item x="69"/>
        <item x="515"/>
        <item x="115"/>
        <item x="111"/>
        <item x="544"/>
        <item x="524"/>
        <item x="390"/>
        <item x="135"/>
        <item x="300"/>
        <item x="665"/>
        <item x="405"/>
        <item x="625"/>
        <item x="264"/>
        <item x="107"/>
        <item x="613"/>
        <item x="659"/>
        <item x="582"/>
        <item x="658"/>
        <item x="502"/>
        <item x="652"/>
        <item x="418"/>
        <item x="342"/>
        <item x="679"/>
        <item x="706"/>
        <item x="698"/>
        <item x="116"/>
        <item x="217"/>
        <item x="50"/>
        <item x="366"/>
        <item x="339"/>
        <item x="131"/>
        <item x="49"/>
        <item x="253"/>
        <item x="377"/>
        <item x="209"/>
        <item x="484"/>
        <item x="612"/>
        <item x="615"/>
        <item x="194"/>
        <item x="385"/>
        <item x="124"/>
        <item x="337"/>
        <item x="593"/>
        <item x="357"/>
        <item x="440"/>
        <item x="343"/>
        <item x="393"/>
        <item x="281"/>
        <item x="160"/>
        <item x="517"/>
        <item x="673"/>
        <item x="443"/>
        <item x="638"/>
        <item x="356"/>
        <item x="395"/>
        <item x="181"/>
        <item x="445"/>
        <item x="417"/>
        <item x="668"/>
        <item x="669"/>
        <item x="263"/>
        <item x="348"/>
        <item x="11"/>
        <item x="48"/>
        <item x="327"/>
        <item x="293"/>
        <item x="686"/>
        <item x="22"/>
        <item x="639"/>
        <item x="367"/>
        <item x="459"/>
        <item x="510"/>
        <item x="3"/>
        <item x="250"/>
        <item x="177"/>
        <item x="626"/>
        <item x="60"/>
        <item x="470"/>
        <item x="454"/>
        <item x="596"/>
        <item x="14"/>
        <item x="53"/>
        <item x="567"/>
        <item x="251"/>
        <item x="97"/>
        <item x="598"/>
        <item x="450"/>
        <item x="631"/>
        <item x="646"/>
        <item x="430"/>
        <item x="27"/>
        <item x="547"/>
        <item x="693"/>
        <item x="62"/>
        <item x="507"/>
        <item x="463"/>
        <item x="94"/>
        <item x="707"/>
        <item x="583"/>
        <item x="54"/>
        <item x="219"/>
        <item x="411"/>
        <item x="223"/>
        <item x="207"/>
        <item x="664"/>
        <item x="231"/>
        <item x="58"/>
        <item x="462"/>
        <item x="383"/>
        <item x="260"/>
        <item x="165"/>
        <item x="419"/>
        <item x="210"/>
        <item x="9"/>
        <item x="506"/>
        <item x="516"/>
        <item x="579"/>
        <item x="572"/>
        <item x="528"/>
        <item x="243"/>
        <item x="397"/>
        <item x="57"/>
        <item x="527"/>
        <item x="562"/>
        <item x="398"/>
        <item x="597"/>
        <item x="284"/>
        <item x="328"/>
        <item x="20"/>
        <item x="588"/>
        <item x="402"/>
        <item x="74"/>
        <item x="611"/>
        <item x="61"/>
        <item x="196"/>
        <item x="363"/>
        <item x="312"/>
        <item x="678"/>
        <item x="323"/>
        <item x="574"/>
        <item x="670"/>
        <item x="696"/>
        <item x="341"/>
        <item x="468"/>
        <item x="10"/>
        <item x="91"/>
        <item x="435"/>
        <item x="480"/>
        <item x="486"/>
        <item x="375"/>
        <item x="434"/>
        <item x="630"/>
        <item x="203"/>
        <item x="475"/>
        <item x="117"/>
        <item x="119"/>
        <item x="303"/>
        <item x="256"/>
        <item x="410"/>
        <item x="82"/>
        <item x="98"/>
        <item x="651"/>
        <item x="416"/>
        <item x="464"/>
        <item x="163"/>
        <item x="600"/>
        <item x="321"/>
        <item x="136"/>
        <item x="64"/>
        <item x="618"/>
        <item x="601"/>
        <item x="176"/>
        <item x="265"/>
        <item x="674"/>
        <item x="180"/>
        <item x="704"/>
        <item x="606"/>
        <item x="687"/>
        <item x="46"/>
        <item x="429"/>
        <item x="166"/>
        <item x="84"/>
        <item x="44"/>
        <item x="407"/>
        <item x="681"/>
        <item x="77"/>
        <item x="103"/>
        <item x="586"/>
        <item x="438"/>
        <item x="531"/>
        <item x="276"/>
        <item x="313"/>
        <item x="235"/>
        <item x="621"/>
        <item x="262"/>
        <item x="521"/>
        <item x="150"/>
        <item x="18"/>
        <item x="365"/>
        <item x="226"/>
        <item x="369"/>
        <item x="628"/>
        <item x="237"/>
        <item x="130"/>
        <item x="259"/>
        <item x="294"/>
        <item x="154"/>
        <item x="238"/>
        <item x="391"/>
        <item x="59"/>
        <item x="444"/>
        <item x="153"/>
        <item x="477"/>
        <item x="311"/>
        <item x="637"/>
        <item x="233"/>
        <item x="138"/>
        <item x="513"/>
        <item x="245"/>
        <item x="278"/>
        <item x="378"/>
        <item x="105"/>
        <item x="298"/>
        <item x="282"/>
        <item x="301"/>
        <item x="12"/>
        <item x="152"/>
        <item x="491"/>
        <item x="576"/>
        <item x="170"/>
        <item x="331"/>
        <item x="336"/>
        <item x="142"/>
        <item x="249"/>
        <item x="127"/>
        <item x="240"/>
        <item x="128"/>
        <item x="113"/>
        <item x="535"/>
        <item x="35"/>
        <item x="351"/>
        <item x="346"/>
        <item x="641"/>
        <item x="168"/>
        <item x="409"/>
        <item x="472"/>
        <item x="182"/>
        <item x="708"/>
        <item x="192"/>
        <item x="683"/>
        <item x="19"/>
        <item x="414"/>
        <item x="137"/>
        <item x="205"/>
        <item x="143"/>
        <item x="360"/>
        <item x="21"/>
        <item x="482"/>
        <item x="684"/>
        <item x="1"/>
        <item x="701"/>
        <item x="129"/>
        <item x="325"/>
        <item x="229"/>
        <item x="286"/>
        <item x="5"/>
        <item x="512"/>
        <item x="6"/>
        <item x="118"/>
        <item x="295"/>
        <item x="573"/>
        <item x="496"/>
        <item x="682"/>
        <item x="274"/>
        <item x="186"/>
        <item x="530"/>
        <item x="90"/>
        <item x="215"/>
        <item x="514"/>
        <item x="31"/>
        <item x="41"/>
        <item x="632"/>
        <item x="476"/>
        <item x="310"/>
        <item x="51"/>
        <item x="570"/>
        <item x="642"/>
        <item x="623"/>
        <item x="604"/>
        <item x="538"/>
        <item x="590"/>
        <item x="640"/>
        <item x="536"/>
        <item x="308"/>
        <item x="446"/>
        <item x="565"/>
        <item x="25"/>
        <item x="273"/>
        <item x="132"/>
        <item x="42"/>
        <item x="557"/>
        <item x="504"/>
        <item x="8"/>
        <item x="553"/>
        <item x="483"/>
        <item x="261"/>
        <item x="479"/>
        <item x="432"/>
        <item x="634"/>
        <item x="37"/>
        <item x="199"/>
        <item x="68"/>
        <item x="92"/>
        <item x="490"/>
        <item x="39"/>
        <item x="589"/>
        <item x="122"/>
        <item x="474"/>
        <item x="442"/>
        <item x="487"/>
        <item x="352"/>
        <item x="373"/>
        <item x="151"/>
        <item x="347"/>
        <item x="449"/>
        <item x="587"/>
        <item x="305"/>
        <item x="552"/>
        <item x="114"/>
        <item x="595"/>
        <item x="422"/>
        <item x="666"/>
        <item x="187"/>
        <item x="126"/>
        <item x="694"/>
        <item x="617"/>
        <item x="408"/>
        <item x="0"/>
        <item x="158"/>
        <item x="67"/>
        <item x="702"/>
        <item x="415"/>
        <item x="602"/>
        <item x="554"/>
        <item x="200"/>
        <item x="649"/>
        <item x="396"/>
        <item x="413"/>
        <item x="258"/>
        <item x="188"/>
        <item x="248"/>
        <item x="431"/>
        <item x="225"/>
        <item x="55"/>
        <item x="287"/>
        <item x="441"/>
        <item x="172"/>
        <item x="436"/>
        <item x="359"/>
        <item x="156"/>
        <item x="380"/>
        <item x="635"/>
        <item x="288"/>
        <item x="17"/>
        <item x="139"/>
        <item x="29"/>
        <item x="456"/>
        <item x="334"/>
        <item x="370"/>
        <item x="183"/>
        <item x="458"/>
        <item x="147"/>
        <item x="494"/>
        <item x="292"/>
        <item x="485"/>
        <item x="633"/>
        <item x="619"/>
        <item x="471"/>
        <item x="460"/>
        <item x="645"/>
        <item x="24"/>
        <item x="620"/>
        <item x="173"/>
        <item x="83"/>
        <item x="564"/>
        <item x="190"/>
        <item x="89"/>
        <item x="212"/>
        <item x="218"/>
        <item x="605"/>
        <item x="189"/>
        <item x="467"/>
        <item x="30"/>
        <item x="406"/>
        <item x="452"/>
        <item x="271"/>
        <item x="86"/>
        <item x="469"/>
        <item x="518"/>
        <item x="622"/>
        <item x="146"/>
        <item x="224"/>
        <item x="204"/>
        <item x="155"/>
        <item x="523"/>
        <item x="28"/>
        <item x="624"/>
        <item x="451"/>
        <item x="421"/>
        <item x="509"/>
        <item x="257"/>
        <item x="161"/>
        <item x="546"/>
        <item x="270"/>
        <item x="326"/>
        <item x="320"/>
        <item x="302"/>
        <item x="399"/>
        <item x="362"/>
        <item x="465"/>
        <item x="73"/>
        <item x="247"/>
        <item x="636"/>
        <item x="616"/>
        <item x="580"/>
        <item x="315"/>
        <item x="685"/>
        <item x="221"/>
        <item x="428"/>
        <item x="662"/>
        <item x="424"/>
        <item x="2"/>
        <item x="145"/>
        <item x="466"/>
        <item x="503"/>
        <item x="676"/>
        <item x="195"/>
        <item x="228"/>
        <item x="545"/>
        <item x="93"/>
        <item x="322"/>
        <item x="541"/>
        <item x="85"/>
        <item x="594"/>
        <item x="550"/>
        <item x="699"/>
        <item x="79"/>
        <item x="542"/>
        <item x="481"/>
        <item x="144"/>
        <item x="663"/>
        <item x="437"/>
        <item x="453"/>
        <item x="306"/>
        <item x="222"/>
        <item x="123"/>
        <item x="125"/>
        <item x="643"/>
        <item x="26"/>
        <item x="254"/>
        <item x="32"/>
        <item x="99"/>
        <item x="234"/>
        <item x="427"/>
        <item x="141"/>
        <item x="70"/>
        <item x="388"/>
        <item x="267"/>
        <item x="72"/>
        <item x="307"/>
        <item x="690"/>
        <item x="569"/>
        <item x="447"/>
        <item x="700"/>
        <item x="534"/>
        <item x="368"/>
        <item x="703"/>
        <item x="338"/>
        <item x="52"/>
        <item x="4"/>
        <item x="599"/>
        <item x="275"/>
        <item x="33"/>
        <item x="420"/>
        <item x="592"/>
        <item x="394"/>
        <item x="709"/>
        <item x="629"/>
        <item x="353"/>
        <item x="316"/>
        <item x="332"/>
        <item x="88"/>
        <item x="473"/>
        <item x="425"/>
        <item x="149"/>
        <item x="134"/>
        <item x="548"/>
        <item x="655"/>
        <item x="140"/>
        <item x="650"/>
        <item x="361"/>
        <item x="581"/>
        <item x="340"/>
        <item x="66"/>
        <item x="227"/>
        <item x="208"/>
        <item x="675"/>
        <item x="499"/>
        <item x="677"/>
        <item x="644"/>
        <item x="71"/>
        <item x="495"/>
        <item x="345"/>
        <item x="40"/>
        <item x="102"/>
        <item x="667"/>
        <item x="647"/>
        <item x="175"/>
        <item x="133"/>
        <item x="280"/>
        <item x="112"/>
        <item x="216"/>
        <item x="492"/>
        <item x="314"/>
        <item x="539"/>
        <item x="162"/>
        <item x="230"/>
        <item x="80"/>
        <item x="585"/>
        <item x="591"/>
        <item x="76"/>
        <item x="551"/>
        <item x="358"/>
        <item x="272"/>
        <item x="511"/>
        <item x="540"/>
        <item x="386"/>
        <item x="304"/>
        <item x="392"/>
        <item x="426"/>
        <item x="290"/>
        <item x="75"/>
        <item x="191"/>
        <item x="364"/>
        <item x="236"/>
        <item x="657"/>
        <item x="95"/>
        <item x="279"/>
        <item x="497"/>
        <item x="584"/>
        <item x="549"/>
        <item x="202"/>
        <item x="566"/>
        <item x="692"/>
        <item x="401"/>
        <item x="232"/>
        <item x="555"/>
        <item x="609"/>
        <item x="688"/>
        <item x="563"/>
        <item x="201"/>
        <item x="283"/>
        <item x="568"/>
        <item x="38"/>
        <item x="355"/>
        <item x="197"/>
        <item x="214"/>
        <item x="525"/>
        <item x="198"/>
        <item x="575"/>
        <item x="211"/>
        <item x="13"/>
        <item x="335"/>
        <item x="109"/>
        <item x="522"/>
        <item x="654"/>
        <item x="110"/>
        <item x="164"/>
        <item x="244"/>
        <item x="297"/>
        <item x="381"/>
        <item x="23"/>
        <item x="537"/>
        <item x="433"/>
        <item x="691"/>
        <item x="389"/>
        <item x="374"/>
        <item x="501"/>
        <item x="184"/>
        <item x="317"/>
        <item x="349"/>
        <item x="505"/>
        <item x="384"/>
        <item x="15"/>
        <item x="193"/>
        <item x="167"/>
        <item x="387"/>
        <item x="439"/>
        <item x="697"/>
        <item x="121"/>
        <item x="108"/>
        <item x="689"/>
        <item x="34"/>
        <item x="239"/>
        <item x="330"/>
        <item x="371"/>
        <item x="607"/>
        <item x="104"/>
        <item x="324"/>
        <item x="379"/>
        <item x="252"/>
        <item x="571"/>
        <item x="174"/>
        <item x="285"/>
        <item x="318"/>
        <item x="43"/>
        <item x="656"/>
        <item x="120"/>
        <item x="100"/>
        <item x="478"/>
        <item x="533"/>
        <item x="47"/>
        <item x="36"/>
        <item x="461"/>
        <item x="268"/>
        <item x="376"/>
        <item x="255"/>
        <item x="56"/>
        <item x="577"/>
        <item x="220"/>
        <item x="344"/>
        <item x="543"/>
        <item x="179"/>
        <item x="400"/>
        <item x="291"/>
        <item x="520"/>
        <item x="269"/>
        <item x="101"/>
        <item x="614"/>
        <item x="558"/>
        <item x="412"/>
        <item x="178"/>
        <item x="455"/>
        <item x="610"/>
        <item x="695"/>
        <item x="578"/>
        <item x="213"/>
        <item x="169"/>
        <item x="529"/>
        <item x="277"/>
        <item x="627"/>
        <item x="648"/>
        <item x="299"/>
        <item x="350"/>
        <item x="680"/>
        <item x="289"/>
        <item x="309"/>
        <item x="526"/>
        <item x="329"/>
        <item x="96"/>
        <item x="354"/>
        <item x="705"/>
        <item x="661"/>
        <item x="493"/>
        <item x="266"/>
        <item x="404"/>
        <item x="372"/>
        <item x="532"/>
        <item x="560"/>
        <item x="603"/>
        <item x="488"/>
        <item x="319"/>
        <item x="171"/>
        <item x="672"/>
        <item x="63"/>
        <item x="78"/>
        <item x="157"/>
        <item x="519"/>
        <item x="333"/>
        <item x="65"/>
        <item x="660"/>
        <item x="559"/>
        <item x="242"/>
        <item x="16"/>
        <item x="45"/>
        <item t="default"/>
      </items>
    </pivotField>
    <pivotField axis="axisRow" showAll="0">
      <items count="5">
        <item h="1" x="3"/>
        <item x="2"/>
        <item h="1" x="0"/>
        <item h="1" x="1"/>
        <item t="default"/>
      </items>
    </pivotField>
    <pivotField showAll="0">
      <items count="5">
        <item x="3"/>
        <item x="1"/>
        <item x="0"/>
        <item x="2"/>
        <item t="default"/>
      </items>
    </pivotField>
    <pivotField showAll="0">
      <items count="5">
        <item x="1"/>
        <item x="2"/>
        <item x="0"/>
        <item x="3"/>
        <item t="default"/>
      </items>
    </pivotField>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2">
    <i>
      <x v="1"/>
    </i>
    <i t="grand">
      <x/>
    </i>
  </rowItems>
  <colItems count="1">
    <i/>
  </colItems>
  <dataFields count="1">
    <dataField name="Sum of Sales" fld="4" baseField="0" baseItem="0"/>
  </dataFields>
  <chartFormats count="5">
    <chartFormat chart="0"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2C1FE6-9D2A-4FFD-B44F-C2BD90B5FF2C}"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91:B96" firstHeaderRow="1" firstDataRow="1" firstDataCol="1"/>
  <pivotFields count="12">
    <pivotField numFmtId="14" showAll="0">
      <items count="711">
        <item x="608"/>
        <item x="448"/>
        <item x="382"/>
        <item x="561"/>
        <item x="246"/>
        <item x="457"/>
        <item x="403"/>
        <item x="159"/>
        <item x="489"/>
        <item x="7"/>
        <item x="185"/>
        <item x="206"/>
        <item x="106"/>
        <item x="671"/>
        <item x="508"/>
        <item x="296"/>
        <item x="241"/>
        <item x="81"/>
        <item x="500"/>
        <item x="498"/>
        <item x="556"/>
        <item x="87"/>
        <item x="653"/>
        <item x="423"/>
        <item x="148"/>
        <item x="69"/>
        <item x="515"/>
        <item x="115"/>
        <item x="111"/>
        <item x="544"/>
        <item x="524"/>
        <item x="390"/>
        <item x="135"/>
        <item x="300"/>
        <item x="665"/>
        <item x="405"/>
        <item x="625"/>
        <item x="264"/>
        <item x="107"/>
        <item x="613"/>
        <item x="659"/>
        <item x="582"/>
        <item x="658"/>
        <item x="502"/>
        <item x="652"/>
        <item x="418"/>
        <item x="342"/>
        <item x="679"/>
        <item x="706"/>
        <item x="698"/>
        <item x="116"/>
        <item x="217"/>
        <item x="50"/>
        <item x="366"/>
        <item x="339"/>
        <item x="131"/>
        <item x="49"/>
        <item x="253"/>
        <item x="377"/>
        <item x="209"/>
        <item x="484"/>
        <item x="612"/>
        <item x="615"/>
        <item x="194"/>
        <item x="385"/>
        <item x="124"/>
        <item x="337"/>
        <item x="593"/>
        <item x="357"/>
        <item x="440"/>
        <item x="343"/>
        <item x="393"/>
        <item x="281"/>
        <item x="160"/>
        <item x="517"/>
        <item x="673"/>
        <item x="443"/>
        <item x="638"/>
        <item x="356"/>
        <item x="395"/>
        <item x="181"/>
        <item x="445"/>
        <item x="417"/>
        <item x="668"/>
        <item x="669"/>
        <item x="263"/>
        <item x="348"/>
        <item x="11"/>
        <item x="48"/>
        <item x="327"/>
        <item x="293"/>
        <item x="686"/>
        <item x="22"/>
        <item x="639"/>
        <item x="367"/>
        <item x="459"/>
        <item x="510"/>
        <item x="3"/>
        <item x="250"/>
        <item x="177"/>
        <item x="626"/>
        <item x="60"/>
        <item x="470"/>
        <item x="454"/>
        <item x="596"/>
        <item x="14"/>
        <item x="53"/>
        <item x="567"/>
        <item x="251"/>
        <item x="97"/>
        <item x="598"/>
        <item x="450"/>
        <item x="631"/>
        <item x="646"/>
        <item x="430"/>
        <item x="27"/>
        <item x="547"/>
        <item x="693"/>
        <item x="62"/>
        <item x="507"/>
        <item x="463"/>
        <item x="94"/>
        <item x="707"/>
        <item x="583"/>
        <item x="54"/>
        <item x="219"/>
        <item x="411"/>
        <item x="223"/>
        <item x="207"/>
        <item x="664"/>
        <item x="231"/>
        <item x="58"/>
        <item x="462"/>
        <item x="383"/>
        <item x="260"/>
        <item x="165"/>
        <item x="419"/>
        <item x="210"/>
        <item x="9"/>
        <item x="506"/>
        <item x="516"/>
        <item x="579"/>
        <item x="572"/>
        <item x="528"/>
        <item x="243"/>
        <item x="397"/>
        <item x="57"/>
        <item x="527"/>
        <item x="562"/>
        <item x="398"/>
        <item x="597"/>
        <item x="284"/>
        <item x="328"/>
        <item x="20"/>
        <item x="588"/>
        <item x="402"/>
        <item x="74"/>
        <item x="611"/>
        <item x="61"/>
        <item x="196"/>
        <item x="363"/>
        <item x="312"/>
        <item x="678"/>
        <item x="323"/>
        <item x="574"/>
        <item x="670"/>
        <item x="696"/>
        <item x="341"/>
        <item x="468"/>
        <item x="10"/>
        <item x="91"/>
        <item x="435"/>
        <item x="480"/>
        <item x="486"/>
        <item x="375"/>
        <item x="434"/>
        <item x="630"/>
        <item x="203"/>
        <item x="475"/>
        <item x="117"/>
        <item x="119"/>
        <item x="303"/>
        <item x="256"/>
        <item x="410"/>
        <item x="82"/>
        <item x="98"/>
        <item x="651"/>
        <item x="416"/>
        <item x="464"/>
        <item x="163"/>
        <item x="600"/>
        <item x="321"/>
        <item x="136"/>
        <item x="64"/>
        <item x="618"/>
        <item x="601"/>
        <item x="176"/>
        <item x="265"/>
        <item x="674"/>
        <item x="180"/>
        <item x="704"/>
        <item x="606"/>
        <item x="687"/>
        <item x="46"/>
        <item x="429"/>
        <item x="166"/>
        <item x="84"/>
        <item x="44"/>
        <item x="407"/>
        <item x="681"/>
        <item x="77"/>
        <item x="103"/>
        <item x="586"/>
        <item x="438"/>
        <item x="531"/>
        <item x="276"/>
        <item x="313"/>
        <item x="235"/>
        <item x="621"/>
        <item x="262"/>
        <item x="521"/>
        <item x="150"/>
        <item x="18"/>
        <item x="365"/>
        <item x="226"/>
        <item x="369"/>
        <item x="628"/>
        <item x="237"/>
        <item x="130"/>
        <item x="259"/>
        <item x="294"/>
        <item x="154"/>
        <item x="238"/>
        <item x="391"/>
        <item x="59"/>
        <item x="444"/>
        <item x="153"/>
        <item x="477"/>
        <item x="311"/>
        <item x="637"/>
        <item x="233"/>
        <item x="138"/>
        <item x="513"/>
        <item x="245"/>
        <item x="278"/>
        <item x="378"/>
        <item x="105"/>
        <item x="298"/>
        <item x="282"/>
        <item x="301"/>
        <item x="12"/>
        <item x="152"/>
        <item x="491"/>
        <item x="576"/>
        <item x="170"/>
        <item x="331"/>
        <item x="336"/>
        <item x="142"/>
        <item x="249"/>
        <item x="127"/>
        <item x="240"/>
        <item x="128"/>
        <item x="113"/>
        <item x="535"/>
        <item x="35"/>
        <item x="351"/>
        <item x="346"/>
        <item x="641"/>
        <item x="168"/>
        <item x="409"/>
        <item x="472"/>
        <item x="182"/>
        <item x="708"/>
        <item x="192"/>
        <item x="683"/>
        <item x="19"/>
        <item x="414"/>
        <item x="137"/>
        <item x="205"/>
        <item x="143"/>
        <item x="360"/>
        <item x="21"/>
        <item x="482"/>
        <item x="684"/>
        <item x="1"/>
        <item x="701"/>
        <item x="129"/>
        <item x="325"/>
        <item x="229"/>
        <item x="286"/>
        <item x="5"/>
        <item x="512"/>
        <item x="6"/>
        <item x="118"/>
        <item x="295"/>
        <item x="573"/>
        <item x="496"/>
        <item x="682"/>
        <item x="274"/>
        <item x="186"/>
        <item x="530"/>
        <item x="90"/>
        <item x="215"/>
        <item x="514"/>
        <item x="31"/>
        <item x="41"/>
        <item x="632"/>
        <item x="476"/>
        <item x="310"/>
        <item x="51"/>
        <item x="570"/>
        <item x="642"/>
        <item x="623"/>
        <item x="604"/>
        <item x="538"/>
        <item x="590"/>
        <item x="640"/>
        <item x="536"/>
        <item x="308"/>
        <item x="446"/>
        <item x="565"/>
        <item x="25"/>
        <item x="273"/>
        <item x="132"/>
        <item x="42"/>
        <item x="557"/>
        <item x="504"/>
        <item x="8"/>
        <item x="553"/>
        <item x="483"/>
        <item x="261"/>
        <item x="479"/>
        <item x="432"/>
        <item x="634"/>
        <item x="37"/>
        <item x="199"/>
        <item x="68"/>
        <item x="92"/>
        <item x="490"/>
        <item x="39"/>
        <item x="589"/>
        <item x="122"/>
        <item x="474"/>
        <item x="442"/>
        <item x="487"/>
        <item x="352"/>
        <item x="373"/>
        <item x="151"/>
        <item x="347"/>
        <item x="449"/>
        <item x="587"/>
        <item x="305"/>
        <item x="552"/>
        <item x="114"/>
        <item x="595"/>
        <item x="422"/>
        <item x="666"/>
        <item x="187"/>
        <item x="126"/>
        <item x="694"/>
        <item x="617"/>
        <item x="408"/>
        <item x="0"/>
        <item x="158"/>
        <item x="67"/>
        <item x="702"/>
        <item x="415"/>
        <item x="602"/>
        <item x="554"/>
        <item x="200"/>
        <item x="649"/>
        <item x="396"/>
        <item x="413"/>
        <item x="258"/>
        <item x="188"/>
        <item x="248"/>
        <item x="431"/>
        <item x="225"/>
        <item x="55"/>
        <item x="287"/>
        <item x="441"/>
        <item x="172"/>
        <item x="436"/>
        <item x="359"/>
        <item x="156"/>
        <item x="380"/>
        <item x="635"/>
        <item x="288"/>
        <item x="17"/>
        <item x="139"/>
        <item x="29"/>
        <item x="456"/>
        <item x="334"/>
        <item x="370"/>
        <item x="183"/>
        <item x="458"/>
        <item x="147"/>
        <item x="494"/>
        <item x="292"/>
        <item x="485"/>
        <item x="633"/>
        <item x="619"/>
        <item x="471"/>
        <item x="460"/>
        <item x="645"/>
        <item x="24"/>
        <item x="620"/>
        <item x="173"/>
        <item x="83"/>
        <item x="564"/>
        <item x="190"/>
        <item x="89"/>
        <item x="212"/>
        <item x="218"/>
        <item x="605"/>
        <item x="189"/>
        <item x="467"/>
        <item x="30"/>
        <item x="406"/>
        <item x="452"/>
        <item x="271"/>
        <item x="86"/>
        <item x="469"/>
        <item x="518"/>
        <item x="622"/>
        <item x="146"/>
        <item x="224"/>
        <item x="204"/>
        <item x="155"/>
        <item x="523"/>
        <item x="28"/>
        <item x="624"/>
        <item x="451"/>
        <item x="421"/>
        <item x="509"/>
        <item x="257"/>
        <item x="161"/>
        <item x="546"/>
        <item x="270"/>
        <item x="326"/>
        <item x="320"/>
        <item x="302"/>
        <item x="399"/>
        <item x="362"/>
        <item x="465"/>
        <item x="73"/>
        <item x="247"/>
        <item x="636"/>
        <item x="616"/>
        <item x="580"/>
        <item x="315"/>
        <item x="685"/>
        <item x="221"/>
        <item x="428"/>
        <item x="662"/>
        <item x="424"/>
        <item x="2"/>
        <item x="145"/>
        <item x="466"/>
        <item x="503"/>
        <item x="676"/>
        <item x="195"/>
        <item x="228"/>
        <item x="545"/>
        <item x="93"/>
        <item x="322"/>
        <item x="541"/>
        <item x="85"/>
        <item x="594"/>
        <item x="550"/>
        <item x="699"/>
        <item x="79"/>
        <item x="542"/>
        <item x="481"/>
        <item x="144"/>
        <item x="663"/>
        <item x="437"/>
        <item x="453"/>
        <item x="306"/>
        <item x="222"/>
        <item x="123"/>
        <item x="125"/>
        <item x="643"/>
        <item x="26"/>
        <item x="254"/>
        <item x="32"/>
        <item x="99"/>
        <item x="234"/>
        <item x="427"/>
        <item x="141"/>
        <item x="70"/>
        <item x="388"/>
        <item x="267"/>
        <item x="72"/>
        <item x="307"/>
        <item x="690"/>
        <item x="569"/>
        <item x="447"/>
        <item x="700"/>
        <item x="534"/>
        <item x="368"/>
        <item x="703"/>
        <item x="338"/>
        <item x="52"/>
        <item x="4"/>
        <item x="599"/>
        <item x="275"/>
        <item x="33"/>
        <item x="420"/>
        <item x="592"/>
        <item x="394"/>
        <item x="709"/>
        <item x="629"/>
        <item x="353"/>
        <item x="316"/>
        <item x="332"/>
        <item x="88"/>
        <item x="473"/>
        <item x="425"/>
        <item x="149"/>
        <item x="134"/>
        <item x="548"/>
        <item x="655"/>
        <item x="140"/>
        <item x="650"/>
        <item x="361"/>
        <item x="581"/>
        <item x="340"/>
        <item x="66"/>
        <item x="227"/>
        <item x="208"/>
        <item x="675"/>
        <item x="499"/>
        <item x="677"/>
        <item x="644"/>
        <item x="71"/>
        <item x="495"/>
        <item x="345"/>
        <item x="40"/>
        <item x="102"/>
        <item x="667"/>
        <item x="647"/>
        <item x="175"/>
        <item x="133"/>
        <item x="280"/>
        <item x="112"/>
        <item x="216"/>
        <item x="492"/>
        <item x="314"/>
        <item x="539"/>
        <item x="162"/>
        <item x="230"/>
        <item x="80"/>
        <item x="585"/>
        <item x="591"/>
        <item x="76"/>
        <item x="551"/>
        <item x="358"/>
        <item x="272"/>
        <item x="511"/>
        <item x="540"/>
        <item x="386"/>
        <item x="304"/>
        <item x="392"/>
        <item x="426"/>
        <item x="290"/>
        <item x="75"/>
        <item x="191"/>
        <item x="364"/>
        <item x="236"/>
        <item x="657"/>
        <item x="95"/>
        <item x="279"/>
        <item x="497"/>
        <item x="584"/>
        <item x="549"/>
        <item x="202"/>
        <item x="566"/>
        <item x="692"/>
        <item x="401"/>
        <item x="232"/>
        <item x="555"/>
        <item x="609"/>
        <item x="688"/>
        <item x="563"/>
        <item x="201"/>
        <item x="283"/>
        <item x="568"/>
        <item x="38"/>
        <item x="355"/>
        <item x="197"/>
        <item x="214"/>
        <item x="525"/>
        <item x="198"/>
        <item x="575"/>
        <item x="211"/>
        <item x="13"/>
        <item x="335"/>
        <item x="109"/>
        <item x="522"/>
        <item x="654"/>
        <item x="110"/>
        <item x="164"/>
        <item x="244"/>
        <item x="297"/>
        <item x="381"/>
        <item x="23"/>
        <item x="537"/>
        <item x="433"/>
        <item x="691"/>
        <item x="389"/>
        <item x="374"/>
        <item x="501"/>
        <item x="184"/>
        <item x="317"/>
        <item x="349"/>
        <item x="505"/>
        <item x="384"/>
        <item x="15"/>
        <item x="193"/>
        <item x="167"/>
        <item x="387"/>
        <item x="439"/>
        <item x="697"/>
        <item x="121"/>
        <item x="108"/>
        <item x="689"/>
        <item x="34"/>
        <item x="239"/>
        <item x="330"/>
        <item x="371"/>
        <item x="607"/>
        <item x="104"/>
        <item x="324"/>
        <item x="379"/>
        <item x="252"/>
        <item x="571"/>
        <item x="174"/>
        <item x="285"/>
        <item x="318"/>
        <item x="43"/>
        <item x="656"/>
        <item x="120"/>
        <item x="100"/>
        <item x="478"/>
        <item x="533"/>
        <item x="47"/>
        <item x="36"/>
        <item x="461"/>
        <item x="268"/>
        <item x="376"/>
        <item x="255"/>
        <item x="56"/>
        <item x="577"/>
        <item x="220"/>
        <item x="344"/>
        <item x="543"/>
        <item x="179"/>
        <item x="400"/>
        <item x="291"/>
        <item x="520"/>
        <item x="269"/>
        <item x="101"/>
        <item x="614"/>
        <item x="558"/>
        <item x="412"/>
        <item x="178"/>
        <item x="455"/>
        <item x="610"/>
        <item x="695"/>
        <item x="578"/>
        <item x="213"/>
        <item x="169"/>
        <item x="529"/>
        <item x="277"/>
        <item x="627"/>
        <item x="648"/>
        <item x="299"/>
        <item x="350"/>
        <item x="680"/>
        <item x="289"/>
        <item x="309"/>
        <item x="526"/>
        <item x="329"/>
        <item x="96"/>
        <item x="354"/>
        <item x="705"/>
        <item x="661"/>
        <item x="493"/>
        <item x="266"/>
        <item x="404"/>
        <item x="372"/>
        <item x="532"/>
        <item x="560"/>
        <item x="603"/>
        <item x="488"/>
        <item x="319"/>
        <item x="171"/>
        <item x="672"/>
        <item x="63"/>
        <item x="78"/>
        <item x="157"/>
        <item x="519"/>
        <item x="333"/>
        <item x="65"/>
        <item x="660"/>
        <item x="559"/>
        <item x="242"/>
        <item x="16"/>
        <item x="45"/>
        <item t="default"/>
      </items>
    </pivotField>
    <pivotField showAll="0">
      <items count="5">
        <item h="1" x="3"/>
        <item x="2"/>
        <item h="1" x="0"/>
        <item h="1" x="1"/>
        <item t="default"/>
      </items>
    </pivotField>
    <pivotField axis="axisRow" showAll="0">
      <items count="5">
        <item x="3"/>
        <item x="1"/>
        <item x="0"/>
        <item x="2"/>
        <item t="default"/>
      </items>
    </pivotField>
    <pivotField showAll="0">
      <items count="5">
        <item x="1"/>
        <item x="2"/>
        <item x="0"/>
        <item x="3"/>
        <item t="default"/>
      </items>
    </pivotField>
    <pivotField dataField="1" showAll="0">
      <items count="404">
        <item x="27"/>
        <item x="67"/>
        <item x="355"/>
        <item x="330"/>
        <item x="209"/>
        <item x="53"/>
        <item x="370"/>
        <item x="261"/>
        <item x="5"/>
        <item x="19"/>
        <item x="230"/>
        <item x="196"/>
        <item x="21"/>
        <item x="56"/>
        <item x="157"/>
        <item x="60"/>
        <item x="371"/>
        <item x="32"/>
        <item x="200"/>
        <item x="164"/>
        <item x="269"/>
        <item x="389"/>
        <item x="23"/>
        <item x="105"/>
        <item x="73"/>
        <item x="254"/>
        <item x="260"/>
        <item x="397"/>
        <item x="317"/>
        <item x="259"/>
        <item x="90"/>
        <item x="275"/>
        <item x="253"/>
        <item x="377"/>
        <item x="51"/>
        <item x="191"/>
        <item x="300"/>
        <item x="384"/>
        <item x="192"/>
        <item x="47"/>
        <item x="148"/>
        <item x="258"/>
        <item x="286"/>
        <item x="301"/>
        <item x="322"/>
        <item x="35"/>
        <item x="238"/>
        <item x="239"/>
        <item x="100"/>
        <item x="103"/>
        <item x="279"/>
        <item x="217"/>
        <item x="162"/>
        <item x="266"/>
        <item x="262"/>
        <item x="314"/>
        <item x="313"/>
        <item x="14"/>
        <item x="361"/>
        <item x="366"/>
        <item x="195"/>
        <item x="124"/>
        <item x="242"/>
        <item x="281"/>
        <item x="338"/>
        <item x="181"/>
        <item x="365"/>
        <item x="46"/>
        <item x="342"/>
        <item x="184"/>
        <item x="287"/>
        <item x="329"/>
        <item x="151"/>
        <item x="10"/>
        <item x="143"/>
        <item x="179"/>
        <item x="62"/>
        <item x="295"/>
        <item x="42"/>
        <item x="339"/>
        <item x="304"/>
        <item x="231"/>
        <item x="289"/>
        <item x="128"/>
        <item x="320"/>
        <item x="153"/>
        <item x="193"/>
        <item x="107"/>
        <item x="178"/>
        <item x="87"/>
        <item x="104"/>
        <item x="169"/>
        <item x="213"/>
        <item x="398"/>
        <item x="247"/>
        <item x="132"/>
        <item x="240"/>
        <item x="18"/>
        <item x="396"/>
        <item x="340"/>
        <item x="122"/>
        <item x="52"/>
        <item x="291"/>
        <item x="375"/>
        <item x="2"/>
        <item x="130"/>
        <item x="166"/>
        <item x="373"/>
        <item x="0"/>
        <item x="198"/>
        <item x="116"/>
        <item x="219"/>
        <item x="135"/>
        <item x="272"/>
        <item x="9"/>
        <item x="336"/>
        <item x="311"/>
        <item x="101"/>
        <item x="170"/>
        <item x="110"/>
        <item x="215"/>
        <item x="316"/>
        <item x="356"/>
        <item x="37"/>
        <item x="229"/>
        <item x="399"/>
        <item x="202"/>
        <item x="362"/>
        <item x="154"/>
        <item x="222"/>
        <item x="16"/>
        <item x="109"/>
        <item x="117"/>
        <item x="255"/>
        <item x="30"/>
        <item x="343"/>
        <item x="93"/>
        <item x="15"/>
        <item x="160"/>
        <item x="326"/>
        <item x="131"/>
        <item x="263"/>
        <item x="136"/>
        <item x="173"/>
        <item x="204"/>
        <item x="146"/>
        <item x="233"/>
        <item x="79"/>
        <item x="224"/>
        <item x="189"/>
        <item x="82"/>
        <item x="38"/>
        <item x="276"/>
        <item x="308"/>
        <item x="241"/>
        <item x="379"/>
        <item x="142"/>
        <item x="256"/>
        <item x="298"/>
        <item x="83"/>
        <item x="267"/>
        <item x="86"/>
        <item x="149"/>
        <item x="185"/>
        <item x="394"/>
        <item x="29"/>
        <item x="197"/>
        <item x="58"/>
        <item x="237"/>
        <item x="390"/>
        <item x="81"/>
        <item x="318"/>
        <item x="85"/>
        <item x="344"/>
        <item x="49"/>
        <item x="158"/>
        <item x="246"/>
        <item x="176"/>
        <item x="74"/>
        <item x="125"/>
        <item x="341"/>
        <item x="1"/>
        <item x="102"/>
        <item x="194"/>
        <item x="357"/>
        <item x="28"/>
        <item x="228"/>
        <item x="129"/>
        <item x="24"/>
        <item x="333"/>
        <item x="385"/>
        <item x="174"/>
        <item x="376"/>
        <item x="186"/>
        <item x="54"/>
        <item x="296"/>
        <item x="294"/>
        <item x="345"/>
        <item x="386"/>
        <item x="65"/>
        <item x="4"/>
        <item x="12"/>
        <item x="137"/>
        <item x="61"/>
        <item x="8"/>
        <item x="372"/>
        <item x="248"/>
        <item x="359"/>
        <item x="112"/>
        <item x="321"/>
        <item x="337"/>
        <item x="214"/>
        <item x="210"/>
        <item x="34"/>
        <item x="284"/>
        <item x="325"/>
        <item x="395"/>
        <item x="378"/>
        <item x="211"/>
        <item x="159"/>
        <item x="274"/>
        <item x="354"/>
        <item x="270"/>
        <item x="187"/>
        <item x="203"/>
        <item x="80"/>
        <item x="156"/>
        <item x="283"/>
        <item x="381"/>
        <item x="346"/>
        <item x="69"/>
        <item x="331"/>
        <item x="190"/>
        <item x="273"/>
        <item x="250"/>
        <item x="39"/>
        <item x="363"/>
        <item x="126"/>
        <item x="212"/>
        <item x="106"/>
        <item x="92"/>
        <item x="374"/>
        <item x="134"/>
        <item x="226"/>
        <item x="268"/>
        <item x="91"/>
        <item x="299"/>
        <item x="232"/>
        <item x="57"/>
        <item x="216"/>
        <item x="141"/>
        <item x="95"/>
        <item x="45"/>
        <item x="59"/>
        <item x="84"/>
        <item x="119"/>
        <item x="123"/>
        <item x="145"/>
        <item x="297"/>
        <item x="315"/>
        <item x="97"/>
        <item x="388"/>
        <item x="382"/>
        <item x="264"/>
        <item x="121"/>
        <item x="152"/>
        <item x="271"/>
        <item x="64"/>
        <item x="244"/>
        <item x="98"/>
        <item x="127"/>
        <item x="364"/>
        <item x="63"/>
        <item x="40"/>
        <item x="265"/>
        <item x="163"/>
        <item x="77"/>
        <item x="380"/>
        <item x="165"/>
        <item x="120"/>
        <item x="278"/>
        <item x="335"/>
        <item x="144"/>
        <item x="183"/>
        <item x="400"/>
        <item x="25"/>
        <item x="208"/>
        <item x="249"/>
        <item x="302"/>
        <item x="223"/>
        <item x="401"/>
        <item x="113"/>
        <item x="168"/>
        <item x="392"/>
        <item x="305"/>
        <item x="94"/>
        <item x="171"/>
        <item x="285"/>
        <item x="290"/>
        <item x="207"/>
        <item x="150"/>
        <item x="282"/>
        <item x="111"/>
        <item x="75"/>
        <item x="33"/>
        <item x="327"/>
        <item x="367"/>
        <item x="31"/>
        <item x="3"/>
        <item x="26"/>
        <item x="221"/>
        <item x="349"/>
        <item x="13"/>
        <item x="17"/>
        <item x="312"/>
        <item x="277"/>
        <item x="218"/>
        <item x="368"/>
        <item x="172"/>
        <item x="323"/>
        <item x="334"/>
        <item x="293"/>
        <item x="243"/>
        <item x="319"/>
        <item x="108"/>
        <item x="358"/>
        <item x="348"/>
        <item x="182"/>
        <item x="20"/>
        <item x="236"/>
        <item x="188"/>
        <item x="11"/>
        <item x="288"/>
        <item x="307"/>
        <item x="55"/>
        <item x="44"/>
        <item x="352"/>
        <item x="306"/>
        <item x="177"/>
        <item x="234"/>
        <item x="235"/>
        <item x="280"/>
        <item x="257"/>
        <item x="78"/>
        <item x="393"/>
        <item x="383"/>
        <item x="161"/>
        <item x="309"/>
        <item x="36"/>
        <item x="199"/>
        <item x="138"/>
        <item x="245"/>
        <item x="7"/>
        <item x="99"/>
        <item x="347"/>
        <item x="324"/>
        <item x="48"/>
        <item x="206"/>
        <item x="175"/>
        <item x="89"/>
        <item x="220"/>
        <item x="303"/>
        <item x="140"/>
        <item x="360"/>
        <item x="96"/>
        <item x="350"/>
        <item x="155"/>
        <item x="251"/>
        <item x="167"/>
        <item x="328"/>
        <item x="68"/>
        <item x="147"/>
        <item x="50"/>
        <item x="353"/>
        <item x="133"/>
        <item x="70"/>
        <item x="227"/>
        <item x="369"/>
        <item x="180"/>
        <item x="66"/>
        <item x="332"/>
        <item x="402"/>
        <item x="76"/>
        <item x="6"/>
        <item x="252"/>
        <item x="201"/>
        <item x="391"/>
        <item x="205"/>
        <item x="351"/>
        <item x="310"/>
        <item x="88"/>
        <item x="118"/>
        <item x="43"/>
        <item x="115"/>
        <item x="387"/>
        <item x="22"/>
        <item x="225"/>
        <item x="72"/>
        <item x="114"/>
        <item x="292"/>
        <item x="41"/>
        <item x="71"/>
        <item x="139"/>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ascending">
      <items count="7">
        <item sd="0" x="0"/>
        <item sd="0" x="5"/>
        <item sd="0" x="1"/>
        <item sd="0" x="2"/>
        <item sd="0" x="3"/>
        <item sd="0" x="4"/>
        <item t="default"/>
      </items>
    </pivotField>
  </pivotFields>
  <rowFields count="1">
    <field x="2"/>
  </rowFields>
  <rowItems count="5">
    <i>
      <x/>
    </i>
    <i>
      <x v="1"/>
    </i>
    <i>
      <x v="2"/>
    </i>
    <i>
      <x v="3"/>
    </i>
    <i t="grand">
      <x/>
    </i>
  </rowItems>
  <colItems count="1">
    <i/>
  </colItems>
  <dataFields count="1">
    <dataField name="Sum of Sales" fld="4" baseField="0" baseItem="0"/>
  </dataFields>
  <chartFormats count="2">
    <chartFormat chart="10"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B3B5D0-025B-4531-A79E-3AF3BA1524B9}"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
  <location ref="B74:C86" firstHeaderRow="1" firstDataRow="1" firstDataCol="1"/>
  <pivotFields count="12">
    <pivotField numFmtId="14" showAll="0">
      <items count="711">
        <item x="608"/>
        <item x="448"/>
        <item x="382"/>
        <item x="561"/>
        <item x="246"/>
        <item x="457"/>
        <item x="403"/>
        <item x="159"/>
        <item x="489"/>
        <item x="7"/>
        <item x="185"/>
        <item x="206"/>
        <item x="106"/>
        <item x="671"/>
        <item x="508"/>
        <item x="296"/>
        <item x="241"/>
        <item x="81"/>
        <item x="500"/>
        <item x="498"/>
        <item x="556"/>
        <item x="87"/>
        <item x="653"/>
        <item x="423"/>
        <item x="148"/>
        <item x="69"/>
        <item x="515"/>
        <item x="115"/>
        <item x="111"/>
        <item x="544"/>
        <item x="524"/>
        <item x="390"/>
        <item x="135"/>
        <item x="300"/>
        <item x="665"/>
        <item x="405"/>
        <item x="625"/>
        <item x="264"/>
        <item x="107"/>
        <item x="613"/>
        <item x="659"/>
        <item x="582"/>
        <item x="658"/>
        <item x="502"/>
        <item x="652"/>
        <item x="418"/>
        <item x="342"/>
        <item x="679"/>
        <item x="706"/>
        <item x="698"/>
        <item x="116"/>
        <item x="217"/>
        <item x="50"/>
        <item x="366"/>
        <item x="339"/>
        <item x="131"/>
        <item x="49"/>
        <item x="253"/>
        <item x="377"/>
        <item x="209"/>
        <item x="484"/>
        <item x="612"/>
        <item x="615"/>
        <item x="194"/>
        <item x="385"/>
        <item x="124"/>
        <item x="337"/>
        <item x="593"/>
        <item x="357"/>
        <item x="440"/>
        <item x="343"/>
        <item x="393"/>
        <item x="281"/>
        <item x="160"/>
        <item x="517"/>
        <item x="673"/>
        <item x="443"/>
        <item x="638"/>
        <item x="356"/>
        <item x="395"/>
        <item x="181"/>
        <item x="445"/>
        <item x="417"/>
        <item x="668"/>
        <item x="669"/>
        <item x="263"/>
        <item x="348"/>
        <item x="11"/>
        <item x="48"/>
        <item x="327"/>
        <item x="293"/>
        <item x="686"/>
        <item x="22"/>
        <item x="639"/>
        <item x="367"/>
        <item x="459"/>
        <item x="510"/>
        <item x="3"/>
        <item x="250"/>
        <item x="177"/>
        <item x="626"/>
        <item x="60"/>
        <item x="470"/>
        <item x="454"/>
        <item x="596"/>
        <item x="14"/>
        <item x="53"/>
        <item x="567"/>
        <item x="251"/>
        <item x="97"/>
        <item x="598"/>
        <item x="450"/>
        <item x="631"/>
        <item x="646"/>
        <item x="430"/>
        <item x="27"/>
        <item x="547"/>
        <item x="693"/>
        <item x="62"/>
        <item x="507"/>
        <item x="463"/>
        <item x="94"/>
        <item x="707"/>
        <item x="583"/>
        <item x="54"/>
        <item x="219"/>
        <item x="411"/>
        <item x="223"/>
        <item x="207"/>
        <item x="664"/>
        <item x="231"/>
        <item x="58"/>
        <item x="462"/>
        <item x="383"/>
        <item x="260"/>
        <item x="165"/>
        <item x="419"/>
        <item x="210"/>
        <item x="9"/>
        <item x="506"/>
        <item x="516"/>
        <item x="579"/>
        <item x="572"/>
        <item x="528"/>
        <item x="243"/>
        <item x="397"/>
        <item x="57"/>
        <item x="527"/>
        <item x="562"/>
        <item x="398"/>
        <item x="597"/>
        <item x="284"/>
        <item x="328"/>
        <item x="20"/>
        <item x="588"/>
        <item x="402"/>
        <item x="74"/>
        <item x="611"/>
        <item x="61"/>
        <item x="196"/>
        <item x="363"/>
        <item x="312"/>
        <item x="678"/>
        <item x="323"/>
        <item x="574"/>
        <item x="670"/>
        <item x="696"/>
        <item x="341"/>
        <item x="468"/>
        <item x="10"/>
        <item x="91"/>
        <item x="435"/>
        <item x="480"/>
        <item x="486"/>
        <item x="375"/>
        <item x="434"/>
        <item x="630"/>
        <item x="203"/>
        <item x="475"/>
        <item x="117"/>
        <item x="119"/>
        <item x="303"/>
        <item x="256"/>
        <item x="410"/>
        <item x="82"/>
        <item x="98"/>
        <item x="651"/>
        <item x="416"/>
        <item x="464"/>
        <item x="163"/>
        <item x="600"/>
        <item x="321"/>
        <item x="136"/>
        <item x="64"/>
        <item x="618"/>
        <item x="601"/>
        <item x="176"/>
        <item x="265"/>
        <item x="674"/>
        <item x="180"/>
        <item x="704"/>
        <item x="606"/>
        <item x="687"/>
        <item x="46"/>
        <item x="429"/>
        <item x="166"/>
        <item x="84"/>
        <item x="44"/>
        <item x="407"/>
        <item x="681"/>
        <item x="77"/>
        <item x="103"/>
        <item x="586"/>
        <item x="438"/>
        <item x="531"/>
        <item x="276"/>
        <item x="313"/>
        <item x="235"/>
        <item x="621"/>
        <item x="262"/>
        <item x="521"/>
        <item x="150"/>
        <item x="18"/>
        <item x="365"/>
        <item x="226"/>
        <item x="369"/>
        <item x="628"/>
        <item x="237"/>
        <item x="130"/>
        <item x="259"/>
        <item x="294"/>
        <item x="154"/>
        <item x="238"/>
        <item x="391"/>
        <item x="59"/>
        <item x="444"/>
        <item x="153"/>
        <item x="477"/>
        <item x="311"/>
        <item x="637"/>
        <item x="233"/>
        <item x="138"/>
        <item x="513"/>
        <item x="245"/>
        <item x="278"/>
        <item x="378"/>
        <item x="105"/>
        <item x="298"/>
        <item x="282"/>
        <item x="301"/>
        <item x="12"/>
        <item x="152"/>
        <item x="491"/>
        <item x="576"/>
        <item x="170"/>
        <item x="331"/>
        <item x="336"/>
        <item x="142"/>
        <item x="249"/>
        <item x="127"/>
        <item x="240"/>
        <item x="128"/>
        <item x="113"/>
        <item x="535"/>
        <item x="35"/>
        <item x="351"/>
        <item x="346"/>
        <item x="641"/>
        <item x="168"/>
        <item x="409"/>
        <item x="472"/>
        <item x="182"/>
        <item x="708"/>
        <item x="192"/>
        <item x="683"/>
        <item x="19"/>
        <item x="414"/>
        <item x="137"/>
        <item x="205"/>
        <item x="143"/>
        <item x="360"/>
        <item x="21"/>
        <item x="482"/>
        <item x="684"/>
        <item x="1"/>
        <item x="701"/>
        <item x="129"/>
        <item x="325"/>
        <item x="229"/>
        <item x="286"/>
        <item x="5"/>
        <item x="512"/>
        <item x="6"/>
        <item x="118"/>
        <item x="295"/>
        <item x="573"/>
        <item x="496"/>
        <item x="682"/>
        <item x="274"/>
        <item x="186"/>
        <item x="530"/>
        <item x="90"/>
        <item x="215"/>
        <item x="514"/>
        <item x="31"/>
        <item x="41"/>
        <item x="632"/>
        <item x="476"/>
        <item x="310"/>
        <item x="51"/>
        <item x="570"/>
        <item x="642"/>
        <item x="623"/>
        <item x="604"/>
        <item x="538"/>
        <item x="590"/>
        <item x="640"/>
        <item x="536"/>
        <item x="308"/>
        <item x="446"/>
        <item x="565"/>
        <item x="25"/>
        <item x="273"/>
        <item x="132"/>
        <item x="42"/>
        <item x="557"/>
        <item x="504"/>
        <item x="8"/>
        <item x="553"/>
        <item x="483"/>
        <item x="261"/>
        <item x="479"/>
        <item x="432"/>
        <item x="634"/>
        <item x="37"/>
        <item x="199"/>
        <item x="68"/>
        <item x="92"/>
        <item x="490"/>
        <item x="39"/>
        <item x="589"/>
        <item x="122"/>
        <item x="474"/>
        <item x="442"/>
        <item x="487"/>
        <item x="352"/>
        <item x="373"/>
        <item x="151"/>
        <item x="347"/>
        <item x="449"/>
        <item x="587"/>
        <item x="305"/>
        <item x="552"/>
        <item x="114"/>
        <item x="595"/>
        <item x="422"/>
        <item x="666"/>
        <item x="187"/>
        <item x="126"/>
        <item x="694"/>
        <item x="617"/>
        <item x="408"/>
        <item x="0"/>
        <item x="158"/>
        <item x="67"/>
        <item x="702"/>
        <item x="415"/>
        <item x="602"/>
        <item x="554"/>
        <item x="200"/>
        <item x="649"/>
        <item x="396"/>
        <item x="413"/>
        <item x="258"/>
        <item x="188"/>
        <item x="248"/>
        <item x="431"/>
        <item x="225"/>
        <item x="55"/>
        <item x="287"/>
        <item x="441"/>
        <item x="172"/>
        <item x="436"/>
        <item x="359"/>
        <item x="156"/>
        <item x="380"/>
        <item x="635"/>
        <item x="288"/>
        <item x="17"/>
        <item x="139"/>
        <item x="29"/>
        <item x="456"/>
        <item x="334"/>
        <item x="370"/>
        <item x="183"/>
        <item x="458"/>
        <item x="147"/>
        <item x="494"/>
        <item x="292"/>
        <item x="485"/>
        <item x="633"/>
        <item x="619"/>
        <item x="471"/>
        <item x="460"/>
        <item x="645"/>
        <item x="24"/>
        <item x="620"/>
        <item x="173"/>
        <item x="83"/>
        <item x="564"/>
        <item x="190"/>
        <item x="89"/>
        <item x="212"/>
        <item x="218"/>
        <item x="605"/>
        <item x="189"/>
        <item x="467"/>
        <item x="30"/>
        <item x="406"/>
        <item x="452"/>
        <item x="271"/>
        <item x="86"/>
        <item x="469"/>
        <item x="518"/>
        <item x="622"/>
        <item x="146"/>
        <item x="224"/>
        <item x="204"/>
        <item x="155"/>
        <item x="523"/>
        <item x="28"/>
        <item x="624"/>
        <item x="451"/>
        <item x="421"/>
        <item x="509"/>
        <item x="257"/>
        <item x="161"/>
        <item x="546"/>
        <item x="270"/>
        <item x="326"/>
        <item x="320"/>
        <item x="302"/>
        <item x="399"/>
        <item x="362"/>
        <item x="465"/>
        <item x="73"/>
        <item x="247"/>
        <item x="636"/>
        <item x="616"/>
        <item x="580"/>
        <item x="315"/>
        <item x="685"/>
        <item x="221"/>
        <item x="428"/>
        <item x="662"/>
        <item x="424"/>
        <item x="2"/>
        <item x="145"/>
        <item x="466"/>
        <item x="503"/>
        <item x="676"/>
        <item x="195"/>
        <item x="228"/>
        <item x="545"/>
        <item x="93"/>
        <item x="322"/>
        <item x="541"/>
        <item x="85"/>
        <item x="594"/>
        <item x="550"/>
        <item x="699"/>
        <item x="79"/>
        <item x="542"/>
        <item x="481"/>
        <item x="144"/>
        <item x="663"/>
        <item x="437"/>
        <item x="453"/>
        <item x="306"/>
        <item x="222"/>
        <item x="123"/>
        <item x="125"/>
        <item x="643"/>
        <item x="26"/>
        <item x="254"/>
        <item x="32"/>
        <item x="99"/>
        <item x="234"/>
        <item x="427"/>
        <item x="141"/>
        <item x="70"/>
        <item x="388"/>
        <item x="267"/>
        <item x="72"/>
        <item x="307"/>
        <item x="690"/>
        <item x="569"/>
        <item x="447"/>
        <item x="700"/>
        <item x="534"/>
        <item x="368"/>
        <item x="703"/>
        <item x="338"/>
        <item x="52"/>
        <item x="4"/>
        <item x="599"/>
        <item x="275"/>
        <item x="33"/>
        <item x="420"/>
        <item x="592"/>
        <item x="394"/>
        <item x="709"/>
        <item x="629"/>
        <item x="353"/>
        <item x="316"/>
        <item x="332"/>
        <item x="88"/>
        <item x="473"/>
        <item x="425"/>
        <item x="149"/>
        <item x="134"/>
        <item x="548"/>
        <item x="655"/>
        <item x="140"/>
        <item x="650"/>
        <item x="361"/>
        <item x="581"/>
        <item x="340"/>
        <item x="66"/>
        <item x="227"/>
        <item x="208"/>
        <item x="675"/>
        <item x="499"/>
        <item x="677"/>
        <item x="644"/>
        <item x="71"/>
        <item x="495"/>
        <item x="345"/>
        <item x="40"/>
        <item x="102"/>
        <item x="667"/>
        <item x="647"/>
        <item x="175"/>
        <item x="133"/>
        <item x="280"/>
        <item x="112"/>
        <item x="216"/>
        <item x="492"/>
        <item x="314"/>
        <item x="539"/>
        <item x="162"/>
        <item x="230"/>
        <item x="80"/>
        <item x="585"/>
        <item x="591"/>
        <item x="76"/>
        <item x="551"/>
        <item x="358"/>
        <item x="272"/>
        <item x="511"/>
        <item x="540"/>
        <item x="386"/>
        <item x="304"/>
        <item x="392"/>
        <item x="426"/>
        <item x="290"/>
        <item x="75"/>
        <item x="191"/>
        <item x="364"/>
        <item x="236"/>
        <item x="657"/>
        <item x="95"/>
        <item x="279"/>
        <item x="497"/>
        <item x="584"/>
        <item x="549"/>
        <item x="202"/>
        <item x="566"/>
        <item x="692"/>
        <item x="401"/>
        <item x="232"/>
        <item x="555"/>
        <item x="609"/>
        <item x="688"/>
        <item x="563"/>
        <item x="201"/>
        <item x="283"/>
        <item x="568"/>
        <item x="38"/>
        <item x="355"/>
        <item x="197"/>
        <item x="214"/>
        <item x="525"/>
        <item x="198"/>
        <item x="575"/>
        <item x="211"/>
        <item x="13"/>
        <item x="335"/>
        <item x="109"/>
        <item x="522"/>
        <item x="654"/>
        <item x="110"/>
        <item x="164"/>
        <item x="244"/>
        <item x="297"/>
        <item x="381"/>
        <item x="23"/>
        <item x="537"/>
        <item x="433"/>
        <item x="691"/>
        <item x="389"/>
        <item x="374"/>
        <item x="501"/>
        <item x="184"/>
        <item x="317"/>
        <item x="349"/>
        <item x="505"/>
        <item x="384"/>
        <item x="15"/>
        <item x="193"/>
        <item x="167"/>
        <item x="387"/>
        <item x="439"/>
        <item x="697"/>
        <item x="121"/>
        <item x="108"/>
        <item x="689"/>
        <item x="34"/>
        <item x="239"/>
        <item x="330"/>
        <item x="371"/>
        <item x="607"/>
        <item x="104"/>
        <item x="324"/>
        <item x="379"/>
        <item x="252"/>
        <item x="571"/>
        <item x="174"/>
        <item x="285"/>
        <item x="318"/>
        <item x="43"/>
        <item x="656"/>
        <item x="120"/>
        <item x="100"/>
        <item x="478"/>
        <item x="533"/>
        <item x="47"/>
        <item x="36"/>
        <item x="461"/>
        <item x="268"/>
        <item x="376"/>
        <item x="255"/>
        <item x="56"/>
        <item x="577"/>
        <item x="220"/>
        <item x="344"/>
        <item x="543"/>
        <item x="179"/>
        <item x="400"/>
        <item x="291"/>
        <item x="520"/>
        <item x="269"/>
        <item x="101"/>
        <item x="614"/>
        <item x="558"/>
        <item x="412"/>
        <item x="178"/>
        <item x="455"/>
        <item x="610"/>
        <item x="695"/>
        <item x="578"/>
        <item x="213"/>
        <item x="169"/>
        <item x="529"/>
        <item x="277"/>
        <item x="627"/>
        <item x="648"/>
        <item x="299"/>
        <item x="350"/>
        <item x="680"/>
        <item x="289"/>
        <item x="309"/>
        <item x="526"/>
        <item x="329"/>
        <item x="96"/>
        <item x="354"/>
        <item x="705"/>
        <item x="661"/>
        <item x="493"/>
        <item x="266"/>
        <item x="404"/>
        <item x="372"/>
        <item x="532"/>
        <item x="560"/>
        <item x="603"/>
        <item x="488"/>
        <item x="319"/>
        <item x="171"/>
        <item x="672"/>
        <item x="63"/>
        <item x="78"/>
        <item x="157"/>
        <item x="519"/>
        <item x="333"/>
        <item x="65"/>
        <item x="660"/>
        <item x="559"/>
        <item x="242"/>
        <item x="16"/>
        <item x="45"/>
        <item t="default"/>
      </items>
    </pivotField>
    <pivotField showAll="0">
      <items count="5">
        <item h="1" x="3"/>
        <item x="2"/>
        <item h="1" x="0"/>
        <item h="1" x="1"/>
        <item t="default"/>
      </items>
    </pivotField>
    <pivotField showAll="0">
      <items count="5">
        <item x="3"/>
        <item x="1"/>
        <item x="0"/>
        <item x="2"/>
        <item t="default"/>
      </items>
    </pivotField>
    <pivotField showAll="0">
      <items count="5">
        <item x="1"/>
        <item x="2"/>
        <item x="0"/>
        <item x="3"/>
        <item t="default"/>
      </items>
    </pivotField>
    <pivotField showAll="0">
      <items count="404">
        <item x="27"/>
        <item x="67"/>
        <item x="355"/>
        <item x="330"/>
        <item x="209"/>
        <item x="53"/>
        <item x="370"/>
        <item x="261"/>
        <item x="5"/>
        <item x="19"/>
        <item x="230"/>
        <item x="196"/>
        <item x="21"/>
        <item x="56"/>
        <item x="157"/>
        <item x="60"/>
        <item x="371"/>
        <item x="32"/>
        <item x="200"/>
        <item x="164"/>
        <item x="269"/>
        <item x="389"/>
        <item x="23"/>
        <item x="105"/>
        <item x="73"/>
        <item x="254"/>
        <item x="260"/>
        <item x="397"/>
        <item x="317"/>
        <item x="259"/>
        <item x="90"/>
        <item x="275"/>
        <item x="253"/>
        <item x="377"/>
        <item x="51"/>
        <item x="191"/>
        <item x="300"/>
        <item x="384"/>
        <item x="192"/>
        <item x="47"/>
        <item x="148"/>
        <item x="258"/>
        <item x="286"/>
        <item x="301"/>
        <item x="322"/>
        <item x="35"/>
        <item x="238"/>
        <item x="239"/>
        <item x="100"/>
        <item x="103"/>
        <item x="279"/>
        <item x="217"/>
        <item x="162"/>
        <item x="266"/>
        <item x="262"/>
        <item x="314"/>
        <item x="313"/>
        <item x="14"/>
        <item x="361"/>
        <item x="366"/>
        <item x="195"/>
        <item x="124"/>
        <item x="242"/>
        <item x="281"/>
        <item x="338"/>
        <item x="181"/>
        <item x="365"/>
        <item x="46"/>
        <item x="342"/>
        <item x="184"/>
        <item x="287"/>
        <item x="329"/>
        <item x="151"/>
        <item x="10"/>
        <item x="143"/>
        <item x="179"/>
        <item x="62"/>
        <item x="295"/>
        <item x="42"/>
        <item x="339"/>
        <item x="304"/>
        <item x="231"/>
        <item x="289"/>
        <item x="128"/>
        <item x="320"/>
        <item x="153"/>
        <item x="193"/>
        <item x="107"/>
        <item x="178"/>
        <item x="87"/>
        <item x="104"/>
        <item x="169"/>
        <item x="213"/>
        <item x="398"/>
        <item x="247"/>
        <item x="132"/>
        <item x="240"/>
        <item x="18"/>
        <item x="396"/>
        <item x="340"/>
        <item x="122"/>
        <item x="52"/>
        <item x="291"/>
        <item x="375"/>
        <item x="2"/>
        <item x="130"/>
        <item x="166"/>
        <item x="373"/>
        <item x="0"/>
        <item x="198"/>
        <item x="116"/>
        <item x="219"/>
        <item x="135"/>
        <item x="272"/>
        <item x="9"/>
        <item x="336"/>
        <item x="311"/>
        <item x="101"/>
        <item x="170"/>
        <item x="110"/>
        <item x="215"/>
        <item x="316"/>
        <item x="356"/>
        <item x="37"/>
        <item x="229"/>
        <item x="399"/>
        <item x="202"/>
        <item x="362"/>
        <item x="154"/>
        <item x="222"/>
        <item x="16"/>
        <item x="109"/>
        <item x="117"/>
        <item x="255"/>
        <item x="30"/>
        <item x="343"/>
        <item x="93"/>
        <item x="15"/>
        <item x="160"/>
        <item x="326"/>
        <item x="131"/>
        <item x="263"/>
        <item x="136"/>
        <item x="173"/>
        <item x="204"/>
        <item x="146"/>
        <item x="233"/>
        <item x="79"/>
        <item x="224"/>
        <item x="189"/>
        <item x="82"/>
        <item x="38"/>
        <item x="276"/>
        <item x="308"/>
        <item x="241"/>
        <item x="379"/>
        <item x="142"/>
        <item x="256"/>
        <item x="298"/>
        <item x="83"/>
        <item x="267"/>
        <item x="86"/>
        <item x="149"/>
        <item x="185"/>
        <item x="394"/>
        <item x="29"/>
        <item x="197"/>
        <item x="58"/>
        <item x="237"/>
        <item x="390"/>
        <item x="81"/>
        <item x="318"/>
        <item x="85"/>
        <item x="344"/>
        <item x="49"/>
        <item x="158"/>
        <item x="246"/>
        <item x="176"/>
        <item x="74"/>
        <item x="125"/>
        <item x="341"/>
        <item x="1"/>
        <item x="102"/>
        <item x="194"/>
        <item x="357"/>
        <item x="28"/>
        <item x="228"/>
        <item x="129"/>
        <item x="24"/>
        <item x="333"/>
        <item x="385"/>
        <item x="174"/>
        <item x="376"/>
        <item x="186"/>
        <item x="54"/>
        <item x="296"/>
        <item x="294"/>
        <item x="345"/>
        <item x="386"/>
        <item x="65"/>
        <item x="4"/>
        <item x="12"/>
        <item x="137"/>
        <item x="61"/>
        <item x="8"/>
        <item x="372"/>
        <item x="248"/>
        <item x="359"/>
        <item x="112"/>
        <item x="321"/>
        <item x="337"/>
        <item x="214"/>
        <item x="210"/>
        <item x="34"/>
        <item x="284"/>
        <item x="325"/>
        <item x="395"/>
        <item x="378"/>
        <item x="211"/>
        <item x="159"/>
        <item x="274"/>
        <item x="354"/>
        <item x="270"/>
        <item x="187"/>
        <item x="203"/>
        <item x="80"/>
        <item x="156"/>
        <item x="283"/>
        <item x="381"/>
        <item x="346"/>
        <item x="69"/>
        <item x="331"/>
        <item x="190"/>
        <item x="273"/>
        <item x="250"/>
        <item x="39"/>
        <item x="363"/>
        <item x="126"/>
        <item x="212"/>
        <item x="106"/>
        <item x="92"/>
        <item x="374"/>
        <item x="134"/>
        <item x="226"/>
        <item x="268"/>
        <item x="91"/>
        <item x="299"/>
        <item x="232"/>
        <item x="57"/>
        <item x="216"/>
        <item x="141"/>
        <item x="95"/>
        <item x="45"/>
        <item x="59"/>
        <item x="84"/>
        <item x="119"/>
        <item x="123"/>
        <item x="145"/>
        <item x="297"/>
        <item x="315"/>
        <item x="97"/>
        <item x="388"/>
        <item x="382"/>
        <item x="264"/>
        <item x="121"/>
        <item x="152"/>
        <item x="271"/>
        <item x="64"/>
        <item x="244"/>
        <item x="98"/>
        <item x="127"/>
        <item x="364"/>
        <item x="63"/>
        <item x="40"/>
        <item x="265"/>
        <item x="163"/>
        <item x="77"/>
        <item x="380"/>
        <item x="165"/>
        <item x="120"/>
        <item x="278"/>
        <item x="335"/>
        <item x="144"/>
        <item x="183"/>
        <item x="400"/>
        <item x="25"/>
        <item x="208"/>
        <item x="249"/>
        <item x="302"/>
        <item x="223"/>
        <item x="401"/>
        <item x="113"/>
        <item x="168"/>
        <item x="392"/>
        <item x="305"/>
        <item x="94"/>
        <item x="171"/>
        <item x="285"/>
        <item x="290"/>
        <item x="207"/>
        <item x="150"/>
        <item x="282"/>
        <item x="111"/>
        <item x="75"/>
        <item x="33"/>
        <item x="327"/>
        <item x="367"/>
        <item x="31"/>
        <item x="3"/>
        <item x="26"/>
        <item x="221"/>
        <item x="349"/>
        <item x="13"/>
        <item x="17"/>
        <item x="312"/>
        <item x="277"/>
        <item x="218"/>
        <item x="368"/>
        <item x="172"/>
        <item x="323"/>
        <item x="334"/>
        <item x="293"/>
        <item x="243"/>
        <item x="319"/>
        <item x="108"/>
        <item x="358"/>
        <item x="348"/>
        <item x="182"/>
        <item x="20"/>
        <item x="236"/>
        <item x="188"/>
        <item x="11"/>
        <item x="288"/>
        <item x="307"/>
        <item x="55"/>
        <item x="44"/>
        <item x="352"/>
        <item x="306"/>
        <item x="177"/>
        <item x="234"/>
        <item x="235"/>
        <item x="280"/>
        <item x="257"/>
        <item x="78"/>
        <item x="393"/>
        <item x="383"/>
        <item x="161"/>
        <item x="309"/>
        <item x="36"/>
        <item x="199"/>
        <item x="138"/>
        <item x="245"/>
        <item x="7"/>
        <item x="99"/>
        <item x="347"/>
        <item x="324"/>
        <item x="48"/>
        <item x="206"/>
        <item x="175"/>
        <item x="89"/>
        <item x="220"/>
        <item x="303"/>
        <item x="140"/>
        <item x="360"/>
        <item x="96"/>
        <item x="350"/>
        <item x="155"/>
        <item x="251"/>
        <item x="167"/>
        <item x="328"/>
        <item x="68"/>
        <item x="147"/>
        <item x="50"/>
        <item x="353"/>
        <item x="133"/>
        <item x="70"/>
        <item x="227"/>
        <item x="369"/>
        <item x="180"/>
        <item x="66"/>
        <item x="332"/>
        <item x="402"/>
        <item x="76"/>
        <item x="6"/>
        <item x="252"/>
        <item x="201"/>
        <item x="391"/>
        <item x="205"/>
        <item x="351"/>
        <item x="310"/>
        <item x="88"/>
        <item x="118"/>
        <item x="43"/>
        <item x="115"/>
        <item x="387"/>
        <item x="22"/>
        <item x="225"/>
        <item x="72"/>
        <item x="114"/>
        <item x="292"/>
        <item x="41"/>
        <item x="71"/>
        <item x="139"/>
        <item t="default"/>
      </items>
    </pivotField>
    <pivotField showAll="0"/>
    <pivotField showAll="0">
      <items count="952">
        <item x="723"/>
        <item x="407"/>
        <item x="216"/>
        <item x="568"/>
        <item x="705"/>
        <item x="389"/>
        <item x="825"/>
        <item x="782"/>
        <item x="362"/>
        <item x="743"/>
        <item x="677"/>
        <item x="592"/>
        <item x="19"/>
        <item x="400"/>
        <item x="57"/>
        <item x="35"/>
        <item x="192"/>
        <item x="424"/>
        <item x="54"/>
        <item x="629"/>
        <item x="47"/>
        <item x="195"/>
        <item x="417"/>
        <item x="648"/>
        <item x="301"/>
        <item x="572"/>
        <item x="213"/>
        <item x="267"/>
        <item x="166"/>
        <item x="550"/>
        <item x="690"/>
        <item x="136"/>
        <item x="509"/>
        <item x="463"/>
        <item x="927"/>
        <item x="211"/>
        <item x="83"/>
        <item x="918"/>
        <item x="656"/>
        <item x="92"/>
        <item x="590"/>
        <item x="425"/>
        <item x="595"/>
        <item x="478"/>
        <item x="662"/>
        <item x="869"/>
        <item x="565"/>
        <item x="131"/>
        <item x="435"/>
        <item x="867"/>
        <item x="386"/>
        <item x="115"/>
        <item x="217"/>
        <item x="10"/>
        <item x="219"/>
        <item x="479"/>
        <item x="184"/>
        <item x="552"/>
        <item x="18"/>
        <item x="670"/>
        <item x="286"/>
        <item x="948"/>
        <item x="886"/>
        <item x="641"/>
        <item x="53"/>
        <item x="334"/>
        <item x="294"/>
        <item x="880"/>
        <item x="745"/>
        <item x="289"/>
        <item x="205"/>
        <item x="780"/>
        <item x="349"/>
        <item x="588"/>
        <item x="141"/>
        <item x="520"/>
        <item x="546"/>
        <item x="611"/>
        <item x="253"/>
        <item x="27"/>
        <item x="180"/>
        <item x="589"/>
        <item x="925"/>
        <item x="604"/>
        <item x="511"/>
        <item x="454"/>
        <item x="626"/>
        <item x="762"/>
        <item x="194"/>
        <item x="145"/>
        <item x="411"/>
        <item x="503"/>
        <item x="740"/>
        <item x="157"/>
        <item x="372"/>
        <item x="288"/>
        <item x="647"/>
        <item x="857"/>
        <item x="52"/>
        <item x="724"/>
        <item x="763"/>
        <item x="406"/>
        <item x="247"/>
        <item x="583"/>
        <item x="347"/>
        <item x="375"/>
        <item x="290"/>
        <item x="231"/>
        <item x="432"/>
        <item x="275"/>
        <item x="102"/>
        <item x="340"/>
        <item x="414"/>
        <item x="557"/>
        <item x="427"/>
        <item x="344"/>
        <item x="498"/>
        <item x="814"/>
        <item x="543"/>
        <item x="758"/>
        <item x="296"/>
        <item x="525"/>
        <item x="502"/>
        <item x="848"/>
        <item x="533"/>
        <item x="517"/>
        <item x="62"/>
        <item x="162"/>
        <item x="106"/>
        <item x="151"/>
        <item x="359"/>
        <item x="931"/>
        <item x="949"/>
        <item x="844"/>
        <item x="618"/>
        <item x="580"/>
        <item x="862"/>
        <item x="185"/>
        <item x="21"/>
        <item x="12"/>
        <item x="146"/>
        <item x="338"/>
        <item x="244"/>
        <item x="365"/>
        <item x="438"/>
        <item x="384"/>
        <item x="774"/>
        <item x="17"/>
        <item x="236"/>
        <item x="859"/>
        <item x="154"/>
        <item x="312"/>
        <item x="551"/>
        <item x="702"/>
        <item x="653"/>
        <item x="255"/>
        <item x="581"/>
        <item x="488"/>
        <item x="160"/>
        <item x="922"/>
        <item x="264"/>
        <item x="352"/>
        <item x="235"/>
        <item x="331"/>
        <item x="772"/>
        <item x="155"/>
        <item x="803"/>
        <item x="748"/>
        <item x="768"/>
        <item x="906"/>
        <item x="853"/>
        <item x="834"/>
        <item x="884"/>
        <item x="285"/>
        <item x="907"/>
        <item x="123"/>
        <item x="775"/>
        <item x="530"/>
        <item x="672"/>
        <item x="715"/>
        <item x="665"/>
        <item x="221"/>
        <item x="895"/>
        <item x="687"/>
        <item x="268"/>
        <item x="639"/>
        <item x="494"/>
        <item x="596"/>
        <item x="704"/>
        <item x="468"/>
        <item x="413"/>
        <item x="487"/>
        <item x="903"/>
        <item x="120"/>
        <item x="854"/>
        <item x="542"/>
        <item x="152"/>
        <item x="260"/>
        <item x="804"/>
        <item x="69"/>
        <item x="158"/>
        <item x="471"/>
        <item x="761"/>
        <item x="94"/>
        <item x="606"/>
        <item x="497"/>
        <item x="121"/>
        <item x="80"/>
        <item x="843"/>
        <item x="103"/>
        <item x="410"/>
        <item x="716"/>
        <item x="668"/>
        <item x="395"/>
        <item x="900"/>
        <item x="175"/>
        <item x="698"/>
        <item x="737"/>
        <item x="610"/>
        <item x="258"/>
        <item x="910"/>
        <item x="742"/>
        <item x="409"/>
        <item x="885"/>
        <item x="16"/>
        <item x="453"/>
        <item x="609"/>
        <item x="137"/>
        <item x="544"/>
        <item x="436"/>
        <item x="464"/>
        <item x="919"/>
        <item x="394"/>
        <item x="304"/>
        <item x="646"/>
        <item x="689"/>
        <item x="855"/>
        <item x="633"/>
        <item x="682"/>
        <item x="412"/>
        <item x="77"/>
        <item x="625"/>
        <item x="485"/>
        <item x="785"/>
        <item x="870"/>
        <item x="96"/>
        <item x="300"/>
        <item x="449"/>
        <item x="259"/>
        <item x="291"/>
        <item x="32"/>
        <item x="26"/>
        <item x="336"/>
        <item x="327"/>
        <item x="5"/>
        <item x="835"/>
        <item x="643"/>
        <item x="245"/>
        <item x="276"/>
        <item x="182"/>
        <item x="110"/>
        <item x="441"/>
        <item x="693"/>
        <item x="575"/>
        <item x="586"/>
        <item x="899"/>
        <item x="179"/>
        <item x="555"/>
        <item x="280"/>
        <item x="591"/>
        <item x="308"/>
        <item x="717"/>
        <item x="385"/>
        <item x="207"/>
        <item x="45"/>
        <item x="766"/>
        <item x="189"/>
        <item x="718"/>
        <item x="48"/>
        <item x="709"/>
        <item x="462"/>
        <item x="74"/>
        <item x="346"/>
        <item x="781"/>
        <item x="30"/>
        <item x="760"/>
        <item x="669"/>
        <item x="95"/>
        <item x="142"/>
        <item x="345"/>
        <item x="98"/>
        <item x="220"/>
        <item x="71"/>
        <item x="816"/>
        <item x="697"/>
        <item x="473"/>
        <item x="778"/>
        <item x="818"/>
        <item x="0"/>
        <item x="822"/>
        <item x="97"/>
        <item x="519"/>
        <item x="829"/>
        <item x="420"/>
        <item x="721"/>
        <item x="23"/>
        <item x="186"/>
        <item x="91"/>
        <item x="392"/>
        <item x="399"/>
        <item x="366"/>
        <item x="756"/>
        <item x="769"/>
        <item x="239"/>
        <item x="623"/>
        <item x="444"/>
        <item x="242"/>
        <item x="765"/>
        <item x="685"/>
        <item x="876"/>
        <item x="836"/>
        <item x="615"/>
        <item x="791"/>
        <item x="486"/>
        <item x="440"/>
        <item x="500"/>
        <item x="490"/>
        <item x="232"/>
        <item x="630"/>
        <item x="404"/>
        <item x="25"/>
        <item x="378"/>
        <item x="4"/>
        <item x="361"/>
        <item x="318"/>
        <item x="257"/>
        <item x="644"/>
        <item x="661"/>
        <item x="714"/>
        <item x="739"/>
        <item x="224"/>
        <item x="455"/>
        <item x="636"/>
        <item x="451"/>
        <item x="212"/>
        <item x="405"/>
        <item x="537"/>
        <item x="171"/>
        <item x="135"/>
        <item x="387"/>
        <item x="797"/>
        <item x="863"/>
        <item x="305"/>
        <item x="563"/>
        <item x="548"/>
        <item x="793"/>
        <item x="295"/>
        <item x="518"/>
        <item x="734"/>
        <item x="871"/>
        <item x="73"/>
        <item x="933"/>
        <item x="43"/>
        <item x="824"/>
        <item x="570"/>
        <item x="896"/>
        <item x="2"/>
        <item x="423"/>
        <item x="553"/>
        <item x="501"/>
        <item x="117"/>
        <item x="398"/>
        <item x="7"/>
        <item x="230"/>
        <item x="116"/>
        <item x="549"/>
        <item x="445"/>
        <item x="3"/>
        <item x="75"/>
        <item x="430"/>
        <item x="306"/>
        <item x="200"/>
        <item x="897"/>
        <item x="208"/>
        <item x="562"/>
        <item x="635"/>
        <item x="587"/>
        <item x="447"/>
        <item x="307"/>
        <item x="469"/>
        <item x="796"/>
        <item x="215"/>
        <item x="358"/>
        <item x="422"/>
        <item x="343"/>
        <item x="272"/>
        <item x="692"/>
        <item x="751"/>
        <item x="119"/>
        <item x="225"/>
        <item x="741"/>
        <item x="858"/>
        <item x="14"/>
        <item x="526"/>
        <item x="808"/>
        <item x="263"/>
        <item x="204"/>
        <item x="466"/>
        <item x="168"/>
        <item x="172"/>
        <item x="894"/>
        <item x="898"/>
        <item x="167"/>
        <item x="757"/>
        <item x="55"/>
        <item x="402"/>
        <item x="188"/>
        <item x="691"/>
        <item x="683"/>
        <item x="651"/>
        <item x="936"/>
        <item x="178"/>
        <item x="68"/>
        <item x="744"/>
        <item x="81"/>
        <item x="271"/>
        <item x="201"/>
        <item x="287"/>
        <item x="753"/>
        <item x="36"/>
        <item x="170"/>
        <item x="852"/>
        <item x="617"/>
        <item x="165"/>
        <item x="771"/>
        <item x="363"/>
        <item x="924"/>
        <item x="930"/>
        <item x="209"/>
        <item x="624"/>
        <item x="315"/>
        <item x="706"/>
        <item x="666"/>
        <item x="516"/>
        <item x="491"/>
        <item x="703"/>
        <item x="939"/>
        <item x="722"/>
        <item x="929"/>
        <item x="786"/>
        <item x="429"/>
        <item x="920"/>
        <item x="42"/>
        <item x="688"/>
        <item x="585"/>
        <item x="127"/>
        <item x="738"/>
        <item x="250"/>
        <item x="156"/>
        <item x="512"/>
        <item x="390"/>
        <item x="403"/>
        <item x="337"/>
        <item x="779"/>
        <item x="474"/>
        <item x="341"/>
        <item x="326"/>
        <item x="833"/>
        <item x="837"/>
        <item x="60"/>
        <item x="248"/>
        <item x="369"/>
        <item x="784"/>
        <item x="437"/>
        <item x="6"/>
        <item x="401"/>
        <item x="917"/>
        <item x="608"/>
        <item x="143"/>
        <item x="472"/>
        <item x="650"/>
        <item x="34"/>
        <item x="637"/>
        <item x="667"/>
        <item x="908"/>
        <item x="902"/>
        <item x="484"/>
        <item x="664"/>
        <item x="564"/>
        <item x="912"/>
        <item x="44"/>
        <item x="319"/>
        <item x="104"/>
        <item x="311"/>
        <item x="660"/>
        <item x="861"/>
        <item x="214"/>
        <item x="616"/>
        <item x="299"/>
        <item x="357"/>
        <item x="460"/>
        <item x="911"/>
        <item x="707"/>
        <item x="477"/>
        <item x="492"/>
        <item x="140"/>
        <item x="113"/>
        <item x="826"/>
        <item x="801"/>
        <item x="382"/>
        <item x="789"/>
        <item x="828"/>
        <item x="576"/>
        <item x="161"/>
        <item x="144"/>
        <item x="642"/>
        <item x="29"/>
        <item x="419"/>
        <item x="532"/>
        <item x="139"/>
        <item x="90"/>
        <item x="879"/>
        <item x="298"/>
        <item x="64"/>
        <item x="292"/>
        <item x="317"/>
        <item x="523"/>
        <item x="860"/>
        <item x="61"/>
        <item x="839"/>
        <item x="684"/>
        <item x="531"/>
        <item x="538"/>
        <item x="807"/>
        <item x="109"/>
        <item x="893"/>
        <item x="190"/>
        <item x="752"/>
        <item x="810"/>
        <item x="640"/>
        <item x="926"/>
        <item x="831"/>
        <item x="323"/>
        <item x="805"/>
        <item x="777"/>
        <item x="566"/>
        <item x="944"/>
        <item x="686"/>
        <item x="376"/>
        <item x="678"/>
        <item x="11"/>
        <item x="459"/>
        <item x="353"/>
        <item x="811"/>
        <item x="873"/>
        <item x="174"/>
        <item x="536"/>
        <item x="196"/>
        <item x="434"/>
        <item x="9"/>
        <item x="229"/>
        <item x="46"/>
        <item x="475"/>
        <item x="8"/>
        <item x="521"/>
        <item x="938"/>
        <item x="377"/>
        <item x="754"/>
        <item x="943"/>
        <item x="421"/>
        <item x="203"/>
        <item x="39"/>
        <item x="442"/>
        <item x="138"/>
        <item x="293"/>
        <item x="632"/>
        <item x="802"/>
        <item x="38"/>
        <item x="324"/>
        <item x="322"/>
        <item x="659"/>
        <item x="297"/>
        <item x="128"/>
        <item x="696"/>
        <item x="598"/>
        <item x="222"/>
        <item x="674"/>
        <item x="303"/>
        <item x="86"/>
        <item x="849"/>
        <item x="309"/>
        <item x="33"/>
        <item x="193"/>
        <item x="812"/>
        <item x="78"/>
        <item x="240"/>
        <item x="198"/>
        <item x="905"/>
        <item x="719"/>
        <item x="508"/>
        <item x="278"/>
        <item x="50"/>
        <item x="59"/>
        <item x="63"/>
        <item x="750"/>
        <item x="731"/>
        <item x="335"/>
        <item x="374"/>
        <item x="846"/>
        <item x="111"/>
        <item x="76"/>
        <item x="125"/>
        <item x="310"/>
        <item x="147"/>
        <item x="770"/>
        <item x="847"/>
        <item x="759"/>
        <item x="418"/>
        <item x="28"/>
        <item x="504"/>
        <item x="700"/>
        <item x="256"/>
        <item x="482"/>
        <item x="914"/>
        <item x="946"/>
        <item x="279"/>
        <item x="350"/>
        <item x="937"/>
        <item x="578"/>
        <item x="124"/>
        <item x="529"/>
        <item x="645"/>
        <item x="393"/>
        <item x="277"/>
        <item x="206"/>
        <item x="701"/>
        <item x="921"/>
        <item x="579"/>
        <item x="947"/>
        <item x="183"/>
        <item x="851"/>
        <item x="355"/>
        <item x="622"/>
        <item x="675"/>
        <item x="274"/>
        <item x="711"/>
        <item x="499"/>
        <item x="577"/>
        <item x="794"/>
        <item x="881"/>
        <item x="483"/>
        <item x="764"/>
        <item x="84"/>
        <item x="223"/>
        <item x="87"/>
        <item x="458"/>
        <item x="367"/>
        <item x="773"/>
        <item x="652"/>
        <item x="1"/>
        <item x="815"/>
        <item x="370"/>
        <item x="891"/>
        <item x="252"/>
        <item x="928"/>
        <item x="680"/>
        <item x="227"/>
        <item x="118"/>
        <item x="226"/>
        <item x="246"/>
        <item x="736"/>
        <item x="15"/>
        <item x="261"/>
        <item x="105"/>
        <item x="58"/>
        <item x="397"/>
        <item x="126"/>
        <item x="522"/>
        <item x="70"/>
        <item x="868"/>
        <item x="348"/>
        <item x="89"/>
        <item x="108"/>
        <item x="470"/>
        <item x="913"/>
        <item x="284"/>
        <item x="24"/>
        <item x="620"/>
        <item x="725"/>
        <item x="40"/>
        <item x="614"/>
        <item x="909"/>
        <item x="506"/>
        <item x="313"/>
        <item x="383"/>
        <item x="605"/>
        <item x="792"/>
        <item x="874"/>
        <item x="776"/>
        <item x="85"/>
        <item x="864"/>
        <item x="262"/>
        <item x="712"/>
        <item x="941"/>
        <item x="373"/>
        <item x="266"/>
        <item x="433"/>
        <item x="820"/>
        <item x="339"/>
        <item x="173"/>
        <item x="439"/>
        <item x="915"/>
        <item x="238"/>
        <item x="371"/>
        <item x="638"/>
        <item x="755"/>
        <item x="233"/>
        <item x="22"/>
        <item x="730"/>
        <item x="601"/>
        <item x="67"/>
        <item x="321"/>
        <item x="66"/>
        <item x="882"/>
        <item x="726"/>
        <item x="112"/>
        <item x="658"/>
        <item x="507"/>
        <item x="806"/>
        <item x="129"/>
        <item x="582"/>
        <item x="940"/>
        <item x="396"/>
        <item x="673"/>
        <item x="282"/>
        <item x="191"/>
        <item x="889"/>
        <item x="360"/>
        <item x="354"/>
        <item x="798"/>
        <item x="325"/>
        <item x="892"/>
        <item x="114"/>
        <item x="856"/>
        <item x="823"/>
        <item x="265"/>
        <item x="269"/>
        <item x="838"/>
        <item x="558"/>
        <item x="37"/>
        <item x="456"/>
        <item x="328"/>
        <item x="426"/>
        <item x="513"/>
        <item x="627"/>
        <item x="813"/>
        <item x="243"/>
        <item x="888"/>
        <item x="671"/>
        <item x="916"/>
        <item x="514"/>
        <item x="177"/>
        <item x="202"/>
        <item x="901"/>
        <item x="415"/>
        <item x="603"/>
        <item x="467"/>
        <item x="676"/>
        <item x="351"/>
        <item x="176"/>
        <item x="679"/>
        <item x="457"/>
        <item x="554"/>
        <item x="613"/>
        <item x="887"/>
        <item x="356"/>
        <item x="872"/>
        <item x="41"/>
        <item x="657"/>
        <item x="302"/>
        <item x="251"/>
        <item x="747"/>
        <item x="148"/>
        <item x="329"/>
        <item x="79"/>
        <item x="840"/>
        <item x="443"/>
        <item x="681"/>
        <item x="448"/>
        <item x="883"/>
        <item x="890"/>
        <item x="465"/>
        <item x="150"/>
        <item x="381"/>
        <item x="628"/>
        <item x="809"/>
        <item x="164"/>
        <item x="149"/>
        <item x="663"/>
        <item x="408"/>
        <item x="489"/>
        <item x="130"/>
        <item x="495"/>
        <item x="388"/>
        <item x="254"/>
        <item x="332"/>
        <item x="452"/>
        <item x="866"/>
        <item x="560"/>
        <item x="199"/>
        <item x="380"/>
        <item x="416"/>
        <item x="746"/>
        <item x="431"/>
        <item x="82"/>
        <item x="727"/>
        <item x="728"/>
        <item x="153"/>
        <item x="273"/>
        <item x="950"/>
        <item x="821"/>
        <item x="932"/>
        <item x="99"/>
        <item x="169"/>
        <item x="877"/>
        <item x="534"/>
        <item x="694"/>
        <item x="528"/>
        <item x="515"/>
        <item x="249"/>
        <item x="210"/>
        <item x="945"/>
        <item x="547"/>
        <item x="599"/>
        <item x="163"/>
        <item x="850"/>
        <item x="720"/>
        <item x="655"/>
        <item x="842"/>
        <item x="594"/>
        <item x="333"/>
        <item x="100"/>
        <item x="574"/>
        <item x="699"/>
        <item x="241"/>
        <item x="713"/>
        <item x="505"/>
        <item x="827"/>
        <item x="13"/>
        <item x="187"/>
        <item x="461"/>
        <item x="612"/>
        <item x="527"/>
        <item x="841"/>
        <item x="481"/>
        <item x="545"/>
        <item x="51"/>
        <item x="314"/>
        <item x="88"/>
        <item x="783"/>
        <item x="31"/>
        <item x="122"/>
        <item x="845"/>
        <item x="832"/>
        <item x="65"/>
        <item x="607"/>
        <item x="107"/>
        <item x="571"/>
        <item x="368"/>
        <item x="749"/>
        <item x="800"/>
        <item x="593"/>
        <item x="446"/>
        <item x="342"/>
        <item x="541"/>
        <item x="379"/>
        <item x="710"/>
        <item x="524"/>
        <item x="634"/>
        <item x="134"/>
        <item x="708"/>
        <item x="234"/>
        <item x="597"/>
        <item x="561"/>
        <item x="132"/>
        <item x="865"/>
        <item x="904"/>
        <item x="510"/>
        <item x="181"/>
        <item x="790"/>
        <item x="559"/>
        <item x="428"/>
        <item x="923"/>
        <item x="218"/>
        <item x="733"/>
        <item x="830"/>
        <item x="480"/>
        <item x="450"/>
        <item x="101"/>
        <item x="237"/>
        <item x="795"/>
        <item x="56"/>
        <item x="875"/>
        <item x="819"/>
        <item x="735"/>
        <item x="878"/>
        <item x="817"/>
        <item x="631"/>
        <item x="535"/>
        <item x="391"/>
        <item x="732"/>
        <item x="49"/>
        <item x="788"/>
        <item x="619"/>
        <item x="316"/>
        <item x="330"/>
        <item x="197"/>
        <item x="654"/>
        <item x="493"/>
        <item x="133"/>
        <item x="767"/>
        <item x="540"/>
        <item x="283"/>
        <item x="281"/>
        <item x="476"/>
        <item x="729"/>
        <item x="584"/>
        <item x="20"/>
        <item x="72"/>
        <item x="935"/>
        <item x="556"/>
        <item x="602"/>
        <item x="320"/>
        <item x="573"/>
        <item x="621"/>
        <item x="496"/>
        <item x="942"/>
        <item x="539"/>
        <item x="569"/>
        <item x="270"/>
        <item x="695"/>
        <item x="228"/>
        <item x="567"/>
        <item x="649"/>
        <item x="93"/>
        <item x="364"/>
        <item x="600"/>
        <item x="799"/>
        <item x="159"/>
        <item x="934"/>
        <item x="787"/>
        <item t="default"/>
      </items>
    </pivotField>
    <pivotField axis="axisRow" dataField="1" showAll="0">
      <items count="22">
        <item x="8"/>
        <item h="1" x="10"/>
        <item h="1" x="16"/>
        <item h="1" x="6"/>
        <item h="1" x="15"/>
        <item x="4"/>
        <item h="1" x="13"/>
        <item h="1" x="0"/>
        <item h="1" x="12"/>
        <item h="1" x="2"/>
        <item x="14"/>
        <item h="1" x="11"/>
        <item h="1" x="1"/>
        <item x="20"/>
        <item x="3"/>
        <item x="17"/>
        <item x="7"/>
        <item x="5"/>
        <item x="9"/>
        <item x="19"/>
        <item x="18"/>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ascending">
      <items count="7">
        <item sd="0" x="0"/>
        <item sd="0" x="5"/>
        <item sd="0" x="1"/>
        <item sd="0" x="2"/>
        <item sd="0" x="3"/>
        <item sd="0" x="4"/>
        <item t="default"/>
      </items>
    </pivotField>
  </pivotFields>
  <rowFields count="1">
    <field x="7"/>
  </rowFields>
  <rowItems count="12">
    <i>
      <x/>
    </i>
    <i>
      <x v="5"/>
    </i>
    <i>
      <x v="10"/>
    </i>
    <i>
      <x v="13"/>
    </i>
    <i>
      <x v="14"/>
    </i>
    <i>
      <x v="15"/>
    </i>
    <i>
      <x v="16"/>
    </i>
    <i>
      <x v="17"/>
    </i>
    <i>
      <x v="18"/>
    </i>
    <i>
      <x v="19"/>
    </i>
    <i>
      <x v="20"/>
    </i>
    <i t="grand">
      <x/>
    </i>
  </rowItems>
  <colItems count="1">
    <i/>
  </colItems>
  <dataFields count="1">
    <dataField name="Count of Customer Satisfaction" fld="7" subtotal="count" baseField="0" baseItem="0"/>
  </dataFields>
  <chartFormats count="24">
    <chartFormat chart="9" format="0" series="1">
      <pivotArea type="data" outline="0" fieldPosition="0">
        <references count="1">
          <reference field="4294967294" count="1" selected="0">
            <x v="0"/>
          </reference>
        </references>
      </pivotArea>
    </chartFormat>
    <chartFormat chart="19" format="25" series="1">
      <pivotArea type="data" outline="0" fieldPosition="0">
        <references count="1">
          <reference field="4294967294" count="1" selected="0">
            <x v="0"/>
          </reference>
        </references>
      </pivotArea>
    </chartFormat>
    <chartFormat chart="19" format="26">
      <pivotArea type="data" outline="0" fieldPosition="0">
        <references count="2">
          <reference field="4294967294" count="1" selected="0">
            <x v="0"/>
          </reference>
          <reference field="7" count="1" selected="0">
            <x v="0"/>
          </reference>
        </references>
      </pivotArea>
    </chartFormat>
    <chartFormat chart="19" format="27">
      <pivotArea type="data" outline="0" fieldPosition="0">
        <references count="2">
          <reference field="4294967294" count="1" selected="0">
            <x v="0"/>
          </reference>
          <reference field="7" count="1" selected="0">
            <x v="5"/>
          </reference>
        </references>
      </pivotArea>
    </chartFormat>
    <chartFormat chart="19" format="28">
      <pivotArea type="data" outline="0" fieldPosition="0">
        <references count="2">
          <reference field="4294967294" count="1" selected="0">
            <x v="0"/>
          </reference>
          <reference field="7" count="1" selected="0">
            <x v="10"/>
          </reference>
        </references>
      </pivotArea>
    </chartFormat>
    <chartFormat chart="19" format="29">
      <pivotArea type="data" outline="0" fieldPosition="0">
        <references count="2">
          <reference field="4294967294" count="1" selected="0">
            <x v="0"/>
          </reference>
          <reference field="7" count="1" selected="0">
            <x v="13"/>
          </reference>
        </references>
      </pivotArea>
    </chartFormat>
    <chartFormat chart="19" format="30">
      <pivotArea type="data" outline="0" fieldPosition="0">
        <references count="2">
          <reference field="4294967294" count="1" selected="0">
            <x v="0"/>
          </reference>
          <reference field="7" count="1" selected="0">
            <x v="14"/>
          </reference>
        </references>
      </pivotArea>
    </chartFormat>
    <chartFormat chart="19" format="31">
      <pivotArea type="data" outline="0" fieldPosition="0">
        <references count="2">
          <reference field="4294967294" count="1" selected="0">
            <x v="0"/>
          </reference>
          <reference field="7" count="1" selected="0">
            <x v="15"/>
          </reference>
        </references>
      </pivotArea>
    </chartFormat>
    <chartFormat chart="19" format="32">
      <pivotArea type="data" outline="0" fieldPosition="0">
        <references count="2">
          <reference field="4294967294" count="1" selected="0">
            <x v="0"/>
          </reference>
          <reference field="7" count="1" selected="0">
            <x v="16"/>
          </reference>
        </references>
      </pivotArea>
    </chartFormat>
    <chartFormat chart="19" format="33">
      <pivotArea type="data" outline="0" fieldPosition="0">
        <references count="2">
          <reference field="4294967294" count="1" selected="0">
            <x v="0"/>
          </reference>
          <reference field="7" count="1" selected="0">
            <x v="17"/>
          </reference>
        </references>
      </pivotArea>
    </chartFormat>
    <chartFormat chart="19" format="34">
      <pivotArea type="data" outline="0" fieldPosition="0">
        <references count="2">
          <reference field="4294967294" count="1" selected="0">
            <x v="0"/>
          </reference>
          <reference field="7" count="1" selected="0">
            <x v="18"/>
          </reference>
        </references>
      </pivotArea>
    </chartFormat>
    <chartFormat chart="19" format="35">
      <pivotArea type="data" outline="0" fieldPosition="0">
        <references count="2">
          <reference field="4294967294" count="1" selected="0">
            <x v="0"/>
          </reference>
          <reference field="7" count="1" selected="0">
            <x v="19"/>
          </reference>
        </references>
      </pivotArea>
    </chartFormat>
    <chartFormat chart="19" format="36">
      <pivotArea type="data" outline="0" fieldPosition="0">
        <references count="2">
          <reference field="4294967294" count="1" selected="0">
            <x v="0"/>
          </reference>
          <reference field="7" count="1" selected="0">
            <x v="20"/>
          </reference>
        </references>
      </pivotArea>
    </chartFormat>
    <chartFormat chart="9" format="1">
      <pivotArea type="data" outline="0" fieldPosition="0">
        <references count="2">
          <reference field="4294967294" count="1" selected="0">
            <x v="0"/>
          </reference>
          <reference field="7" count="1" selected="0">
            <x v="0"/>
          </reference>
        </references>
      </pivotArea>
    </chartFormat>
    <chartFormat chart="9" format="2">
      <pivotArea type="data" outline="0" fieldPosition="0">
        <references count="2">
          <reference field="4294967294" count="1" selected="0">
            <x v="0"/>
          </reference>
          <reference field="7" count="1" selected="0">
            <x v="5"/>
          </reference>
        </references>
      </pivotArea>
    </chartFormat>
    <chartFormat chart="9" format="3">
      <pivotArea type="data" outline="0" fieldPosition="0">
        <references count="2">
          <reference field="4294967294" count="1" selected="0">
            <x v="0"/>
          </reference>
          <reference field="7" count="1" selected="0">
            <x v="10"/>
          </reference>
        </references>
      </pivotArea>
    </chartFormat>
    <chartFormat chart="9" format="4">
      <pivotArea type="data" outline="0" fieldPosition="0">
        <references count="2">
          <reference field="4294967294" count="1" selected="0">
            <x v="0"/>
          </reference>
          <reference field="7" count="1" selected="0">
            <x v="13"/>
          </reference>
        </references>
      </pivotArea>
    </chartFormat>
    <chartFormat chart="9" format="5">
      <pivotArea type="data" outline="0" fieldPosition="0">
        <references count="2">
          <reference field="4294967294" count="1" selected="0">
            <x v="0"/>
          </reference>
          <reference field="7" count="1" selected="0">
            <x v="14"/>
          </reference>
        </references>
      </pivotArea>
    </chartFormat>
    <chartFormat chart="9" format="6">
      <pivotArea type="data" outline="0" fieldPosition="0">
        <references count="2">
          <reference field="4294967294" count="1" selected="0">
            <x v="0"/>
          </reference>
          <reference field="7" count="1" selected="0">
            <x v="15"/>
          </reference>
        </references>
      </pivotArea>
    </chartFormat>
    <chartFormat chart="9" format="7">
      <pivotArea type="data" outline="0" fieldPosition="0">
        <references count="2">
          <reference field="4294967294" count="1" selected="0">
            <x v="0"/>
          </reference>
          <reference field="7" count="1" selected="0">
            <x v="16"/>
          </reference>
        </references>
      </pivotArea>
    </chartFormat>
    <chartFormat chart="9" format="8">
      <pivotArea type="data" outline="0" fieldPosition="0">
        <references count="2">
          <reference field="4294967294" count="1" selected="0">
            <x v="0"/>
          </reference>
          <reference field="7" count="1" selected="0">
            <x v="17"/>
          </reference>
        </references>
      </pivotArea>
    </chartFormat>
    <chartFormat chart="9" format="9">
      <pivotArea type="data" outline="0" fieldPosition="0">
        <references count="2">
          <reference field="4294967294" count="1" selected="0">
            <x v="0"/>
          </reference>
          <reference field="7" count="1" selected="0">
            <x v="18"/>
          </reference>
        </references>
      </pivotArea>
    </chartFormat>
    <chartFormat chart="9" format="10">
      <pivotArea type="data" outline="0" fieldPosition="0">
        <references count="2">
          <reference field="4294967294" count="1" selected="0">
            <x v="0"/>
          </reference>
          <reference field="7" count="1" selected="0">
            <x v="19"/>
          </reference>
        </references>
      </pivotArea>
    </chartFormat>
    <chartFormat chart="9" format="11">
      <pivotArea type="data" outline="0" fieldPosition="0">
        <references count="2">
          <reference field="4294967294" count="1" selected="0">
            <x v="0"/>
          </reference>
          <reference field="7"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951093-FE3E-4E99-894C-F61B88EAD575}"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B51:C56" firstHeaderRow="1" firstDataRow="1" firstDataCol="1"/>
  <pivotFields count="12">
    <pivotField numFmtId="14" showAll="0">
      <items count="711">
        <item x="608"/>
        <item x="448"/>
        <item x="382"/>
        <item x="561"/>
        <item x="246"/>
        <item x="457"/>
        <item x="403"/>
        <item x="159"/>
        <item x="489"/>
        <item x="7"/>
        <item x="185"/>
        <item x="206"/>
        <item x="106"/>
        <item x="671"/>
        <item x="508"/>
        <item x="296"/>
        <item x="241"/>
        <item x="81"/>
        <item x="500"/>
        <item x="498"/>
        <item x="556"/>
        <item x="87"/>
        <item x="653"/>
        <item x="423"/>
        <item x="148"/>
        <item x="69"/>
        <item x="515"/>
        <item x="115"/>
        <item x="111"/>
        <item x="544"/>
        <item x="524"/>
        <item x="390"/>
        <item x="135"/>
        <item x="300"/>
        <item x="665"/>
        <item x="405"/>
        <item x="625"/>
        <item x="264"/>
        <item x="107"/>
        <item x="613"/>
        <item x="659"/>
        <item x="582"/>
        <item x="658"/>
        <item x="502"/>
        <item x="652"/>
        <item x="418"/>
        <item x="342"/>
        <item x="679"/>
        <item x="706"/>
        <item x="698"/>
        <item x="116"/>
        <item x="217"/>
        <item x="50"/>
        <item x="366"/>
        <item x="339"/>
        <item x="131"/>
        <item x="49"/>
        <item x="253"/>
        <item x="377"/>
        <item x="209"/>
        <item x="484"/>
        <item x="612"/>
        <item x="615"/>
        <item x="194"/>
        <item x="385"/>
        <item x="124"/>
        <item x="337"/>
        <item x="593"/>
        <item x="357"/>
        <item x="440"/>
        <item x="343"/>
        <item x="393"/>
        <item x="281"/>
        <item x="160"/>
        <item x="517"/>
        <item x="673"/>
        <item x="443"/>
        <item x="638"/>
        <item x="356"/>
        <item x="395"/>
        <item x="181"/>
        <item x="445"/>
        <item x="417"/>
        <item x="668"/>
        <item x="669"/>
        <item x="263"/>
        <item x="348"/>
        <item x="11"/>
        <item x="48"/>
        <item x="327"/>
        <item x="293"/>
        <item x="686"/>
        <item x="22"/>
        <item x="639"/>
        <item x="367"/>
        <item x="459"/>
        <item x="510"/>
        <item x="3"/>
        <item x="250"/>
        <item x="177"/>
        <item x="626"/>
        <item x="60"/>
        <item x="470"/>
        <item x="454"/>
        <item x="596"/>
        <item x="14"/>
        <item x="53"/>
        <item x="567"/>
        <item x="251"/>
        <item x="97"/>
        <item x="598"/>
        <item x="450"/>
        <item x="631"/>
        <item x="646"/>
        <item x="430"/>
        <item x="27"/>
        <item x="547"/>
        <item x="693"/>
        <item x="62"/>
        <item x="507"/>
        <item x="463"/>
        <item x="94"/>
        <item x="707"/>
        <item x="583"/>
        <item x="54"/>
        <item x="219"/>
        <item x="411"/>
        <item x="223"/>
        <item x="207"/>
        <item x="664"/>
        <item x="231"/>
        <item x="58"/>
        <item x="462"/>
        <item x="383"/>
        <item x="260"/>
        <item x="165"/>
        <item x="419"/>
        <item x="210"/>
        <item x="9"/>
        <item x="506"/>
        <item x="516"/>
        <item x="579"/>
        <item x="572"/>
        <item x="528"/>
        <item x="243"/>
        <item x="397"/>
        <item x="57"/>
        <item x="527"/>
        <item x="562"/>
        <item x="398"/>
        <item x="597"/>
        <item x="284"/>
        <item x="328"/>
        <item x="20"/>
        <item x="588"/>
        <item x="402"/>
        <item x="74"/>
        <item x="611"/>
        <item x="61"/>
        <item x="196"/>
        <item x="363"/>
        <item x="312"/>
        <item x="678"/>
        <item x="323"/>
        <item x="574"/>
        <item x="670"/>
        <item x="696"/>
        <item x="341"/>
        <item x="468"/>
        <item x="10"/>
        <item x="91"/>
        <item x="435"/>
        <item x="480"/>
        <item x="486"/>
        <item x="375"/>
        <item x="434"/>
        <item x="630"/>
        <item x="203"/>
        <item x="475"/>
        <item x="117"/>
        <item x="119"/>
        <item x="303"/>
        <item x="256"/>
        <item x="410"/>
        <item x="82"/>
        <item x="98"/>
        <item x="651"/>
        <item x="416"/>
        <item x="464"/>
        <item x="163"/>
        <item x="600"/>
        <item x="321"/>
        <item x="136"/>
        <item x="64"/>
        <item x="618"/>
        <item x="601"/>
        <item x="176"/>
        <item x="265"/>
        <item x="674"/>
        <item x="180"/>
        <item x="704"/>
        <item x="606"/>
        <item x="687"/>
        <item x="46"/>
        <item x="429"/>
        <item x="166"/>
        <item x="84"/>
        <item x="44"/>
        <item x="407"/>
        <item x="681"/>
        <item x="77"/>
        <item x="103"/>
        <item x="586"/>
        <item x="438"/>
        <item x="531"/>
        <item x="276"/>
        <item x="313"/>
        <item x="235"/>
        <item x="621"/>
        <item x="262"/>
        <item x="521"/>
        <item x="150"/>
        <item x="18"/>
        <item x="365"/>
        <item x="226"/>
        <item x="369"/>
        <item x="628"/>
        <item x="237"/>
        <item x="130"/>
        <item x="259"/>
        <item x="294"/>
        <item x="154"/>
        <item x="238"/>
        <item x="391"/>
        <item x="59"/>
        <item x="444"/>
        <item x="153"/>
        <item x="477"/>
        <item x="311"/>
        <item x="637"/>
        <item x="233"/>
        <item x="138"/>
        <item x="513"/>
        <item x="245"/>
        <item x="278"/>
        <item x="378"/>
        <item x="105"/>
        <item x="298"/>
        <item x="282"/>
        <item x="301"/>
        <item x="12"/>
        <item x="152"/>
        <item x="491"/>
        <item x="576"/>
        <item x="170"/>
        <item x="331"/>
        <item x="336"/>
        <item x="142"/>
        <item x="249"/>
        <item x="127"/>
        <item x="240"/>
        <item x="128"/>
        <item x="113"/>
        <item x="535"/>
        <item x="35"/>
        <item x="351"/>
        <item x="346"/>
        <item x="641"/>
        <item x="168"/>
        <item x="409"/>
        <item x="472"/>
        <item x="182"/>
        <item x="708"/>
        <item x="192"/>
        <item x="683"/>
        <item x="19"/>
        <item x="414"/>
        <item x="137"/>
        <item x="205"/>
        <item x="143"/>
        <item x="360"/>
        <item x="21"/>
        <item x="482"/>
        <item x="684"/>
        <item x="1"/>
        <item x="701"/>
        <item x="129"/>
        <item x="325"/>
        <item x="229"/>
        <item x="286"/>
        <item x="5"/>
        <item x="512"/>
        <item x="6"/>
        <item x="118"/>
        <item x="295"/>
        <item x="573"/>
        <item x="496"/>
        <item x="682"/>
        <item x="274"/>
        <item x="186"/>
        <item x="530"/>
        <item x="90"/>
        <item x="215"/>
        <item x="514"/>
        <item x="31"/>
        <item x="41"/>
        <item x="632"/>
        <item x="476"/>
        <item x="310"/>
        <item x="51"/>
        <item x="570"/>
        <item x="642"/>
        <item x="623"/>
        <item x="604"/>
        <item x="538"/>
        <item x="590"/>
        <item x="640"/>
        <item x="536"/>
        <item x="308"/>
        <item x="446"/>
        <item x="565"/>
        <item x="25"/>
        <item x="273"/>
        <item x="132"/>
        <item x="42"/>
        <item x="557"/>
        <item x="504"/>
        <item x="8"/>
        <item x="553"/>
        <item x="483"/>
        <item x="261"/>
        <item x="479"/>
        <item x="432"/>
        <item x="634"/>
        <item x="37"/>
        <item x="199"/>
        <item x="68"/>
        <item x="92"/>
        <item x="490"/>
        <item x="39"/>
        <item x="589"/>
        <item x="122"/>
        <item x="474"/>
        <item x="442"/>
        <item x="487"/>
        <item x="352"/>
        <item x="373"/>
        <item x="151"/>
        <item x="347"/>
        <item x="449"/>
        <item x="587"/>
        <item x="305"/>
        <item x="552"/>
        <item x="114"/>
        <item x="595"/>
        <item x="422"/>
        <item x="666"/>
        <item x="187"/>
        <item x="126"/>
        <item x="694"/>
        <item x="617"/>
        <item x="408"/>
        <item x="0"/>
        <item x="158"/>
        <item x="67"/>
        <item x="702"/>
        <item x="415"/>
        <item x="602"/>
        <item x="554"/>
        <item x="200"/>
        <item x="649"/>
        <item x="396"/>
        <item x="413"/>
        <item x="258"/>
        <item x="188"/>
        <item x="248"/>
        <item x="431"/>
        <item x="225"/>
        <item x="55"/>
        <item x="287"/>
        <item x="441"/>
        <item x="172"/>
        <item x="436"/>
        <item x="359"/>
        <item x="156"/>
        <item x="380"/>
        <item x="635"/>
        <item x="288"/>
        <item x="17"/>
        <item x="139"/>
        <item x="29"/>
        <item x="456"/>
        <item x="334"/>
        <item x="370"/>
        <item x="183"/>
        <item x="458"/>
        <item x="147"/>
        <item x="494"/>
        <item x="292"/>
        <item x="485"/>
        <item x="633"/>
        <item x="619"/>
        <item x="471"/>
        <item x="460"/>
        <item x="645"/>
        <item x="24"/>
        <item x="620"/>
        <item x="173"/>
        <item x="83"/>
        <item x="564"/>
        <item x="190"/>
        <item x="89"/>
        <item x="212"/>
        <item x="218"/>
        <item x="605"/>
        <item x="189"/>
        <item x="467"/>
        <item x="30"/>
        <item x="406"/>
        <item x="452"/>
        <item x="271"/>
        <item x="86"/>
        <item x="469"/>
        <item x="518"/>
        <item x="622"/>
        <item x="146"/>
        <item x="224"/>
        <item x="204"/>
        <item x="155"/>
        <item x="523"/>
        <item x="28"/>
        <item x="624"/>
        <item x="451"/>
        <item x="421"/>
        <item x="509"/>
        <item x="257"/>
        <item x="161"/>
        <item x="546"/>
        <item x="270"/>
        <item x="326"/>
        <item x="320"/>
        <item x="302"/>
        <item x="399"/>
        <item x="362"/>
        <item x="465"/>
        <item x="73"/>
        <item x="247"/>
        <item x="636"/>
        <item x="616"/>
        <item x="580"/>
        <item x="315"/>
        <item x="685"/>
        <item x="221"/>
        <item x="428"/>
        <item x="662"/>
        <item x="424"/>
        <item x="2"/>
        <item x="145"/>
        <item x="466"/>
        <item x="503"/>
        <item x="676"/>
        <item x="195"/>
        <item x="228"/>
        <item x="545"/>
        <item x="93"/>
        <item x="322"/>
        <item x="541"/>
        <item x="85"/>
        <item x="594"/>
        <item x="550"/>
        <item x="699"/>
        <item x="79"/>
        <item x="542"/>
        <item x="481"/>
        <item x="144"/>
        <item x="663"/>
        <item x="437"/>
        <item x="453"/>
        <item x="306"/>
        <item x="222"/>
        <item x="123"/>
        <item x="125"/>
        <item x="643"/>
        <item x="26"/>
        <item x="254"/>
        <item x="32"/>
        <item x="99"/>
        <item x="234"/>
        <item x="427"/>
        <item x="141"/>
        <item x="70"/>
        <item x="388"/>
        <item x="267"/>
        <item x="72"/>
        <item x="307"/>
        <item x="690"/>
        <item x="569"/>
        <item x="447"/>
        <item x="700"/>
        <item x="534"/>
        <item x="368"/>
        <item x="703"/>
        <item x="338"/>
        <item x="52"/>
        <item x="4"/>
        <item x="599"/>
        <item x="275"/>
        <item x="33"/>
        <item x="420"/>
        <item x="592"/>
        <item x="394"/>
        <item x="709"/>
        <item x="629"/>
        <item x="353"/>
        <item x="316"/>
        <item x="332"/>
        <item x="88"/>
        <item x="473"/>
        <item x="425"/>
        <item x="149"/>
        <item x="134"/>
        <item x="548"/>
        <item x="655"/>
        <item x="140"/>
        <item x="650"/>
        <item x="361"/>
        <item x="581"/>
        <item x="340"/>
        <item x="66"/>
        <item x="227"/>
        <item x="208"/>
        <item x="675"/>
        <item x="499"/>
        <item x="677"/>
        <item x="644"/>
        <item x="71"/>
        <item x="495"/>
        <item x="345"/>
        <item x="40"/>
        <item x="102"/>
        <item x="667"/>
        <item x="647"/>
        <item x="175"/>
        <item x="133"/>
        <item x="280"/>
        <item x="112"/>
        <item x="216"/>
        <item x="492"/>
        <item x="314"/>
        <item x="539"/>
        <item x="162"/>
        <item x="230"/>
        <item x="80"/>
        <item x="585"/>
        <item x="591"/>
        <item x="76"/>
        <item x="551"/>
        <item x="358"/>
        <item x="272"/>
        <item x="511"/>
        <item x="540"/>
        <item x="386"/>
        <item x="304"/>
        <item x="392"/>
        <item x="426"/>
        <item x="290"/>
        <item x="75"/>
        <item x="191"/>
        <item x="364"/>
        <item x="236"/>
        <item x="657"/>
        <item x="95"/>
        <item x="279"/>
        <item x="497"/>
        <item x="584"/>
        <item x="549"/>
        <item x="202"/>
        <item x="566"/>
        <item x="692"/>
        <item x="401"/>
        <item x="232"/>
        <item x="555"/>
        <item x="609"/>
        <item x="688"/>
        <item x="563"/>
        <item x="201"/>
        <item x="283"/>
        <item x="568"/>
        <item x="38"/>
        <item x="355"/>
        <item x="197"/>
        <item x="214"/>
        <item x="525"/>
        <item x="198"/>
        <item x="575"/>
        <item x="211"/>
        <item x="13"/>
        <item x="335"/>
        <item x="109"/>
        <item x="522"/>
        <item x="654"/>
        <item x="110"/>
        <item x="164"/>
        <item x="244"/>
        <item x="297"/>
        <item x="381"/>
        <item x="23"/>
        <item x="537"/>
        <item x="433"/>
        <item x="691"/>
        <item x="389"/>
        <item x="374"/>
        <item x="501"/>
        <item x="184"/>
        <item x="317"/>
        <item x="349"/>
        <item x="505"/>
        <item x="384"/>
        <item x="15"/>
        <item x="193"/>
        <item x="167"/>
        <item x="387"/>
        <item x="439"/>
        <item x="697"/>
        <item x="121"/>
        <item x="108"/>
        <item x="689"/>
        <item x="34"/>
        <item x="239"/>
        <item x="330"/>
        <item x="371"/>
        <item x="607"/>
        <item x="104"/>
        <item x="324"/>
        <item x="379"/>
        <item x="252"/>
        <item x="571"/>
        <item x="174"/>
        <item x="285"/>
        <item x="318"/>
        <item x="43"/>
        <item x="656"/>
        <item x="120"/>
        <item x="100"/>
        <item x="478"/>
        <item x="533"/>
        <item x="47"/>
        <item x="36"/>
        <item x="461"/>
        <item x="268"/>
        <item x="376"/>
        <item x="255"/>
        <item x="56"/>
        <item x="577"/>
        <item x="220"/>
        <item x="344"/>
        <item x="543"/>
        <item x="179"/>
        <item x="400"/>
        <item x="291"/>
        <item x="520"/>
        <item x="269"/>
        <item x="101"/>
        <item x="614"/>
        <item x="558"/>
        <item x="412"/>
        <item x="178"/>
        <item x="455"/>
        <item x="610"/>
        <item x="695"/>
        <item x="578"/>
        <item x="213"/>
        <item x="169"/>
        <item x="529"/>
        <item x="277"/>
        <item x="627"/>
        <item x="648"/>
        <item x="299"/>
        <item x="350"/>
        <item x="680"/>
        <item x="289"/>
        <item x="309"/>
        <item x="526"/>
        <item x="329"/>
        <item x="96"/>
        <item x="354"/>
        <item x="705"/>
        <item x="661"/>
        <item x="493"/>
        <item x="266"/>
        <item x="404"/>
        <item x="372"/>
        <item x="532"/>
        <item x="560"/>
        <item x="603"/>
        <item x="488"/>
        <item x="319"/>
        <item x="171"/>
        <item x="672"/>
        <item x="63"/>
        <item x="78"/>
        <item x="157"/>
        <item x="519"/>
        <item x="333"/>
        <item x="65"/>
        <item x="660"/>
        <item x="559"/>
        <item x="242"/>
        <item x="16"/>
        <item x="45"/>
        <item t="default"/>
      </items>
    </pivotField>
    <pivotField showAll="0">
      <items count="5">
        <item h="1" x="3"/>
        <item x="2"/>
        <item h="1" x="0"/>
        <item h="1" x="1"/>
        <item t="default"/>
      </items>
    </pivotField>
    <pivotField axis="axisRow" showAll="0">
      <items count="5">
        <item x="3"/>
        <item x="1"/>
        <item x="0"/>
        <item x="2"/>
        <item t="default"/>
      </items>
    </pivotField>
    <pivotField showAll="0">
      <items count="5">
        <item x="1"/>
        <item x="2"/>
        <item x="0"/>
        <item x="3"/>
        <item t="default"/>
      </items>
    </pivotField>
    <pivotField dataField="1" showAll="0">
      <items count="404">
        <item x="27"/>
        <item x="67"/>
        <item x="355"/>
        <item x="330"/>
        <item x="209"/>
        <item x="53"/>
        <item x="370"/>
        <item x="261"/>
        <item x="5"/>
        <item x="19"/>
        <item x="230"/>
        <item x="196"/>
        <item x="21"/>
        <item x="56"/>
        <item x="157"/>
        <item x="60"/>
        <item x="371"/>
        <item x="32"/>
        <item x="200"/>
        <item x="164"/>
        <item x="269"/>
        <item x="389"/>
        <item x="23"/>
        <item x="105"/>
        <item x="73"/>
        <item x="254"/>
        <item x="260"/>
        <item x="397"/>
        <item x="317"/>
        <item x="259"/>
        <item x="90"/>
        <item x="275"/>
        <item x="253"/>
        <item x="377"/>
        <item x="51"/>
        <item x="191"/>
        <item x="300"/>
        <item x="384"/>
        <item x="192"/>
        <item x="47"/>
        <item x="148"/>
        <item x="258"/>
        <item x="286"/>
        <item x="301"/>
        <item x="322"/>
        <item x="35"/>
        <item x="238"/>
        <item x="239"/>
        <item x="100"/>
        <item x="103"/>
        <item x="279"/>
        <item x="217"/>
        <item x="162"/>
        <item x="266"/>
        <item x="262"/>
        <item x="314"/>
        <item x="313"/>
        <item x="14"/>
        <item x="361"/>
        <item x="366"/>
        <item x="195"/>
        <item x="124"/>
        <item x="242"/>
        <item x="281"/>
        <item x="338"/>
        <item x="181"/>
        <item x="365"/>
        <item x="46"/>
        <item x="342"/>
        <item x="184"/>
        <item x="287"/>
        <item x="329"/>
        <item x="151"/>
        <item x="10"/>
        <item x="143"/>
        <item x="179"/>
        <item x="62"/>
        <item x="295"/>
        <item x="42"/>
        <item x="339"/>
        <item x="304"/>
        <item x="231"/>
        <item x="289"/>
        <item x="128"/>
        <item x="320"/>
        <item x="153"/>
        <item x="193"/>
        <item x="107"/>
        <item x="178"/>
        <item x="87"/>
        <item x="104"/>
        <item x="169"/>
        <item x="213"/>
        <item x="398"/>
        <item x="247"/>
        <item x="132"/>
        <item x="240"/>
        <item x="18"/>
        <item x="396"/>
        <item x="340"/>
        <item x="122"/>
        <item x="52"/>
        <item x="291"/>
        <item x="375"/>
        <item x="2"/>
        <item x="130"/>
        <item x="166"/>
        <item x="373"/>
        <item x="0"/>
        <item x="198"/>
        <item x="116"/>
        <item x="219"/>
        <item x="135"/>
        <item x="272"/>
        <item x="9"/>
        <item x="336"/>
        <item x="311"/>
        <item x="101"/>
        <item x="170"/>
        <item x="110"/>
        <item x="215"/>
        <item x="316"/>
        <item x="356"/>
        <item x="37"/>
        <item x="229"/>
        <item x="399"/>
        <item x="202"/>
        <item x="362"/>
        <item x="154"/>
        <item x="222"/>
        <item x="16"/>
        <item x="109"/>
        <item x="117"/>
        <item x="255"/>
        <item x="30"/>
        <item x="343"/>
        <item x="93"/>
        <item x="15"/>
        <item x="160"/>
        <item x="326"/>
        <item x="131"/>
        <item x="263"/>
        <item x="136"/>
        <item x="173"/>
        <item x="204"/>
        <item x="146"/>
        <item x="233"/>
        <item x="79"/>
        <item x="224"/>
        <item x="189"/>
        <item x="82"/>
        <item x="38"/>
        <item x="276"/>
        <item x="308"/>
        <item x="241"/>
        <item x="379"/>
        <item x="142"/>
        <item x="256"/>
        <item x="298"/>
        <item x="83"/>
        <item x="267"/>
        <item x="86"/>
        <item x="149"/>
        <item x="185"/>
        <item x="394"/>
        <item x="29"/>
        <item x="197"/>
        <item x="58"/>
        <item x="237"/>
        <item x="390"/>
        <item x="81"/>
        <item x="318"/>
        <item x="85"/>
        <item x="344"/>
        <item x="49"/>
        <item x="158"/>
        <item x="246"/>
        <item x="176"/>
        <item x="74"/>
        <item x="125"/>
        <item x="341"/>
        <item x="1"/>
        <item x="102"/>
        <item x="194"/>
        <item x="357"/>
        <item x="28"/>
        <item x="228"/>
        <item x="129"/>
        <item x="24"/>
        <item x="333"/>
        <item x="385"/>
        <item x="174"/>
        <item x="376"/>
        <item x="186"/>
        <item x="54"/>
        <item x="296"/>
        <item x="294"/>
        <item x="345"/>
        <item x="386"/>
        <item x="65"/>
        <item x="4"/>
        <item x="12"/>
        <item x="137"/>
        <item x="61"/>
        <item x="8"/>
        <item x="372"/>
        <item x="248"/>
        <item x="359"/>
        <item x="112"/>
        <item x="321"/>
        <item x="337"/>
        <item x="214"/>
        <item x="210"/>
        <item x="34"/>
        <item x="284"/>
        <item x="325"/>
        <item x="395"/>
        <item x="378"/>
        <item x="211"/>
        <item x="159"/>
        <item x="274"/>
        <item x="354"/>
        <item x="270"/>
        <item x="187"/>
        <item x="203"/>
        <item x="80"/>
        <item x="156"/>
        <item x="283"/>
        <item x="381"/>
        <item x="346"/>
        <item x="69"/>
        <item x="331"/>
        <item x="190"/>
        <item x="273"/>
        <item x="250"/>
        <item x="39"/>
        <item x="363"/>
        <item x="126"/>
        <item x="212"/>
        <item x="106"/>
        <item x="92"/>
        <item x="374"/>
        <item x="134"/>
        <item x="226"/>
        <item x="268"/>
        <item x="91"/>
        <item x="299"/>
        <item x="232"/>
        <item x="57"/>
        <item x="216"/>
        <item x="141"/>
        <item x="95"/>
        <item x="45"/>
        <item x="59"/>
        <item x="84"/>
        <item x="119"/>
        <item x="123"/>
        <item x="145"/>
        <item x="297"/>
        <item x="315"/>
        <item x="97"/>
        <item x="388"/>
        <item x="382"/>
        <item x="264"/>
        <item x="121"/>
        <item x="152"/>
        <item x="271"/>
        <item x="64"/>
        <item x="244"/>
        <item x="98"/>
        <item x="127"/>
        <item x="364"/>
        <item x="63"/>
        <item x="40"/>
        <item x="265"/>
        <item x="163"/>
        <item x="77"/>
        <item x="380"/>
        <item x="165"/>
        <item x="120"/>
        <item x="278"/>
        <item x="335"/>
        <item x="144"/>
        <item x="183"/>
        <item x="400"/>
        <item x="25"/>
        <item x="208"/>
        <item x="249"/>
        <item x="302"/>
        <item x="223"/>
        <item x="401"/>
        <item x="113"/>
        <item x="168"/>
        <item x="392"/>
        <item x="305"/>
        <item x="94"/>
        <item x="171"/>
        <item x="285"/>
        <item x="290"/>
        <item x="207"/>
        <item x="150"/>
        <item x="282"/>
        <item x="111"/>
        <item x="75"/>
        <item x="33"/>
        <item x="327"/>
        <item x="367"/>
        <item x="31"/>
        <item x="3"/>
        <item x="26"/>
        <item x="221"/>
        <item x="349"/>
        <item x="13"/>
        <item x="17"/>
        <item x="312"/>
        <item x="277"/>
        <item x="218"/>
        <item x="368"/>
        <item x="172"/>
        <item x="323"/>
        <item x="334"/>
        <item x="293"/>
        <item x="243"/>
        <item x="319"/>
        <item x="108"/>
        <item x="358"/>
        <item x="348"/>
        <item x="182"/>
        <item x="20"/>
        <item x="236"/>
        <item x="188"/>
        <item x="11"/>
        <item x="288"/>
        <item x="307"/>
        <item x="55"/>
        <item x="44"/>
        <item x="352"/>
        <item x="306"/>
        <item x="177"/>
        <item x="234"/>
        <item x="235"/>
        <item x="280"/>
        <item x="257"/>
        <item x="78"/>
        <item x="393"/>
        <item x="383"/>
        <item x="161"/>
        <item x="309"/>
        <item x="36"/>
        <item x="199"/>
        <item x="138"/>
        <item x="245"/>
        <item x="7"/>
        <item x="99"/>
        <item x="347"/>
        <item x="324"/>
        <item x="48"/>
        <item x="206"/>
        <item x="175"/>
        <item x="89"/>
        <item x="220"/>
        <item x="303"/>
        <item x="140"/>
        <item x="360"/>
        <item x="96"/>
        <item x="350"/>
        <item x="155"/>
        <item x="251"/>
        <item x="167"/>
        <item x="328"/>
        <item x="68"/>
        <item x="147"/>
        <item x="50"/>
        <item x="353"/>
        <item x="133"/>
        <item x="70"/>
        <item x="227"/>
        <item x="369"/>
        <item x="180"/>
        <item x="66"/>
        <item x="332"/>
        <item x="402"/>
        <item x="76"/>
        <item x="6"/>
        <item x="252"/>
        <item x="201"/>
        <item x="391"/>
        <item x="205"/>
        <item x="351"/>
        <item x="310"/>
        <item x="88"/>
        <item x="118"/>
        <item x="43"/>
        <item x="115"/>
        <item x="387"/>
        <item x="22"/>
        <item x="225"/>
        <item x="72"/>
        <item x="114"/>
        <item x="292"/>
        <item x="41"/>
        <item x="71"/>
        <item x="139"/>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ascending">
      <items count="7">
        <item sd="0" x="0"/>
        <item sd="0" x="5"/>
        <item sd="0" x="1"/>
        <item sd="0" x="2"/>
        <item sd="0" x="3"/>
        <item sd="0" x="4"/>
        <item t="default"/>
      </items>
    </pivotField>
  </pivotFields>
  <rowFields count="1">
    <field x="2"/>
  </rowFields>
  <rowItems count="5">
    <i>
      <x/>
    </i>
    <i>
      <x v="1"/>
    </i>
    <i>
      <x v="2"/>
    </i>
    <i>
      <x v="3"/>
    </i>
    <i t="grand">
      <x/>
    </i>
  </rowItems>
  <colItems count="1">
    <i/>
  </colItems>
  <dataFields count="1">
    <dataField name="Sum of Sales" fld="4" baseField="0" baseItem="0"/>
  </dataFields>
  <chartFormats count="5">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2" count="1" selected="0">
            <x v="0"/>
          </reference>
        </references>
      </pivotArea>
    </chartFormat>
    <chartFormat chart="8" format="2">
      <pivotArea type="data" outline="0" fieldPosition="0">
        <references count="2">
          <reference field="4294967294" count="1" selected="0">
            <x v="0"/>
          </reference>
          <reference field="2" count="1" selected="0">
            <x v="1"/>
          </reference>
        </references>
      </pivotArea>
    </chartFormat>
    <chartFormat chart="8" format="3">
      <pivotArea type="data" outline="0" fieldPosition="0">
        <references count="2">
          <reference field="4294967294" count="1" selected="0">
            <x v="0"/>
          </reference>
          <reference field="2" count="1" selected="0">
            <x v="2"/>
          </reference>
        </references>
      </pivotArea>
    </chartFormat>
    <chartFormat chart="8"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9FE78F-380F-44F1-B777-7D297A82ADF1}"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3:C38" firstHeaderRow="0" firstDataRow="1" firstDataCol="1"/>
  <pivotFields count="12">
    <pivotField numFmtId="14" showAll="0">
      <items count="711">
        <item x="608"/>
        <item x="448"/>
        <item x="382"/>
        <item x="561"/>
        <item x="246"/>
        <item x="457"/>
        <item x="403"/>
        <item x="159"/>
        <item x="489"/>
        <item x="7"/>
        <item x="185"/>
        <item x="206"/>
        <item x="106"/>
        <item x="671"/>
        <item x="508"/>
        <item x="296"/>
        <item x="241"/>
        <item x="81"/>
        <item x="500"/>
        <item x="498"/>
        <item x="556"/>
        <item x="87"/>
        <item x="653"/>
        <item x="423"/>
        <item x="148"/>
        <item x="69"/>
        <item x="515"/>
        <item x="115"/>
        <item x="111"/>
        <item x="544"/>
        <item x="524"/>
        <item x="390"/>
        <item x="135"/>
        <item x="300"/>
        <item x="665"/>
        <item x="405"/>
        <item x="625"/>
        <item x="264"/>
        <item x="107"/>
        <item x="613"/>
        <item x="659"/>
        <item x="582"/>
        <item x="658"/>
        <item x="502"/>
        <item x="652"/>
        <item x="418"/>
        <item x="342"/>
        <item x="679"/>
        <item x="706"/>
        <item x="698"/>
        <item x="116"/>
        <item x="217"/>
        <item x="50"/>
        <item x="366"/>
        <item x="339"/>
        <item x="131"/>
        <item x="49"/>
        <item x="253"/>
        <item x="377"/>
        <item x="209"/>
        <item x="484"/>
        <item x="612"/>
        <item x="615"/>
        <item x="194"/>
        <item x="385"/>
        <item x="124"/>
        <item x="337"/>
        <item x="593"/>
        <item x="357"/>
        <item x="440"/>
        <item x="343"/>
        <item x="393"/>
        <item x="281"/>
        <item x="160"/>
        <item x="517"/>
        <item x="673"/>
        <item x="443"/>
        <item x="638"/>
        <item x="356"/>
        <item x="395"/>
        <item x="181"/>
        <item x="445"/>
        <item x="417"/>
        <item x="668"/>
        <item x="669"/>
        <item x="263"/>
        <item x="348"/>
        <item x="11"/>
        <item x="48"/>
        <item x="327"/>
        <item x="293"/>
        <item x="686"/>
        <item x="22"/>
        <item x="639"/>
        <item x="367"/>
        <item x="459"/>
        <item x="510"/>
        <item x="3"/>
        <item x="250"/>
        <item x="177"/>
        <item x="626"/>
        <item x="60"/>
        <item x="470"/>
        <item x="454"/>
        <item x="596"/>
        <item x="14"/>
        <item x="53"/>
        <item x="567"/>
        <item x="251"/>
        <item x="97"/>
        <item x="598"/>
        <item x="450"/>
        <item x="631"/>
        <item x="646"/>
        <item x="430"/>
        <item x="27"/>
        <item x="547"/>
        <item x="693"/>
        <item x="62"/>
        <item x="507"/>
        <item x="463"/>
        <item x="94"/>
        <item x="707"/>
        <item x="583"/>
        <item x="54"/>
        <item x="219"/>
        <item x="411"/>
        <item x="223"/>
        <item x="207"/>
        <item x="664"/>
        <item x="231"/>
        <item x="58"/>
        <item x="462"/>
        <item x="383"/>
        <item x="260"/>
        <item x="165"/>
        <item x="419"/>
        <item x="210"/>
        <item x="9"/>
        <item x="506"/>
        <item x="516"/>
        <item x="579"/>
        <item x="572"/>
        <item x="528"/>
        <item x="243"/>
        <item x="397"/>
        <item x="57"/>
        <item x="527"/>
        <item x="562"/>
        <item x="398"/>
        <item x="597"/>
        <item x="284"/>
        <item x="328"/>
        <item x="20"/>
        <item x="588"/>
        <item x="402"/>
        <item x="74"/>
        <item x="611"/>
        <item x="61"/>
        <item x="196"/>
        <item x="363"/>
        <item x="312"/>
        <item x="678"/>
        <item x="323"/>
        <item x="574"/>
        <item x="670"/>
        <item x="696"/>
        <item x="341"/>
        <item x="468"/>
        <item x="10"/>
        <item x="91"/>
        <item x="435"/>
        <item x="480"/>
        <item x="486"/>
        <item x="375"/>
        <item x="434"/>
        <item x="630"/>
        <item x="203"/>
        <item x="475"/>
        <item x="117"/>
        <item x="119"/>
        <item x="303"/>
        <item x="256"/>
        <item x="410"/>
        <item x="82"/>
        <item x="98"/>
        <item x="651"/>
        <item x="416"/>
        <item x="464"/>
        <item x="163"/>
        <item x="600"/>
        <item x="321"/>
        <item x="136"/>
        <item x="64"/>
        <item x="618"/>
        <item x="601"/>
        <item x="176"/>
        <item x="265"/>
        <item x="674"/>
        <item x="180"/>
        <item x="704"/>
        <item x="606"/>
        <item x="687"/>
        <item x="46"/>
        <item x="429"/>
        <item x="166"/>
        <item x="84"/>
        <item x="44"/>
        <item x="407"/>
        <item x="681"/>
        <item x="77"/>
        <item x="103"/>
        <item x="586"/>
        <item x="438"/>
        <item x="531"/>
        <item x="276"/>
        <item x="313"/>
        <item x="235"/>
        <item x="621"/>
        <item x="262"/>
        <item x="521"/>
        <item x="150"/>
        <item x="18"/>
        <item x="365"/>
        <item x="226"/>
        <item x="369"/>
        <item x="628"/>
        <item x="237"/>
        <item x="130"/>
        <item x="259"/>
        <item x="294"/>
        <item x="154"/>
        <item x="238"/>
        <item x="391"/>
        <item x="59"/>
        <item x="444"/>
        <item x="153"/>
        <item x="477"/>
        <item x="311"/>
        <item x="637"/>
        <item x="233"/>
        <item x="138"/>
        <item x="513"/>
        <item x="245"/>
        <item x="278"/>
        <item x="378"/>
        <item x="105"/>
        <item x="298"/>
        <item x="282"/>
        <item x="301"/>
        <item x="12"/>
        <item x="152"/>
        <item x="491"/>
        <item x="576"/>
        <item x="170"/>
        <item x="331"/>
        <item x="336"/>
        <item x="142"/>
        <item x="249"/>
        <item x="127"/>
        <item x="240"/>
        <item x="128"/>
        <item x="113"/>
        <item x="535"/>
        <item x="35"/>
        <item x="351"/>
        <item x="346"/>
        <item x="641"/>
        <item x="168"/>
        <item x="409"/>
        <item x="472"/>
        <item x="182"/>
        <item x="708"/>
        <item x="192"/>
        <item x="683"/>
        <item x="19"/>
        <item x="414"/>
        <item x="137"/>
        <item x="205"/>
        <item x="143"/>
        <item x="360"/>
        <item x="21"/>
        <item x="482"/>
        <item x="684"/>
        <item x="1"/>
        <item x="701"/>
        <item x="129"/>
        <item x="325"/>
        <item x="229"/>
        <item x="286"/>
        <item x="5"/>
        <item x="512"/>
        <item x="6"/>
        <item x="118"/>
        <item x="295"/>
        <item x="573"/>
        <item x="496"/>
        <item x="682"/>
        <item x="274"/>
        <item x="186"/>
        <item x="530"/>
        <item x="90"/>
        <item x="215"/>
        <item x="514"/>
        <item x="31"/>
        <item x="41"/>
        <item x="632"/>
        <item x="476"/>
        <item x="310"/>
        <item x="51"/>
        <item x="570"/>
        <item x="642"/>
        <item x="623"/>
        <item x="604"/>
        <item x="538"/>
        <item x="590"/>
        <item x="640"/>
        <item x="536"/>
        <item x="308"/>
        <item x="446"/>
        <item x="565"/>
        <item x="25"/>
        <item x="273"/>
        <item x="132"/>
        <item x="42"/>
        <item x="557"/>
        <item x="504"/>
        <item x="8"/>
        <item x="553"/>
        <item x="483"/>
        <item x="261"/>
        <item x="479"/>
        <item x="432"/>
        <item x="634"/>
        <item x="37"/>
        <item x="199"/>
        <item x="68"/>
        <item x="92"/>
        <item x="490"/>
        <item x="39"/>
        <item x="589"/>
        <item x="122"/>
        <item x="474"/>
        <item x="442"/>
        <item x="487"/>
        <item x="352"/>
        <item x="373"/>
        <item x="151"/>
        <item x="347"/>
        <item x="449"/>
        <item x="587"/>
        <item x="305"/>
        <item x="552"/>
        <item x="114"/>
        <item x="595"/>
        <item x="422"/>
        <item x="666"/>
        <item x="187"/>
        <item x="126"/>
        <item x="694"/>
        <item x="617"/>
        <item x="408"/>
        <item x="0"/>
        <item x="158"/>
        <item x="67"/>
        <item x="702"/>
        <item x="415"/>
        <item x="602"/>
        <item x="554"/>
        <item x="200"/>
        <item x="649"/>
        <item x="396"/>
        <item x="413"/>
        <item x="258"/>
        <item x="188"/>
        <item x="248"/>
        <item x="431"/>
        <item x="225"/>
        <item x="55"/>
        <item x="287"/>
        <item x="441"/>
        <item x="172"/>
        <item x="436"/>
        <item x="359"/>
        <item x="156"/>
        <item x="380"/>
        <item x="635"/>
        <item x="288"/>
        <item x="17"/>
        <item x="139"/>
        <item x="29"/>
        <item x="456"/>
        <item x="334"/>
        <item x="370"/>
        <item x="183"/>
        <item x="458"/>
        <item x="147"/>
        <item x="494"/>
        <item x="292"/>
        <item x="485"/>
        <item x="633"/>
        <item x="619"/>
        <item x="471"/>
        <item x="460"/>
        <item x="645"/>
        <item x="24"/>
        <item x="620"/>
        <item x="173"/>
        <item x="83"/>
        <item x="564"/>
        <item x="190"/>
        <item x="89"/>
        <item x="212"/>
        <item x="218"/>
        <item x="605"/>
        <item x="189"/>
        <item x="467"/>
        <item x="30"/>
        <item x="406"/>
        <item x="452"/>
        <item x="271"/>
        <item x="86"/>
        <item x="469"/>
        <item x="518"/>
        <item x="622"/>
        <item x="146"/>
        <item x="224"/>
        <item x="204"/>
        <item x="155"/>
        <item x="523"/>
        <item x="28"/>
        <item x="624"/>
        <item x="451"/>
        <item x="421"/>
        <item x="509"/>
        <item x="257"/>
        <item x="161"/>
        <item x="546"/>
        <item x="270"/>
        <item x="326"/>
        <item x="320"/>
        <item x="302"/>
        <item x="399"/>
        <item x="362"/>
        <item x="465"/>
        <item x="73"/>
        <item x="247"/>
        <item x="636"/>
        <item x="616"/>
        <item x="580"/>
        <item x="315"/>
        <item x="685"/>
        <item x="221"/>
        <item x="428"/>
        <item x="662"/>
        <item x="424"/>
        <item x="2"/>
        <item x="145"/>
        <item x="466"/>
        <item x="503"/>
        <item x="676"/>
        <item x="195"/>
        <item x="228"/>
        <item x="545"/>
        <item x="93"/>
        <item x="322"/>
        <item x="541"/>
        <item x="85"/>
        <item x="594"/>
        <item x="550"/>
        <item x="699"/>
        <item x="79"/>
        <item x="542"/>
        <item x="481"/>
        <item x="144"/>
        <item x="663"/>
        <item x="437"/>
        <item x="453"/>
        <item x="306"/>
        <item x="222"/>
        <item x="123"/>
        <item x="125"/>
        <item x="643"/>
        <item x="26"/>
        <item x="254"/>
        <item x="32"/>
        <item x="99"/>
        <item x="234"/>
        <item x="427"/>
        <item x="141"/>
        <item x="70"/>
        <item x="388"/>
        <item x="267"/>
        <item x="72"/>
        <item x="307"/>
        <item x="690"/>
        <item x="569"/>
        <item x="447"/>
        <item x="700"/>
        <item x="534"/>
        <item x="368"/>
        <item x="703"/>
        <item x="338"/>
        <item x="52"/>
        <item x="4"/>
        <item x="599"/>
        <item x="275"/>
        <item x="33"/>
        <item x="420"/>
        <item x="592"/>
        <item x="394"/>
        <item x="709"/>
        <item x="629"/>
        <item x="353"/>
        <item x="316"/>
        <item x="332"/>
        <item x="88"/>
        <item x="473"/>
        <item x="425"/>
        <item x="149"/>
        <item x="134"/>
        <item x="548"/>
        <item x="655"/>
        <item x="140"/>
        <item x="650"/>
        <item x="361"/>
        <item x="581"/>
        <item x="340"/>
        <item x="66"/>
        <item x="227"/>
        <item x="208"/>
        <item x="675"/>
        <item x="499"/>
        <item x="677"/>
        <item x="644"/>
        <item x="71"/>
        <item x="495"/>
        <item x="345"/>
        <item x="40"/>
        <item x="102"/>
        <item x="667"/>
        <item x="647"/>
        <item x="175"/>
        <item x="133"/>
        <item x="280"/>
        <item x="112"/>
        <item x="216"/>
        <item x="492"/>
        <item x="314"/>
        <item x="539"/>
        <item x="162"/>
        <item x="230"/>
        <item x="80"/>
        <item x="585"/>
        <item x="591"/>
        <item x="76"/>
        <item x="551"/>
        <item x="358"/>
        <item x="272"/>
        <item x="511"/>
        <item x="540"/>
        <item x="386"/>
        <item x="304"/>
        <item x="392"/>
        <item x="426"/>
        <item x="290"/>
        <item x="75"/>
        <item x="191"/>
        <item x="364"/>
        <item x="236"/>
        <item x="657"/>
        <item x="95"/>
        <item x="279"/>
        <item x="497"/>
        <item x="584"/>
        <item x="549"/>
        <item x="202"/>
        <item x="566"/>
        <item x="692"/>
        <item x="401"/>
        <item x="232"/>
        <item x="555"/>
        <item x="609"/>
        <item x="688"/>
        <item x="563"/>
        <item x="201"/>
        <item x="283"/>
        <item x="568"/>
        <item x="38"/>
        <item x="355"/>
        <item x="197"/>
        <item x="214"/>
        <item x="525"/>
        <item x="198"/>
        <item x="575"/>
        <item x="211"/>
        <item x="13"/>
        <item x="335"/>
        <item x="109"/>
        <item x="522"/>
        <item x="654"/>
        <item x="110"/>
        <item x="164"/>
        <item x="244"/>
        <item x="297"/>
        <item x="381"/>
        <item x="23"/>
        <item x="537"/>
        <item x="433"/>
        <item x="691"/>
        <item x="389"/>
        <item x="374"/>
        <item x="501"/>
        <item x="184"/>
        <item x="317"/>
        <item x="349"/>
        <item x="505"/>
        <item x="384"/>
        <item x="15"/>
        <item x="193"/>
        <item x="167"/>
        <item x="387"/>
        <item x="439"/>
        <item x="697"/>
        <item x="121"/>
        <item x="108"/>
        <item x="689"/>
        <item x="34"/>
        <item x="239"/>
        <item x="330"/>
        <item x="371"/>
        <item x="607"/>
        <item x="104"/>
        <item x="324"/>
        <item x="379"/>
        <item x="252"/>
        <item x="571"/>
        <item x="174"/>
        <item x="285"/>
        <item x="318"/>
        <item x="43"/>
        <item x="656"/>
        <item x="120"/>
        <item x="100"/>
        <item x="478"/>
        <item x="533"/>
        <item x="47"/>
        <item x="36"/>
        <item x="461"/>
        <item x="268"/>
        <item x="376"/>
        <item x="255"/>
        <item x="56"/>
        <item x="577"/>
        <item x="220"/>
        <item x="344"/>
        <item x="543"/>
        <item x="179"/>
        <item x="400"/>
        <item x="291"/>
        <item x="520"/>
        <item x="269"/>
        <item x="101"/>
        <item x="614"/>
        <item x="558"/>
        <item x="412"/>
        <item x="178"/>
        <item x="455"/>
        <item x="610"/>
        <item x="695"/>
        <item x="578"/>
        <item x="213"/>
        <item x="169"/>
        <item x="529"/>
        <item x="277"/>
        <item x="627"/>
        <item x="648"/>
        <item x="299"/>
        <item x="350"/>
        <item x="680"/>
        <item x="289"/>
        <item x="309"/>
        <item x="526"/>
        <item x="329"/>
        <item x="96"/>
        <item x="354"/>
        <item x="705"/>
        <item x="661"/>
        <item x="493"/>
        <item x="266"/>
        <item x="404"/>
        <item x="372"/>
        <item x="532"/>
        <item x="560"/>
        <item x="603"/>
        <item x="488"/>
        <item x="319"/>
        <item x="171"/>
        <item x="672"/>
        <item x="63"/>
        <item x="78"/>
        <item x="157"/>
        <item x="519"/>
        <item x="333"/>
        <item x="65"/>
        <item x="660"/>
        <item x="559"/>
        <item x="242"/>
        <item x="16"/>
        <item x="45"/>
        <item t="default"/>
      </items>
    </pivotField>
    <pivotField showAll="0">
      <items count="5">
        <item h="1" x="3"/>
        <item x="2"/>
        <item h="1" x="0"/>
        <item h="1" x="1"/>
        <item t="default"/>
      </items>
    </pivotField>
    <pivotField axis="axisRow" showAll="0">
      <items count="5">
        <item x="3"/>
        <item x="1"/>
        <item x="0"/>
        <item x="2"/>
        <item t="default"/>
      </items>
    </pivotField>
    <pivotField showAll="0">
      <items count="5">
        <item x="1"/>
        <item x="2"/>
        <item x="0"/>
        <item x="3"/>
        <item t="default"/>
      </items>
    </pivotField>
    <pivotField dataField="1" showAll="0">
      <items count="404">
        <item x="27"/>
        <item x="67"/>
        <item x="355"/>
        <item x="330"/>
        <item x="209"/>
        <item x="53"/>
        <item x="370"/>
        <item x="261"/>
        <item x="5"/>
        <item x="19"/>
        <item x="230"/>
        <item x="196"/>
        <item x="21"/>
        <item x="56"/>
        <item x="157"/>
        <item x="60"/>
        <item x="371"/>
        <item x="32"/>
        <item x="200"/>
        <item x="164"/>
        <item x="269"/>
        <item x="389"/>
        <item x="23"/>
        <item x="105"/>
        <item x="73"/>
        <item x="254"/>
        <item x="260"/>
        <item x="397"/>
        <item x="317"/>
        <item x="259"/>
        <item x="90"/>
        <item x="275"/>
        <item x="253"/>
        <item x="377"/>
        <item x="51"/>
        <item x="191"/>
        <item x="300"/>
        <item x="384"/>
        <item x="192"/>
        <item x="47"/>
        <item x="148"/>
        <item x="258"/>
        <item x="286"/>
        <item x="301"/>
        <item x="322"/>
        <item x="35"/>
        <item x="238"/>
        <item x="239"/>
        <item x="100"/>
        <item x="103"/>
        <item x="279"/>
        <item x="217"/>
        <item x="162"/>
        <item x="266"/>
        <item x="262"/>
        <item x="314"/>
        <item x="313"/>
        <item x="14"/>
        <item x="361"/>
        <item x="366"/>
        <item x="195"/>
        <item x="124"/>
        <item x="242"/>
        <item x="281"/>
        <item x="338"/>
        <item x="181"/>
        <item x="365"/>
        <item x="46"/>
        <item x="342"/>
        <item x="184"/>
        <item x="287"/>
        <item x="329"/>
        <item x="151"/>
        <item x="10"/>
        <item x="143"/>
        <item x="179"/>
        <item x="62"/>
        <item x="295"/>
        <item x="42"/>
        <item x="339"/>
        <item x="304"/>
        <item x="231"/>
        <item x="289"/>
        <item x="128"/>
        <item x="320"/>
        <item x="153"/>
        <item x="193"/>
        <item x="107"/>
        <item x="178"/>
        <item x="87"/>
        <item x="104"/>
        <item x="169"/>
        <item x="213"/>
        <item x="398"/>
        <item x="247"/>
        <item x="132"/>
        <item x="240"/>
        <item x="18"/>
        <item x="396"/>
        <item x="340"/>
        <item x="122"/>
        <item x="52"/>
        <item x="291"/>
        <item x="375"/>
        <item x="2"/>
        <item x="130"/>
        <item x="166"/>
        <item x="373"/>
        <item x="0"/>
        <item x="198"/>
        <item x="116"/>
        <item x="219"/>
        <item x="135"/>
        <item x="272"/>
        <item x="9"/>
        <item x="336"/>
        <item x="311"/>
        <item x="101"/>
        <item x="170"/>
        <item x="110"/>
        <item x="215"/>
        <item x="316"/>
        <item x="356"/>
        <item x="37"/>
        <item x="229"/>
        <item x="399"/>
        <item x="202"/>
        <item x="362"/>
        <item x="154"/>
        <item x="222"/>
        <item x="16"/>
        <item x="109"/>
        <item x="117"/>
        <item x="255"/>
        <item x="30"/>
        <item x="343"/>
        <item x="93"/>
        <item x="15"/>
        <item x="160"/>
        <item x="326"/>
        <item x="131"/>
        <item x="263"/>
        <item x="136"/>
        <item x="173"/>
        <item x="204"/>
        <item x="146"/>
        <item x="233"/>
        <item x="79"/>
        <item x="224"/>
        <item x="189"/>
        <item x="82"/>
        <item x="38"/>
        <item x="276"/>
        <item x="308"/>
        <item x="241"/>
        <item x="379"/>
        <item x="142"/>
        <item x="256"/>
        <item x="298"/>
        <item x="83"/>
        <item x="267"/>
        <item x="86"/>
        <item x="149"/>
        <item x="185"/>
        <item x="394"/>
        <item x="29"/>
        <item x="197"/>
        <item x="58"/>
        <item x="237"/>
        <item x="390"/>
        <item x="81"/>
        <item x="318"/>
        <item x="85"/>
        <item x="344"/>
        <item x="49"/>
        <item x="158"/>
        <item x="246"/>
        <item x="176"/>
        <item x="74"/>
        <item x="125"/>
        <item x="341"/>
        <item x="1"/>
        <item x="102"/>
        <item x="194"/>
        <item x="357"/>
        <item x="28"/>
        <item x="228"/>
        <item x="129"/>
        <item x="24"/>
        <item x="333"/>
        <item x="385"/>
        <item x="174"/>
        <item x="376"/>
        <item x="186"/>
        <item x="54"/>
        <item x="296"/>
        <item x="294"/>
        <item x="345"/>
        <item x="386"/>
        <item x="65"/>
        <item x="4"/>
        <item x="12"/>
        <item x="137"/>
        <item x="61"/>
        <item x="8"/>
        <item x="372"/>
        <item x="248"/>
        <item x="359"/>
        <item x="112"/>
        <item x="321"/>
        <item x="337"/>
        <item x="214"/>
        <item x="210"/>
        <item x="34"/>
        <item x="284"/>
        <item x="325"/>
        <item x="395"/>
        <item x="378"/>
        <item x="211"/>
        <item x="159"/>
        <item x="274"/>
        <item x="354"/>
        <item x="270"/>
        <item x="187"/>
        <item x="203"/>
        <item x="80"/>
        <item x="156"/>
        <item x="283"/>
        <item x="381"/>
        <item x="346"/>
        <item x="69"/>
        <item x="331"/>
        <item x="190"/>
        <item x="273"/>
        <item x="250"/>
        <item x="39"/>
        <item x="363"/>
        <item x="126"/>
        <item x="212"/>
        <item x="106"/>
        <item x="92"/>
        <item x="374"/>
        <item x="134"/>
        <item x="226"/>
        <item x="268"/>
        <item x="91"/>
        <item x="299"/>
        <item x="232"/>
        <item x="57"/>
        <item x="216"/>
        <item x="141"/>
        <item x="95"/>
        <item x="45"/>
        <item x="59"/>
        <item x="84"/>
        <item x="119"/>
        <item x="123"/>
        <item x="145"/>
        <item x="297"/>
        <item x="315"/>
        <item x="97"/>
        <item x="388"/>
        <item x="382"/>
        <item x="264"/>
        <item x="121"/>
        <item x="152"/>
        <item x="271"/>
        <item x="64"/>
        <item x="244"/>
        <item x="98"/>
        <item x="127"/>
        <item x="364"/>
        <item x="63"/>
        <item x="40"/>
        <item x="265"/>
        <item x="163"/>
        <item x="77"/>
        <item x="380"/>
        <item x="165"/>
        <item x="120"/>
        <item x="278"/>
        <item x="335"/>
        <item x="144"/>
        <item x="183"/>
        <item x="400"/>
        <item x="25"/>
        <item x="208"/>
        <item x="249"/>
        <item x="302"/>
        <item x="223"/>
        <item x="401"/>
        <item x="113"/>
        <item x="168"/>
        <item x="392"/>
        <item x="305"/>
        <item x="94"/>
        <item x="171"/>
        <item x="285"/>
        <item x="290"/>
        <item x="207"/>
        <item x="150"/>
        <item x="282"/>
        <item x="111"/>
        <item x="75"/>
        <item x="33"/>
        <item x="327"/>
        <item x="367"/>
        <item x="31"/>
        <item x="3"/>
        <item x="26"/>
        <item x="221"/>
        <item x="349"/>
        <item x="13"/>
        <item x="17"/>
        <item x="312"/>
        <item x="277"/>
        <item x="218"/>
        <item x="368"/>
        <item x="172"/>
        <item x="323"/>
        <item x="334"/>
        <item x="293"/>
        <item x="243"/>
        <item x="319"/>
        <item x="108"/>
        <item x="358"/>
        <item x="348"/>
        <item x="182"/>
        <item x="20"/>
        <item x="236"/>
        <item x="188"/>
        <item x="11"/>
        <item x="288"/>
        <item x="307"/>
        <item x="55"/>
        <item x="44"/>
        <item x="352"/>
        <item x="306"/>
        <item x="177"/>
        <item x="234"/>
        <item x="235"/>
        <item x="280"/>
        <item x="257"/>
        <item x="78"/>
        <item x="393"/>
        <item x="383"/>
        <item x="161"/>
        <item x="309"/>
        <item x="36"/>
        <item x="199"/>
        <item x="138"/>
        <item x="245"/>
        <item x="7"/>
        <item x="99"/>
        <item x="347"/>
        <item x="324"/>
        <item x="48"/>
        <item x="206"/>
        <item x="175"/>
        <item x="89"/>
        <item x="220"/>
        <item x="303"/>
        <item x="140"/>
        <item x="360"/>
        <item x="96"/>
        <item x="350"/>
        <item x="155"/>
        <item x="251"/>
        <item x="167"/>
        <item x="328"/>
        <item x="68"/>
        <item x="147"/>
        <item x="50"/>
        <item x="353"/>
        <item x="133"/>
        <item x="70"/>
        <item x="227"/>
        <item x="369"/>
        <item x="180"/>
        <item x="66"/>
        <item x="332"/>
        <item x="402"/>
        <item x="76"/>
        <item x="6"/>
        <item x="252"/>
        <item x="201"/>
        <item x="391"/>
        <item x="205"/>
        <item x="351"/>
        <item x="310"/>
        <item x="88"/>
        <item x="118"/>
        <item x="43"/>
        <item x="115"/>
        <item x="387"/>
        <item x="22"/>
        <item x="225"/>
        <item x="72"/>
        <item x="114"/>
        <item x="292"/>
        <item x="41"/>
        <item x="71"/>
        <item x="139"/>
        <item t="default"/>
      </items>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ascending">
      <items count="7">
        <item sd="0" x="0"/>
        <item sd="0" x="5"/>
        <item sd="0" x="1"/>
        <item sd="0" x="2"/>
        <item sd="0" x="3"/>
        <item sd="0" x="4"/>
        <item t="default"/>
      </items>
    </pivotField>
  </pivotFields>
  <rowFields count="1">
    <field x="2"/>
  </rowFields>
  <rowItems count="5">
    <i>
      <x/>
    </i>
    <i>
      <x v="1"/>
    </i>
    <i>
      <x v="2"/>
    </i>
    <i>
      <x v="3"/>
    </i>
    <i t="grand">
      <x/>
    </i>
  </rowItems>
  <colFields count="1">
    <field x="-2"/>
  </colFields>
  <colItems count="2">
    <i>
      <x/>
    </i>
    <i i="1">
      <x v="1"/>
    </i>
  </colItems>
  <dataFields count="2">
    <dataField name="Sum of Sales" fld="4" baseField="0" baseItem="0"/>
    <dataField name="Sum of Profit" fld="6" baseField="0" baseItem="0"/>
  </dataFields>
  <chartFormats count="4">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301D41-0FA5-463D-8246-EED3F8AAA2A6}" name="PivotTable1" cacheId="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5">
  <location ref="A17:B30" firstHeaderRow="1" firstDataRow="1" firstDataCol="1"/>
  <pivotFields count="12">
    <pivotField axis="axisRow" numFmtId="14" showAll="0">
      <items count="711">
        <item x="608"/>
        <item x="448"/>
        <item x="382"/>
        <item x="561"/>
        <item x="246"/>
        <item x="457"/>
        <item x="403"/>
        <item x="159"/>
        <item x="489"/>
        <item x="7"/>
        <item x="185"/>
        <item x="206"/>
        <item x="106"/>
        <item x="671"/>
        <item x="508"/>
        <item x="296"/>
        <item x="241"/>
        <item x="81"/>
        <item x="500"/>
        <item x="498"/>
        <item x="556"/>
        <item x="87"/>
        <item x="653"/>
        <item x="423"/>
        <item x="148"/>
        <item x="69"/>
        <item x="515"/>
        <item x="115"/>
        <item x="111"/>
        <item x="544"/>
        <item x="524"/>
        <item x="390"/>
        <item x="135"/>
        <item x="300"/>
        <item x="665"/>
        <item x="405"/>
        <item x="625"/>
        <item x="264"/>
        <item x="107"/>
        <item x="613"/>
        <item x="659"/>
        <item x="582"/>
        <item x="658"/>
        <item x="502"/>
        <item x="652"/>
        <item x="418"/>
        <item x="342"/>
        <item x="679"/>
        <item x="706"/>
        <item x="698"/>
        <item x="116"/>
        <item x="217"/>
        <item x="50"/>
        <item x="366"/>
        <item x="339"/>
        <item x="131"/>
        <item x="49"/>
        <item x="253"/>
        <item x="377"/>
        <item x="209"/>
        <item x="484"/>
        <item x="612"/>
        <item x="615"/>
        <item x="194"/>
        <item x="385"/>
        <item x="124"/>
        <item x="337"/>
        <item x="593"/>
        <item x="357"/>
        <item x="440"/>
        <item x="343"/>
        <item x="393"/>
        <item x="281"/>
        <item x="160"/>
        <item x="517"/>
        <item x="673"/>
        <item x="443"/>
        <item x="638"/>
        <item x="356"/>
        <item x="395"/>
        <item x="181"/>
        <item x="445"/>
        <item x="417"/>
        <item x="668"/>
        <item x="669"/>
        <item x="263"/>
        <item x="348"/>
        <item x="11"/>
        <item x="48"/>
        <item x="327"/>
        <item x="293"/>
        <item x="686"/>
        <item x="22"/>
        <item x="639"/>
        <item x="367"/>
        <item x="459"/>
        <item x="510"/>
        <item x="3"/>
        <item x="250"/>
        <item x="177"/>
        <item x="626"/>
        <item x="60"/>
        <item x="470"/>
        <item x="454"/>
        <item x="596"/>
        <item x="14"/>
        <item x="53"/>
        <item x="567"/>
        <item x="251"/>
        <item x="97"/>
        <item x="598"/>
        <item x="450"/>
        <item x="631"/>
        <item x="646"/>
        <item x="430"/>
        <item x="27"/>
        <item x="547"/>
        <item x="693"/>
        <item x="62"/>
        <item x="507"/>
        <item x="463"/>
        <item x="94"/>
        <item x="707"/>
        <item x="583"/>
        <item x="54"/>
        <item x="219"/>
        <item x="411"/>
        <item x="223"/>
        <item x="207"/>
        <item x="664"/>
        <item x="231"/>
        <item x="58"/>
        <item x="462"/>
        <item x="383"/>
        <item x="260"/>
        <item x="165"/>
        <item x="419"/>
        <item x="210"/>
        <item x="9"/>
        <item x="506"/>
        <item x="516"/>
        <item x="579"/>
        <item x="572"/>
        <item x="528"/>
        <item x="243"/>
        <item x="397"/>
        <item x="57"/>
        <item x="527"/>
        <item x="562"/>
        <item x="398"/>
        <item x="597"/>
        <item x="284"/>
        <item x="328"/>
        <item x="20"/>
        <item x="588"/>
        <item x="402"/>
        <item x="74"/>
        <item x="611"/>
        <item x="61"/>
        <item x="196"/>
        <item x="363"/>
        <item x="312"/>
        <item x="678"/>
        <item x="323"/>
        <item x="574"/>
        <item x="670"/>
        <item x="696"/>
        <item x="341"/>
        <item x="468"/>
        <item x="10"/>
        <item x="91"/>
        <item x="435"/>
        <item x="480"/>
        <item x="486"/>
        <item x="375"/>
        <item x="434"/>
        <item x="630"/>
        <item x="203"/>
        <item x="475"/>
        <item x="117"/>
        <item x="119"/>
        <item x="303"/>
        <item x="256"/>
        <item x="410"/>
        <item x="82"/>
        <item x="98"/>
        <item x="651"/>
        <item x="416"/>
        <item x="464"/>
        <item x="163"/>
        <item x="600"/>
        <item x="321"/>
        <item x="136"/>
        <item x="64"/>
        <item x="618"/>
        <item x="601"/>
        <item x="176"/>
        <item x="265"/>
        <item x="674"/>
        <item x="180"/>
        <item x="704"/>
        <item x="606"/>
        <item x="687"/>
        <item x="46"/>
        <item x="429"/>
        <item x="166"/>
        <item x="84"/>
        <item x="44"/>
        <item x="407"/>
        <item x="681"/>
        <item x="77"/>
        <item x="103"/>
        <item x="586"/>
        <item x="438"/>
        <item x="531"/>
        <item x="276"/>
        <item x="313"/>
        <item x="235"/>
        <item x="621"/>
        <item x="262"/>
        <item x="521"/>
        <item x="150"/>
        <item x="18"/>
        <item x="365"/>
        <item x="226"/>
        <item x="369"/>
        <item x="628"/>
        <item x="237"/>
        <item x="130"/>
        <item x="259"/>
        <item x="294"/>
        <item x="154"/>
        <item x="238"/>
        <item x="391"/>
        <item x="59"/>
        <item x="444"/>
        <item x="153"/>
        <item x="477"/>
        <item x="311"/>
        <item x="637"/>
        <item x="233"/>
        <item x="138"/>
        <item x="513"/>
        <item x="245"/>
        <item x="278"/>
        <item x="378"/>
        <item x="105"/>
        <item x="298"/>
        <item x="282"/>
        <item x="301"/>
        <item x="12"/>
        <item x="152"/>
        <item x="491"/>
        <item x="576"/>
        <item x="170"/>
        <item x="331"/>
        <item x="336"/>
        <item x="142"/>
        <item x="249"/>
        <item x="127"/>
        <item x="240"/>
        <item x="128"/>
        <item x="113"/>
        <item x="535"/>
        <item x="35"/>
        <item x="351"/>
        <item x="346"/>
        <item x="641"/>
        <item x="168"/>
        <item x="409"/>
        <item x="472"/>
        <item x="182"/>
        <item x="708"/>
        <item x="192"/>
        <item x="683"/>
        <item x="19"/>
        <item x="414"/>
        <item x="137"/>
        <item x="205"/>
        <item x="143"/>
        <item x="360"/>
        <item x="21"/>
        <item x="482"/>
        <item x="684"/>
        <item x="1"/>
        <item x="701"/>
        <item x="129"/>
        <item x="325"/>
        <item x="229"/>
        <item x="286"/>
        <item x="5"/>
        <item x="512"/>
        <item x="6"/>
        <item x="118"/>
        <item x="295"/>
        <item x="573"/>
        <item x="496"/>
        <item x="682"/>
        <item x="274"/>
        <item x="186"/>
        <item x="530"/>
        <item x="90"/>
        <item x="215"/>
        <item x="514"/>
        <item x="31"/>
        <item x="41"/>
        <item x="632"/>
        <item x="476"/>
        <item x="310"/>
        <item x="51"/>
        <item x="570"/>
        <item x="642"/>
        <item x="623"/>
        <item x="604"/>
        <item x="538"/>
        <item x="590"/>
        <item x="640"/>
        <item x="536"/>
        <item x="308"/>
        <item x="446"/>
        <item x="565"/>
        <item x="25"/>
        <item x="273"/>
        <item x="132"/>
        <item x="42"/>
        <item x="557"/>
        <item x="504"/>
        <item x="8"/>
        <item x="553"/>
        <item x="483"/>
        <item x="261"/>
        <item x="479"/>
        <item x="432"/>
        <item x="634"/>
        <item x="37"/>
        <item x="199"/>
        <item x="68"/>
        <item x="92"/>
        <item x="490"/>
        <item x="39"/>
        <item x="589"/>
        <item x="122"/>
        <item x="474"/>
        <item x="442"/>
        <item x="487"/>
        <item x="352"/>
        <item x="373"/>
        <item x="151"/>
        <item x="347"/>
        <item x="449"/>
        <item x="587"/>
        <item x="305"/>
        <item x="552"/>
        <item x="114"/>
        <item x="595"/>
        <item x="422"/>
        <item x="666"/>
        <item x="187"/>
        <item x="126"/>
        <item x="694"/>
        <item x="617"/>
        <item x="408"/>
        <item x="0"/>
        <item x="158"/>
        <item x="67"/>
        <item x="702"/>
        <item x="415"/>
        <item x="602"/>
        <item x="554"/>
        <item x="200"/>
        <item x="649"/>
        <item x="396"/>
        <item x="413"/>
        <item x="258"/>
        <item x="188"/>
        <item x="248"/>
        <item x="431"/>
        <item x="225"/>
        <item x="55"/>
        <item x="287"/>
        <item x="441"/>
        <item x="172"/>
        <item x="436"/>
        <item x="359"/>
        <item x="156"/>
        <item x="380"/>
        <item x="635"/>
        <item x="288"/>
        <item x="17"/>
        <item x="139"/>
        <item x="29"/>
        <item x="456"/>
        <item x="334"/>
        <item x="370"/>
        <item x="183"/>
        <item x="458"/>
        <item x="147"/>
        <item x="494"/>
        <item x="292"/>
        <item x="485"/>
        <item x="633"/>
        <item x="619"/>
        <item x="471"/>
        <item x="460"/>
        <item x="645"/>
        <item x="24"/>
        <item x="620"/>
        <item x="173"/>
        <item x="83"/>
        <item x="564"/>
        <item x="190"/>
        <item x="89"/>
        <item x="212"/>
        <item x="218"/>
        <item x="605"/>
        <item x="189"/>
        <item x="467"/>
        <item x="30"/>
        <item x="406"/>
        <item x="452"/>
        <item x="271"/>
        <item x="86"/>
        <item x="469"/>
        <item x="518"/>
        <item x="622"/>
        <item x="146"/>
        <item x="224"/>
        <item x="204"/>
        <item x="155"/>
        <item x="523"/>
        <item x="28"/>
        <item x="624"/>
        <item x="451"/>
        <item x="421"/>
        <item x="509"/>
        <item x="257"/>
        <item x="161"/>
        <item x="546"/>
        <item x="270"/>
        <item x="326"/>
        <item x="320"/>
        <item x="302"/>
        <item x="399"/>
        <item x="362"/>
        <item x="465"/>
        <item x="73"/>
        <item x="247"/>
        <item x="636"/>
        <item x="616"/>
        <item x="580"/>
        <item x="315"/>
        <item x="685"/>
        <item x="221"/>
        <item x="428"/>
        <item x="662"/>
        <item x="424"/>
        <item x="2"/>
        <item x="145"/>
        <item x="466"/>
        <item x="503"/>
        <item x="676"/>
        <item x="195"/>
        <item x="228"/>
        <item x="545"/>
        <item x="93"/>
        <item x="322"/>
        <item x="541"/>
        <item x="85"/>
        <item x="594"/>
        <item x="550"/>
        <item x="699"/>
        <item x="79"/>
        <item x="542"/>
        <item x="481"/>
        <item x="144"/>
        <item x="663"/>
        <item x="437"/>
        <item x="453"/>
        <item x="306"/>
        <item x="222"/>
        <item x="123"/>
        <item x="125"/>
        <item x="643"/>
        <item x="26"/>
        <item x="254"/>
        <item x="32"/>
        <item x="99"/>
        <item x="234"/>
        <item x="427"/>
        <item x="141"/>
        <item x="70"/>
        <item x="388"/>
        <item x="267"/>
        <item x="72"/>
        <item x="307"/>
        <item x="690"/>
        <item x="569"/>
        <item x="447"/>
        <item x="700"/>
        <item x="534"/>
        <item x="368"/>
        <item x="703"/>
        <item x="338"/>
        <item x="52"/>
        <item x="4"/>
        <item x="599"/>
        <item x="275"/>
        <item x="33"/>
        <item x="420"/>
        <item x="592"/>
        <item x="394"/>
        <item x="709"/>
        <item x="629"/>
        <item x="353"/>
        <item x="316"/>
        <item x="332"/>
        <item x="88"/>
        <item x="473"/>
        <item x="425"/>
        <item x="149"/>
        <item x="134"/>
        <item x="548"/>
        <item x="655"/>
        <item x="140"/>
        <item x="650"/>
        <item x="361"/>
        <item x="581"/>
        <item x="340"/>
        <item x="66"/>
        <item x="227"/>
        <item x="208"/>
        <item x="675"/>
        <item x="499"/>
        <item x="677"/>
        <item x="644"/>
        <item x="71"/>
        <item x="495"/>
        <item x="345"/>
        <item x="40"/>
        <item x="102"/>
        <item x="667"/>
        <item x="647"/>
        <item x="175"/>
        <item x="133"/>
        <item x="280"/>
        <item x="112"/>
        <item x="216"/>
        <item x="492"/>
        <item x="314"/>
        <item x="539"/>
        <item x="162"/>
        <item x="230"/>
        <item x="80"/>
        <item x="585"/>
        <item x="591"/>
        <item x="76"/>
        <item x="551"/>
        <item x="358"/>
        <item x="272"/>
        <item x="511"/>
        <item x="540"/>
        <item x="386"/>
        <item x="304"/>
        <item x="392"/>
        <item x="426"/>
        <item x="290"/>
        <item x="75"/>
        <item x="191"/>
        <item x="364"/>
        <item x="236"/>
        <item x="657"/>
        <item x="95"/>
        <item x="279"/>
        <item x="497"/>
        <item x="584"/>
        <item x="549"/>
        <item x="202"/>
        <item x="566"/>
        <item x="692"/>
        <item x="401"/>
        <item x="232"/>
        <item x="555"/>
        <item x="609"/>
        <item x="688"/>
        <item x="563"/>
        <item x="201"/>
        <item x="283"/>
        <item x="568"/>
        <item x="38"/>
        <item x="355"/>
        <item x="197"/>
        <item x="214"/>
        <item x="525"/>
        <item x="198"/>
        <item x="575"/>
        <item x="211"/>
        <item x="13"/>
        <item x="335"/>
        <item x="109"/>
        <item x="522"/>
        <item x="654"/>
        <item x="110"/>
        <item x="164"/>
        <item x="244"/>
        <item x="297"/>
        <item x="381"/>
        <item x="23"/>
        <item x="537"/>
        <item x="433"/>
        <item x="691"/>
        <item x="389"/>
        <item x="374"/>
        <item x="501"/>
        <item x="184"/>
        <item x="317"/>
        <item x="349"/>
        <item x="505"/>
        <item x="384"/>
        <item x="15"/>
        <item x="193"/>
        <item x="167"/>
        <item x="387"/>
        <item x="439"/>
        <item x="697"/>
        <item x="121"/>
        <item x="108"/>
        <item x="689"/>
        <item x="34"/>
        <item x="239"/>
        <item x="330"/>
        <item x="371"/>
        <item x="607"/>
        <item x="104"/>
        <item x="324"/>
        <item x="379"/>
        <item x="252"/>
        <item x="571"/>
        <item x="174"/>
        <item x="285"/>
        <item x="318"/>
        <item x="43"/>
        <item x="656"/>
        <item x="120"/>
        <item x="100"/>
        <item x="478"/>
        <item x="533"/>
        <item x="47"/>
        <item x="36"/>
        <item x="461"/>
        <item x="268"/>
        <item x="376"/>
        <item x="255"/>
        <item x="56"/>
        <item x="577"/>
        <item x="220"/>
        <item x="344"/>
        <item x="543"/>
        <item x="179"/>
        <item x="400"/>
        <item x="291"/>
        <item x="520"/>
        <item x="269"/>
        <item x="101"/>
        <item x="614"/>
        <item x="558"/>
        <item x="412"/>
        <item x="178"/>
        <item x="455"/>
        <item x="610"/>
        <item x="695"/>
        <item x="578"/>
        <item x="213"/>
        <item x="169"/>
        <item x="529"/>
        <item x="277"/>
        <item x="627"/>
        <item x="648"/>
        <item x="299"/>
        <item x="350"/>
        <item x="680"/>
        <item x="289"/>
        <item x="309"/>
        <item x="526"/>
        <item x="329"/>
        <item x="96"/>
        <item x="354"/>
        <item x="705"/>
        <item x="661"/>
        <item x="493"/>
        <item x="266"/>
        <item x="404"/>
        <item x="372"/>
        <item x="532"/>
        <item x="560"/>
        <item x="603"/>
        <item x="488"/>
        <item x="319"/>
        <item x="171"/>
        <item x="672"/>
        <item x="63"/>
        <item x="78"/>
        <item x="157"/>
        <item x="519"/>
        <item x="333"/>
        <item x="65"/>
        <item x="660"/>
        <item x="559"/>
        <item x="242"/>
        <item x="16"/>
        <item x="45"/>
        <item t="default"/>
      </items>
    </pivotField>
    <pivotField showAll="0">
      <items count="5">
        <item h="1" x="3"/>
        <item x="2"/>
        <item h="1" x="0"/>
        <item h="1" x="1"/>
        <item t="default"/>
      </items>
    </pivotField>
    <pivotField showAll="0">
      <items count="5">
        <item x="3"/>
        <item x="1"/>
        <item x="0"/>
        <item x="2"/>
        <item t="default"/>
      </items>
    </pivotField>
    <pivotField showAll="0">
      <items count="5">
        <item x="1"/>
        <item x="2"/>
        <item x="0"/>
        <item x="3"/>
        <item t="default"/>
      </items>
    </pivotField>
    <pivotField dataField="1" showAll="0">
      <items count="404">
        <item x="27"/>
        <item x="67"/>
        <item x="355"/>
        <item x="330"/>
        <item x="209"/>
        <item x="53"/>
        <item x="370"/>
        <item x="261"/>
        <item x="5"/>
        <item x="19"/>
        <item x="230"/>
        <item x="196"/>
        <item x="21"/>
        <item x="56"/>
        <item x="157"/>
        <item x="60"/>
        <item x="371"/>
        <item x="32"/>
        <item x="200"/>
        <item x="164"/>
        <item x="269"/>
        <item x="389"/>
        <item x="23"/>
        <item x="105"/>
        <item x="73"/>
        <item x="254"/>
        <item x="260"/>
        <item x="397"/>
        <item x="317"/>
        <item x="259"/>
        <item x="90"/>
        <item x="275"/>
        <item x="253"/>
        <item x="377"/>
        <item x="51"/>
        <item x="191"/>
        <item x="300"/>
        <item x="384"/>
        <item x="192"/>
        <item x="47"/>
        <item x="148"/>
        <item x="258"/>
        <item x="286"/>
        <item x="301"/>
        <item x="322"/>
        <item x="35"/>
        <item x="238"/>
        <item x="239"/>
        <item x="100"/>
        <item x="103"/>
        <item x="279"/>
        <item x="217"/>
        <item x="162"/>
        <item x="266"/>
        <item x="262"/>
        <item x="314"/>
        <item x="313"/>
        <item x="14"/>
        <item x="361"/>
        <item x="366"/>
        <item x="195"/>
        <item x="124"/>
        <item x="242"/>
        <item x="281"/>
        <item x="338"/>
        <item x="181"/>
        <item x="365"/>
        <item x="46"/>
        <item x="342"/>
        <item x="184"/>
        <item x="287"/>
        <item x="329"/>
        <item x="151"/>
        <item x="10"/>
        <item x="143"/>
        <item x="179"/>
        <item x="62"/>
        <item x="295"/>
        <item x="42"/>
        <item x="339"/>
        <item x="304"/>
        <item x="231"/>
        <item x="289"/>
        <item x="128"/>
        <item x="320"/>
        <item x="153"/>
        <item x="193"/>
        <item x="107"/>
        <item x="178"/>
        <item x="87"/>
        <item x="104"/>
        <item x="169"/>
        <item x="213"/>
        <item x="398"/>
        <item x="247"/>
        <item x="132"/>
        <item x="240"/>
        <item x="18"/>
        <item x="396"/>
        <item x="340"/>
        <item x="122"/>
        <item x="52"/>
        <item x="291"/>
        <item x="375"/>
        <item x="2"/>
        <item x="130"/>
        <item x="166"/>
        <item x="373"/>
        <item x="0"/>
        <item x="198"/>
        <item x="116"/>
        <item x="219"/>
        <item x="135"/>
        <item x="272"/>
        <item x="9"/>
        <item x="336"/>
        <item x="311"/>
        <item x="101"/>
        <item x="170"/>
        <item x="110"/>
        <item x="215"/>
        <item x="316"/>
        <item x="356"/>
        <item x="37"/>
        <item x="229"/>
        <item x="399"/>
        <item x="202"/>
        <item x="362"/>
        <item x="154"/>
        <item x="222"/>
        <item x="16"/>
        <item x="109"/>
        <item x="117"/>
        <item x="255"/>
        <item x="30"/>
        <item x="343"/>
        <item x="93"/>
        <item x="15"/>
        <item x="160"/>
        <item x="326"/>
        <item x="131"/>
        <item x="263"/>
        <item x="136"/>
        <item x="173"/>
        <item x="204"/>
        <item x="146"/>
        <item x="233"/>
        <item x="79"/>
        <item x="224"/>
        <item x="189"/>
        <item x="82"/>
        <item x="38"/>
        <item x="276"/>
        <item x="308"/>
        <item x="241"/>
        <item x="379"/>
        <item x="142"/>
        <item x="256"/>
        <item x="298"/>
        <item x="83"/>
        <item x="267"/>
        <item x="86"/>
        <item x="149"/>
        <item x="185"/>
        <item x="394"/>
        <item x="29"/>
        <item x="197"/>
        <item x="58"/>
        <item x="237"/>
        <item x="390"/>
        <item x="81"/>
        <item x="318"/>
        <item x="85"/>
        <item x="344"/>
        <item x="49"/>
        <item x="158"/>
        <item x="246"/>
        <item x="176"/>
        <item x="74"/>
        <item x="125"/>
        <item x="341"/>
        <item x="1"/>
        <item x="102"/>
        <item x="194"/>
        <item x="357"/>
        <item x="28"/>
        <item x="228"/>
        <item x="129"/>
        <item x="24"/>
        <item x="333"/>
        <item x="385"/>
        <item x="174"/>
        <item x="376"/>
        <item x="186"/>
        <item x="54"/>
        <item x="296"/>
        <item x="294"/>
        <item x="345"/>
        <item x="386"/>
        <item x="65"/>
        <item x="4"/>
        <item x="12"/>
        <item x="137"/>
        <item x="61"/>
        <item x="8"/>
        <item x="372"/>
        <item x="248"/>
        <item x="359"/>
        <item x="112"/>
        <item x="321"/>
        <item x="337"/>
        <item x="214"/>
        <item x="210"/>
        <item x="34"/>
        <item x="284"/>
        <item x="325"/>
        <item x="395"/>
        <item x="378"/>
        <item x="211"/>
        <item x="159"/>
        <item x="274"/>
        <item x="354"/>
        <item x="270"/>
        <item x="187"/>
        <item x="203"/>
        <item x="80"/>
        <item x="156"/>
        <item x="283"/>
        <item x="381"/>
        <item x="346"/>
        <item x="69"/>
        <item x="331"/>
        <item x="190"/>
        <item x="273"/>
        <item x="250"/>
        <item x="39"/>
        <item x="363"/>
        <item x="126"/>
        <item x="212"/>
        <item x="106"/>
        <item x="92"/>
        <item x="374"/>
        <item x="134"/>
        <item x="226"/>
        <item x="268"/>
        <item x="91"/>
        <item x="299"/>
        <item x="232"/>
        <item x="57"/>
        <item x="216"/>
        <item x="141"/>
        <item x="95"/>
        <item x="45"/>
        <item x="59"/>
        <item x="84"/>
        <item x="119"/>
        <item x="123"/>
        <item x="145"/>
        <item x="297"/>
        <item x="315"/>
        <item x="97"/>
        <item x="388"/>
        <item x="382"/>
        <item x="264"/>
        <item x="121"/>
        <item x="152"/>
        <item x="271"/>
        <item x="64"/>
        <item x="244"/>
        <item x="98"/>
        <item x="127"/>
        <item x="364"/>
        <item x="63"/>
        <item x="40"/>
        <item x="265"/>
        <item x="163"/>
        <item x="77"/>
        <item x="380"/>
        <item x="165"/>
        <item x="120"/>
        <item x="278"/>
        <item x="335"/>
        <item x="144"/>
        <item x="183"/>
        <item x="400"/>
        <item x="25"/>
        <item x="208"/>
        <item x="249"/>
        <item x="302"/>
        <item x="223"/>
        <item x="401"/>
        <item x="113"/>
        <item x="168"/>
        <item x="392"/>
        <item x="305"/>
        <item x="94"/>
        <item x="171"/>
        <item x="285"/>
        <item x="290"/>
        <item x="207"/>
        <item x="150"/>
        <item x="282"/>
        <item x="111"/>
        <item x="75"/>
        <item x="33"/>
        <item x="327"/>
        <item x="367"/>
        <item x="31"/>
        <item x="3"/>
        <item x="26"/>
        <item x="221"/>
        <item x="349"/>
        <item x="13"/>
        <item x="17"/>
        <item x="312"/>
        <item x="277"/>
        <item x="218"/>
        <item x="368"/>
        <item x="172"/>
        <item x="323"/>
        <item x="334"/>
        <item x="293"/>
        <item x="243"/>
        <item x="319"/>
        <item x="108"/>
        <item x="358"/>
        <item x="348"/>
        <item x="182"/>
        <item x="20"/>
        <item x="236"/>
        <item x="188"/>
        <item x="11"/>
        <item x="288"/>
        <item x="307"/>
        <item x="55"/>
        <item x="44"/>
        <item x="352"/>
        <item x="306"/>
        <item x="177"/>
        <item x="234"/>
        <item x="235"/>
        <item x="280"/>
        <item x="257"/>
        <item x="78"/>
        <item x="393"/>
        <item x="383"/>
        <item x="161"/>
        <item x="309"/>
        <item x="36"/>
        <item x="199"/>
        <item x="138"/>
        <item x="245"/>
        <item x="7"/>
        <item x="99"/>
        <item x="347"/>
        <item x="324"/>
        <item x="48"/>
        <item x="206"/>
        <item x="175"/>
        <item x="89"/>
        <item x="220"/>
        <item x="303"/>
        <item x="140"/>
        <item x="360"/>
        <item x="96"/>
        <item x="350"/>
        <item x="155"/>
        <item x="251"/>
        <item x="167"/>
        <item x="328"/>
        <item x="68"/>
        <item x="147"/>
        <item x="50"/>
        <item x="353"/>
        <item x="133"/>
        <item x="70"/>
        <item x="227"/>
        <item x="369"/>
        <item x="180"/>
        <item x="66"/>
        <item x="332"/>
        <item x="402"/>
        <item x="76"/>
        <item x="6"/>
        <item x="252"/>
        <item x="201"/>
        <item x="391"/>
        <item x="205"/>
        <item x="351"/>
        <item x="310"/>
        <item x="88"/>
        <item x="118"/>
        <item x="43"/>
        <item x="115"/>
        <item x="387"/>
        <item x="22"/>
        <item x="225"/>
        <item x="72"/>
        <item x="114"/>
        <item x="292"/>
        <item x="41"/>
        <item x="71"/>
        <item x="139"/>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ascending">
      <items count="7">
        <item sd="0" x="0"/>
        <item sd="0" x="5"/>
        <item sd="0" x="1"/>
        <item sd="0" x="2"/>
        <item sd="0" x="3"/>
        <item sd="0" x="4"/>
        <item t="default"/>
      </items>
    </pivotField>
  </pivotFields>
  <rowFields count="2">
    <field x="9"/>
    <field x="0"/>
  </rowFields>
  <rowItems count="13">
    <i>
      <x v="1"/>
    </i>
    <i>
      <x v="2"/>
    </i>
    <i>
      <x v="3"/>
    </i>
    <i>
      <x v="4"/>
    </i>
    <i>
      <x v="5"/>
    </i>
    <i>
      <x v="6"/>
    </i>
    <i>
      <x v="7"/>
    </i>
    <i>
      <x v="8"/>
    </i>
    <i>
      <x v="9"/>
    </i>
    <i>
      <x v="10"/>
    </i>
    <i>
      <x v="11"/>
    </i>
    <i>
      <x v="12"/>
    </i>
    <i t="grand">
      <x/>
    </i>
  </rowItems>
  <colItems count="1">
    <i/>
  </colItems>
  <dataFields count="1">
    <dataField name="Sum of Sales" fld="4" baseField="0" baseItem="0"/>
  </dataFields>
  <chartFormats count="2">
    <chartFormat chart="14" format="3"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B4A8B7B-7D0C-47D3-8ABD-03DA2496F0E0}"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8" firstHeaderRow="1" firstDataRow="1" firstDataCol="1"/>
  <pivotFields count="12">
    <pivotField numFmtId="14" showAll="0">
      <items count="711">
        <item x="608"/>
        <item x="448"/>
        <item x="382"/>
        <item x="561"/>
        <item x="246"/>
        <item x="457"/>
        <item x="403"/>
        <item x="159"/>
        <item x="489"/>
        <item x="7"/>
        <item x="185"/>
        <item x="206"/>
        <item x="106"/>
        <item x="671"/>
        <item x="508"/>
        <item x="296"/>
        <item x="241"/>
        <item x="81"/>
        <item x="500"/>
        <item x="498"/>
        <item x="556"/>
        <item x="87"/>
        <item x="653"/>
        <item x="423"/>
        <item x="148"/>
        <item x="69"/>
        <item x="515"/>
        <item x="115"/>
        <item x="111"/>
        <item x="544"/>
        <item x="524"/>
        <item x="390"/>
        <item x="135"/>
        <item x="300"/>
        <item x="665"/>
        <item x="405"/>
        <item x="625"/>
        <item x="264"/>
        <item x="107"/>
        <item x="613"/>
        <item x="659"/>
        <item x="582"/>
        <item x="658"/>
        <item x="502"/>
        <item x="652"/>
        <item x="418"/>
        <item x="342"/>
        <item x="679"/>
        <item x="706"/>
        <item x="698"/>
        <item x="116"/>
        <item x="217"/>
        <item x="50"/>
        <item x="366"/>
        <item x="339"/>
        <item x="131"/>
        <item x="49"/>
        <item x="253"/>
        <item x="377"/>
        <item x="209"/>
        <item x="484"/>
        <item x="612"/>
        <item x="615"/>
        <item x="194"/>
        <item x="385"/>
        <item x="124"/>
        <item x="337"/>
        <item x="593"/>
        <item x="357"/>
        <item x="440"/>
        <item x="343"/>
        <item x="393"/>
        <item x="281"/>
        <item x="160"/>
        <item x="517"/>
        <item x="673"/>
        <item x="443"/>
        <item x="638"/>
        <item x="356"/>
        <item x="395"/>
        <item x="181"/>
        <item x="445"/>
        <item x="417"/>
        <item x="668"/>
        <item x="669"/>
        <item x="263"/>
        <item x="348"/>
        <item x="11"/>
        <item x="48"/>
        <item x="327"/>
        <item x="293"/>
        <item x="686"/>
        <item x="22"/>
        <item x="639"/>
        <item x="367"/>
        <item x="459"/>
        <item x="510"/>
        <item x="3"/>
        <item x="250"/>
        <item x="177"/>
        <item x="626"/>
        <item x="60"/>
        <item x="470"/>
        <item x="454"/>
        <item x="596"/>
        <item x="14"/>
        <item x="53"/>
        <item x="567"/>
        <item x="251"/>
        <item x="97"/>
        <item x="598"/>
        <item x="450"/>
        <item x="631"/>
        <item x="646"/>
        <item x="430"/>
        <item x="27"/>
        <item x="547"/>
        <item x="693"/>
        <item x="62"/>
        <item x="507"/>
        <item x="463"/>
        <item x="94"/>
        <item x="707"/>
        <item x="583"/>
        <item x="54"/>
        <item x="219"/>
        <item x="411"/>
        <item x="223"/>
        <item x="207"/>
        <item x="664"/>
        <item x="231"/>
        <item x="58"/>
        <item x="462"/>
        <item x="383"/>
        <item x="260"/>
        <item x="165"/>
        <item x="419"/>
        <item x="210"/>
        <item x="9"/>
        <item x="506"/>
        <item x="516"/>
        <item x="579"/>
        <item x="572"/>
        <item x="528"/>
        <item x="243"/>
        <item x="397"/>
        <item x="57"/>
        <item x="527"/>
        <item x="562"/>
        <item x="398"/>
        <item x="597"/>
        <item x="284"/>
        <item x="328"/>
        <item x="20"/>
        <item x="588"/>
        <item x="402"/>
        <item x="74"/>
        <item x="611"/>
        <item x="61"/>
        <item x="196"/>
        <item x="363"/>
        <item x="312"/>
        <item x="678"/>
        <item x="323"/>
        <item x="574"/>
        <item x="670"/>
        <item x="696"/>
        <item x="341"/>
        <item x="468"/>
        <item x="10"/>
        <item x="91"/>
        <item x="435"/>
        <item x="480"/>
        <item x="486"/>
        <item x="375"/>
        <item x="434"/>
        <item x="630"/>
        <item x="203"/>
        <item x="475"/>
        <item x="117"/>
        <item x="119"/>
        <item x="303"/>
        <item x="256"/>
        <item x="410"/>
        <item x="82"/>
        <item x="98"/>
        <item x="651"/>
        <item x="416"/>
        <item x="464"/>
        <item x="163"/>
        <item x="600"/>
        <item x="321"/>
        <item x="136"/>
        <item x="64"/>
        <item x="618"/>
        <item x="601"/>
        <item x="176"/>
        <item x="265"/>
        <item x="674"/>
        <item x="180"/>
        <item x="704"/>
        <item x="606"/>
        <item x="687"/>
        <item x="46"/>
        <item x="429"/>
        <item x="166"/>
        <item x="84"/>
        <item x="44"/>
        <item x="407"/>
        <item x="681"/>
        <item x="77"/>
        <item x="103"/>
        <item x="586"/>
        <item x="438"/>
        <item x="531"/>
        <item x="276"/>
        <item x="313"/>
        <item x="235"/>
        <item x="621"/>
        <item x="262"/>
        <item x="521"/>
        <item x="150"/>
        <item x="18"/>
        <item x="365"/>
        <item x="226"/>
        <item x="369"/>
        <item x="628"/>
        <item x="237"/>
        <item x="130"/>
        <item x="259"/>
        <item x="294"/>
        <item x="154"/>
        <item x="238"/>
        <item x="391"/>
        <item x="59"/>
        <item x="444"/>
        <item x="153"/>
        <item x="477"/>
        <item x="311"/>
        <item x="637"/>
        <item x="233"/>
        <item x="138"/>
        <item x="513"/>
        <item x="245"/>
        <item x="278"/>
        <item x="378"/>
        <item x="105"/>
        <item x="298"/>
        <item x="282"/>
        <item x="301"/>
        <item x="12"/>
        <item x="152"/>
        <item x="491"/>
        <item x="576"/>
        <item x="170"/>
        <item x="331"/>
        <item x="336"/>
        <item x="142"/>
        <item x="249"/>
        <item x="127"/>
        <item x="240"/>
        <item x="128"/>
        <item x="113"/>
        <item x="535"/>
        <item x="35"/>
        <item x="351"/>
        <item x="346"/>
        <item x="641"/>
        <item x="168"/>
        <item x="409"/>
        <item x="472"/>
        <item x="182"/>
        <item x="708"/>
        <item x="192"/>
        <item x="683"/>
        <item x="19"/>
        <item x="414"/>
        <item x="137"/>
        <item x="205"/>
        <item x="143"/>
        <item x="360"/>
        <item x="21"/>
        <item x="482"/>
        <item x="684"/>
        <item x="1"/>
        <item x="701"/>
        <item x="129"/>
        <item x="325"/>
        <item x="229"/>
        <item x="286"/>
        <item x="5"/>
        <item x="512"/>
        <item x="6"/>
        <item x="118"/>
        <item x="295"/>
        <item x="573"/>
        <item x="496"/>
        <item x="682"/>
        <item x="274"/>
        <item x="186"/>
        <item x="530"/>
        <item x="90"/>
        <item x="215"/>
        <item x="514"/>
        <item x="31"/>
        <item x="41"/>
        <item x="632"/>
        <item x="476"/>
        <item x="310"/>
        <item x="51"/>
        <item x="570"/>
        <item x="642"/>
        <item x="623"/>
        <item x="604"/>
        <item x="538"/>
        <item x="590"/>
        <item x="640"/>
        <item x="536"/>
        <item x="308"/>
        <item x="446"/>
        <item x="565"/>
        <item x="25"/>
        <item x="273"/>
        <item x="132"/>
        <item x="42"/>
        <item x="557"/>
        <item x="504"/>
        <item x="8"/>
        <item x="553"/>
        <item x="483"/>
        <item x="261"/>
        <item x="479"/>
        <item x="432"/>
        <item x="634"/>
        <item x="37"/>
        <item x="199"/>
        <item x="68"/>
        <item x="92"/>
        <item x="490"/>
        <item x="39"/>
        <item x="589"/>
        <item x="122"/>
        <item x="474"/>
        <item x="442"/>
        <item x="487"/>
        <item x="352"/>
        <item x="373"/>
        <item x="151"/>
        <item x="347"/>
        <item x="449"/>
        <item x="587"/>
        <item x="305"/>
        <item x="552"/>
        <item x="114"/>
        <item x="595"/>
        <item x="422"/>
        <item x="666"/>
        <item x="187"/>
        <item x="126"/>
        <item x="694"/>
        <item x="617"/>
        <item x="408"/>
        <item x="0"/>
        <item x="158"/>
        <item x="67"/>
        <item x="702"/>
        <item x="415"/>
        <item x="602"/>
        <item x="554"/>
        <item x="200"/>
        <item x="649"/>
        <item x="396"/>
        <item x="413"/>
        <item x="258"/>
        <item x="188"/>
        <item x="248"/>
        <item x="431"/>
        <item x="225"/>
        <item x="55"/>
        <item x="287"/>
        <item x="441"/>
        <item x="172"/>
        <item x="436"/>
        <item x="359"/>
        <item x="156"/>
        <item x="380"/>
        <item x="635"/>
        <item x="288"/>
        <item x="17"/>
        <item x="139"/>
        <item x="29"/>
        <item x="456"/>
        <item x="334"/>
        <item x="370"/>
        <item x="183"/>
        <item x="458"/>
        <item x="147"/>
        <item x="494"/>
        <item x="292"/>
        <item x="485"/>
        <item x="633"/>
        <item x="619"/>
        <item x="471"/>
        <item x="460"/>
        <item x="645"/>
        <item x="24"/>
        <item x="620"/>
        <item x="173"/>
        <item x="83"/>
        <item x="564"/>
        <item x="190"/>
        <item x="89"/>
        <item x="212"/>
        <item x="218"/>
        <item x="605"/>
        <item x="189"/>
        <item x="467"/>
        <item x="30"/>
        <item x="406"/>
        <item x="452"/>
        <item x="271"/>
        <item x="86"/>
        <item x="469"/>
        <item x="518"/>
        <item x="622"/>
        <item x="146"/>
        <item x="224"/>
        <item x="204"/>
        <item x="155"/>
        <item x="523"/>
        <item x="28"/>
        <item x="624"/>
        <item x="451"/>
        <item x="421"/>
        <item x="509"/>
        <item x="257"/>
        <item x="161"/>
        <item x="546"/>
        <item x="270"/>
        <item x="326"/>
        <item x="320"/>
        <item x="302"/>
        <item x="399"/>
        <item x="362"/>
        <item x="465"/>
        <item x="73"/>
        <item x="247"/>
        <item x="636"/>
        <item x="616"/>
        <item x="580"/>
        <item x="315"/>
        <item x="685"/>
        <item x="221"/>
        <item x="428"/>
        <item x="662"/>
        <item x="424"/>
        <item x="2"/>
        <item x="145"/>
        <item x="466"/>
        <item x="503"/>
        <item x="676"/>
        <item x="195"/>
        <item x="228"/>
        <item x="545"/>
        <item x="93"/>
        <item x="322"/>
        <item x="541"/>
        <item x="85"/>
        <item x="594"/>
        <item x="550"/>
        <item x="699"/>
        <item x="79"/>
        <item x="542"/>
        <item x="481"/>
        <item x="144"/>
        <item x="663"/>
        <item x="437"/>
        <item x="453"/>
        <item x="306"/>
        <item x="222"/>
        <item x="123"/>
        <item x="125"/>
        <item x="643"/>
        <item x="26"/>
        <item x="254"/>
        <item x="32"/>
        <item x="99"/>
        <item x="234"/>
        <item x="427"/>
        <item x="141"/>
        <item x="70"/>
        <item x="388"/>
        <item x="267"/>
        <item x="72"/>
        <item x="307"/>
        <item x="690"/>
        <item x="569"/>
        <item x="447"/>
        <item x="700"/>
        <item x="534"/>
        <item x="368"/>
        <item x="703"/>
        <item x="338"/>
        <item x="52"/>
        <item x="4"/>
        <item x="599"/>
        <item x="275"/>
        <item x="33"/>
        <item x="420"/>
        <item x="592"/>
        <item x="394"/>
        <item x="709"/>
        <item x="629"/>
        <item x="353"/>
        <item x="316"/>
        <item x="332"/>
        <item x="88"/>
        <item x="473"/>
        <item x="425"/>
        <item x="149"/>
        <item x="134"/>
        <item x="548"/>
        <item x="655"/>
        <item x="140"/>
        <item x="650"/>
        <item x="361"/>
        <item x="581"/>
        <item x="340"/>
        <item x="66"/>
        <item x="227"/>
        <item x="208"/>
        <item x="675"/>
        <item x="499"/>
        <item x="677"/>
        <item x="644"/>
        <item x="71"/>
        <item x="495"/>
        <item x="345"/>
        <item x="40"/>
        <item x="102"/>
        <item x="667"/>
        <item x="647"/>
        <item x="175"/>
        <item x="133"/>
        <item x="280"/>
        <item x="112"/>
        <item x="216"/>
        <item x="492"/>
        <item x="314"/>
        <item x="539"/>
        <item x="162"/>
        <item x="230"/>
        <item x="80"/>
        <item x="585"/>
        <item x="591"/>
        <item x="76"/>
        <item x="551"/>
        <item x="358"/>
        <item x="272"/>
        <item x="511"/>
        <item x="540"/>
        <item x="386"/>
        <item x="304"/>
        <item x="392"/>
        <item x="426"/>
        <item x="290"/>
        <item x="75"/>
        <item x="191"/>
        <item x="364"/>
        <item x="236"/>
        <item x="657"/>
        <item x="95"/>
        <item x="279"/>
        <item x="497"/>
        <item x="584"/>
        <item x="549"/>
        <item x="202"/>
        <item x="566"/>
        <item x="692"/>
        <item x="401"/>
        <item x="232"/>
        <item x="555"/>
        <item x="609"/>
        <item x="688"/>
        <item x="563"/>
        <item x="201"/>
        <item x="283"/>
        <item x="568"/>
        <item x="38"/>
        <item x="355"/>
        <item x="197"/>
        <item x="214"/>
        <item x="525"/>
        <item x="198"/>
        <item x="575"/>
        <item x="211"/>
        <item x="13"/>
        <item x="335"/>
        <item x="109"/>
        <item x="522"/>
        <item x="654"/>
        <item x="110"/>
        <item x="164"/>
        <item x="244"/>
        <item x="297"/>
        <item x="381"/>
        <item x="23"/>
        <item x="537"/>
        <item x="433"/>
        <item x="691"/>
        <item x="389"/>
        <item x="374"/>
        <item x="501"/>
        <item x="184"/>
        <item x="317"/>
        <item x="349"/>
        <item x="505"/>
        <item x="384"/>
        <item x="15"/>
        <item x="193"/>
        <item x="167"/>
        <item x="387"/>
        <item x="439"/>
        <item x="697"/>
        <item x="121"/>
        <item x="108"/>
        <item x="689"/>
        <item x="34"/>
        <item x="239"/>
        <item x="330"/>
        <item x="371"/>
        <item x="607"/>
        <item x="104"/>
        <item x="324"/>
        <item x="379"/>
        <item x="252"/>
        <item x="571"/>
        <item x="174"/>
        <item x="285"/>
        <item x="318"/>
        <item x="43"/>
        <item x="656"/>
        <item x="120"/>
        <item x="100"/>
        <item x="478"/>
        <item x="533"/>
        <item x="47"/>
        <item x="36"/>
        <item x="461"/>
        <item x="268"/>
        <item x="376"/>
        <item x="255"/>
        <item x="56"/>
        <item x="577"/>
        <item x="220"/>
        <item x="344"/>
        <item x="543"/>
        <item x="179"/>
        <item x="400"/>
        <item x="291"/>
        <item x="520"/>
        <item x="269"/>
        <item x="101"/>
        <item x="614"/>
        <item x="558"/>
        <item x="412"/>
        <item x="178"/>
        <item x="455"/>
        <item x="610"/>
        <item x="695"/>
        <item x="578"/>
        <item x="213"/>
        <item x="169"/>
        <item x="529"/>
        <item x="277"/>
        <item x="627"/>
        <item x="648"/>
        <item x="299"/>
        <item x="350"/>
        <item x="680"/>
        <item x="289"/>
        <item x="309"/>
        <item x="526"/>
        <item x="329"/>
        <item x="96"/>
        <item x="354"/>
        <item x="705"/>
        <item x="661"/>
        <item x="493"/>
        <item x="266"/>
        <item x="404"/>
        <item x="372"/>
        <item x="532"/>
        <item x="560"/>
        <item x="603"/>
        <item x="488"/>
        <item x="319"/>
        <item x="171"/>
        <item x="672"/>
        <item x="63"/>
        <item x="78"/>
        <item x="157"/>
        <item x="519"/>
        <item x="333"/>
        <item x="65"/>
        <item x="660"/>
        <item x="559"/>
        <item x="242"/>
        <item x="16"/>
        <item x="45"/>
        <item t="default"/>
      </items>
    </pivotField>
    <pivotField showAll="0">
      <items count="5">
        <item h="1" x="3"/>
        <item x="2"/>
        <item h="1" x="0"/>
        <item h="1" x="1"/>
        <item t="default"/>
      </items>
    </pivotField>
    <pivotField showAll="0">
      <items count="5">
        <item x="3"/>
        <item x="1"/>
        <item x="0"/>
        <item x="2"/>
        <item t="default"/>
      </items>
    </pivotField>
    <pivotField axis="axisRow" showAll="0">
      <items count="5">
        <item x="1"/>
        <item x="2"/>
        <item x="0"/>
        <item x="3"/>
        <item t="default"/>
      </items>
    </pivotField>
    <pivotField dataField="1" showAll="0">
      <items count="404">
        <item x="27"/>
        <item x="67"/>
        <item x="355"/>
        <item x="330"/>
        <item x="209"/>
        <item x="53"/>
        <item x="370"/>
        <item x="261"/>
        <item x="5"/>
        <item x="19"/>
        <item x="230"/>
        <item x="196"/>
        <item x="21"/>
        <item x="56"/>
        <item x="157"/>
        <item x="60"/>
        <item x="371"/>
        <item x="32"/>
        <item x="200"/>
        <item x="164"/>
        <item x="269"/>
        <item x="389"/>
        <item x="23"/>
        <item x="105"/>
        <item x="73"/>
        <item x="254"/>
        <item x="260"/>
        <item x="397"/>
        <item x="317"/>
        <item x="259"/>
        <item x="90"/>
        <item x="275"/>
        <item x="253"/>
        <item x="377"/>
        <item x="51"/>
        <item x="191"/>
        <item x="300"/>
        <item x="384"/>
        <item x="192"/>
        <item x="47"/>
        <item x="148"/>
        <item x="258"/>
        <item x="286"/>
        <item x="301"/>
        <item x="322"/>
        <item x="35"/>
        <item x="238"/>
        <item x="239"/>
        <item x="100"/>
        <item x="103"/>
        <item x="279"/>
        <item x="217"/>
        <item x="162"/>
        <item x="266"/>
        <item x="262"/>
        <item x="314"/>
        <item x="313"/>
        <item x="14"/>
        <item x="361"/>
        <item x="366"/>
        <item x="195"/>
        <item x="124"/>
        <item x="242"/>
        <item x="281"/>
        <item x="338"/>
        <item x="181"/>
        <item x="365"/>
        <item x="46"/>
        <item x="342"/>
        <item x="184"/>
        <item x="287"/>
        <item x="329"/>
        <item x="151"/>
        <item x="10"/>
        <item x="143"/>
        <item x="179"/>
        <item x="62"/>
        <item x="295"/>
        <item x="42"/>
        <item x="339"/>
        <item x="304"/>
        <item x="231"/>
        <item x="289"/>
        <item x="128"/>
        <item x="320"/>
        <item x="153"/>
        <item x="193"/>
        <item x="107"/>
        <item x="178"/>
        <item x="87"/>
        <item x="104"/>
        <item x="169"/>
        <item x="213"/>
        <item x="398"/>
        <item x="247"/>
        <item x="132"/>
        <item x="240"/>
        <item x="18"/>
        <item x="396"/>
        <item x="340"/>
        <item x="122"/>
        <item x="52"/>
        <item x="291"/>
        <item x="375"/>
        <item x="2"/>
        <item x="130"/>
        <item x="166"/>
        <item x="373"/>
        <item x="0"/>
        <item x="198"/>
        <item x="116"/>
        <item x="219"/>
        <item x="135"/>
        <item x="272"/>
        <item x="9"/>
        <item x="336"/>
        <item x="311"/>
        <item x="101"/>
        <item x="170"/>
        <item x="110"/>
        <item x="215"/>
        <item x="316"/>
        <item x="356"/>
        <item x="37"/>
        <item x="229"/>
        <item x="399"/>
        <item x="202"/>
        <item x="362"/>
        <item x="154"/>
        <item x="222"/>
        <item x="16"/>
        <item x="109"/>
        <item x="117"/>
        <item x="255"/>
        <item x="30"/>
        <item x="343"/>
        <item x="93"/>
        <item x="15"/>
        <item x="160"/>
        <item x="326"/>
        <item x="131"/>
        <item x="263"/>
        <item x="136"/>
        <item x="173"/>
        <item x="204"/>
        <item x="146"/>
        <item x="233"/>
        <item x="79"/>
        <item x="224"/>
        <item x="189"/>
        <item x="82"/>
        <item x="38"/>
        <item x="276"/>
        <item x="308"/>
        <item x="241"/>
        <item x="379"/>
        <item x="142"/>
        <item x="256"/>
        <item x="298"/>
        <item x="83"/>
        <item x="267"/>
        <item x="86"/>
        <item x="149"/>
        <item x="185"/>
        <item x="394"/>
        <item x="29"/>
        <item x="197"/>
        <item x="58"/>
        <item x="237"/>
        <item x="390"/>
        <item x="81"/>
        <item x="318"/>
        <item x="85"/>
        <item x="344"/>
        <item x="49"/>
        <item x="158"/>
        <item x="246"/>
        <item x="176"/>
        <item x="74"/>
        <item x="125"/>
        <item x="341"/>
        <item x="1"/>
        <item x="102"/>
        <item x="194"/>
        <item x="357"/>
        <item x="28"/>
        <item x="228"/>
        <item x="129"/>
        <item x="24"/>
        <item x="333"/>
        <item x="385"/>
        <item x="174"/>
        <item x="376"/>
        <item x="186"/>
        <item x="54"/>
        <item x="296"/>
        <item x="294"/>
        <item x="345"/>
        <item x="386"/>
        <item x="65"/>
        <item x="4"/>
        <item x="12"/>
        <item x="137"/>
        <item x="61"/>
        <item x="8"/>
        <item x="372"/>
        <item x="248"/>
        <item x="359"/>
        <item x="112"/>
        <item x="321"/>
        <item x="337"/>
        <item x="214"/>
        <item x="210"/>
        <item x="34"/>
        <item x="284"/>
        <item x="325"/>
        <item x="395"/>
        <item x="378"/>
        <item x="211"/>
        <item x="159"/>
        <item x="274"/>
        <item x="354"/>
        <item x="270"/>
        <item x="187"/>
        <item x="203"/>
        <item x="80"/>
        <item x="156"/>
        <item x="283"/>
        <item x="381"/>
        <item x="346"/>
        <item x="69"/>
        <item x="331"/>
        <item x="190"/>
        <item x="273"/>
        <item x="250"/>
        <item x="39"/>
        <item x="363"/>
        <item x="126"/>
        <item x="212"/>
        <item x="106"/>
        <item x="92"/>
        <item x="374"/>
        <item x="134"/>
        <item x="226"/>
        <item x="268"/>
        <item x="91"/>
        <item x="299"/>
        <item x="232"/>
        <item x="57"/>
        <item x="216"/>
        <item x="141"/>
        <item x="95"/>
        <item x="45"/>
        <item x="59"/>
        <item x="84"/>
        <item x="119"/>
        <item x="123"/>
        <item x="145"/>
        <item x="297"/>
        <item x="315"/>
        <item x="97"/>
        <item x="388"/>
        <item x="382"/>
        <item x="264"/>
        <item x="121"/>
        <item x="152"/>
        <item x="271"/>
        <item x="64"/>
        <item x="244"/>
        <item x="98"/>
        <item x="127"/>
        <item x="364"/>
        <item x="63"/>
        <item x="40"/>
        <item x="265"/>
        <item x="163"/>
        <item x="77"/>
        <item x="380"/>
        <item x="165"/>
        <item x="120"/>
        <item x="278"/>
        <item x="335"/>
        <item x="144"/>
        <item x="183"/>
        <item x="400"/>
        <item x="25"/>
        <item x="208"/>
        <item x="249"/>
        <item x="302"/>
        <item x="223"/>
        <item x="401"/>
        <item x="113"/>
        <item x="168"/>
        <item x="392"/>
        <item x="305"/>
        <item x="94"/>
        <item x="171"/>
        <item x="285"/>
        <item x="290"/>
        <item x="207"/>
        <item x="150"/>
        <item x="282"/>
        <item x="111"/>
        <item x="75"/>
        <item x="33"/>
        <item x="327"/>
        <item x="367"/>
        <item x="31"/>
        <item x="3"/>
        <item x="26"/>
        <item x="221"/>
        <item x="349"/>
        <item x="13"/>
        <item x="17"/>
        <item x="312"/>
        <item x="277"/>
        <item x="218"/>
        <item x="368"/>
        <item x="172"/>
        <item x="323"/>
        <item x="334"/>
        <item x="293"/>
        <item x="243"/>
        <item x="319"/>
        <item x="108"/>
        <item x="358"/>
        <item x="348"/>
        <item x="182"/>
        <item x="20"/>
        <item x="236"/>
        <item x="188"/>
        <item x="11"/>
        <item x="288"/>
        <item x="307"/>
        <item x="55"/>
        <item x="44"/>
        <item x="352"/>
        <item x="306"/>
        <item x="177"/>
        <item x="234"/>
        <item x="235"/>
        <item x="280"/>
        <item x="257"/>
        <item x="78"/>
        <item x="393"/>
        <item x="383"/>
        <item x="161"/>
        <item x="309"/>
        <item x="36"/>
        <item x="199"/>
        <item x="138"/>
        <item x="245"/>
        <item x="7"/>
        <item x="99"/>
        <item x="347"/>
        <item x="324"/>
        <item x="48"/>
        <item x="206"/>
        <item x="175"/>
        <item x="89"/>
        <item x="220"/>
        <item x="303"/>
        <item x="140"/>
        <item x="360"/>
        <item x="96"/>
        <item x="350"/>
        <item x="155"/>
        <item x="251"/>
        <item x="167"/>
        <item x="328"/>
        <item x="68"/>
        <item x="147"/>
        <item x="50"/>
        <item x="353"/>
        <item x="133"/>
        <item x="70"/>
        <item x="227"/>
        <item x="369"/>
        <item x="180"/>
        <item x="66"/>
        <item x="332"/>
        <item x="402"/>
        <item x="76"/>
        <item x="6"/>
        <item x="252"/>
        <item x="201"/>
        <item x="391"/>
        <item x="205"/>
        <item x="351"/>
        <item x="310"/>
        <item x="88"/>
        <item x="118"/>
        <item x="43"/>
        <item x="115"/>
        <item x="387"/>
        <item x="22"/>
        <item x="225"/>
        <item x="72"/>
        <item x="114"/>
        <item x="292"/>
        <item x="41"/>
        <item x="71"/>
        <item x="139"/>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ascending">
      <items count="7">
        <item sd="0" x="0"/>
        <item sd="0" x="5"/>
        <item sd="0" x="1"/>
        <item sd="0" x="2"/>
        <item sd="0" x="3"/>
        <item sd="0" x="4"/>
        <item t="default"/>
      </items>
    </pivotField>
  </pivotFields>
  <rowFields count="1">
    <field x="3"/>
  </rowFields>
  <rowItems count="5">
    <i>
      <x/>
    </i>
    <i>
      <x v="1"/>
    </i>
    <i>
      <x v="2"/>
    </i>
    <i>
      <x v="3"/>
    </i>
    <i t="grand">
      <x/>
    </i>
  </rowItems>
  <colItems count="1">
    <i/>
  </colItems>
  <dataFields count="1">
    <dataField name="Sum of Sales" fld="4" baseField="0" baseItem="0"/>
  </dataFields>
  <chartFormats count="3">
    <chartFormat chart="11" format="6"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24E7F82-453E-4D74-92A3-2F4E09776077}"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
  <location ref="A63:B68" firstHeaderRow="1" firstDataRow="1" firstDataCol="1"/>
  <pivotFields count="12">
    <pivotField numFmtId="14" showAll="0">
      <items count="711">
        <item x="608"/>
        <item x="448"/>
        <item x="382"/>
        <item x="561"/>
        <item x="246"/>
        <item x="457"/>
        <item x="403"/>
        <item x="159"/>
        <item x="489"/>
        <item x="7"/>
        <item x="185"/>
        <item x="206"/>
        <item x="106"/>
        <item x="671"/>
        <item x="508"/>
        <item x="296"/>
        <item x="241"/>
        <item x="81"/>
        <item x="500"/>
        <item x="498"/>
        <item x="556"/>
        <item x="87"/>
        <item x="653"/>
        <item x="423"/>
        <item x="148"/>
        <item x="69"/>
        <item x="515"/>
        <item x="115"/>
        <item x="111"/>
        <item x="544"/>
        <item x="524"/>
        <item x="390"/>
        <item x="135"/>
        <item x="300"/>
        <item x="665"/>
        <item x="405"/>
        <item x="625"/>
        <item x="264"/>
        <item x="107"/>
        <item x="613"/>
        <item x="659"/>
        <item x="582"/>
        <item x="658"/>
        <item x="502"/>
        <item x="652"/>
        <item x="418"/>
        <item x="342"/>
        <item x="679"/>
        <item x="706"/>
        <item x="698"/>
        <item x="116"/>
        <item x="217"/>
        <item x="50"/>
        <item x="366"/>
        <item x="339"/>
        <item x="131"/>
        <item x="49"/>
        <item x="253"/>
        <item x="377"/>
        <item x="209"/>
        <item x="484"/>
        <item x="612"/>
        <item x="615"/>
        <item x="194"/>
        <item x="385"/>
        <item x="124"/>
        <item x="337"/>
        <item x="593"/>
        <item x="357"/>
        <item x="440"/>
        <item x="343"/>
        <item x="393"/>
        <item x="281"/>
        <item x="160"/>
        <item x="517"/>
        <item x="673"/>
        <item x="443"/>
        <item x="638"/>
        <item x="356"/>
        <item x="395"/>
        <item x="181"/>
        <item x="445"/>
        <item x="417"/>
        <item x="668"/>
        <item x="669"/>
        <item x="263"/>
        <item x="348"/>
        <item x="11"/>
        <item x="48"/>
        <item x="327"/>
        <item x="293"/>
        <item x="686"/>
        <item x="22"/>
        <item x="639"/>
        <item x="367"/>
        <item x="459"/>
        <item x="510"/>
        <item x="3"/>
        <item x="250"/>
        <item x="177"/>
        <item x="626"/>
        <item x="60"/>
        <item x="470"/>
        <item x="454"/>
        <item x="596"/>
        <item x="14"/>
        <item x="53"/>
        <item x="567"/>
        <item x="251"/>
        <item x="97"/>
        <item x="598"/>
        <item x="450"/>
        <item x="631"/>
        <item x="646"/>
        <item x="430"/>
        <item x="27"/>
        <item x="547"/>
        <item x="693"/>
        <item x="62"/>
        <item x="507"/>
        <item x="463"/>
        <item x="94"/>
        <item x="707"/>
        <item x="583"/>
        <item x="54"/>
        <item x="219"/>
        <item x="411"/>
        <item x="223"/>
        <item x="207"/>
        <item x="664"/>
        <item x="231"/>
        <item x="58"/>
        <item x="462"/>
        <item x="383"/>
        <item x="260"/>
        <item x="165"/>
        <item x="419"/>
        <item x="210"/>
        <item x="9"/>
        <item x="506"/>
        <item x="516"/>
        <item x="579"/>
        <item x="572"/>
        <item x="528"/>
        <item x="243"/>
        <item x="397"/>
        <item x="57"/>
        <item x="527"/>
        <item x="562"/>
        <item x="398"/>
        <item x="597"/>
        <item x="284"/>
        <item x="328"/>
        <item x="20"/>
        <item x="588"/>
        <item x="402"/>
        <item x="74"/>
        <item x="611"/>
        <item x="61"/>
        <item x="196"/>
        <item x="363"/>
        <item x="312"/>
        <item x="678"/>
        <item x="323"/>
        <item x="574"/>
        <item x="670"/>
        <item x="696"/>
        <item x="341"/>
        <item x="468"/>
        <item x="10"/>
        <item x="91"/>
        <item x="435"/>
        <item x="480"/>
        <item x="486"/>
        <item x="375"/>
        <item x="434"/>
        <item x="630"/>
        <item x="203"/>
        <item x="475"/>
        <item x="117"/>
        <item x="119"/>
        <item x="303"/>
        <item x="256"/>
        <item x="410"/>
        <item x="82"/>
        <item x="98"/>
        <item x="651"/>
        <item x="416"/>
        <item x="464"/>
        <item x="163"/>
        <item x="600"/>
        <item x="321"/>
        <item x="136"/>
        <item x="64"/>
        <item x="618"/>
        <item x="601"/>
        <item x="176"/>
        <item x="265"/>
        <item x="674"/>
        <item x="180"/>
        <item x="704"/>
        <item x="606"/>
        <item x="687"/>
        <item x="46"/>
        <item x="429"/>
        <item x="166"/>
        <item x="84"/>
        <item x="44"/>
        <item x="407"/>
        <item x="681"/>
        <item x="77"/>
        <item x="103"/>
        <item x="586"/>
        <item x="438"/>
        <item x="531"/>
        <item x="276"/>
        <item x="313"/>
        <item x="235"/>
        <item x="621"/>
        <item x="262"/>
        <item x="521"/>
        <item x="150"/>
        <item x="18"/>
        <item x="365"/>
        <item x="226"/>
        <item x="369"/>
        <item x="628"/>
        <item x="237"/>
        <item x="130"/>
        <item x="259"/>
        <item x="294"/>
        <item x="154"/>
        <item x="238"/>
        <item x="391"/>
        <item x="59"/>
        <item x="444"/>
        <item x="153"/>
        <item x="477"/>
        <item x="311"/>
        <item x="637"/>
        <item x="233"/>
        <item x="138"/>
        <item x="513"/>
        <item x="245"/>
        <item x="278"/>
        <item x="378"/>
        <item x="105"/>
        <item x="298"/>
        <item x="282"/>
        <item x="301"/>
        <item x="12"/>
        <item x="152"/>
        <item x="491"/>
        <item x="576"/>
        <item x="170"/>
        <item x="331"/>
        <item x="336"/>
        <item x="142"/>
        <item x="249"/>
        <item x="127"/>
        <item x="240"/>
        <item x="128"/>
        <item x="113"/>
        <item x="535"/>
        <item x="35"/>
        <item x="351"/>
        <item x="346"/>
        <item x="641"/>
        <item x="168"/>
        <item x="409"/>
        <item x="472"/>
        <item x="182"/>
        <item x="708"/>
        <item x="192"/>
        <item x="683"/>
        <item x="19"/>
        <item x="414"/>
        <item x="137"/>
        <item x="205"/>
        <item x="143"/>
        <item x="360"/>
        <item x="21"/>
        <item x="482"/>
        <item x="684"/>
        <item x="1"/>
        <item x="701"/>
        <item x="129"/>
        <item x="325"/>
        <item x="229"/>
        <item x="286"/>
        <item x="5"/>
        <item x="512"/>
        <item x="6"/>
        <item x="118"/>
        <item x="295"/>
        <item x="573"/>
        <item x="496"/>
        <item x="682"/>
        <item x="274"/>
        <item x="186"/>
        <item x="530"/>
        <item x="90"/>
        <item x="215"/>
        <item x="514"/>
        <item x="31"/>
        <item x="41"/>
        <item x="632"/>
        <item x="476"/>
        <item x="310"/>
        <item x="51"/>
        <item x="570"/>
        <item x="642"/>
        <item x="623"/>
        <item x="604"/>
        <item x="538"/>
        <item x="590"/>
        <item x="640"/>
        <item x="536"/>
        <item x="308"/>
        <item x="446"/>
        <item x="565"/>
        <item x="25"/>
        <item x="273"/>
        <item x="132"/>
        <item x="42"/>
        <item x="557"/>
        <item x="504"/>
        <item x="8"/>
        <item x="553"/>
        <item x="483"/>
        <item x="261"/>
        <item x="479"/>
        <item x="432"/>
        <item x="634"/>
        <item x="37"/>
        <item x="199"/>
        <item x="68"/>
        <item x="92"/>
        <item x="490"/>
        <item x="39"/>
        <item x="589"/>
        <item x="122"/>
        <item x="474"/>
        <item x="442"/>
        <item x="487"/>
        <item x="352"/>
        <item x="373"/>
        <item x="151"/>
        <item x="347"/>
        <item x="449"/>
        <item x="587"/>
        <item x="305"/>
        <item x="552"/>
        <item x="114"/>
        <item x="595"/>
        <item x="422"/>
        <item x="666"/>
        <item x="187"/>
        <item x="126"/>
        <item x="694"/>
        <item x="617"/>
        <item x="408"/>
        <item x="0"/>
        <item x="158"/>
        <item x="67"/>
        <item x="702"/>
        <item x="415"/>
        <item x="602"/>
        <item x="554"/>
        <item x="200"/>
        <item x="649"/>
        <item x="396"/>
        <item x="413"/>
        <item x="258"/>
        <item x="188"/>
        <item x="248"/>
        <item x="431"/>
        <item x="225"/>
        <item x="55"/>
        <item x="287"/>
        <item x="441"/>
        <item x="172"/>
        <item x="436"/>
        <item x="359"/>
        <item x="156"/>
        <item x="380"/>
        <item x="635"/>
        <item x="288"/>
        <item x="17"/>
        <item x="139"/>
        <item x="29"/>
        <item x="456"/>
        <item x="334"/>
        <item x="370"/>
        <item x="183"/>
        <item x="458"/>
        <item x="147"/>
        <item x="494"/>
        <item x="292"/>
        <item x="485"/>
        <item x="633"/>
        <item x="619"/>
        <item x="471"/>
        <item x="460"/>
        <item x="645"/>
        <item x="24"/>
        <item x="620"/>
        <item x="173"/>
        <item x="83"/>
        <item x="564"/>
        <item x="190"/>
        <item x="89"/>
        <item x="212"/>
        <item x="218"/>
        <item x="605"/>
        <item x="189"/>
        <item x="467"/>
        <item x="30"/>
        <item x="406"/>
        <item x="452"/>
        <item x="271"/>
        <item x="86"/>
        <item x="469"/>
        <item x="518"/>
        <item x="622"/>
        <item x="146"/>
        <item x="224"/>
        <item x="204"/>
        <item x="155"/>
        <item x="523"/>
        <item x="28"/>
        <item x="624"/>
        <item x="451"/>
        <item x="421"/>
        <item x="509"/>
        <item x="257"/>
        <item x="161"/>
        <item x="546"/>
        <item x="270"/>
        <item x="326"/>
        <item x="320"/>
        <item x="302"/>
        <item x="399"/>
        <item x="362"/>
        <item x="465"/>
        <item x="73"/>
        <item x="247"/>
        <item x="636"/>
        <item x="616"/>
        <item x="580"/>
        <item x="315"/>
        <item x="685"/>
        <item x="221"/>
        <item x="428"/>
        <item x="662"/>
        <item x="424"/>
        <item x="2"/>
        <item x="145"/>
        <item x="466"/>
        <item x="503"/>
        <item x="676"/>
        <item x="195"/>
        <item x="228"/>
        <item x="545"/>
        <item x="93"/>
        <item x="322"/>
        <item x="541"/>
        <item x="85"/>
        <item x="594"/>
        <item x="550"/>
        <item x="699"/>
        <item x="79"/>
        <item x="542"/>
        <item x="481"/>
        <item x="144"/>
        <item x="663"/>
        <item x="437"/>
        <item x="453"/>
        <item x="306"/>
        <item x="222"/>
        <item x="123"/>
        <item x="125"/>
        <item x="643"/>
        <item x="26"/>
        <item x="254"/>
        <item x="32"/>
        <item x="99"/>
        <item x="234"/>
        <item x="427"/>
        <item x="141"/>
        <item x="70"/>
        <item x="388"/>
        <item x="267"/>
        <item x="72"/>
        <item x="307"/>
        <item x="690"/>
        <item x="569"/>
        <item x="447"/>
        <item x="700"/>
        <item x="534"/>
        <item x="368"/>
        <item x="703"/>
        <item x="338"/>
        <item x="52"/>
        <item x="4"/>
        <item x="599"/>
        <item x="275"/>
        <item x="33"/>
        <item x="420"/>
        <item x="592"/>
        <item x="394"/>
        <item x="709"/>
        <item x="629"/>
        <item x="353"/>
        <item x="316"/>
        <item x="332"/>
        <item x="88"/>
        <item x="473"/>
        <item x="425"/>
        <item x="149"/>
        <item x="134"/>
        <item x="548"/>
        <item x="655"/>
        <item x="140"/>
        <item x="650"/>
        <item x="361"/>
        <item x="581"/>
        <item x="340"/>
        <item x="66"/>
        <item x="227"/>
        <item x="208"/>
        <item x="675"/>
        <item x="499"/>
        <item x="677"/>
        <item x="644"/>
        <item x="71"/>
        <item x="495"/>
        <item x="345"/>
        <item x="40"/>
        <item x="102"/>
        <item x="667"/>
        <item x="647"/>
        <item x="175"/>
        <item x="133"/>
        <item x="280"/>
        <item x="112"/>
        <item x="216"/>
        <item x="492"/>
        <item x="314"/>
        <item x="539"/>
        <item x="162"/>
        <item x="230"/>
        <item x="80"/>
        <item x="585"/>
        <item x="591"/>
        <item x="76"/>
        <item x="551"/>
        <item x="358"/>
        <item x="272"/>
        <item x="511"/>
        <item x="540"/>
        <item x="386"/>
        <item x="304"/>
        <item x="392"/>
        <item x="426"/>
        <item x="290"/>
        <item x="75"/>
        <item x="191"/>
        <item x="364"/>
        <item x="236"/>
        <item x="657"/>
        <item x="95"/>
        <item x="279"/>
        <item x="497"/>
        <item x="584"/>
        <item x="549"/>
        <item x="202"/>
        <item x="566"/>
        <item x="692"/>
        <item x="401"/>
        <item x="232"/>
        <item x="555"/>
        <item x="609"/>
        <item x="688"/>
        <item x="563"/>
        <item x="201"/>
        <item x="283"/>
        <item x="568"/>
        <item x="38"/>
        <item x="355"/>
        <item x="197"/>
        <item x="214"/>
        <item x="525"/>
        <item x="198"/>
        <item x="575"/>
        <item x="211"/>
        <item x="13"/>
        <item x="335"/>
        <item x="109"/>
        <item x="522"/>
        <item x="654"/>
        <item x="110"/>
        <item x="164"/>
        <item x="244"/>
        <item x="297"/>
        <item x="381"/>
        <item x="23"/>
        <item x="537"/>
        <item x="433"/>
        <item x="691"/>
        <item x="389"/>
        <item x="374"/>
        <item x="501"/>
        <item x="184"/>
        <item x="317"/>
        <item x="349"/>
        <item x="505"/>
        <item x="384"/>
        <item x="15"/>
        <item x="193"/>
        <item x="167"/>
        <item x="387"/>
        <item x="439"/>
        <item x="697"/>
        <item x="121"/>
        <item x="108"/>
        <item x="689"/>
        <item x="34"/>
        <item x="239"/>
        <item x="330"/>
        <item x="371"/>
        <item x="607"/>
        <item x="104"/>
        <item x="324"/>
        <item x="379"/>
        <item x="252"/>
        <item x="571"/>
        <item x="174"/>
        <item x="285"/>
        <item x="318"/>
        <item x="43"/>
        <item x="656"/>
        <item x="120"/>
        <item x="100"/>
        <item x="478"/>
        <item x="533"/>
        <item x="47"/>
        <item x="36"/>
        <item x="461"/>
        <item x="268"/>
        <item x="376"/>
        <item x="255"/>
        <item x="56"/>
        <item x="577"/>
        <item x="220"/>
        <item x="344"/>
        <item x="543"/>
        <item x="179"/>
        <item x="400"/>
        <item x="291"/>
        <item x="520"/>
        <item x="269"/>
        <item x="101"/>
        <item x="614"/>
        <item x="558"/>
        <item x="412"/>
        <item x="178"/>
        <item x="455"/>
        <item x="610"/>
        <item x="695"/>
        <item x="578"/>
        <item x="213"/>
        <item x="169"/>
        <item x="529"/>
        <item x="277"/>
        <item x="627"/>
        <item x="648"/>
        <item x="299"/>
        <item x="350"/>
        <item x="680"/>
        <item x="289"/>
        <item x="309"/>
        <item x="526"/>
        <item x="329"/>
        <item x="96"/>
        <item x="354"/>
        <item x="705"/>
        <item x="661"/>
        <item x="493"/>
        <item x="266"/>
        <item x="404"/>
        <item x="372"/>
        <item x="532"/>
        <item x="560"/>
        <item x="603"/>
        <item x="488"/>
        <item x="319"/>
        <item x="171"/>
        <item x="672"/>
        <item x="63"/>
        <item x="78"/>
        <item x="157"/>
        <item x="519"/>
        <item x="333"/>
        <item x="65"/>
        <item x="660"/>
        <item x="559"/>
        <item x="242"/>
        <item x="16"/>
        <item x="45"/>
        <item t="default"/>
      </items>
    </pivotField>
    <pivotField showAll="0">
      <items count="5">
        <item h="1" x="3"/>
        <item x="2"/>
        <item h="1" x="0"/>
        <item h="1" x="1"/>
        <item t="default"/>
      </items>
    </pivotField>
    <pivotField showAll="0">
      <items count="5">
        <item x="3"/>
        <item x="1"/>
        <item x="0"/>
        <item x="2"/>
        <item t="default"/>
      </items>
    </pivotField>
    <pivotField showAll="0">
      <items count="5">
        <item x="1"/>
        <item x="2"/>
        <item x="0"/>
        <item x="3"/>
        <item t="default"/>
      </items>
    </pivotField>
    <pivotField dataField="1" showAll="0">
      <items count="404">
        <item x="27"/>
        <item x="67"/>
        <item x="355"/>
        <item x="330"/>
        <item x="209"/>
        <item x="53"/>
        <item x="370"/>
        <item x="261"/>
        <item x="5"/>
        <item x="19"/>
        <item x="230"/>
        <item x="196"/>
        <item x="21"/>
        <item x="56"/>
        <item x="157"/>
        <item x="60"/>
        <item x="371"/>
        <item x="32"/>
        <item x="200"/>
        <item x="164"/>
        <item x="269"/>
        <item x="389"/>
        <item x="23"/>
        <item x="105"/>
        <item x="73"/>
        <item x="254"/>
        <item x="260"/>
        <item x="397"/>
        <item x="317"/>
        <item x="259"/>
        <item x="90"/>
        <item x="275"/>
        <item x="253"/>
        <item x="377"/>
        <item x="51"/>
        <item x="191"/>
        <item x="300"/>
        <item x="384"/>
        <item x="192"/>
        <item x="47"/>
        <item x="148"/>
        <item x="258"/>
        <item x="286"/>
        <item x="301"/>
        <item x="322"/>
        <item x="35"/>
        <item x="238"/>
        <item x="239"/>
        <item x="100"/>
        <item x="103"/>
        <item x="279"/>
        <item x="217"/>
        <item x="162"/>
        <item x="266"/>
        <item x="262"/>
        <item x="314"/>
        <item x="313"/>
        <item x="14"/>
        <item x="361"/>
        <item x="366"/>
        <item x="195"/>
        <item x="124"/>
        <item x="242"/>
        <item x="281"/>
        <item x="338"/>
        <item x="181"/>
        <item x="365"/>
        <item x="46"/>
        <item x="342"/>
        <item x="184"/>
        <item x="287"/>
        <item x="329"/>
        <item x="151"/>
        <item x="10"/>
        <item x="143"/>
        <item x="179"/>
        <item x="62"/>
        <item x="295"/>
        <item x="42"/>
        <item x="339"/>
        <item x="304"/>
        <item x="231"/>
        <item x="289"/>
        <item x="128"/>
        <item x="320"/>
        <item x="153"/>
        <item x="193"/>
        <item x="107"/>
        <item x="178"/>
        <item x="87"/>
        <item x="104"/>
        <item x="169"/>
        <item x="213"/>
        <item x="398"/>
        <item x="247"/>
        <item x="132"/>
        <item x="240"/>
        <item x="18"/>
        <item x="396"/>
        <item x="340"/>
        <item x="122"/>
        <item x="52"/>
        <item x="291"/>
        <item x="375"/>
        <item x="2"/>
        <item x="130"/>
        <item x="166"/>
        <item x="373"/>
        <item x="0"/>
        <item x="198"/>
        <item x="116"/>
        <item x="219"/>
        <item x="135"/>
        <item x="272"/>
        <item x="9"/>
        <item x="336"/>
        <item x="311"/>
        <item x="101"/>
        <item x="170"/>
        <item x="110"/>
        <item x="215"/>
        <item x="316"/>
        <item x="356"/>
        <item x="37"/>
        <item x="229"/>
        <item x="399"/>
        <item x="202"/>
        <item x="362"/>
        <item x="154"/>
        <item x="222"/>
        <item x="16"/>
        <item x="109"/>
        <item x="117"/>
        <item x="255"/>
        <item x="30"/>
        <item x="343"/>
        <item x="93"/>
        <item x="15"/>
        <item x="160"/>
        <item x="326"/>
        <item x="131"/>
        <item x="263"/>
        <item x="136"/>
        <item x="173"/>
        <item x="204"/>
        <item x="146"/>
        <item x="233"/>
        <item x="79"/>
        <item x="224"/>
        <item x="189"/>
        <item x="82"/>
        <item x="38"/>
        <item x="276"/>
        <item x="308"/>
        <item x="241"/>
        <item x="379"/>
        <item x="142"/>
        <item x="256"/>
        <item x="298"/>
        <item x="83"/>
        <item x="267"/>
        <item x="86"/>
        <item x="149"/>
        <item x="185"/>
        <item x="394"/>
        <item x="29"/>
        <item x="197"/>
        <item x="58"/>
        <item x="237"/>
        <item x="390"/>
        <item x="81"/>
        <item x="318"/>
        <item x="85"/>
        <item x="344"/>
        <item x="49"/>
        <item x="158"/>
        <item x="246"/>
        <item x="176"/>
        <item x="74"/>
        <item x="125"/>
        <item x="341"/>
        <item x="1"/>
        <item x="102"/>
        <item x="194"/>
        <item x="357"/>
        <item x="28"/>
        <item x="228"/>
        <item x="129"/>
        <item x="24"/>
        <item x="333"/>
        <item x="385"/>
        <item x="174"/>
        <item x="376"/>
        <item x="186"/>
        <item x="54"/>
        <item x="296"/>
        <item x="294"/>
        <item x="345"/>
        <item x="386"/>
        <item x="65"/>
        <item x="4"/>
        <item x="12"/>
        <item x="137"/>
        <item x="61"/>
        <item x="8"/>
        <item x="372"/>
        <item x="248"/>
        <item x="359"/>
        <item x="112"/>
        <item x="321"/>
        <item x="337"/>
        <item x="214"/>
        <item x="210"/>
        <item x="34"/>
        <item x="284"/>
        <item x="325"/>
        <item x="395"/>
        <item x="378"/>
        <item x="211"/>
        <item x="159"/>
        <item x="274"/>
        <item x="354"/>
        <item x="270"/>
        <item x="187"/>
        <item x="203"/>
        <item x="80"/>
        <item x="156"/>
        <item x="283"/>
        <item x="381"/>
        <item x="346"/>
        <item x="69"/>
        <item x="331"/>
        <item x="190"/>
        <item x="273"/>
        <item x="250"/>
        <item x="39"/>
        <item x="363"/>
        <item x="126"/>
        <item x="212"/>
        <item x="106"/>
        <item x="92"/>
        <item x="374"/>
        <item x="134"/>
        <item x="226"/>
        <item x="268"/>
        <item x="91"/>
        <item x="299"/>
        <item x="232"/>
        <item x="57"/>
        <item x="216"/>
        <item x="141"/>
        <item x="95"/>
        <item x="45"/>
        <item x="59"/>
        <item x="84"/>
        <item x="119"/>
        <item x="123"/>
        <item x="145"/>
        <item x="297"/>
        <item x="315"/>
        <item x="97"/>
        <item x="388"/>
        <item x="382"/>
        <item x="264"/>
        <item x="121"/>
        <item x="152"/>
        <item x="271"/>
        <item x="64"/>
        <item x="244"/>
        <item x="98"/>
        <item x="127"/>
        <item x="364"/>
        <item x="63"/>
        <item x="40"/>
        <item x="265"/>
        <item x="163"/>
        <item x="77"/>
        <item x="380"/>
        <item x="165"/>
        <item x="120"/>
        <item x="278"/>
        <item x="335"/>
        <item x="144"/>
        <item x="183"/>
        <item x="400"/>
        <item x="25"/>
        <item x="208"/>
        <item x="249"/>
        <item x="302"/>
        <item x="223"/>
        <item x="401"/>
        <item x="113"/>
        <item x="168"/>
        <item x="392"/>
        <item x="305"/>
        <item x="94"/>
        <item x="171"/>
        <item x="285"/>
        <item x="290"/>
        <item x="207"/>
        <item x="150"/>
        <item x="282"/>
        <item x="111"/>
        <item x="75"/>
        <item x="33"/>
        <item x="327"/>
        <item x="367"/>
        <item x="31"/>
        <item x="3"/>
        <item x="26"/>
        <item x="221"/>
        <item x="349"/>
        <item x="13"/>
        <item x="17"/>
        <item x="312"/>
        <item x="277"/>
        <item x="218"/>
        <item x="368"/>
        <item x="172"/>
        <item x="323"/>
        <item x="334"/>
        <item x="293"/>
        <item x="243"/>
        <item x="319"/>
        <item x="108"/>
        <item x="358"/>
        <item x="348"/>
        <item x="182"/>
        <item x="20"/>
        <item x="236"/>
        <item x="188"/>
        <item x="11"/>
        <item x="288"/>
        <item x="307"/>
        <item x="55"/>
        <item x="44"/>
        <item x="352"/>
        <item x="306"/>
        <item x="177"/>
        <item x="234"/>
        <item x="235"/>
        <item x="280"/>
        <item x="257"/>
        <item x="78"/>
        <item x="393"/>
        <item x="383"/>
        <item x="161"/>
        <item x="309"/>
        <item x="36"/>
        <item x="199"/>
        <item x="138"/>
        <item x="245"/>
        <item x="7"/>
        <item x="99"/>
        <item x="347"/>
        <item x="324"/>
        <item x="48"/>
        <item x="206"/>
        <item x="175"/>
        <item x="89"/>
        <item x="220"/>
        <item x="303"/>
        <item x="140"/>
        <item x="360"/>
        <item x="96"/>
        <item x="350"/>
        <item x="155"/>
        <item x="251"/>
        <item x="167"/>
        <item x="328"/>
        <item x="68"/>
        <item x="147"/>
        <item x="50"/>
        <item x="353"/>
        <item x="133"/>
        <item x="70"/>
        <item x="227"/>
        <item x="369"/>
        <item x="180"/>
        <item x="66"/>
        <item x="332"/>
        <item x="402"/>
        <item x="76"/>
        <item x="6"/>
        <item x="252"/>
        <item x="201"/>
        <item x="391"/>
        <item x="205"/>
        <item x="351"/>
        <item x="310"/>
        <item x="88"/>
        <item x="118"/>
        <item x="43"/>
        <item x="115"/>
        <item x="387"/>
        <item x="22"/>
        <item x="225"/>
        <item x="72"/>
        <item x="114"/>
        <item x="292"/>
        <item x="41"/>
        <item x="71"/>
        <item x="139"/>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sortType="ascending">
      <items count="7">
        <item sd="0" x="0"/>
        <item sd="0" x="5"/>
        <item sd="0" x="1"/>
        <item sd="0" x="2"/>
        <item sd="0" x="3"/>
        <item sd="0" x="4"/>
        <item t="default"/>
      </items>
    </pivotField>
  </pivotFields>
  <rowFields count="2">
    <field x="11"/>
    <field x="9"/>
  </rowFields>
  <rowItems count="5">
    <i>
      <x v="2"/>
    </i>
    <i>
      <x v="3"/>
    </i>
    <i>
      <x v="4"/>
    </i>
    <i>
      <x v="5"/>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07BF013-78DD-4568-BE91-21ACD9D8297D}" name="PivotTable1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7:B6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turns" fld="1" baseField="0" baseItem="0"/>
  </dataFields>
  <chartFormats count="2">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94F5D14-FA6B-4BDE-952E-A9A3068766FC}" name="PivotTable10"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1:B4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turns" fld="1" baseField="0" baseItem="0"/>
  </dataFields>
  <chartFormats count="2">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2BAECF9-5EC2-4B93-B42A-6DCA3EE35B6D}" name="PivotTable9"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0:C33"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CFCC8CD-123C-4874-960D-ECD9410C8F96}" name="PivotTable8"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8" firstHeaderRow="0" firstDataRow="1" firstDataCol="1"/>
  <pivotFields count="4">
    <pivotField dataField="1" subtotalTop="0" showAll="0" defaultSubtotal="0"/>
    <pivotField axis="axisRow" allDrilled="1" showAll="0" dataSourceSort="1" defaultAttributeDrillState="1">
      <items count="5">
        <item x="0"/>
        <item x="1"/>
        <item x="2"/>
        <item x="3"/>
        <item t="default"/>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name="Sum of Sales" fld="0" baseField="0" baseItem="0"/>
    <dataField name="Sum of Target"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B132C2-89D3-44CC-A1F9-012F3BC2EB69}" sourceName="Region">
  <pivotTables>
    <pivotTable tabId="5" name="PivotTable2"/>
    <pivotTable tabId="4" name="PivotTable3"/>
    <pivotTable tabId="5" name="PivotTable1"/>
    <pivotTable tabId="5" name="PivotTable3"/>
    <pivotTable tabId="5" name="PivotTable4"/>
    <pivotTable tabId="4" name="PivotTable5"/>
    <pivotTable tabId="5" name="PivotTable5"/>
    <pivotTable tabId="5" name="PivotTable6"/>
    <pivotTable tabId="5" name="PivotTable7"/>
    <pivotTable tabId="4" name="PivotTable12"/>
    <pivotTable tabId="4" name="PivotTable13"/>
    <pivotTable tabId="4" name="PivotTable14"/>
  </pivotTables>
  <data>
    <tabular pivotCacheId="967399057">
      <items count="4">
        <i x="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5E200AF-37BF-4AEA-83A2-F2F979F52F5D}" sourceName="Product ">
  <pivotTables>
    <pivotTable tabId="5" name="PivotTable2"/>
    <pivotTable tabId="4" name="PivotTable3"/>
    <pivotTable tabId="5" name="PivotTable1"/>
    <pivotTable tabId="5" name="PivotTable3"/>
    <pivotTable tabId="5" name="PivotTable4"/>
    <pivotTable tabId="4" name="PivotTable5"/>
    <pivotTable tabId="5" name="PivotTable5"/>
    <pivotTable tabId="5" name="PivotTable6"/>
    <pivotTable tabId="5" name="PivotTable7"/>
    <pivotTable tabId="4" name="PivotTable12"/>
    <pivotTable tabId="4" name="PivotTable13"/>
    <pivotTable tabId="4" name="PivotTable14"/>
  </pivotTables>
  <data>
    <tabular pivotCacheId="967399057">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DF36A955-D823-4480-AA71-3CB026166D17}" sourceName="Store">
  <pivotTables>
    <pivotTable tabId="5" name="PivotTable2"/>
    <pivotTable tabId="4" name="PivotTable3"/>
    <pivotTable tabId="5" name="PivotTable1"/>
    <pivotTable tabId="5" name="PivotTable3"/>
    <pivotTable tabId="5" name="PivotTable4"/>
    <pivotTable tabId="4" name="PivotTable5"/>
    <pivotTable tabId="5" name="PivotTable5"/>
    <pivotTable tabId="5" name="PivotTable6"/>
    <pivotTable tabId="5" name="PivotTable7"/>
    <pivotTable tabId="4" name="PivotTable12"/>
    <pivotTable tabId="4" name="PivotTable13"/>
    <pivotTable tabId="4" name="PivotTable14"/>
  </pivotTables>
  <data>
    <tabular pivotCacheId="967399057">
      <items count="4">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6B279F0-C5C9-434C-B566-12E7DAC46A8B}" sourceName="Region">
  <pivotTables>
    <pivotTable tabId="4" name="Pivot_SalesTrend"/>
  </pivotTables>
  <data>
    <tabular pivotCacheId="1824745562">
      <items count="4">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F7B325A-3278-4514-B8E3-5686C7D3E292}" sourceName="[Table1].[Date (Year)]">
  <pivotTables>
    <pivotTable tabId="10" name="PivotTable11"/>
    <pivotTable tabId="10" name="PivotTable10"/>
    <pivotTable tabId="10" name="PivotTable8"/>
    <pivotTable tabId="10" name="PivotTable9"/>
  </pivotTables>
  <data>
    <olap pivotCacheId="194453739">
      <levels count="2">
        <level uniqueName="[Table1].[Date (Year)].[(All)]" sourceCaption="(All)" count="0"/>
        <level uniqueName="[Table1].[Date (Year)].[Date (Year)]" sourceCaption="Date (Year)" count="4">
          <ranges>
            <range startItem="0">
              <i n="[Table1].[Date (Year)].&amp;[2022]" c="2022"/>
              <i n="[Table1].[Date (Year)].&amp;[2023]" c="2023"/>
              <i n="[Table1].[Date (Year)].&amp;[2024]" c="2024"/>
              <i n="[Table1].[Date (Year)].&amp;[2025]" c="2025"/>
            </range>
          </ranges>
        </level>
      </levels>
      <selections count="1">
        <selection n="[Table1].[Date (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1" xr10:uid="{C6A48F8B-EAE8-40EA-8E7D-AAD767E1C26F}" sourceName="[Table1].[Store]">
  <pivotTables>
    <pivotTable tabId="10" name="PivotTable11"/>
    <pivotTable tabId="10" name="PivotTable10"/>
    <pivotTable tabId="10" name="PivotTable8"/>
    <pivotTable tabId="10" name="PivotTable9"/>
  </pivotTables>
  <data>
    <olap pivotCacheId="194453739">
      <levels count="2">
        <level uniqueName="[Table1].[Store].[(All)]" sourceCaption="(All)" count="0"/>
        <level uniqueName="[Table1].[Store].[Store]" sourceCaption="Store" count="4">
          <ranges>
            <range startItem="0">
              <i n="[Table1].[Store].&amp;[Store A]" c="Store A"/>
              <i n="[Table1].[Store].&amp;[Store B]" c="Store B"/>
              <i n="[Table1].[Store].&amp;[Store C]" c="Store C"/>
              <i n="[Table1].[Store].&amp;[Store D]" c="Store D"/>
            </range>
          </ranges>
        </level>
      </levels>
      <selections count="1">
        <selection n="[Table1].[Stor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77B51C9-75A8-4DF4-8844-E95C126A0C7A}" cache="Slicer_Region" caption="Region" columnCount="2" rowHeight="247650"/>
  <slicer name="Region" xr10:uid="{50F4B947-3934-4759-A4C2-9AB76F4586A2}" cache="Slicer_Region1"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D36C53EE-EA68-4A4A-A260-F869ABC6DF53}" cache="Slicer_Date__Year" caption="Date (Year)" columnCount="2" level="1" rowHeight="234950"/>
  <slicer name="Store" xr10:uid="{C642E01B-4D99-4B45-BE34-D76751548E0A}" cache="Slicer_Store1" caption="Store" columnCount="2"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A18D091A-9C8F-416E-AE4C-3A47AAE51DB9}" cache="Slicer_Region" caption="Region" columnCount="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4" xr10:uid="{719A72E5-C213-4B80-A46C-6316021CCFE0}" cache="Slicer_Product" caption="Product " columnCount="2" rowHeight="247650"/>
  <slicer name="Store 2" xr10:uid="{F78DE220-453F-4071-80FC-F698BFAB1FED}" cache="Slicer_Store" caption="Store" columnCount="2"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4234FF6B-FA9C-4C61-9CBF-74A1744C0A5B}" cache="Slicer_Date__Year" caption="Date (Year)" columnCount="2" level="1" rowHeight="234950"/>
  <slicer name="Store 3" xr10:uid="{6895680F-F647-4D7F-9235-8DC50AA68722}" cache="Slicer_Store1" caption="Store" columnCount="2"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8697C0-3F53-4F9B-8DCE-D6CCCB1735C4}" name="Table1" displayName="Table1" ref="A1:K956" totalsRowShown="0" headerRowDxfId="9" dataDxfId="8">
  <autoFilter ref="A1:K956" xr:uid="{BA8697C0-3F53-4F9B-8DCE-D6CCCB1735C4}"/>
  <tableColumns count="11">
    <tableColumn id="1" xr3:uid="{1DC39285-911B-414B-95DF-D041247A28E1}" name="Date" dataDxfId="7">
      <calculatedColumnFormula>RANDBETWEEN(DATE(2022,1,1),DATE(2025,12,31))</calculatedColumnFormula>
    </tableColumn>
    <tableColumn id="2" xr3:uid="{A5CB384B-391E-4073-B4F3-440AB68DBBFD}" name="Region">
      <calculatedColumnFormula array="1">INDEX({"North","South","East","West"},RANDBETWEEN(1,4))</calculatedColumnFormula>
    </tableColumn>
    <tableColumn id="3" xr3:uid="{8954AFAB-CBB3-4EDB-BEEF-18AE5A4D4716}" name="Store">
      <calculatedColumnFormula array="1">INDEX({"Store A","Store B","Store C","Store D"},RANDBETWEEN(1,4))</calculatedColumnFormula>
    </tableColumn>
    <tableColumn id="4" xr3:uid="{5EAA89AB-C4BF-4F6D-A0C6-9D3A063C8BE9}" name="Product ">
      <calculatedColumnFormula array="1">INDEX({"Electronics","Clothing","Groceries","Furniture"},RANDBETWEEN(1,4))</calculatedColumnFormula>
    </tableColumn>
    <tableColumn id="5" xr3:uid="{3C2937EC-99CD-474F-812A-96D2B68D97F4}" name="Sales" dataDxfId="6">
      <calculatedColumnFormula>RANDBETWEEN(50,500)</calculatedColumnFormula>
    </tableColumn>
    <tableColumn id="6" xr3:uid="{13131C8B-9F29-4478-8180-6965F89752F4}" name="Unit Price" dataDxfId="5">
      <calculatedColumnFormula>RANDBETWEEN(20,1000)</calculatedColumnFormula>
    </tableColumn>
    <tableColumn id="7" xr3:uid="{72833315-8CE1-4C32-9F8E-1026F3D8051C}" name="Profit" dataDxfId="4">
      <calculatedColumnFormula>E2*F2</calculatedColumnFormula>
    </tableColumn>
    <tableColumn id="8" xr3:uid="{842EBF79-EBEB-4BB4-AEE8-681D9F3D6962}" name="Customer Satisfaction" dataDxfId="3">
      <calculatedColumnFormula>ROUND(RANDBETWEEN(30,50)/10,1)</calculatedColumnFormula>
    </tableColumn>
    <tableColumn id="9" xr3:uid="{C7D64279-E784-4C54-8C96-2CA01BF5C4FF}" name="Returns" dataDxfId="2">
      <calculatedColumnFormula>RANDBETWEEN(0,20)</calculatedColumnFormula>
    </tableColumn>
    <tableColumn id="10" xr3:uid="{AFAE796D-8A5C-4E14-834E-CA7322193958}" name="Year" dataDxfId="1">
      <calculatedColumnFormula>YEAR(Table1[[#This Row],[Date]])</calculatedColumnFormula>
    </tableColumn>
    <tableColumn id="11" xr3:uid="{5A28F968-5165-4E8F-AC6D-E0CFBA086580}" name="Target" dataDxfId="0">
      <calculatedColumnFormula>Table1[[#This Row],[Sales]]*1.1</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D32DD0D-3EF8-4E8D-92E8-DCAC48C9CA99}" sourceName="Date">
  <pivotTables>
    <pivotTable tabId="5" name="PivotTable2"/>
    <pivotTable tabId="4" name="PivotTable3"/>
    <pivotTable tabId="5" name="PivotTable1"/>
    <pivotTable tabId="5" name="PivotTable3"/>
    <pivotTable tabId="5" name="PivotTable4"/>
    <pivotTable tabId="4" name="PivotTable5"/>
    <pivotTable tabId="5" name="PivotTable5"/>
    <pivotTable tabId="5" name="PivotTable6"/>
    <pivotTable tabId="5" name="PivotTable7"/>
    <pivotTable tabId="4" name="PivotTable12"/>
    <pivotTable tabId="4" name="PivotTable13"/>
    <pivotTable tabId="4" name="PivotTable14"/>
  </pivotTables>
  <state minimalRefreshVersion="6" lastRefreshVersion="6" pivotCacheId="967399057"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4E156BA6-EA13-4A21-B493-7F5EC8D34855}" cache="NativeTimeline_Date" caption="Date" level="2" selectionLevel="2" scrollPosition="2023-12-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AD25ABA4-1294-4BCA-86A5-235010783330}" cache="NativeTimeline_Date" caption="Date" level="2" selectionLevel="2" scrollPosition="2024-06-2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17.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41C27-BBCF-4CD4-BBD5-8962B0183D0C}">
  <dimension ref="A1:K956"/>
  <sheetViews>
    <sheetView workbookViewId="0">
      <selection activeCell="L653" sqref="L653"/>
    </sheetView>
  </sheetViews>
  <sheetFormatPr defaultRowHeight="13.8" x14ac:dyDescent="0.25"/>
  <cols>
    <col min="1" max="1" width="11.59765625" customWidth="1"/>
    <col min="4" max="4" width="13.3984375" customWidth="1"/>
    <col min="6" max="6" width="10.8984375" customWidth="1"/>
    <col min="7" max="7" width="9.69921875" customWidth="1"/>
    <col min="8" max="8" width="21.296875" customWidth="1"/>
    <col min="9" max="9" width="9.09765625" customWidth="1"/>
  </cols>
  <sheetData>
    <row r="1" spans="1:11" x14ac:dyDescent="0.25">
      <c r="A1" s="3" t="s">
        <v>0</v>
      </c>
      <c r="B1" s="3" t="s">
        <v>1</v>
      </c>
      <c r="C1" s="3" t="s">
        <v>2</v>
      </c>
      <c r="D1" s="3" t="s">
        <v>6</v>
      </c>
      <c r="E1" s="3" t="s">
        <v>7</v>
      </c>
      <c r="F1" s="3" t="s">
        <v>3</v>
      </c>
      <c r="G1" s="3" t="s">
        <v>8</v>
      </c>
      <c r="H1" s="3" t="s">
        <v>4</v>
      </c>
      <c r="I1" s="3" t="s">
        <v>5</v>
      </c>
      <c r="J1" s="3" t="s">
        <v>38</v>
      </c>
      <c r="K1" s="3" t="s">
        <v>41</v>
      </c>
    </row>
    <row r="2" spans="1:11" x14ac:dyDescent="0.25">
      <c r="A2" s="2">
        <f ca="1">RANDBETWEEN(DATE(2022,1,1),DATE(2025,12,31))</f>
        <v>46005</v>
      </c>
      <c r="B2" t="str" cm="1">
        <f t="array" aca="1" ref="B2" ca="1">INDEX({"North","South","East","West"},RANDBETWEEN(1,4))</f>
        <v>East</v>
      </c>
      <c r="C2" t="str" cm="1">
        <f t="array" aca="1" ref="C2" ca="1">INDEX({"Store A","Store B","Store C","Store D"},RANDBETWEEN(1,4))</f>
        <v>Store B</v>
      </c>
      <c r="D2" t="str" cm="1">
        <f t="array" aca="1" ref="D2" ca="1">INDEX({"Electronics","Clothing","Groceries","Furniture"},RANDBETWEEN(1,4))</f>
        <v>Clothing</v>
      </c>
      <c r="E2" s="1">
        <f ca="1">RANDBETWEEN(50,500)</f>
        <v>103</v>
      </c>
      <c r="F2" s="1">
        <f ca="1">RANDBETWEEN(20,1000)</f>
        <v>609</v>
      </c>
      <c r="G2" s="1">
        <f ca="1">E2*F2</f>
        <v>62727</v>
      </c>
      <c r="H2" s="1">
        <f ca="1">ROUND(RANDBETWEEN(30,50)/10,1)</f>
        <v>4.4000000000000004</v>
      </c>
      <c r="I2" s="1">
        <f ca="1">RANDBETWEEN(0,20)</f>
        <v>11</v>
      </c>
      <c r="J2" s="1">
        <f ca="1">YEAR(Table1[[#This Row],[Date]])</f>
        <v>2025</v>
      </c>
      <c r="K2" s="15">
        <f ca="1">Table1[[#This Row],[Sales]]*1.1</f>
        <v>113.30000000000001</v>
      </c>
    </row>
    <row r="3" spans="1:11" x14ac:dyDescent="0.25">
      <c r="A3" s="2">
        <f t="shared" ref="A3:A66" ca="1" si="0">RANDBETWEEN(DATE(2022,1,1),DATE(2025,12,31))</f>
        <v>44799</v>
      </c>
      <c r="B3" t="str" cm="1">
        <f t="array" aca="1" ref="B3" ca="1">INDEX({"North","South","East","West"},RANDBETWEEN(1,4))</f>
        <v>East</v>
      </c>
      <c r="C3" t="str" cm="1">
        <f t="array" aca="1" ref="C3" ca="1">INDEX({"Store A","Store B","Store C","Store D"},RANDBETWEEN(1,4))</f>
        <v>Store B</v>
      </c>
      <c r="D3" t="str" cm="1">
        <f t="array" aca="1" ref="D3" ca="1">INDEX({"Electronics","Clothing","Groceries","Furniture"},RANDBETWEEN(1,4))</f>
        <v>Groceries</v>
      </c>
      <c r="E3" s="1">
        <f t="shared" ref="E3:E66" ca="1" si="1">RANDBETWEEN(50,500)</f>
        <v>142</v>
      </c>
      <c r="F3" s="1">
        <f t="shared" ref="F3:F66" ca="1" si="2">RANDBETWEEN(20,1000)</f>
        <v>630</v>
      </c>
      <c r="G3" s="1">
        <f t="shared" ref="G3:G66" ca="1" si="3">E3*F3</f>
        <v>89460</v>
      </c>
      <c r="H3" s="1">
        <f t="shared" ref="H3:H66" ca="1" si="4">ROUND(RANDBETWEEN(30,50)/10,1)</f>
        <v>4.0999999999999996</v>
      </c>
      <c r="I3" s="1">
        <f t="shared" ref="I3:I66" ca="1" si="5">RANDBETWEEN(0,20)</f>
        <v>8</v>
      </c>
      <c r="J3" s="1">
        <f ca="1">YEAR(Table1[[#This Row],[Date]])</f>
        <v>2022</v>
      </c>
      <c r="K3" s="15">
        <f ca="1">Table1[[#This Row],[Sales]]*1.1</f>
        <v>156.20000000000002</v>
      </c>
    </row>
    <row r="4" spans="1:11" x14ac:dyDescent="0.25">
      <c r="A4" s="2">
        <f t="shared" ca="1" si="0"/>
        <v>45212</v>
      </c>
      <c r="B4" t="str" cm="1">
        <f t="array" aca="1" ref="B4" ca="1">INDEX({"North","South","East","West"},RANDBETWEEN(1,4))</f>
        <v>South</v>
      </c>
      <c r="C4" t="str" cm="1">
        <f t="array" aca="1" ref="C4" ca="1">INDEX({"Store A","Store B","Store C","Store D"},RANDBETWEEN(1,4))</f>
        <v>Store B</v>
      </c>
      <c r="D4" t="str" cm="1">
        <f t="array" aca="1" ref="D4" ca="1">INDEX({"Electronics","Clothing","Groceries","Furniture"},RANDBETWEEN(1,4))</f>
        <v>Electronics</v>
      </c>
      <c r="E4" s="1">
        <f t="shared" ca="1" si="1"/>
        <v>360</v>
      </c>
      <c r="F4" s="1">
        <f t="shared" ca="1" si="2"/>
        <v>523</v>
      </c>
      <c r="G4" s="1">
        <f t="shared" ca="1" si="3"/>
        <v>188280</v>
      </c>
      <c r="H4" s="1">
        <f t="shared" ca="1" si="4"/>
        <v>3.5</v>
      </c>
      <c r="I4" s="1">
        <f t="shared" ca="1" si="5"/>
        <v>17</v>
      </c>
      <c r="J4" s="1">
        <f ca="1">YEAR(Table1[[#This Row],[Date]])</f>
        <v>2023</v>
      </c>
      <c r="K4" s="15">
        <f ca="1">Table1[[#This Row],[Sales]]*1.1</f>
        <v>396.00000000000006</v>
      </c>
    </row>
    <row r="5" spans="1:11" x14ac:dyDescent="0.25">
      <c r="A5" s="2">
        <f t="shared" ca="1" si="0"/>
        <v>45709</v>
      </c>
      <c r="B5" t="str" cm="1">
        <f t="array" aca="1" ref="B5" ca="1">INDEX({"North","South","East","West"},RANDBETWEEN(1,4))</f>
        <v>East</v>
      </c>
      <c r="C5" t="str" cm="1">
        <f t="array" aca="1" ref="C5" ca="1">INDEX({"Store A","Store B","Store C","Store D"},RANDBETWEEN(1,4))</f>
        <v>Store B</v>
      </c>
      <c r="D5" t="str" cm="1">
        <f t="array" aca="1" ref="D5" ca="1">INDEX({"Electronics","Clothing","Groceries","Furniture"},RANDBETWEEN(1,4))</f>
        <v>Electronics</v>
      </c>
      <c r="E5" s="1">
        <f t="shared" ca="1" si="1"/>
        <v>327</v>
      </c>
      <c r="F5" s="1">
        <f t="shared" ca="1" si="2"/>
        <v>647</v>
      </c>
      <c r="G5" s="1">
        <f t="shared" ca="1" si="3"/>
        <v>211569</v>
      </c>
      <c r="H5" s="1">
        <f t="shared" ca="1" si="4"/>
        <v>3.9</v>
      </c>
      <c r="I5" s="1">
        <f t="shared" ca="1" si="5"/>
        <v>2</v>
      </c>
      <c r="J5" s="1">
        <f ca="1">YEAR(Table1[[#This Row],[Date]])</f>
        <v>2025</v>
      </c>
      <c r="K5" s="15">
        <f ca="1">Table1[[#This Row],[Sales]]*1.1</f>
        <v>359.70000000000005</v>
      </c>
    </row>
    <row r="6" spans="1:11" x14ac:dyDescent="0.25">
      <c r="A6" s="2">
        <f t="shared" ca="1" si="0"/>
        <v>45796</v>
      </c>
      <c r="B6" t="str" cm="1">
        <f t="array" aca="1" ref="B6" ca="1">INDEX({"North","South","East","West"},RANDBETWEEN(1,4))</f>
        <v>West</v>
      </c>
      <c r="C6" t="str" cm="1">
        <f t="array" aca="1" ref="C6" ca="1">INDEX({"Store A","Store B","Store C","Store D"},RANDBETWEEN(1,4))</f>
        <v>Store A</v>
      </c>
      <c r="D6" t="str" cm="1">
        <f t="array" aca="1" ref="D6" ca="1">INDEX({"Electronics","Clothing","Groceries","Furniture"},RANDBETWEEN(1,4))</f>
        <v>Clothing</v>
      </c>
      <c r="E6" s="1">
        <f t="shared" ca="1" si="1"/>
        <v>389</v>
      </c>
      <c r="F6" s="1">
        <f t="shared" ca="1" si="2"/>
        <v>141</v>
      </c>
      <c r="G6" s="1">
        <f t="shared" ca="1" si="3"/>
        <v>54849</v>
      </c>
      <c r="H6" s="1">
        <f t="shared" ca="1" si="4"/>
        <v>4.0999999999999996</v>
      </c>
      <c r="I6" s="1">
        <f t="shared" ca="1" si="5"/>
        <v>19</v>
      </c>
      <c r="J6" s="1">
        <f ca="1">YEAR(Table1[[#This Row],[Date]])</f>
        <v>2025</v>
      </c>
      <c r="K6" s="15">
        <f ca="1">Table1[[#This Row],[Sales]]*1.1</f>
        <v>427.90000000000003</v>
      </c>
    </row>
    <row r="7" spans="1:11" x14ac:dyDescent="0.25">
      <c r="A7" s="2">
        <f t="shared" ca="1" si="0"/>
        <v>45744</v>
      </c>
      <c r="B7" t="str" cm="1">
        <f t="array" aca="1" ref="B7" ca="1">INDEX({"North","South","East","West"},RANDBETWEEN(1,4))</f>
        <v>North</v>
      </c>
      <c r="C7" t="str" cm="1">
        <f t="array" aca="1" ref="C7" ca="1">INDEX({"Store A","Store B","Store C","Store D"},RANDBETWEEN(1,4))</f>
        <v>Store B</v>
      </c>
      <c r="D7" t="str" cm="1">
        <f t="array" aca="1" ref="D7" ca="1">INDEX({"Electronics","Clothing","Groceries","Furniture"},RANDBETWEEN(1,4))</f>
        <v>Clothing</v>
      </c>
      <c r="E7" s="1">
        <f t="shared" ca="1" si="1"/>
        <v>479</v>
      </c>
      <c r="F7" s="1">
        <f t="shared" ca="1" si="2"/>
        <v>106</v>
      </c>
      <c r="G7" s="1">
        <f t="shared" ca="1" si="3"/>
        <v>50774</v>
      </c>
      <c r="H7" s="1">
        <f t="shared" ca="1" si="4"/>
        <v>4</v>
      </c>
      <c r="I7" s="1">
        <f t="shared" ca="1" si="5"/>
        <v>2</v>
      </c>
      <c r="J7" s="1">
        <f ca="1">YEAR(Table1[[#This Row],[Date]])</f>
        <v>2025</v>
      </c>
      <c r="K7" s="15">
        <f ca="1">Table1[[#This Row],[Sales]]*1.1</f>
        <v>526.90000000000009</v>
      </c>
    </row>
    <row r="8" spans="1:11" x14ac:dyDescent="0.25">
      <c r="A8" s="2">
        <f t="shared" ca="1" si="0"/>
        <v>45701</v>
      </c>
      <c r="B8" t="str" cm="1">
        <f t="array" aca="1" ref="B8" ca="1">INDEX({"North","South","East","West"},RANDBETWEEN(1,4))</f>
        <v>North</v>
      </c>
      <c r="C8" t="str" cm="1">
        <f t="array" aca="1" ref="C8" ca="1">INDEX({"Store A","Store B","Store C","Store D"},RANDBETWEEN(1,4))</f>
        <v>Store D</v>
      </c>
      <c r="D8" t="str" cm="1">
        <f t="array" aca="1" ref="D8" ca="1">INDEX({"Electronics","Clothing","Groceries","Furniture"},RANDBETWEEN(1,4))</f>
        <v>Groceries</v>
      </c>
      <c r="E8" s="1">
        <f t="shared" ca="1" si="1"/>
        <v>419</v>
      </c>
      <c r="F8" s="1">
        <f t="shared" ca="1" si="2"/>
        <v>204</v>
      </c>
      <c r="G8" s="1">
        <f t="shared" ca="1" si="3"/>
        <v>85476</v>
      </c>
      <c r="H8" s="1">
        <f t="shared" ca="1" si="4"/>
        <v>3.1</v>
      </c>
      <c r="I8" s="1">
        <f t="shared" ca="1" si="5"/>
        <v>9</v>
      </c>
      <c r="J8" s="1">
        <f ca="1">YEAR(Table1[[#This Row],[Date]])</f>
        <v>2025</v>
      </c>
      <c r="K8" s="15">
        <f ca="1">Table1[[#This Row],[Sales]]*1.1</f>
        <v>460.90000000000003</v>
      </c>
    </row>
    <row r="9" spans="1:11" x14ac:dyDescent="0.25">
      <c r="A9" s="2">
        <f t="shared" ca="1" si="0"/>
        <v>44642</v>
      </c>
      <c r="B9" t="str" cm="1">
        <f t="array" aca="1" ref="B9" ca="1">INDEX({"North","South","East","West"},RANDBETWEEN(1,4))</f>
        <v>East</v>
      </c>
      <c r="C9" t="str" cm="1">
        <f t="array" aca="1" ref="C9" ca="1">INDEX({"Store A","Store B","Store C","Store D"},RANDBETWEEN(1,4))</f>
        <v>Store D</v>
      </c>
      <c r="D9" t="str" cm="1">
        <f t="array" aca="1" ref="D9" ca="1">INDEX({"Electronics","Clothing","Groceries","Furniture"},RANDBETWEEN(1,4))</f>
        <v>Groceries</v>
      </c>
      <c r="E9" s="1">
        <f t="shared" ca="1" si="1"/>
        <v>254</v>
      </c>
      <c r="F9" s="1">
        <f t="shared" ca="1" si="2"/>
        <v>454</v>
      </c>
      <c r="G9" s="1">
        <f t="shared" ca="1" si="3"/>
        <v>115316</v>
      </c>
      <c r="H9" s="1">
        <f t="shared" ca="1" si="4"/>
        <v>3.4</v>
      </c>
      <c r="I9" s="1">
        <f t="shared" ca="1" si="5"/>
        <v>15</v>
      </c>
      <c r="J9" s="1">
        <f ca="1">YEAR(Table1[[#This Row],[Date]])</f>
        <v>2022</v>
      </c>
      <c r="K9" s="15">
        <f ca="1">Table1[[#This Row],[Sales]]*1.1</f>
        <v>279.40000000000003</v>
      </c>
    </row>
    <row r="10" spans="1:11" x14ac:dyDescent="0.25">
      <c r="A10" s="2">
        <f t="shared" ca="1" si="0"/>
        <v>45362</v>
      </c>
      <c r="B10" t="str" cm="1">
        <f t="array" aca="1" ref="B10" ca="1">INDEX({"North","South","East","West"},RANDBETWEEN(1,4))</f>
        <v>South</v>
      </c>
      <c r="C10" t="str" cm="1">
        <f t="array" aca="1" ref="C10" ca="1">INDEX({"Store A","Store B","Store C","Store D"},RANDBETWEEN(1,4))</f>
        <v>Store A</v>
      </c>
      <c r="D10" t="str" cm="1">
        <f t="array" aca="1" ref="D10" ca="1">INDEX({"Electronics","Clothing","Groceries","Furniture"},RANDBETWEEN(1,4))</f>
        <v>Electronics</v>
      </c>
      <c r="E10" s="1">
        <f t="shared" ca="1" si="1"/>
        <v>326</v>
      </c>
      <c r="F10" s="1">
        <f t="shared" ca="1" si="2"/>
        <v>367</v>
      </c>
      <c r="G10" s="1">
        <f t="shared" ca="1" si="3"/>
        <v>119642</v>
      </c>
      <c r="H10" s="1">
        <f t="shared" ca="1" si="4"/>
        <v>4.9000000000000004</v>
      </c>
      <c r="I10" s="1">
        <f t="shared" ca="1" si="5"/>
        <v>8</v>
      </c>
      <c r="J10" s="1">
        <f ca="1">YEAR(Table1[[#This Row],[Date]])</f>
        <v>2024</v>
      </c>
      <c r="K10" s="15">
        <f ca="1">Table1[[#This Row],[Sales]]*1.1</f>
        <v>358.6</v>
      </c>
    </row>
    <row r="11" spans="1:11" x14ac:dyDescent="0.25">
      <c r="A11" s="2">
        <f t="shared" ca="1" si="0"/>
        <v>45820</v>
      </c>
      <c r="B11" t="str" cm="1">
        <f t="array" aca="1" ref="B11" ca="1">INDEX({"North","South","East","West"},RANDBETWEEN(1,4))</f>
        <v>West</v>
      </c>
      <c r="C11" t="str" cm="1">
        <f t="array" aca="1" ref="C11" ca="1">INDEX({"Store A","Store B","Store C","Store D"},RANDBETWEEN(1,4))</f>
        <v>Store C</v>
      </c>
      <c r="D11" t="str" cm="1">
        <f t="array" aca="1" ref="D11" ca="1">INDEX({"Electronics","Clothing","Groceries","Furniture"},RANDBETWEEN(1,4))</f>
        <v>Clothing</v>
      </c>
      <c r="E11" s="1">
        <f t="shared" ca="1" si="1"/>
        <v>399</v>
      </c>
      <c r="F11" s="1">
        <f t="shared" ca="1" si="2"/>
        <v>524</v>
      </c>
      <c r="G11" s="1">
        <f t="shared" ca="1" si="3"/>
        <v>209076</v>
      </c>
      <c r="H11" s="1">
        <f t="shared" ca="1" si="4"/>
        <v>3.2</v>
      </c>
      <c r="I11" s="1">
        <f t="shared" ca="1" si="5"/>
        <v>0</v>
      </c>
      <c r="J11" s="1">
        <f ca="1">YEAR(Table1[[#This Row],[Date]])</f>
        <v>2025</v>
      </c>
      <c r="K11" s="15">
        <f ca="1">Table1[[#This Row],[Sales]]*1.1</f>
        <v>438.90000000000003</v>
      </c>
    </row>
    <row r="12" spans="1:11" x14ac:dyDescent="0.25">
      <c r="A12" s="2">
        <f t="shared" ca="1" si="0"/>
        <v>45961</v>
      </c>
      <c r="B12" t="str" cm="1">
        <f t="array" aca="1" ref="B12" ca="1">INDEX({"North","South","East","West"},RANDBETWEEN(1,4))</f>
        <v>East</v>
      </c>
      <c r="C12" t="str" cm="1">
        <f t="array" aca="1" ref="C12" ca="1">INDEX({"Store A","Store B","Store C","Store D"},RANDBETWEEN(1,4))</f>
        <v>Store B</v>
      </c>
      <c r="D12" t="str" cm="1">
        <f t="array" aca="1" ref="D12" ca="1">INDEX({"Electronics","Clothing","Groceries","Furniture"},RANDBETWEEN(1,4))</f>
        <v>Groceries</v>
      </c>
      <c r="E12" s="1">
        <f t="shared" ca="1" si="1"/>
        <v>187</v>
      </c>
      <c r="F12" s="1">
        <f t="shared" ca="1" si="2"/>
        <v>583</v>
      </c>
      <c r="G12" s="1">
        <f t="shared" ca="1" si="3"/>
        <v>109021</v>
      </c>
      <c r="H12" s="1">
        <f t="shared" ca="1" si="4"/>
        <v>4.8</v>
      </c>
      <c r="I12" s="1">
        <f t="shared" ca="1" si="5"/>
        <v>4</v>
      </c>
      <c r="J12" s="1">
        <f ca="1">YEAR(Table1[[#This Row],[Date]])</f>
        <v>2025</v>
      </c>
      <c r="K12" s="15">
        <f ca="1">Table1[[#This Row],[Sales]]*1.1</f>
        <v>205.70000000000002</v>
      </c>
    </row>
    <row r="13" spans="1:11" x14ac:dyDescent="0.25">
      <c r="A13" s="2">
        <f t="shared" ca="1" si="0"/>
        <v>44966</v>
      </c>
      <c r="B13" t="str" cm="1">
        <f t="array" aca="1" ref="B13" ca="1">INDEX({"North","South","East","West"},RANDBETWEEN(1,4))</f>
        <v>East</v>
      </c>
      <c r="C13" t="str" cm="1">
        <f t="array" aca="1" ref="C13" ca="1">INDEX({"Store A","Store B","Store C","Store D"},RANDBETWEEN(1,4))</f>
        <v>Store C</v>
      </c>
      <c r="D13" t="str" cm="1">
        <f t="array" aca="1" ref="D13" ca="1">INDEX({"Electronics","Clothing","Groceries","Furniture"},RANDBETWEEN(1,4))</f>
        <v>Clothing</v>
      </c>
      <c r="E13" s="1">
        <f t="shared" ca="1" si="1"/>
        <v>440</v>
      </c>
      <c r="F13" s="1">
        <f t="shared" ca="1" si="2"/>
        <v>584</v>
      </c>
      <c r="G13" s="1">
        <f t="shared" ca="1" si="3"/>
        <v>256960</v>
      </c>
      <c r="H13" s="1">
        <f t="shared" ca="1" si="4"/>
        <v>3.1</v>
      </c>
      <c r="I13" s="1">
        <f t="shared" ca="1" si="5"/>
        <v>10</v>
      </c>
      <c r="J13" s="1">
        <f ca="1">YEAR(Table1[[#This Row],[Date]])</f>
        <v>2023</v>
      </c>
      <c r="K13" s="15">
        <f ca="1">Table1[[#This Row],[Sales]]*1.1</f>
        <v>484.00000000000006</v>
      </c>
    </row>
    <row r="14" spans="1:11" x14ac:dyDescent="0.25">
      <c r="A14" s="2">
        <f t="shared" ca="1" si="0"/>
        <v>45910</v>
      </c>
      <c r="B14" t="str" cm="1">
        <f t="array" aca="1" ref="B14" ca="1">INDEX({"North","South","East","West"},RANDBETWEEN(1,4))</f>
        <v>South</v>
      </c>
      <c r="C14" t="str" cm="1">
        <f t="array" aca="1" ref="C14" ca="1">INDEX({"Store A","Store B","Store C","Store D"},RANDBETWEEN(1,4))</f>
        <v>Store C</v>
      </c>
      <c r="D14" t="str" cm="1">
        <f t="array" aca="1" ref="D14" ca="1">INDEX({"Electronics","Clothing","Groceries","Furniture"},RANDBETWEEN(1,4))</f>
        <v>Clothing</v>
      </c>
      <c r="E14" s="1">
        <f t="shared" ca="1" si="1"/>
        <v>312</v>
      </c>
      <c r="F14" s="1">
        <f t="shared" ca="1" si="2"/>
        <v>644</v>
      </c>
      <c r="G14" s="1">
        <f t="shared" ca="1" si="3"/>
        <v>200928</v>
      </c>
      <c r="H14" s="1">
        <f t="shared" ca="1" si="4"/>
        <v>4.8</v>
      </c>
      <c r="I14" s="1">
        <f t="shared" ca="1" si="5"/>
        <v>2</v>
      </c>
      <c r="J14" s="1">
        <f ca="1">YEAR(Table1[[#This Row],[Date]])</f>
        <v>2025</v>
      </c>
      <c r="K14" s="15">
        <f ca="1">Table1[[#This Row],[Sales]]*1.1</f>
        <v>343.20000000000005</v>
      </c>
    </row>
    <row r="15" spans="1:11" x14ac:dyDescent="0.25">
      <c r="A15" s="2">
        <f t="shared" ca="1" si="0"/>
        <v>45836</v>
      </c>
      <c r="B15" t="str" cm="1">
        <f t="array" aca="1" ref="B15" ca="1">INDEX({"North","South","East","West"},RANDBETWEEN(1,4))</f>
        <v>North</v>
      </c>
      <c r="C15" t="str" cm="1">
        <f t="array" aca="1" ref="C15" ca="1">INDEX({"Store A","Store B","Store C","Store D"},RANDBETWEEN(1,4))</f>
        <v>Store D</v>
      </c>
      <c r="D15" t="str" cm="1">
        <f t="array" aca="1" ref="D15" ca="1">INDEX({"Electronics","Clothing","Groceries","Furniture"},RANDBETWEEN(1,4))</f>
        <v>Electronics</v>
      </c>
      <c r="E15" s="1">
        <f t="shared" ca="1" si="1"/>
        <v>359</v>
      </c>
      <c r="F15" s="1">
        <f t="shared" ca="1" si="2"/>
        <v>59</v>
      </c>
      <c r="G15" s="1">
        <f t="shared" ca="1" si="3"/>
        <v>21181</v>
      </c>
      <c r="H15" s="1">
        <f t="shared" ca="1" si="4"/>
        <v>4.5</v>
      </c>
      <c r="I15" s="1">
        <f t="shared" ca="1" si="5"/>
        <v>1</v>
      </c>
      <c r="J15" s="1">
        <f ca="1">YEAR(Table1[[#This Row],[Date]])</f>
        <v>2025</v>
      </c>
      <c r="K15" s="15">
        <f ca="1">Table1[[#This Row],[Sales]]*1.1</f>
        <v>394.90000000000003</v>
      </c>
    </row>
    <row r="16" spans="1:11" x14ac:dyDescent="0.25">
      <c r="A16" s="2">
        <f t="shared" ca="1" si="0"/>
        <v>45338</v>
      </c>
      <c r="B16" t="str" cm="1">
        <f t="array" aca="1" ref="B16" ca="1">INDEX({"North","South","East","West"},RANDBETWEEN(1,4))</f>
        <v>South</v>
      </c>
      <c r="C16" t="str" cm="1">
        <f t="array" aca="1" ref="C16" ca="1">INDEX({"Store A","Store B","Store C","Store D"},RANDBETWEEN(1,4))</f>
        <v>Store B</v>
      </c>
      <c r="D16" t="str" cm="1">
        <f t="array" aca="1" ref="D16" ca="1">INDEX({"Electronics","Clothing","Groceries","Furniture"},RANDBETWEEN(1,4))</f>
        <v>Clothing</v>
      </c>
      <c r="E16" s="1">
        <f t="shared" ca="1" si="1"/>
        <v>305</v>
      </c>
      <c r="F16" s="1">
        <f t="shared" ca="1" si="2"/>
        <v>339</v>
      </c>
      <c r="G16" s="1">
        <f t="shared" ca="1" si="3"/>
        <v>103395</v>
      </c>
      <c r="H16" s="1">
        <f t="shared" ca="1" si="4"/>
        <v>3</v>
      </c>
      <c r="I16" s="1">
        <f t="shared" ca="1" si="5"/>
        <v>17</v>
      </c>
      <c r="J16" s="1">
        <f ca="1">YEAR(Table1[[#This Row],[Date]])</f>
        <v>2024</v>
      </c>
      <c r="K16" s="15">
        <f ca="1">Table1[[#This Row],[Sales]]*1.1</f>
        <v>335.5</v>
      </c>
    </row>
    <row r="17" spans="1:11" x14ac:dyDescent="0.25">
      <c r="A17" s="2">
        <f t="shared" ca="1" si="0"/>
        <v>45435</v>
      </c>
      <c r="B17" t="str" cm="1">
        <f t="array" aca="1" ref="B17" ca="1">INDEX({"North","South","East","West"},RANDBETWEEN(1,4))</f>
        <v>East</v>
      </c>
      <c r="C17" t="str" cm="1">
        <f t="array" aca="1" ref="C17" ca="1">INDEX({"Store A","Store B","Store C","Store D"},RANDBETWEEN(1,4))</f>
        <v>Store D</v>
      </c>
      <c r="D17" t="str" cm="1">
        <f t="array" aca="1" ref="D17" ca="1">INDEX({"Electronics","Clothing","Groceries","Furniture"},RANDBETWEEN(1,4))</f>
        <v>Clothing</v>
      </c>
      <c r="E17" s="1">
        <f t="shared" ca="1" si="1"/>
        <v>109</v>
      </c>
      <c r="F17" s="1">
        <f t="shared" ca="1" si="2"/>
        <v>252</v>
      </c>
      <c r="G17" s="1">
        <f t="shared" ca="1" si="3"/>
        <v>27468</v>
      </c>
      <c r="H17" s="1">
        <f t="shared" ca="1" si="4"/>
        <v>4.4000000000000004</v>
      </c>
      <c r="I17" s="1">
        <f t="shared" ca="1" si="5"/>
        <v>0</v>
      </c>
      <c r="J17" s="1">
        <f ca="1">YEAR(Table1[[#This Row],[Date]])</f>
        <v>2024</v>
      </c>
      <c r="K17" s="15">
        <f ca="1">Table1[[#This Row],[Sales]]*1.1</f>
        <v>119.9</v>
      </c>
    </row>
    <row r="18" spans="1:11" x14ac:dyDescent="0.25">
      <c r="A18" s="2">
        <f t="shared" ca="1" si="0"/>
        <v>44564</v>
      </c>
      <c r="B18" t="str" cm="1">
        <f t="array" aca="1" ref="B18" ca="1">INDEX({"North","South","East","West"},RANDBETWEEN(1,4))</f>
        <v>West</v>
      </c>
      <c r="C18" t="str" cm="1">
        <f t="array" aca="1" ref="C18" ca="1">INDEX({"Store A","Store B","Store C","Store D"},RANDBETWEEN(1,4))</f>
        <v>Store B</v>
      </c>
      <c r="D18" t="str" cm="1">
        <f t="array" aca="1" ref="D18" ca="1">INDEX({"Electronics","Clothing","Groceries","Furniture"},RANDBETWEEN(1,4))</f>
        <v>Electronics</v>
      </c>
      <c r="E18" s="1">
        <f t="shared" ca="1" si="1"/>
        <v>326</v>
      </c>
      <c r="F18" s="1">
        <f t="shared" ca="1" si="2"/>
        <v>743</v>
      </c>
      <c r="G18" s="1">
        <f t="shared" ca="1" si="3"/>
        <v>242218</v>
      </c>
      <c r="H18" s="1">
        <f t="shared" ca="1" si="4"/>
        <v>4.0999999999999996</v>
      </c>
      <c r="I18" s="1">
        <f t="shared" ca="1" si="5"/>
        <v>14</v>
      </c>
      <c r="J18" s="1">
        <f ca="1">YEAR(Table1[[#This Row],[Date]])</f>
        <v>2022</v>
      </c>
      <c r="K18" s="15">
        <f ca="1">Table1[[#This Row],[Sales]]*1.1</f>
        <v>358.6</v>
      </c>
    </row>
    <row r="19" spans="1:11" x14ac:dyDescent="0.25">
      <c r="A19" s="2">
        <f t="shared" ca="1" si="0"/>
        <v>45482</v>
      </c>
      <c r="B19" t="str" cm="1">
        <f t="array" aca="1" ref="B19" ca="1">INDEX({"North","South","East","West"},RANDBETWEEN(1,4))</f>
        <v>South</v>
      </c>
      <c r="C19" t="str" cm="1">
        <f t="array" aca="1" ref="C19" ca="1">INDEX({"Store A","Store B","Store C","Store D"},RANDBETWEEN(1,4))</f>
        <v>Store D</v>
      </c>
      <c r="D19" t="str" cm="1">
        <f t="array" aca="1" ref="D19" ca="1">INDEX({"Electronics","Clothing","Groceries","Furniture"},RANDBETWEEN(1,4))</f>
        <v>Groceries</v>
      </c>
      <c r="E19" s="1">
        <f t="shared" ca="1" si="1"/>
        <v>129</v>
      </c>
      <c r="F19" s="1">
        <f t="shared" ca="1" si="2"/>
        <v>106</v>
      </c>
      <c r="G19" s="1">
        <f t="shared" ca="1" si="3"/>
        <v>13674</v>
      </c>
      <c r="H19" s="1">
        <f t="shared" ca="1" si="4"/>
        <v>4.7</v>
      </c>
      <c r="I19" s="1">
        <f t="shared" ca="1" si="5"/>
        <v>11</v>
      </c>
      <c r="J19" s="1">
        <f ca="1">YEAR(Table1[[#This Row],[Date]])</f>
        <v>2024</v>
      </c>
      <c r="K19" s="15">
        <f ca="1">Table1[[#This Row],[Sales]]*1.1</f>
        <v>141.9</v>
      </c>
    </row>
    <row r="20" spans="1:11" x14ac:dyDescent="0.25">
      <c r="A20" s="2">
        <f t="shared" ca="1" si="0"/>
        <v>45876</v>
      </c>
      <c r="B20" t="str" cm="1">
        <f t="array" aca="1" ref="B20" ca="1">INDEX({"North","South","East","West"},RANDBETWEEN(1,4))</f>
        <v>West</v>
      </c>
      <c r="C20" t="str" cm="1">
        <f t="array" aca="1" ref="C20" ca="1">INDEX({"Store A","Store B","Store C","Store D"},RANDBETWEEN(1,4))</f>
        <v>Store A</v>
      </c>
      <c r="D20" t="str" cm="1">
        <f t="array" aca="1" ref="D20" ca="1">INDEX({"Electronics","Clothing","Groceries","Furniture"},RANDBETWEEN(1,4))</f>
        <v>Groceries</v>
      </c>
      <c r="E20" s="1">
        <f t="shared" ca="1" si="1"/>
        <v>422</v>
      </c>
      <c r="F20" s="1">
        <f t="shared" ca="1" si="2"/>
        <v>921</v>
      </c>
      <c r="G20" s="1">
        <f t="shared" ca="1" si="3"/>
        <v>388662</v>
      </c>
      <c r="H20" s="1">
        <f t="shared" ca="1" si="4"/>
        <v>3.4</v>
      </c>
      <c r="I20" s="1">
        <f t="shared" ca="1" si="5"/>
        <v>0</v>
      </c>
      <c r="J20" s="1">
        <f ca="1">YEAR(Table1[[#This Row],[Date]])</f>
        <v>2025</v>
      </c>
      <c r="K20" s="15">
        <f ca="1">Table1[[#This Row],[Sales]]*1.1</f>
        <v>464.20000000000005</v>
      </c>
    </row>
    <row r="21" spans="1:11" x14ac:dyDescent="0.25">
      <c r="A21" s="2">
        <f t="shared" ca="1" si="0"/>
        <v>44595</v>
      </c>
      <c r="B21" t="str" cm="1">
        <f t="array" aca="1" ref="B21" ca="1">INDEX({"North","South","East","West"},RANDBETWEEN(1,4))</f>
        <v>North</v>
      </c>
      <c r="C21" t="str" cm="1">
        <f t="array" aca="1" ref="C21" ca="1">INDEX({"Store A","Store B","Store C","Store D"},RANDBETWEEN(1,4))</f>
        <v>Store B</v>
      </c>
      <c r="D21" t="str" cm="1">
        <f t="array" aca="1" ref="D21" ca="1">INDEX({"Electronics","Clothing","Groceries","Furniture"},RANDBETWEEN(1,4))</f>
        <v>Clothing</v>
      </c>
      <c r="E21" s="1">
        <f t="shared" ca="1" si="1"/>
        <v>499</v>
      </c>
      <c r="F21" s="1">
        <f t="shared" ca="1" si="2"/>
        <v>641</v>
      </c>
      <c r="G21" s="1">
        <f t="shared" ca="1" si="3"/>
        <v>319859</v>
      </c>
      <c r="H21" s="1">
        <f t="shared" ca="1" si="4"/>
        <v>3.9</v>
      </c>
      <c r="I21" s="1">
        <f t="shared" ca="1" si="5"/>
        <v>18</v>
      </c>
      <c r="J21" s="1">
        <f ca="1">YEAR(Table1[[#This Row],[Date]])</f>
        <v>2022</v>
      </c>
      <c r="K21" s="15">
        <f ca="1">Table1[[#This Row],[Sales]]*1.1</f>
        <v>548.90000000000009</v>
      </c>
    </row>
    <row r="22" spans="1:11" x14ac:dyDescent="0.25">
      <c r="A22" s="2">
        <f t="shared" ca="1" si="0"/>
        <v>45373</v>
      </c>
      <c r="B22" t="str" cm="1">
        <f t="array" aca="1" ref="B22" ca="1">INDEX({"North","South","East","West"},RANDBETWEEN(1,4))</f>
        <v>East</v>
      </c>
      <c r="C22" t="str" cm="1">
        <f t="array" aca="1" ref="C22" ca="1">INDEX({"Store A","Store B","Store C","Store D"},RANDBETWEEN(1,4))</f>
        <v>Store D</v>
      </c>
      <c r="D22" t="str" cm="1">
        <f t="array" aca="1" ref="D22" ca="1">INDEX({"Electronics","Clothing","Groceries","Furniture"},RANDBETWEEN(1,4))</f>
        <v>Electronics</v>
      </c>
      <c r="E22" s="1">
        <f t="shared" ca="1" si="1"/>
        <v>136</v>
      </c>
      <c r="F22" s="1">
        <f t="shared" ca="1" si="2"/>
        <v>923</v>
      </c>
      <c r="G22" s="1">
        <f t="shared" ca="1" si="3"/>
        <v>125528</v>
      </c>
      <c r="H22" s="1">
        <f t="shared" ca="1" si="4"/>
        <v>4.8</v>
      </c>
      <c r="I22" s="1">
        <f t="shared" ca="1" si="5"/>
        <v>0</v>
      </c>
      <c r="J22" s="1">
        <f ca="1">YEAR(Table1[[#This Row],[Date]])</f>
        <v>2024</v>
      </c>
      <c r="K22" s="15">
        <f ca="1">Table1[[#This Row],[Sales]]*1.1</f>
        <v>149.60000000000002</v>
      </c>
    </row>
    <row r="23" spans="1:11" x14ac:dyDescent="0.25">
      <c r="A23" s="2">
        <f t="shared" ca="1" si="0"/>
        <v>45724</v>
      </c>
      <c r="B23" t="str" cm="1">
        <f t="array" aca="1" ref="B23" ca="1">INDEX({"North","South","East","West"},RANDBETWEEN(1,4))</f>
        <v>South</v>
      </c>
      <c r="C23" t="str" cm="1">
        <f t="array" aca="1" ref="C23" ca="1">INDEX({"Store A","Store B","Store C","Store D"},RANDBETWEEN(1,4))</f>
        <v>Store D</v>
      </c>
      <c r="D23" t="str" cm="1">
        <f t="array" aca="1" ref="D23" ca="1">INDEX({"Electronics","Clothing","Groceries","Furniture"},RANDBETWEEN(1,4))</f>
        <v>Electronics</v>
      </c>
      <c r="E23" s="1">
        <f t="shared" ca="1" si="1"/>
        <v>423</v>
      </c>
      <c r="F23" s="1">
        <f t="shared" ca="1" si="2"/>
        <v>352</v>
      </c>
      <c r="G23" s="1">
        <f t="shared" ca="1" si="3"/>
        <v>148896</v>
      </c>
      <c r="H23" s="1">
        <f t="shared" ca="1" si="4"/>
        <v>3.4</v>
      </c>
      <c r="I23" s="1">
        <f t="shared" ca="1" si="5"/>
        <v>14</v>
      </c>
      <c r="J23" s="1">
        <f ca="1">YEAR(Table1[[#This Row],[Date]])</f>
        <v>2025</v>
      </c>
      <c r="K23" s="15">
        <f ca="1">Table1[[#This Row],[Sales]]*1.1</f>
        <v>465.3</v>
      </c>
    </row>
    <row r="24" spans="1:11" x14ac:dyDescent="0.25">
      <c r="A24" s="2">
        <f t="shared" ca="1" si="0"/>
        <v>45883</v>
      </c>
      <c r="B24" t="str" cm="1">
        <f t="array" aca="1" ref="B24" ca="1">INDEX({"North","South","East","West"},RANDBETWEEN(1,4))</f>
        <v>North</v>
      </c>
      <c r="C24" t="str" cm="1">
        <f t="array" aca="1" ref="C24" ca="1">INDEX({"Store A","Store B","Store C","Store D"},RANDBETWEEN(1,4))</f>
        <v>Store D</v>
      </c>
      <c r="D24" t="str" cm="1">
        <f t="array" aca="1" ref="D24" ca="1">INDEX({"Electronics","Clothing","Groceries","Furniture"},RANDBETWEEN(1,4))</f>
        <v>Groceries</v>
      </c>
      <c r="E24" s="1">
        <f t="shared" ca="1" si="1"/>
        <v>177</v>
      </c>
      <c r="F24" s="1">
        <f t="shared" ca="1" si="2"/>
        <v>318</v>
      </c>
      <c r="G24" s="1">
        <f t="shared" ca="1" si="3"/>
        <v>56286</v>
      </c>
      <c r="H24" s="1">
        <f t="shared" ca="1" si="4"/>
        <v>3.2</v>
      </c>
      <c r="I24" s="1">
        <f t="shared" ca="1" si="5"/>
        <v>15</v>
      </c>
      <c r="J24" s="1">
        <f ca="1">YEAR(Table1[[#This Row],[Date]])</f>
        <v>2025</v>
      </c>
      <c r="K24" s="15">
        <f ca="1">Table1[[#This Row],[Sales]]*1.1</f>
        <v>194.70000000000002</v>
      </c>
    </row>
    <row r="25" spans="1:11" x14ac:dyDescent="0.25">
      <c r="A25" s="2">
        <f t="shared" ca="1" si="0"/>
        <v>45821</v>
      </c>
      <c r="B25" t="str" cm="1">
        <f t="array" aca="1" ref="B25" ca="1">INDEX({"North","South","East","West"},RANDBETWEEN(1,4))</f>
        <v>West</v>
      </c>
      <c r="C25" t="str" cm="1">
        <f t="array" aca="1" ref="C25" ca="1">INDEX({"Store A","Store B","Store C","Store D"},RANDBETWEEN(1,4))</f>
        <v>Store D</v>
      </c>
      <c r="D25" t="str" cm="1">
        <f t="array" aca="1" ref="D25" ca="1">INDEX({"Electronics","Clothing","Groceries","Furniture"},RANDBETWEEN(1,4))</f>
        <v>Groceries</v>
      </c>
      <c r="E25" s="1">
        <f t="shared" ca="1" si="1"/>
        <v>170</v>
      </c>
      <c r="F25" s="1">
        <f t="shared" ca="1" si="2"/>
        <v>990</v>
      </c>
      <c r="G25" s="1">
        <f t="shared" ca="1" si="3"/>
        <v>168300</v>
      </c>
      <c r="H25" s="1">
        <f t="shared" ca="1" si="4"/>
        <v>3.2</v>
      </c>
      <c r="I25" s="1">
        <f t="shared" ca="1" si="5"/>
        <v>19</v>
      </c>
      <c r="J25" s="1">
        <f ca="1">YEAR(Table1[[#This Row],[Date]])</f>
        <v>2025</v>
      </c>
      <c r="K25" s="15">
        <f ca="1">Table1[[#This Row],[Sales]]*1.1</f>
        <v>187.00000000000003</v>
      </c>
    </row>
    <row r="26" spans="1:11" x14ac:dyDescent="0.25">
      <c r="A26" s="2">
        <f t="shared" ca="1" si="0"/>
        <v>45252</v>
      </c>
      <c r="B26" t="str" cm="1">
        <f t="array" aca="1" ref="B26" ca="1">INDEX({"North","South","East","West"},RANDBETWEEN(1,4))</f>
        <v>West</v>
      </c>
      <c r="C26" t="str" cm="1">
        <f t="array" aca="1" ref="C26" ca="1">INDEX({"Store A","Store B","Store C","Store D"},RANDBETWEEN(1,4))</f>
        <v>Store A</v>
      </c>
      <c r="D26" t="str" cm="1">
        <f t="array" aca="1" ref="D26" ca="1">INDEX({"Electronics","Clothing","Groceries","Furniture"},RANDBETWEEN(1,4))</f>
        <v>Groceries</v>
      </c>
      <c r="E26" s="1">
        <f t="shared" ca="1" si="1"/>
        <v>384</v>
      </c>
      <c r="F26" s="1">
        <f t="shared" ca="1" si="2"/>
        <v>335</v>
      </c>
      <c r="G26" s="1">
        <f t="shared" ca="1" si="3"/>
        <v>128640</v>
      </c>
      <c r="H26" s="1">
        <f t="shared" ca="1" si="4"/>
        <v>3.3</v>
      </c>
      <c r="I26" s="1">
        <f t="shared" ca="1" si="5"/>
        <v>1</v>
      </c>
      <c r="J26" s="1">
        <f ca="1">YEAR(Table1[[#This Row],[Date]])</f>
        <v>2023</v>
      </c>
      <c r="K26" s="15">
        <f ca="1">Table1[[#This Row],[Sales]]*1.1</f>
        <v>422.40000000000003</v>
      </c>
    </row>
    <row r="27" spans="1:11" x14ac:dyDescent="0.25">
      <c r="A27" s="2">
        <f t="shared" ca="1" si="0"/>
        <v>45338</v>
      </c>
      <c r="B27" t="str" cm="1">
        <f t="array" aca="1" ref="B27" ca="1">INDEX({"North","South","East","West"},RANDBETWEEN(1,4))</f>
        <v>West</v>
      </c>
      <c r="C27" t="str" cm="1">
        <f t="array" aca="1" ref="C27" ca="1">INDEX({"Store A","Store B","Store C","Store D"},RANDBETWEEN(1,4))</f>
        <v>Store B</v>
      </c>
      <c r="D27" t="str" cm="1">
        <f t="array" aca="1" ref="D27" ca="1">INDEX({"Electronics","Clothing","Groceries","Furniture"},RANDBETWEEN(1,4))</f>
        <v>Furniture</v>
      </c>
      <c r="E27" s="1">
        <f t="shared" ca="1" si="1"/>
        <v>426</v>
      </c>
      <c r="F27" s="1">
        <f t="shared" ca="1" si="2"/>
        <v>995</v>
      </c>
      <c r="G27" s="1">
        <f t="shared" ca="1" si="3"/>
        <v>423870</v>
      </c>
      <c r="H27" s="1">
        <f t="shared" ca="1" si="4"/>
        <v>4.2</v>
      </c>
      <c r="I27" s="1">
        <f t="shared" ca="1" si="5"/>
        <v>6</v>
      </c>
      <c r="J27" s="1">
        <f ca="1">YEAR(Table1[[#This Row],[Date]])</f>
        <v>2024</v>
      </c>
      <c r="K27" s="15">
        <f ca="1">Table1[[#This Row],[Sales]]*1.1</f>
        <v>468.6</v>
      </c>
    </row>
    <row r="28" spans="1:11" x14ac:dyDescent="0.25">
      <c r="A28" s="2">
        <f t="shared" ca="1" si="0"/>
        <v>45449</v>
      </c>
      <c r="B28" t="str" cm="1">
        <f t="array" aca="1" ref="B28" ca="1">INDEX({"North","South","East","West"},RANDBETWEEN(1,4))</f>
        <v>East</v>
      </c>
      <c r="C28" t="str" cm="1">
        <f t="array" aca="1" ref="C28" ca="1">INDEX({"Store A","Store B","Store C","Store D"},RANDBETWEEN(1,4))</f>
        <v>Store A</v>
      </c>
      <c r="D28" t="str" cm="1">
        <f t="array" aca="1" ref="D28" ca="1">INDEX({"Electronics","Clothing","Groceries","Furniture"},RANDBETWEEN(1,4))</f>
        <v>Groceries</v>
      </c>
      <c r="E28" s="1">
        <f t="shared" ca="1" si="1"/>
        <v>259</v>
      </c>
      <c r="F28" s="1">
        <f t="shared" ca="1" si="2"/>
        <v>232</v>
      </c>
      <c r="G28" s="1">
        <f t="shared" ca="1" si="3"/>
        <v>60088</v>
      </c>
      <c r="H28" s="1">
        <f t="shared" ca="1" si="4"/>
        <v>3.5</v>
      </c>
      <c r="I28" s="1">
        <f t="shared" ca="1" si="5"/>
        <v>20</v>
      </c>
      <c r="J28" s="1">
        <f ca="1">YEAR(Table1[[#This Row],[Date]])</f>
        <v>2024</v>
      </c>
      <c r="K28" s="15">
        <f ca="1">Table1[[#This Row],[Sales]]*1.1</f>
        <v>284.90000000000003</v>
      </c>
    </row>
    <row r="29" spans="1:11" x14ac:dyDescent="0.25">
      <c r="A29" s="2">
        <f t="shared" ca="1" si="0"/>
        <v>45625</v>
      </c>
      <c r="B29" t="str" cm="1">
        <f t="array" aca="1" ref="B29" ca="1">INDEX({"North","South","East","West"},RANDBETWEEN(1,4))</f>
        <v>East</v>
      </c>
      <c r="C29" t="str" cm="1">
        <f t="array" aca="1" ref="C29" ca="1">INDEX({"Store A","Store B","Store C","Store D"},RANDBETWEEN(1,4))</f>
        <v>Store B</v>
      </c>
      <c r="D29" t="str" cm="1">
        <f t="array" aca="1" ref="D29" ca="1">INDEX({"Electronics","Clothing","Groceries","Furniture"},RANDBETWEEN(1,4))</f>
        <v>Clothing</v>
      </c>
      <c r="E29" s="1">
        <f t="shared" ca="1" si="1"/>
        <v>242</v>
      </c>
      <c r="F29" s="1">
        <f t="shared" ca="1" si="2"/>
        <v>51</v>
      </c>
      <c r="G29" s="1">
        <f t="shared" ca="1" si="3"/>
        <v>12342</v>
      </c>
      <c r="H29" s="1">
        <f t="shared" ca="1" si="4"/>
        <v>3.4</v>
      </c>
      <c r="I29" s="1">
        <f t="shared" ca="1" si="5"/>
        <v>2</v>
      </c>
      <c r="J29" s="1">
        <f ca="1">YEAR(Table1[[#This Row],[Date]])</f>
        <v>2024</v>
      </c>
      <c r="K29" s="15">
        <f ca="1">Table1[[#This Row],[Sales]]*1.1</f>
        <v>266.20000000000005</v>
      </c>
    </row>
    <row r="30" spans="1:11" x14ac:dyDescent="0.25">
      <c r="A30" s="2">
        <f t="shared" ca="1" si="0"/>
        <v>45800</v>
      </c>
      <c r="B30" t="str" cm="1">
        <f t="array" aca="1" ref="B30" ca="1">INDEX({"North","South","East","West"},RANDBETWEEN(1,4))</f>
        <v>West</v>
      </c>
      <c r="C30" t="str" cm="1">
        <f t="array" aca="1" ref="C30" ca="1">INDEX({"Store A","Store B","Store C","Store D"},RANDBETWEEN(1,4))</f>
        <v>Store A</v>
      </c>
      <c r="D30" t="str" cm="1">
        <f t="array" aca="1" ref="D30" ca="1">INDEX({"Electronics","Clothing","Groceries","Furniture"},RANDBETWEEN(1,4))</f>
        <v>Electronics</v>
      </c>
      <c r="E30" s="1">
        <f t="shared" ca="1" si="1"/>
        <v>269</v>
      </c>
      <c r="F30" s="1">
        <f t="shared" ca="1" si="2"/>
        <v>476</v>
      </c>
      <c r="G30" s="1">
        <f t="shared" ca="1" si="3"/>
        <v>128044</v>
      </c>
      <c r="H30" s="1">
        <f t="shared" ca="1" si="4"/>
        <v>4.4000000000000004</v>
      </c>
      <c r="I30" s="1">
        <f t="shared" ca="1" si="5"/>
        <v>16</v>
      </c>
      <c r="J30" s="1">
        <f ca="1">YEAR(Table1[[#This Row],[Date]])</f>
        <v>2025</v>
      </c>
      <c r="K30" s="15">
        <f ca="1">Table1[[#This Row],[Sales]]*1.1</f>
        <v>295.90000000000003</v>
      </c>
    </row>
    <row r="31" spans="1:11" x14ac:dyDescent="0.25">
      <c r="A31" s="2">
        <f t="shared" ca="1" si="0"/>
        <v>45693</v>
      </c>
      <c r="B31" t="str" cm="1">
        <f t="array" aca="1" ref="B31" ca="1">INDEX({"North","South","East","West"},RANDBETWEEN(1,4))</f>
        <v>South</v>
      </c>
      <c r="C31" t="str" cm="1">
        <f t="array" aca="1" ref="C31" ca="1">INDEX({"Store A","Store B","Store C","Store D"},RANDBETWEEN(1,4))</f>
        <v>Store D</v>
      </c>
      <c r="D31" t="str" cm="1">
        <f t="array" aca="1" ref="D31" ca="1">INDEX({"Electronics","Clothing","Groceries","Furniture"},RANDBETWEEN(1,4))</f>
        <v>Furniture</v>
      </c>
      <c r="E31" s="1">
        <f t="shared" ca="1" si="1"/>
        <v>198</v>
      </c>
      <c r="F31" s="1">
        <f t="shared" ca="1" si="2"/>
        <v>734</v>
      </c>
      <c r="G31" s="1">
        <f t="shared" ca="1" si="3"/>
        <v>145332</v>
      </c>
      <c r="H31" s="1">
        <f t="shared" ca="1" si="4"/>
        <v>3.6</v>
      </c>
      <c r="I31" s="1">
        <f t="shared" ca="1" si="5"/>
        <v>2</v>
      </c>
      <c r="J31" s="1">
        <f ca="1">YEAR(Table1[[#This Row],[Date]])</f>
        <v>2025</v>
      </c>
      <c r="K31" s="15">
        <f ca="1">Table1[[#This Row],[Sales]]*1.1</f>
        <v>217.8</v>
      </c>
    </row>
    <row r="32" spans="1:11" x14ac:dyDescent="0.25">
      <c r="A32" s="2">
        <f t="shared" ca="1" si="0"/>
        <v>45153</v>
      </c>
      <c r="B32" t="str" cm="1">
        <f t="array" aca="1" ref="B32" ca="1">INDEX({"North","South","East","West"},RANDBETWEEN(1,4))</f>
        <v>South</v>
      </c>
      <c r="C32" t="str" cm="1">
        <f t="array" aca="1" ref="C32" ca="1">INDEX({"Store A","Store B","Store C","Store D"},RANDBETWEEN(1,4))</f>
        <v>Store D</v>
      </c>
      <c r="D32" t="str" cm="1">
        <f t="array" aca="1" ref="D32" ca="1">INDEX({"Electronics","Clothing","Groceries","Furniture"},RANDBETWEEN(1,4))</f>
        <v>Clothing</v>
      </c>
      <c r="E32" s="1">
        <f t="shared" ca="1" si="1"/>
        <v>140</v>
      </c>
      <c r="F32" s="1">
        <f t="shared" ca="1" si="2"/>
        <v>701</v>
      </c>
      <c r="G32" s="1">
        <f t="shared" ca="1" si="3"/>
        <v>98140</v>
      </c>
      <c r="H32" s="1">
        <f t="shared" ca="1" si="4"/>
        <v>4.8</v>
      </c>
      <c r="I32" s="1">
        <f t="shared" ca="1" si="5"/>
        <v>20</v>
      </c>
      <c r="J32" s="1">
        <f ca="1">YEAR(Table1[[#This Row],[Date]])</f>
        <v>2023</v>
      </c>
      <c r="K32" s="15">
        <f ca="1">Table1[[#This Row],[Sales]]*1.1</f>
        <v>154</v>
      </c>
    </row>
    <row r="33" spans="1:11" x14ac:dyDescent="0.25">
      <c r="A33" s="2">
        <f t="shared" ca="1" si="0"/>
        <v>45928</v>
      </c>
      <c r="B33" t="str" cm="1">
        <f t="array" aca="1" ref="B33" ca="1">INDEX({"North","South","East","West"},RANDBETWEEN(1,4))</f>
        <v>South</v>
      </c>
      <c r="C33" t="str" cm="1">
        <f t="array" aca="1" ref="C33" ca="1">INDEX({"Store A","Store B","Store C","Store D"},RANDBETWEEN(1,4))</f>
        <v>Store C</v>
      </c>
      <c r="D33" t="str" cm="1">
        <f t="array" aca="1" ref="D33" ca="1">INDEX({"Electronics","Clothing","Groceries","Furniture"},RANDBETWEEN(1,4))</f>
        <v>Furniture</v>
      </c>
      <c r="E33" s="1">
        <f t="shared" ca="1" si="1"/>
        <v>395</v>
      </c>
      <c r="F33" s="1">
        <f t="shared" ca="1" si="2"/>
        <v>813</v>
      </c>
      <c r="G33" s="1">
        <f t="shared" ca="1" si="3"/>
        <v>321135</v>
      </c>
      <c r="H33" s="1">
        <f t="shared" ca="1" si="4"/>
        <v>3.4</v>
      </c>
      <c r="I33" s="1">
        <f t="shared" ca="1" si="5"/>
        <v>18</v>
      </c>
      <c r="J33" s="1">
        <f ca="1">YEAR(Table1[[#This Row],[Date]])</f>
        <v>2025</v>
      </c>
      <c r="K33" s="15">
        <f ca="1">Table1[[#This Row],[Sales]]*1.1</f>
        <v>434.50000000000006</v>
      </c>
    </row>
    <row r="34" spans="1:11" x14ac:dyDescent="0.25">
      <c r="A34" s="2">
        <f t="shared" ca="1" si="0"/>
        <v>44759</v>
      </c>
      <c r="B34" t="str" cm="1">
        <f t="array" aca="1" ref="B34" ca="1">INDEX({"North","South","East","West"},RANDBETWEEN(1,4))</f>
        <v>South</v>
      </c>
      <c r="C34" t="str" cm="1">
        <f t="array" aca="1" ref="C34" ca="1">INDEX({"Store A","Store B","Store C","Store D"},RANDBETWEEN(1,4))</f>
        <v>Store B</v>
      </c>
      <c r="D34" t="str" cm="1">
        <f t="array" aca="1" ref="D34" ca="1">INDEX({"Electronics","Clothing","Groceries","Furniture"},RANDBETWEEN(1,4))</f>
        <v>Clothing</v>
      </c>
      <c r="E34" s="1">
        <f t="shared" ca="1" si="1"/>
        <v>451</v>
      </c>
      <c r="F34" s="1">
        <f t="shared" ca="1" si="2"/>
        <v>353</v>
      </c>
      <c r="G34" s="1">
        <f t="shared" ca="1" si="3"/>
        <v>159203</v>
      </c>
      <c r="H34" s="1">
        <f t="shared" ca="1" si="4"/>
        <v>4.0999999999999996</v>
      </c>
      <c r="I34" s="1">
        <f t="shared" ca="1" si="5"/>
        <v>0</v>
      </c>
      <c r="J34" s="1">
        <f ca="1">YEAR(Table1[[#This Row],[Date]])</f>
        <v>2022</v>
      </c>
      <c r="K34" s="15">
        <f ca="1">Table1[[#This Row],[Sales]]*1.1</f>
        <v>496.1</v>
      </c>
    </row>
    <row r="35" spans="1:11" x14ac:dyDescent="0.25">
      <c r="A35" s="2">
        <f t="shared" ca="1" si="0"/>
        <v>45493</v>
      </c>
      <c r="B35" t="str" cm="1">
        <f t="array" aca="1" ref="B35" ca="1">INDEX({"North","South","East","West"},RANDBETWEEN(1,4))</f>
        <v>East</v>
      </c>
      <c r="C35" t="str" cm="1">
        <f t="array" aca="1" ref="C35" ca="1">INDEX({"Store A","Store B","Store C","Store D"},RANDBETWEEN(1,4))</f>
        <v>Store C</v>
      </c>
      <c r="D35" t="str" cm="1">
        <f t="array" aca="1" ref="D35" ca="1">INDEX({"Electronics","Clothing","Groceries","Furniture"},RANDBETWEEN(1,4))</f>
        <v>Furniture</v>
      </c>
      <c r="E35" s="1">
        <f t="shared" ca="1" si="1"/>
        <v>410</v>
      </c>
      <c r="F35" s="1">
        <f t="shared" ca="1" si="2"/>
        <v>698</v>
      </c>
      <c r="G35" s="1">
        <f t="shared" ca="1" si="3"/>
        <v>286180</v>
      </c>
      <c r="H35" s="1">
        <f t="shared" ca="1" si="4"/>
        <v>4.5</v>
      </c>
      <c r="I35" s="1">
        <f t="shared" ca="1" si="5"/>
        <v>15</v>
      </c>
      <c r="J35" s="1">
        <f ca="1">YEAR(Table1[[#This Row],[Date]])</f>
        <v>2024</v>
      </c>
      <c r="K35" s="15">
        <f ca="1">Table1[[#This Row],[Sales]]*1.1</f>
        <v>451.00000000000006</v>
      </c>
    </row>
    <row r="36" spans="1:11" x14ac:dyDescent="0.25">
      <c r="A36" s="2">
        <f t="shared" ca="1" si="0"/>
        <v>45873</v>
      </c>
      <c r="B36" t="str" cm="1">
        <f t="array" aca="1" ref="B36" ca="1">INDEX({"North","South","East","West"},RANDBETWEEN(1,4))</f>
        <v>North</v>
      </c>
      <c r="C36" t="str" cm="1">
        <f t="array" aca="1" ref="C36" ca="1">INDEX({"Store A","Store B","Store C","Store D"},RANDBETWEEN(1,4))</f>
        <v>Store B</v>
      </c>
      <c r="D36" t="str" cm="1">
        <f t="array" aca="1" ref="D36" ca="1">INDEX({"Electronics","Clothing","Groceries","Furniture"},RANDBETWEEN(1,4))</f>
        <v>Groceries</v>
      </c>
      <c r="E36" s="1">
        <f t="shared" ca="1" si="1"/>
        <v>68</v>
      </c>
      <c r="F36" s="1">
        <f t="shared" ca="1" si="2"/>
        <v>154</v>
      </c>
      <c r="G36" s="1">
        <f t="shared" ca="1" si="3"/>
        <v>10472</v>
      </c>
      <c r="H36" s="1">
        <f t="shared" ca="1" si="4"/>
        <v>3.6</v>
      </c>
      <c r="I36" s="1">
        <f t="shared" ca="1" si="5"/>
        <v>13</v>
      </c>
      <c r="J36" s="1">
        <f ca="1">YEAR(Table1[[#This Row],[Date]])</f>
        <v>2025</v>
      </c>
      <c r="K36" s="15">
        <f ca="1">Table1[[#This Row],[Sales]]*1.1</f>
        <v>74.800000000000011</v>
      </c>
    </row>
    <row r="37" spans="1:11" x14ac:dyDescent="0.25">
      <c r="A37" s="2">
        <f t="shared" ca="1" si="0"/>
        <v>45067</v>
      </c>
      <c r="B37" t="str" cm="1">
        <f t="array" aca="1" ref="B37" ca="1">INDEX({"North","South","East","West"},RANDBETWEEN(1,4))</f>
        <v>North</v>
      </c>
      <c r="C37" t="str" cm="1">
        <f t="array" aca="1" ref="C37" ca="1">INDEX({"Store A","Store B","Store C","Store D"},RANDBETWEEN(1,4))</f>
        <v>Store C</v>
      </c>
      <c r="D37" t="str" cm="1">
        <f t="array" aca="1" ref="D37" ca="1">INDEX({"Electronics","Clothing","Groceries","Furniture"},RANDBETWEEN(1,4))</f>
        <v>Clothing</v>
      </c>
      <c r="E37" s="1">
        <f t="shared" ca="1" si="1"/>
        <v>134</v>
      </c>
      <c r="F37" s="1">
        <f t="shared" ca="1" si="2"/>
        <v>817</v>
      </c>
      <c r="G37" s="1">
        <f t="shared" ca="1" si="3"/>
        <v>109478</v>
      </c>
      <c r="H37" s="1">
        <f t="shared" ca="1" si="4"/>
        <v>3.4</v>
      </c>
      <c r="I37" s="1">
        <f t="shared" ca="1" si="5"/>
        <v>13</v>
      </c>
      <c r="J37" s="1">
        <f ca="1">YEAR(Table1[[#This Row],[Date]])</f>
        <v>2023</v>
      </c>
      <c r="K37" s="15">
        <f ca="1">Table1[[#This Row],[Sales]]*1.1</f>
        <v>147.4</v>
      </c>
    </row>
    <row r="38" spans="1:11" x14ac:dyDescent="0.25">
      <c r="A38" s="2">
        <f t="shared" ca="1" si="0"/>
        <v>45859</v>
      </c>
      <c r="B38" t="str" cm="1">
        <f t="array" aca="1" ref="B38" ca="1">INDEX({"North","South","East","West"},RANDBETWEEN(1,4))</f>
        <v>North</v>
      </c>
      <c r="C38" t="str" cm="1">
        <f t="array" aca="1" ref="C38" ca="1">INDEX({"Store A","Store B","Store C","Store D"},RANDBETWEEN(1,4))</f>
        <v>Store A</v>
      </c>
      <c r="D38" t="str" cm="1">
        <f t="array" aca="1" ref="D38" ca="1">INDEX({"Electronics","Clothing","Groceries","Furniture"},RANDBETWEEN(1,4))</f>
        <v>Electronics</v>
      </c>
      <c r="E38" s="1">
        <f t="shared" ca="1" si="1"/>
        <v>226</v>
      </c>
      <c r="F38" s="1">
        <f t="shared" ca="1" si="2"/>
        <v>548</v>
      </c>
      <c r="G38" s="1">
        <f t="shared" ca="1" si="3"/>
        <v>123848</v>
      </c>
      <c r="H38" s="1">
        <f t="shared" ca="1" si="4"/>
        <v>4</v>
      </c>
      <c r="I38" s="1">
        <f t="shared" ca="1" si="5"/>
        <v>16</v>
      </c>
      <c r="J38" s="1">
        <f ca="1">YEAR(Table1[[#This Row],[Date]])</f>
        <v>2025</v>
      </c>
      <c r="K38" s="15">
        <f ca="1">Table1[[#This Row],[Sales]]*1.1</f>
        <v>248.60000000000002</v>
      </c>
    </row>
    <row r="39" spans="1:11" x14ac:dyDescent="0.25">
      <c r="A39" s="2">
        <f t="shared" ca="1" si="0"/>
        <v>45306</v>
      </c>
      <c r="B39" t="str" cm="1">
        <f t="array" aca="1" ref="B39" ca="1">INDEX({"North","South","East","West"},RANDBETWEEN(1,4))</f>
        <v>South</v>
      </c>
      <c r="C39" t="str" cm="1">
        <f t="array" aca="1" ref="C39" ca="1">INDEX({"Store A","Store B","Store C","Store D"},RANDBETWEEN(1,4))</f>
        <v>Store D</v>
      </c>
      <c r="D39" t="str" cm="1">
        <f t="array" aca="1" ref="D39" ca="1">INDEX({"Electronics","Clothing","Groceries","Furniture"},RANDBETWEEN(1,4))</f>
        <v>Groceries</v>
      </c>
      <c r="E39" s="1">
        <f t="shared" ca="1" si="1"/>
        <v>411</v>
      </c>
      <c r="F39" s="1">
        <f t="shared" ca="1" si="2"/>
        <v>363</v>
      </c>
      <c r="G39" s="1">
        <f t="shared" ca="1" si="3"/>
        <v>149193</v>
      </c>
      <c r="H39" s="1">
        <f t="shared" ca="1" si="4"/>
        <v>4.5</v>
      </c>
      <c r="I39" s="1">
        <f t="shared" ca="1" si="5"/>
        <v>18</v>
      </c>
      <c r="J39" s="1">
        <f ca="1">YEAR(Table1[[#This Row],[Date]])</f>
        <v>2024</v>
      </c>
      <c r="K39" s="15">
        <f ca="1">Table1[[#This Row],[Sales]]*1.1</f>
        <v>452.1</v>
      </c>
    </row>
    <row r="40" spans="1:11" x14ac:dyDescent="0.25">
      <c r="A40" s="2">
        <f t="shared" ca="1" si="0"/>
        <v>45108</v>
      </c>
      <c r="B40" t="str" cm="1">
        <f t="array" aca="1" ref="B40" ca="1">INDEX({"North","South","East","West"},RANDBETWEEN(1,4))</f>
        <v>West</v>
      </c>
      <c r="C40" t="str" cm="1">
        <f t="array" aca="1" ref="C40" ca="1">INDEX({"Store A","Store B","Store C","Store D"},RANDBETWEEN(1,4))</f>
        <v>Store B</v>
      </c>
      <c r="D40" t="str" cm="1">
        <f t="array" aca="1" ref="D40" ca="1">INDEX({"Electronics","Clothing","Groceries","Furniture"},RANDBETWEEN(1,4))</f>
        <v>Electronics</v>
      </c>
      <c r="E40" s="1">
        <f t="shared" ca="1" si="1"/>
        <v>247</v>
      </c>
      <c r="F40" s="1">
        <f t="shared" ca="1" si="2"/>
        <v>963</v>
      </c>
      <c r="G40" s="1">
        <f t="shared" ca="1" si="3"/>
        <v>237861</v>
      </c>
      <c r="H40" s="1">
        <f t="shared" ca="1" si="4"/>
        <v>3.9</v>
      </c>
      <c r="I40" s="1">
        <f t="shared" ca="1" si="5"/>
        <v>10</v>
      </c>
      <c r="J40" s="1">
        <f ca="1">YEAR(Table1[[#This Row],[Date]])</f>
        <v>2023</v>
      </c>
      <c r="K40" s="15">
        <f ca="1">Table1[[#This Row],[Sales]]*1.1</f>
        <v>271.70000000000005</v>
      </c>
    </row>
    <row r="41" spans="1:11" x14ac:dyDescent="0.25">
      <c r="A41" s="2">
        <f t="shared" ca="1" si="0"/>
        <v>44954</v>
      </c>
      <c r="B41" t="str" cm="1">
        <f t="array" aca="1" ref="B41" ca="1">INDEX({"North","South","East","West"},RANDBETWEEN(1,4))</f>
        <v>West</v>
      </c>
      <c r="C41" t="str" cm="1">
        <f t="array" aca="1" ref="C41" ca="1">INDEX({"Store A","Store B","Store C","Store D"},RANDBETWEEN(1,4))</f>
        <v>Store C</v>
      </c>
      <c r="D41" t="str" cm="1">
        <f t="array" aca="1" ref="D41" ca="1">INDEX({"Electronics","Clothing","Groceries","Furniture"},RANDBETWEEN(1,4))</f>
        <v>Electronics</v>
      </c>
      <c r="E41" s="1">
        <f t="shared" ca="1" si="1"/>
        <v>380</v>
      </c>
      <c r="F41" s="1">
        <f t="shared" ca="1" si="2"/>
        <v>271</v>
      </c>
      <c r="G41" s="1">
        <f t="shared" ca="1" si="3"/>
        <v>102980</v>
      </c>
      <c r="H41" s="1">
        <f t="shared" ca="1" si="4"/>
        <v>3.7</v>
      </c>
      <c r="I41" s="1">
        <f t="shared" ca="1" si="5"/>
        <v>16</v>
      </c>
      <c r="J41" s="1">
        <f ca="1">YEAR(Table1[[#This Row],[Date]])</f>
        <v>2023</v>
      </c>
      <c r="K41" s="15">
        <f ca="1">Table1[[#This Row],[Sales]]*1.1</f>
        <v>418.00000000000006</v>
      </c>
    </row>
    <row r="42" spans="1:11" x14ac:dyDescent="0.25">
      <c r="A42" s="2">
        <f t="shared" ca="1" si="0"/>
        <v>45745</v>
      </c>
      <c r="B42" t="str" cm="1">
        <f t="array" aca="1" ref="B42" ca="1">INDEX({"North","South","East","West"},RANDBETWEEN(1,4))</f>
        <v>West</v>
      </c>
      <c r="C42" t="str" cm="1">
        <f t="array" aca="1" ref="C42" ca="1">INDEX({"Store A","Store B","Store C","Store D"},RANDBETWEEN(1,4))</f>
        <v>Store D</v>
      </c>
      <c r="D42" t="str" cm="1">
        <f t="array" aca="1" ref="D42" ca="1">INDEX({"Electronics","Clothing","Groceries","Furniture"},RANDBETWEEN(1,4))</f>
        <v>Clothing</v>
      </c>
      <c r="E42" s="1">
        <f t="shared" ca="1" si="1"/>
        <v>495</v>
      </c>
      <c r="F42" s="1">
        <f t="shared" ca="1" si="2"/>
        <v>22</v>
      </c>
      <c r="G42" s="1">
        <f t="shared" ca="1" si="3"/>
        <v>10890</v>
      </c>
      <c r="H42" s="1">
        <f t="shared" ca="1" si="4"/>
        <v>4.5999999999999996</v>
      </c>
      <c r="I42" s="1">
        <f t="shared" ca="1" si="5"/>
        <v>7</v>
      </c>
      <c r="J42" s="1">
        <f ca="1">YEAR(Table1[[#This Row],[Date]])</f>
        <v>2025</v>
      </c>
      <c r="K42" s="15">
        <f ca="1">Table1[[#This Row],[Sales]]*1.1</f>
        <v>544.5</v>
      </c>
    </row>
    <row r="43" spans="1:11" x14ac:dyDescent="0.25">
      <c r="A43" s="2">
        <f t="shared" ca="1" si="0"/>
        <v>45789</v>
      </c>
      <c r="B43" t="str" cm="1">
        <f t="array" aca="1" ref="B43" ca="1">INDEX({"North","South","East","West"},RANDBETWEEN(1,4))</f>
        <v>West</v>
      </c>
      <c r="C43" t="str" cm="1">
        <f t="array" aca="1" ref="C43" ca="1">INDEX({"Store A","Store B","Store C","Store D"},RANDBETWEEN(1,4))</f>
        <v>Store D</v>
      </c>
      <c r="D43" t="str" cm="1">
        <f t="array" aca="1" ref="D43" ca="1">INDEX({"Electronics","Clothing","Groceries","Furniture"},RANDBETWEEN(1,4))</f>
        <v>Groceries</v>
      </c>
      <c r="E43" s="1">
        <f t="shared" ca="1" si="1"/>
        <v>451</v>
      </c>
      <c r="F43" s="1">
        <f t="shared" ca="1" si="2"/>
        <v>439</v>
      </c>
      <c r="G43" s="1">
        <f t="shared" ca="1" si="3"/>
        <v>197989</v>
      </c>
      <c r="H43" s="1">
        <f t="shared" ca="1" si="4"/>
        <v>3.8</v>
      </c>
      <c r="I43" s="1">
        <f t="shared" ca="1" si="5"/>
        <v>9</v>
      </c>
      <c r="J43" s="1">
        <f ca="1">YEAR(Table1[[#This Row],[Date]])</f>
        <v>2025</v>
      </c>
      <c r="K43" s="15">
        <f ca="1">Table1[[#This Row],[Sales]]*1.1</f>
        <v>496.1</v>
      </c>
    </row>
    <row r="44" spans="1:11" x14ac:dyDescent="0.25">
      <c r="A44" s="2">
        <f t="shared" ca="1" si="0"/>
        <v>45016</v>
      </c>
      <c r="B44" t="str" cm="1">
        <f t="array" aca="1" ref="B44" ca="1">INDEX({"North","South","East","West"},RANDBETWEEN(1,4))</f>
        <v>West</v>
      </c>
      <c r="C44" t="str" cm="1">
        <f t="array" aca="1" ref="C44" ca="1">INDEX({"Store A","Store B","Store C","Store D"},RANDBETWEEN(1,4))</f>
        <v>Store C</v>
      </c>
      <c r="D44" t="str" cm="1">
        <f t="array" aca="1" ref="D44" ca="1">INDEX({"Electronics","Clothing","Groceries","Furniture"},RANDBETWEEN(1,4))</f>
        <v>Furniture</v>
      </c>
      <c r="E44" s="1">
        <f t="shared" ca="1" si="1"/>
        <v>459</v>
      </c>
      <c r="F44" s="1">
        <f t="shared" ca="1" si="2"/>
        <v>365</v>
      </c>
      <c r="G44" s="1">
        <f t="shared" ca="1" si="3"/>
        <v>167535</v>
      </c>
      <c r="H44" s="1">
        <f t="shared" ca="1" si="4"/>
        <v>3.3</v>
      </c>
      <c r="I44" s="1">
        <f t="shared" ca="1" si="5"/>
        <v>7</v>
      </c>
      <c r="J44" s="1">
        <f ca="1">YEAR(Table1[[#This Row],[Date]])</f>
        <v>2023</v>
      </c>
      <c r="K44" s="15">
        <f ca="1">Table1[[#This Row],[Sales]]*1.1</f>
        <v>504.90000000000003</v>
      </c>
    </row>
    <row r="45" spans="1:11" x14ac:dyDescent="0.25">
      <c r="A45" s="2">
        <f t="shared" ca="1" si="0"/>
        <v>45884</v>
      </c>
      <c r="B45" t="str" cm="1">
        <f t="array" aca="1" ref="B45" ca="1">INDEX({"North","South","East","West"},RANDBETWEEN(1,4))</f>
        <v>West</v>
      </c>
      <c r="C45" t="str" cm="1">
        <f t="array" aca="1" ref="C45" ca="1">INDEX({"Store A","Store B","Store C","Store D"},RANDBETWEEN(1,4))</f>
        <v>Store D</v>
      </c>
      <c r="D45" t="str" cm="1">
        <f t="array" aca="1" ref="D45" ca="1">INDEX({"Electronics","Clothing","Groceries","Furniture"},RANDBETWEEN(1,4))</f>
        <v>Groceries</v>
      </c>
      <c r="E45" s="1">
        <f t="shared" ca="1" si="1"/>
        <v>410</v>
      </c>
      <c r="F45" s="1">
        <f t="shared" ca="1" si="2"/>
        <v>46</v>
      </c>
      <c r="G45" s="1">
        <f t="shared" ca="1" si="3"/>
        <v>18860</v>
      </c>
      <c r="H45" s="1">
        <f t="shared" ca="1" si="4"/>
        <v>4.5</v>
      </c>
      <c r="I45" s="1">
        <f t="shared" ca="1" si="5"/>
        <v>0</v>
      </c>
      <c r="J45" s="1">
        <f ca="1">YEAR(Table1[[#This Row],[Date]])</f>
        <v>2025</v>
      </c>
      <c r="K45" s="15">
        <f ca="1">Table1[[#This Row],[Sales]]*1.1</f>
        <v>451.00000000000006</v>
      </c>
    </row>
    <row r="46" spans="1:11" x14ac:dyDescent="0.25">
      <c r="A46" s="2">
        <f t="shared" ca="1" si="0"/>
        <v>44589</v>
      </c>
      <c r="B46" t="str" cm="1">
        <f t="array" aca="1" ref="B46" ca="1">INDEX({"North","South","East","West"},RANDBETWEEN(1,4))</f>
        <v>East</v>
      </c>
      <c r="C46" t="str" cm="1">
        <f t="array" aca="1" ref="C46" ca="1">INDEX({"Store A","Store B","Store C","Store D"},RANDBETWEEN(1,4))</f>
        <v>Store A</v>
      </c>
      <c r="D46" t="str" cm="1">
        <f t="array" aca="1" ref="D46" ca="1">INDEX({"Electronics","Clothing","Groceries","Furniture"},RANDBETWEEN(1,4))</f>
        <v>Furniture</v>
      </c>
      <c r="E46" s="1">
        <f t="shared" ca="1" si="1"/>
        <v>144</v>
      </c>
      <c r="F46" s="1">
        <f t="shared" ca="1" si="2"/>
        <v>443</v>
      </c>
      <c r="G46" s="1">
        <f t="shared" ca="1" si="3"/>
        <v>63792</v>
      </c>
      <c r="H46" s="1">
        <f t="shared" ca="1" si="4"/>
        <v>3.1</v>
      </c>
      <c r="I46" s="1">
        <f t="shared" ca="1" si="5"/>
        <v>1</v>
      </c>
      <c r="J46" s="1">
        <f ca="1">YEAR(Table1[[#This Row],[Date]])</f>
        <v>2022</v>
      </c>
      <c r="K46" s="15">
        <f ca="1">Table1[[#This Row],[Sales]]*1.1</f>
        <v>158.4</v>
      </c>
    </row>
    <row r="47" spans="1:11" x14ac:dyDescent="0.25">
      <c r="A47" s="2">
        <f t="shared" ca="1" si="0"/>
        <v>45225</v>
      </c>
      <c r="B47" t="str" cm="1">
        <f t="array" aca="1" ref="B47" ca="1">INDEX({"North","South","East","West"},RANDBETWEEN(1,4))</f>
        <v>East</v>
      </c>
      <c r="C47" t="str" cm="1">
        <f t="array" aca="1" ref="C47" ca="1">INDEX({"Store A","Store B","Store C","Store D"},RANDBETWEEN(1,4))</f>
        <v>Store C</v>
      </c>
      <c r="D47" t="str" cm="1">
        <f t="array" aca="1" ref="D47" ca="1">INDEX({"Electronics","Clothing","Groceries","Furniture"},RANDBETWEEN(1,4))</f>
        <v>Clothing</v>
      </c>
      <c r="E47" s="1">
        <f t="shared" ca="1" si="1"/>
        <v>58</v>
      </c>
      <c r="F47" s="1">
        <f t="shared" ca="1" si="2"/>
        <v>928</v>
      </c>
      <c r="G47" s="1">
        <f t="shared" ca="1" si="3"/>
        <v>53824</v>
      </c>
      <c r="H47" s="1">
        <f t="shared" ca="1" si="4"/>
        <v>3.4</v>
      </c>
      <c r="I47" s="1">
        <f t="shared" ca="1" si="5"/>
        <v>5</v>
      </c>
      <c r="J47" s="1">
        <f ca="1">YEAR(Table1[[#This Row],[Date]])</f>
        <v>2023</v>
      </c>
      <c r="K47" s="15">
        <f ca="1">Table1[[#This Row],[Sales]]*1.1</f>
        <v>63.800000000000004</v>
      </c>
    </row>
    <row r="48" spans="1:11" x14ac:dyDescent="0.25">
      <c r="A48" s="2">
        <f t="shared" ca="1" si="0"/>
        <v>44774</v>
      </c>
      <c r="B48" t="str" cm="1">
        <f t="array" aca="1" ref="B48" ca="1">INDEX({"North","South","East","West"},RANDBETWEEN(1,4))</f>
        <v>South</v>
      </c>
      <c r="C48" t="str" cm="1">
        <f t="array" aca="1" ref="C48" ca="1">INDEX({"Store A","Store B","Store C","Store D"},RANDBETWEEN(1,4))</f>
        <v>Store B</v>
      </c>
      <c r="D48" t="str" cm="1">
        <f t="array" aca="1" ref="D48" ca="1">INDEX({"Electronics","Clothing","Groceries","Furniture"},RANDBETWEEN(1,4))</f>
        <v>Clothing</v>
      </c>
      <c r="E48" s="1">
        <f t="shared" ca="1" si="1"/>
        <v>418</v>
      </c>
      <c r="F48" s="1">
        <f t="shared" ca="1" si="2"/>
        <v>868</v>
      </c>
      <c r="G48" s="1">
        <f t="shared" ca="1" si="3"/>
        <v>362824</v>
      </c>
      <c r="H48" s="1">
        <f t="shared" ca="1" si="4"/>
        <v>4.5</v>
      </c>
      <c r="I48" s="1">
        <f t="shared" ca="1" si="5"/>
        <v>6</v>
      </c>
      <c r="J48" s="1">
        <f ca="1">YEAR(Table1[[#This Row],[Date]])</f>
        <v>2022</v>
      </c>
      <c r="K48" s="15">
        <f ca="1">Table1[[#This Row],[Sales]]*1.1</f>
        <v>459.8</v>
      </c>
    </row>
    <row r="49" spans="1:11" x14ac:dyDescent="0.25">
      <c r="A49" s="2">
        <f t="shared" ca="1" si="0"/>
        <v>45303</v>
      </c>
      <c r="B49" t="str" cm="1">
        <f t="array" aca="1" ref="B49" ca="1">INDEX({"North","South","East","West"},RANDBETWEEN(1,4))</f>
        <v>North</v>
      </c>
      <c r="C49" t="str" cm="1">
        <f t="array" aca="1" ref="C49" ca="1">INDEX({"Store A","Store B","Store C","Store D"},RANDBETWEEN(1,4))</f>
        <v>Store C</v>
      </c>
      <c r="D49" t="str" cm="1">
        <f t="array" aca="1" ref="D49" ca="1">INDEX({"Electronics","Clothing","Groceries","Furniture"},RANDBETWEEN(1,4))</f>
        <v>Furniture</v>
      </c>
      <c r="E49" s="1">
        <f t="shared" ca="1" si="1"/>
        <v>479</v>
      </c>
      <c r="F49" s="1">
        <f t="shared" ca="1" si="2"/>
        <v>32</v>
      </c>
      <c r="G49" s="1">
        <f t="shared" ca="1" si="3"/>
        <v>15328</v>
      </c>
      <c r="H49" s="1">
        <f t="shared" ca="1" si="4"/>
        <v>4.8</v>
      </c>
      <c r="I49" s="1">
        <f t="shared" ca="1" si="5"/>
        <v>17</v>
      </c>
      <c r="J49" s="1">
        <f ca="1">YEAR(Table1[[#This Row],[Date]])</f>
        <v>2024</v>
      </c>
      <c r="K49" s="15">
        <f ca="1">Table1[[#This Row],[Sales]]*1.1</f>
        <v>526.90000000000009</v>
      </c>
    </row>
    <row r="50" spans="1:11" x14ac:dyDescent="0.25">
      <c r="A50" s="2">
        <f t="shared" ca="1" si="0"/>
        <v>45338</v>
      </c>
      <c r="B50" t="str" cm="1">
        <f t="array" aca="1" ref="B50" ca="1">INDEX({"North","South","East","West"},RANDBETWEEN(1,4))</f>
        <v>East</v>
      </c>
      <c r="C50" t="str" cm="1">
        <f t="array" aca="1" ref="C50" ca="1">INDEX({"Store A","Store B","Store C","Store D"},RANDBETWEEN(1,4))</f>
        <v>Store C</v>
      </c>
      <c r="D50" t="str" cm="1">
        <f t="array" aca="1" ref="D50" ca="1">INDEX({"Electronics","Clothing","Groceries","Furniture"},RANDBETWEEN(1,4))</f>
        <v>Clothing</v>
      </c>
      <c r="E50" s="1">
        <f t="shared" ca="1" si="1"/>
        <v>254</v>
      </c>
      <c r="F50" s="1">
        <f t="shared" ca="1" si="2"/>
        <v>59</v>
      </c>
      <c r="G50" s="1">
        <f t="shared" ca="1" si="3"/>
        <v>14986</v>
      </c>
      <c r="H50" s="1">
        <f t="shared" ca="1" si="4"/>
        <v>3.1</v>
      </c>
      <c r="I50" s="1">
        <f t="shared" ca="1" si="5"/>
        <v>3</v>
      </c>
      <c r="J50" s="1">
        <f ca="1">YEAR(Table1[[#This Row],[Date]])</f>
        <v>2024</v>
      </c>
      <c r="K50" s="15">
        <f ca="1">Table1[[#This Row],[Sales]]*1.1</f>
        <v>279.40000000000003</v>
      </c>
    </row>
    <row r="51" spans="1:11" x14ac:dyDescent="0.25">
      <c r="A51" s="2">
        <f t="shared" ca="1" si="0"/>
        <v>44771</v>
      </c>
      <c r="B51" t="str" cm="1">
        <f t="array" aca="1" ref="B51" ca="1">INDEX({"North","South","East","West"},RANDBETWEEN(1,4))</f>
        <v>North</v>
      </c>
      <c r="C51" t="str" cm="1">
        <f t="array" aca="1" ref="C51" ca="1">INDEX({"Store A","Store B","Store C","Store D"},RANDBETWEEN(1,4))</f>
        <v>Store B</v>
      </c>
      <c r="D51" t="str" cm="1">
        <f t="array" aca="1" ref="D51" ca="1">INDEX({"Electronics","Clothing","Groceries","Furniture"},RANDBETWEEN(1,4))</f>
        <v>Groceries</v>
      </c>
      <c r="E51" s="1">
        <f t="shared" ca="1" si="1"/>
        <v>411</v>
      </c>
      <c r="F51" s="1">
        <f t="shared" ca="1" si="2"/>
        <v>946</v>
      </c>
      <c r="G51" s="1">
        <f t="shared" ca="1" si="3"/>
        <v>388806</v>
      </c>
      <c r="H51" s="1">
        <f t="shared" ca="1" si="4"/>
        <v>3</v>
      </c>
      <c r="I51" s="1">
        <f t="shared" ca="1" si="5"/>
        <v>14</v>
      </c>
      <c r="J51" s="1">
        <f ca="1">YEAR(Table1[[#This Row],[Date]])</f>
        <v>2022</v>
      </c>
      <c r="K51" s="15">
        <f ca="1">Table1[[#This Row],[Sales]]*1.1</f>
        <v>452.1</v>
      </c>
    </row>
    <row r="52" spans="1:11" x14ac:dyDescent="0.25">
      <c r="A52" s="2">
        <f t="shared" ca="1" si="0"/>
        <v>45051</v>
      </c>
      <c r="B52" t="str" cm="1">
        <f t="array" aca="1" ref="B52" ca="1">INDEX({"North","South","East","West"},RANDBETWEEN(1,4))</f>
        <v>South</v>
      </c>
      <c r="C52" t="str" cm="1">
        <f t="array" aca="1" ref="C52" ca="1">INDEX({"Store A","Store B","Store C","Store D"},RANDBETWEEN(1,4))</f>
        <v>Store B</v>
      </c>
      <c r="D52" t="str" cm="1">
        <f t="array" aca="1" ref="D52" ca="1">INDEX({"Electronics","Clothing","Groceries","Furniture"},RANDBETWEEN(1,4))</f>
        <v>Clothing</v>
      </c>
      <c r="E52" s="1">
        <f t="shared" ca="1" si="1"/>
        <v>461</v>
      </c>
      <c r="F52" s="1">
        <f t="shared" ca="1" si="2"/>
        <v>846</v>
      </c>
      <c r="G52" s="1">
        <f t="shared" ca="1" si="3"/>
        <v>390006</v>
      </c>
      <c r="H52" s="1">
        <f t="shared" ca="1" si="4"/>
        <v>4.0999999999999996</v>
      </c>
      <c r="I52" s="1">
        <f t="shared" ca="1" si="5"/>
        <v>17</v>
      </c>
      <c r="J52" s="1">
        <f ca="1">YEAR(Table1[[#This Row],[Date]])</f>
        <v>2023</v>
      </c>
      <c r="K52" s="15">
        <f ca="1">Table1[[#This Row],[Sales]]*1.1</f>
        <v>507.1</v>
      </c>
    </row>
    <row r="53" spans="1:11" x14ac:dyDescent="0.25">
      <c r="A53" s="2">
        <f t="shared" ca="1" si="0"/>
        <v>45722</v>
      </c>
      <c r="B53" t="str" cm="1">
        <f t="array" aca="1" ref="B53" ca="1">INDEX({"North","South","East","West"},RANDBETWEEN(1,4))</f>
        <v>East</v>
      </c>
      <c r="C53" t="str" cm="1">
        <f t="array" aca="1" ref="C53" ca="1">INDEX({"Store A","Store B","Store C","Store D"},RANDBETWEEN(1,4))</f>
        <v>Store B</v>
      </c>
      <c r="D53" t="str" cm="1">
        <f t="array" aca="1" ref="D53" ca="1">INDEX({"Electronics","Clothing","Groceries","Furniture"},RANDBETWEEN(1,4))</f>
        <v>Clothing</v>
      </c>
      <c r="E53" s="1">
        <f t="shared" ca="1" si="1"/>
        <v>247</v>
      </c>
      <c r="F53" s="1">
        <f t="shared" ca="1" si="2"/>
        <v>664</v>
      </c>
      <c r="G53" s="1">
        <f t="shared" ca="1" si="3"/>
        <v>164008</v>
      </c>
      <c r="H53" s="1">
        <f t="shared" ca="1" si="4"/>
        <v>3.5</v>
      </c>
      <c r="I53" s="1">
        <f t="shared" ca="1" si="5"/>
        <v>6</v>
      </c>
      <c r="J53" s="1">
        <f ca="1">YEAR(Table1[[#This Row],[Date]])</f>
        <v>2025</v>
      </c>
      <c r="K53" s="15">
        <f ca="1">Table1[[#This Row],[Sales]]*1.1</f>
        <v>271.70000000000005</v>
      </c>
    </row>
    <row r="54" spans="1:11" x14ac:dyDescent="0.25">
      <c r="A54" s="2">
        <f t="shared" ca="1" si="0"/>
        <v>45488</v>
      </c>
      <c r="B54" t="str" cm="1">
        <f t="array" aca="1" ref="B54" ca="1">INDEX({"North","South","East","West"},RANDBETWEEN(1,4))</f>
        <v>West</v>
      </c>
      <c r="C54" t="str" cm="1">
        <f t="array" aca="1" ref="C54" ca="1">INDEX({"Store A","Store B","Store C","Store D"},RANDBETWEEN(1,4))</f>
        <v>Store A</v>
      </c>
      <c r="D54" t="str" cm="1">
        <f t="array" aca="1" ref="D54" ca="1">INDEX({"Electronics","Clothing","Groceries","Furniture"},RANDBETWEEN(1,4))</f>
        <v>Groceries</v>
      </c>
      <c r="E54" s="1">
        <f t="shared" ca="1" si="1"/>
        <v>399</v>
      </c>
      <c r="F54" s="1">
        <f t="shared" ca="1" si="2"/>
        <v>70</v>
      </c>
      <c r="G54" s="1">
        <f t="shared" ca="1" si="3"/>
        <v>27930</v>
      </c>
      <c r="H54" s="1">
        <f t="shared" ca="1" si="4"/>
        <v>4.4000000000000004</v>
      </c>
      <c r="I54" s="1">
        <f t="shared" ca="1" si="5"/>
        <v>18</v>
      </c>
      <c r="J54" s="1">
        <f ca="1">YEAR(Table1[[#This Row],[Date]])</f>
        <v>2024</v>
      </c>
      <c r="K54" s="15">
        <f ca="1">Table1[[#This Row],[Sales]]*1.1</f>
        <v>438.90000000000003</v>
      </c>
    </row>
    <row r="55" spans="1:11" x14ac:dyDescent="0.25">
      <c r="A55" s="2">
        <f t="shared" ca="1" si="0"/>
        <v>44807</v>
      </c>
      <c r="B55" t="str" cm="1">
        <f t="array" aca="1" ref="B55" ca="1">INDEX({"North","South","East","West"},RANDBETWEEN(1,4))</f>
        <v>South</v>
      </c>
      <c r="C55" t="str" cm="1">
        <f t="array" aca="1" ref="C55" ca="1">INDEX({"Store A","Store B","Store C","Store D"},RANDBETWEEN(1,4))</f>
        <v>Store A</v>
      </c>
      <c r="D55" t="str" cm="1">
        <f t="array" aca="1" ref="D55" ca="1">INDEX({"Electronics","Clothing","Groceries","Furniture"},RANDBETWEEN(1,4))</f>
        <v>Electronics</v>
      </c>
      <c r="E55" s="1">
        <f t="shared" ca="1" si="1"/>
        <v>231</v>
      </c>
      <c r="F55" s="1">
        <f t="shared" ca="1" si="2"/>
        <v>484</v>
      </c>
      <c r="G55" s="1">
        <f t="shared" ca="1" si="3"/>
        <v>111804</v>
      </c>
      <c r="H55" s="1">
        <f t="shared" ca="1" si="4"/>
        <v>3.8</v>
      </c>
      <c r="I55" s="1">
        <f t="shared" ca="1" si="5"/>
        <v>0</v>
      </c>
      <c r="J55" s="1">
        <f ca="1">YEAR(Table1[[#This Row],[Date]])</f>
        <v>2022</v>
      </c>
      <c r="K55" s="15">
        <f ca="1">Table1[[#This Row],[Sales]]*1.1</f>
        <v>254.10000000000002</v>
      </c>
    </row>
    <row r="56" spans="1:11" x14ac:dyDescent="0.25">
      <c r="A56" s="2">
        <f t="shared" ca="1" si="0"/>
        <v>45660</v>
      </c>
      <c r="B56" t="str" cm="1">
        <f t="array" aca="1" ref="B56" ca="1">INDEX({"North","South","East","West"},RANDBETWEEN(1,4))</f>
        <v>West</v>
      </c>
      <c r="C56" t="str" cm="1">
        <f t="array" aca="1" ref="C56" ca="1">INDEX({"Store A","Store B","Store C","Store D"},RANDBETWEEN(1,4))</f>
        <v>Store B</v>
      </c>
      <c r="D56" t="str" cm="1">
        <f t="array" aca="1" ref="D56" ca="1">INDEX({"Electronics","Clothing","Groceries","Furniture"},RANDBETWEEN(1,4))</f>
        <v>Electronics</v>
      </c>
      <c r="E56" s="1">
        <f t="shared" ca="1" si="1"/>
        <v>420</v>
      </c>
      <c r="F56" s="1">
        <f t="shared" ca="1" si="2"/>
        <v>252</v>
      </c>
      <c r="G56" s="1">
        <f t="shared" ca="1" si="3"/>
        <v>105840</v>
      </c>
      <c r="H56" s="1">
        <f t="shared" ca="1" si="4"/>
        <v>3.7</v>
      </c>
      <c r="I56" s="1">
        <f t="shared" ca="1" si="5"/>
        <v>17</v>
      </c>
      <c r="J56" s="1">
        <f ca="1">YEAR(Table1[[#This Row],[Date]])</f>
        <v>2025</v>
      </c>
      <c r="K56" s="15">
        <f ca="1">Table1[[#This Row],[Sales]]*1.1</f>
        <v>462.00000000000006</v>
      </c>
    </row>
    <row r="57" spans="1:11" x14ac:dyDescent="0.25">
      <c r="A57" s="2">
        <f t="shared" ca="1" si="0"/>
        <v>45041</v>
      </c>
      <c r="B57" t="str" cm="1">
        <f t="array" aca="1" ref="B57" ca="1">INDEX({"North","South","East","West"},RANDBETWEEN(1,4))</f>
        <v>East</v>
      </c>
      <c r="C57" t="str" cm="1">
        <f t="array" aca="1" ref="C57" ca="1">INDEX({"Store A","Store B","Store C","Store D"},RANDBETWEEN(1,4))</f>
        <v>Store D</v>
      </c>
      <c r="D57" t="str" cm="1">
        <f t="array" aca="1" ref="D57" ca="1">INDEX({"Electronics","Clothing","Groceries","Furniture"},RANDBETWEEN(1,4))</f>
        <v>Groceries</v>
      </c>
      <c r="E57" s="1">
        <f t="shared" ca="1" si="1"/>
        <v>268</v>
      </c>
      <c r="F57" s="1">
        <f t="shared" ca="1" si="2"/>
        <v>514</v>
      </c>
      <c r="G57" s="1">
        <f t="shared" ca="1" si="3"/>
        <v>137752</v>
      </c>
      <c r="H57" s="1">
        <f t="shared" ca="1" si="4"/>
        <v>4.3</v>
      </c>
      <c r="I57" s="1">
        <f t="shared" ca="1" si="5"/>
        <v>0</v>
      </c>
      <c r="J57" s="1">
        <f ca="1">YEAR(Table1[[#This Row],[Date]])</f>
        <v>2023</v>
      </c>
      <c r="K57" s="15">
        <f ca="1">Table1[[#This Row],[Sales]]*1.1</f>
        <v>294.8</v>
      </c>
    </row>
    <row r="58" spans="1:11" x14ac:dyDescent="0.25">
      <c r="A58" s="2">
        <f t="shared" ca="1" si="0"/>
        <v>45823</v>
      </c>
      <c r="B58" t="str" cm="1">
        <f t="array" aca="1" ref="B58" ca="1">INDEX({"North","South","East","West"},RANDBETWEEN(1,4))</f>
        <v>South</v>
      </c>
      <c r="C58" t="str" cm="1">
        <f t="array" aca="1" ref="C58" ca="1">INDEX({"Store A","Store B","Store C","Store D"},RANDBETWEEN(1,4))</f>
        <v>Store B</v>
      </c>
      <c r="D58" t="str" cm="1">
        <f t="array" aca="1" ref="D58" ca="1">INDEX({"Electronics","Clothing","Groceries","Furniture"},RANDBETWEEN(1,4))</f>
        <v>Clothing</v>
      </c>
      <c r="E58" s="1">
        <f t="shared" ca="1" si="1"/>
        <v>318</v>
      </c>
      <c r="F58" s="1">
        <f t="shared" ca="1" si="2"/>
        <v>274</v>
      </c>
      <c r="G58" s="1">
        <f t="shared" ca="1" si="3"/>
        <v>87132</v>
      </c>
      <c r="H58" s="1">
        <f t="shared" ca="1" si="4"/>
        <v>4.9000000000000004</v>
      </c>
      <c r="I58" s="1">
        <f t="shared" ca="1" si="5"/>
        <v>12</v>
      </c>
      <c r="J58" s="1">
        <f ca="1">YEAR(Table1[[#This Row],[Date]])</f>
        <v>2025</v>
      </c>
      <c r="K58" s="15">
        <f ca="1">Table1[[#This Row],[Sales]]*1.1</f>
        <v>349.8</v>
      </c>
    </row>
    <row r="59" spans="1:11" x14ac:dyDescent="0.25">
      <c r="A59" s="2">
        <f t="shared" ca="1" si="0"/>
        <v>44698</v>
      </c>
      <c r="B59" t="str" cm="1">
        <f t="array" aca="1" ref="B59" ca="1">INDEX({"North","South","East","West"},RANDBETWEEN(1,4))</f>
        <v>South</v>
      </c>
      <c r="C59" t="str" cm="1">
        <f t="array" aca="1" ref="C59" ca="1">INDEX({"Store A","Store B","Store C","Store D"},RANDBETWEEN(1,4))</f>
        <v>Store B</v>
      </c>
      <c r="D59" t="str" cm="1">
        <f t="array" aca="1" ref="D59" ca="1">INDEX({"Electronics","Clothing","Groceries","Furniture"},RANDBETWEEN(1,4))</f>
        <v>Clothing</v>
      </c>
      <c r="E59" s="1">
        <f t="shared" ca="1" si="1"/>
        <v>403</v>
      </c>
      <c r="F59" s="1">
        <f t="shared" ca="1" si="2"/>
        <v>932</v>
      </c>
      <c r="G59" s="1">
        <f t="shared" ca="1" si="3"/>
        <v>375596</v>
      </c>
      <c r="H59" s="1">
        <f t="shared" ca="1" si="4"/>
        <v>4.4000000000000004</v>
      </c>
      <c r="I59" s="1">
        <f t="shared" ca="1" si="5"/>
        <v>11</v>
      </c>
      <c r="J59" s="1">
        <f ca="1">YEAR(Table1[[#This Row],[Date]])</f>
        <v>2022</v>
      </c>
      <c r="K59" s="15">
        <f ca="1">Table1[[#This Row],[Sales]]*1.1</f>
        <v>443.3</v>
      </c>
    </row>
    <row r="60" spans="1:11" x14ac:dyDescent="0.25">
      <c r="A60" s="2">
        <f t="shared" ca="1" si="0"/>
        <v>45316</v>
      </c>
      <c r="B60" t="str" cm="1">
        <f t="array" aca="1" ref="B60" ca="1">INDEX({"North","South","East","West"},RANDBETWEEN(1,4))</f>
        <v>North</v>
      </c>
      <c r="C60" t="str" cm="1">
        <f t="array" aca="1" ref="C60" ca="1">INDEX({"Store A","Store B","Store C","Store D"},RANDBETWEEN(1,4))</f>
        <v>Store B</v>
      </c>
      <c r="D60" t="str" cm="1">
        <f t="array" aca="1" ref="D60" ca="1">INDEX({"Electronics","Clothing","Groceries","Furniture"},RANDBETWEEN(1,4))</f>
        <v>Groceries</v>
      </c>
      <c r="E60" s="1">
        <f t="shared" ca="1" si="1"/>
        <v>263</v>
      </c>
      <c r="F60" s="1">
        <f t="shared" ca="1" si="2"/>
        <v>554</v>
      </c>
      <c r="G60" s="1">
        <f t="shared" ca="1" si="3"/>
        <v>145702</v>
      </c>
      <c r="H60" s="1">
        <f t="shared" ca="1" si="4"/>
        <v>4.3</v>
      </c>
      <c r="I60" s="1">
        <f t="shared" ca="1" si="5"/>
        <v>6</v>
      </c>
      <c r="J60" s="1">
        <f ca="1">YEAR(Table1[[#This Row],[Date]])</f>
        <v>2024</v>
      </c>
      <c r="K60" s="15">
        <f ca="1">Table1[[#This Row],[Sales]]*1.1</f>
        <v>289.3</v>
      </c>
    </row>
    <row r="61" spans="1:11" x14ac:dyDescent="0.25">
      <c r="A61" s="2">
        <f t="shared" ca="1" si="0"/>
        <v>45378</v>
      </c>
      <c r="B61" t="str" cm="1">
        <f t="array" aca="1" ref="B61" ca="1">INDEX({"North","South","East","West"},RANDBETWEEN(1,4))</f>
        <v>East</v>
      </c>
      <c r="C61" t="str" cm="1">
        <f t="array" aca="1" ref="C61" ca="1">INDEX({"Store A","Store B","Store C","Store D"},RANDBETWEEN(1,4))</f>
        <v>Store A</v>
      </c>
      <c r="D61" t="str" cm="1">
        <f t="array" aca="1" ref="D61" ca="1">INDEX({"Electronics","Clothing","Groceries","Furniture"},RANDBETWEEN(1,4))</f>
        <v>Groceries</v>
      </c>
      <c r="E61" s="1">
        <f t="shared" ca="1" si="1"/>
        <v>352</v>
      </c>
      <c r="F61" s="1">
        <f t="shared" ca="1" si="2"/>
        <v>877</v>
      </c>
      <c r="G61" s="1">
        <f t="shared" ca="1" si="3"/>
        <v>308704</v>
      </c>
      <c r="H61" s="1">
        <f t="shared" ca="1" si="4"/>
        <v>3.5</v>
      </c>
      <c r="I61" s="1">
        <f t="shared" ca="1" si="5"/>
        <v>19</v>
      </c>
      <c r="J61" s="1">
        <f ca="1">YEAR(Table1[[#This Row],[Date]])</f>
        <v>2024</v>
      </c>
      <c r="K61" s="15">
        <f ca="1">Table1[[#This Row],[Sales]]*1.1</f>
        <v>387.20000000000005</v>
      </c>
    </row>
    <row r="62" spans="1:11" x14ac:dyDescent="0.25">
      <c r="A62" s="2">
        <f t="shared" ca="1" si="0"/>
        <v>45763</v>
      </c>
      <c r="B62" t="str" cm="1">
        <f t="array" aca="1" ref="B62" ca="1">INDEX({"North","South","East","West"},RANDBETWEEN(1,4))</f>
        <v>West</v>
      </c>
      <c r="C62" t="str" cm="1">
        <f t="array" aca="1" ref="C62" ca="1">INDEX({"Store A","Store B","Store C","Store D"},RANDBETWEEN(1,4))</f>
        <v>Store D</v>
      </c>
      <c r="D62" t="str" cm="1">
        <f t="array" aca="1" ref="D62" ca="1">INDEX({"Electronics","Clothing","Groceries","Furniture"},RANDBETWEEN(1,4))</f>
        <v>Electronics</v>
      </c>
      <c r="E62" s="1">
        <f t="shared" ca="1" si="1"/>
        <v>267</v>
      </c>
      <c r="F62" s="1">
        <f t="shared" ca="1" si="2"/>
        <v>519</v>
      </c>
      <c r="G62" s="1">
        <f t="shared" ca="1" si="3"/>
        <v>138573</v>
      </c>
      <c r="H62" s="1">
        <f t="shared" ca="1" si="4"/>
        <v>4.4000000000000004</v>
      </c>
      <c r="I62" s="1">
        <f t="shared" ca="1" si="5"/>
        <v>8</v>
      </c>
      <c r="J62" s="1">
        <f ca="1">YEAR(Table1[[#This Row],[Date]])</f>
        <v>2025</v>
      </c>
      <c r="K62" s="15">
        <f ca="1">Table1[[#This Row],[Sales]]*1.1</f>
        <v>293.70000000000005</v>
      </c>
    </row>
    <row r="63" spans="1:11" x14ac:dyDescent="0.25">
      <c r="A63" s="2">
        <f t="shared" ca="1" si="0"/>
        <v>45777</v>
      </c>
      <c r="B63" t="str" cm="1">
        <f t="array" aca="1" ref="B63" ca="1">INDEX({"North","South","East","West"},RANDBETWEEN(1,4))</f>
        <v>North</v>
      </c>
      <c r="C63" t="str" cm="1">
        <f t="array" aca="1" ref="C63" ca="1">INDEX({"Store A","Store B","Store C","Store D"},RANDBETWEEN(1,4))</f>
        <v>Store B</v>
      </c>
      <c r="D63" t="str" cm="1">
        <f t="array" aca="1" ref="D63" ca="1">INDEX({"Electronics","Clothing","Groceries","Furniture"},RANDBETWEEN(1,4))</f>
        <v>Electronics</v>
      </c>
      <c r="E63" s="1">
        <f t="shared" ca="1" si="1"/>
        <v>225</v>
      </c>
      <c r="F63" s="1">
        <f t="shared" ca="1" si="2"/>
        <v>709</v>
      </c>
      <c r="G63" s="1">
        <f t="shared" ca="1" si="3"/>
        <v>159525</v>
      </c>
      <c r="H63" s="1">
        <f t="shared" ca="1" si="4"/>
        <v>4.7</v>
      </c>
      <c r="I63" s="1">
        <f t="shared" ca="1" si="5"/>
        <v>4</v>
      </c>
      <c r="J63" s="1">
        <f ca="1">YEAR(Table1[[#This Row],[Date]])</f>
        <v>2025</v>
      </c>
      <c r="K63" s="15">
        <f ca="1">Table1[[#This Row],[Sales]]*1.1</f>
        <v>247.50000000000003</v>
      </c>
    </row>
    <row r="64" spans="1:11" x14ac:dyDescent="0.25">
      <c r="A64" s="2">
        <f t="shared" ca="1" si="0"/>
        <v>45528</v>
      </c>
      <c r="B64" t="str" cm="1">
        <f t="array" aca="1" ref="B64" ca="1">INDEX({"North","South","East","West"},RANDBETWEEN(1,4))</f>
        <v>South</v>
      </c>
      <c r="C64" t="str" cm="1">
        <f t="array" aca="1" ref="C64" ca="1">INDEX({"Store A","Store B","Store C","Store D"},RANDBETWEEN(1,4))</f>
        <v>Store C</v>
      </c>
      <c r="D64" t="str" cm="1">
        <f t="array" aca="1" ref="D64" ca="1">INDEX({"Electronics","Clothing","Groceries","Furniture"},RANDBETWEEN(1,4))</f>
        <v>Clothing</v>
      </c>
      <c r="E64" s="1">
        <f t="shared" ca="1" si="1"/>
        <v>217</v>
      </c>
      <c r="F64" s="1">
        <f t="shared" ca="1" si="2"/>
        <v>791</v>
      </c>
      <c r="G64" s="1">
        <f t="shared" ca="1" si="3"/>
        <v>171647</v>
      </c>
      <c r="H64" s="1">
        <f t="shared" ca="1" si="4"/>
        <v>3.2</v>
      </c>
      <c r="I64" s="1">
        <f t="shared" ca="1" si="5"/>
        <v>10</v>
      </c>
      <c r="J64" s="1">
        <f ca="1">YEAR(Table1[[#This Row],[Date]])</f>
        <v>2024</v>
      </c>
      <c r="K64" s="15">
        <f ca="1">Table1[[#This Row],[Sales]]*1.1</f>
        <v>238.70000000000002</v>
      </c>
    </row>
    <row r="65" spans="1:11" x14ac:dyDescent="0.25">
      <c r="A65" s="2">
        <f t="shared" ca="1" si="0"/>
        <v>45447</v>
      </c>
      <c r="B65" t="str" cm="1">
        <f t="array" aca="1" ref="B65" ca="1">INDEX({"North","South","East","West"},RANDBETWEEN(1,4))</f>
        <v>North</v>
      </c>
      <c r="C65" t="str" cm="1">
        <f t="array" aca="1" ref="C65" ca="1">INDEX({"Store A","Store B","Store C","Store D"},RANDBETWEEN(1,4))</f>
        <v>Store D</v>
      </c>
      <c r="D65" t="str" cm="1">
        <f t="array" aca="1" ref="D65" ca="1">INDEX({"Electronics","Clothing","Groceries","Furniture"},RANDBETWEEN(1,4))</f>
        <v>Clothing</v>
      </c>
      <c r="E65" s="1">
        <f t="shared" ca="1" si="1"/>
        <v>99</v>
      </c>
      <c r="F65" s="1">
        <f t="shared" ca="1" si="2"/>
        <v>47</v>
      </c>
      <c r="G65" s="1">
        <f t="shared" ca="1" si="3"/>
        <v>4653</v>
      </c>
      <c r="H65" s="1">
        <f t="shared" ca="1" si="4"/>
        <v>3.2</v>
      </c>
      <c r="I65" s="1">
        <f t="shared" ca="1" si="5"/>
        <v>2</v>
      </c>
      <c r="J65" s="1">
        <f ca="1">YEAR(Table1[[#This Row],[Date]])</f>
        <v>2024</v>
      </c>
      <c r="K65" s="15">
        <f ca="1">Table1[[#This Row],[Sales]]*1.1</f>
        <v>108.9</v>
      </c>
    </row>
    <row r="66" spans="1:11" x14ac:dyDescent="0.25">
      <c r="A66" s="2">
        <f t="shared" ca="1" si="0"/>
        <v>45505</v>
      </c>
      <c r="B66" t="str" cm="1">
        <f t="array" aca="1" ref="B66" ca="1">INDEX({"North","South","East","West"},RANDBETWEEN(1,4))</f>
        <v>West</v>
      </c>
      <c r="C66" t="str" cm="1">
        <f t="array" aca="1" ref="C66" ca="1">INDEX({"Store A","Store B","Store C","Store D"},RANDBETWEEN(1,4))</f>
        <v>Store B</v>
      </c>
      <c r="D66" t="str" cm="1">
        <f t="array" aca="1" ref="D66" ca="1">INDEX({"Electronics","Clothing","Groceries","Furniture"},RANDBETWEEN(1,4))</f>
        <v>Clothing</v>
      </c>
      <c r="E66" s="1">
        <f t="shared" ca="1" si="1"/>
        <v>250</v>
      </c>
      <c r="F66" s="1">
        <f t="shared" ca="1" si="2"/>
        <v>281</v>
      </c>
      <c r="G66" s="1">
        <f t="shared" ca="1" si="3"/>
        <v>70250</v>
      </c>
      <c r="H66" s="1">
        <f t="shared" ca="1" si="4"/>
        <v>3.3</v>
      </c>
      <c r="I66" s="1">
        <f t="shared" ca="1" si="5"/>
        <v>15</v>
      </c>
      <c r="J66" s="1">
        <f ca="1">YEAR(Table1[[#This Row],[Date]])</f>
        <v>2024</v>
      </c>
      <c r="K66" s="15">
        <f ca="1">Table1[[#This Row],[Sales]]*1.1</f>
        <v>275</v>
      </c>
    </row>
    <row r="67" spans="1:11" x14ac:dyDescent="0.25">
      <c r="A67" s="2">
        <f t="shared" ref="A67:A130" ca="1" si="6">RANDBETWEEN(DATE(2022,1,1),DATE(2025,12,31))</f>
        <v>44640</v>
      </c>
      <c r="B67" t="str" cm="1">
        <f t="array" aca="1" ref="B67" ca="1">INDEX({"North","South","East","West"},RANDBETWEEN(1,4))</f>
        <v>East</v>
      </c>
      <c r="C67" t="str" cm="1">
        <f t="array" aca="1" ref="C67" ca="1">INDEX({"Store A","Store B","Store C","Store D"},RANDBETWEEN(1,4))</f>
        <v>Store C</v>
      </c>
      <c r="D67" t="str" cm="1">
        <f t="array" aca="1" ref="D67" ca="1">INDEX({"Electronics","Clothing","Groceries","Furniture"},RANDBETWEEN(1,4))</f>
        <v>Furniture</v>
      </c>
      <c r="E67" s="1">
        <f t="shared" ref="E67:E130" ca="1" si="7">RANDBETWEEN(50,500)</f>
        <v>206</v>
      </c>
      <c r="F67" s="1">
        <f t="shared" ref="F67:F130" ca="1" si="8">RANDBETWEEN(20,1000)</f>
        <v>596</v>
      </c>
      <c r="G67" s="1">
        <f t="shared" ref="G67:G130" ca="1" si="9">E67*F67</f>
        <v>122776</v>
      </c>
      <c r="H67" s="1">
        <f t="shared" ref="H67:H130" ca="1" si="10">ROUND(RANDBETWEEN(30,50)/10,1)</f>
        <v>4.4000000000000004</v>
      </c>
      <c r="I67" s="1">
        <f t="shared" ref="I67:I130" ca="1" si="11">RANDBETWEEN(0,20)</f>
        <v>11</v>
      </c>
      <c r="J67" s="1">
        <f ca="1">YEAR(Table1[[#This Row],[Date]])</f>
        <v>2022</v>
      </c>
      <c r="K67" s="15">
        <f ca="1">Table1[[#This Row],[Sales]]*1.1</f>
        <v>226.60000000000002</v>
      </c>
    </row>
    <row r="68" spans="1:11" x14ac:dyDescent="0.25">
      <c r="A68" s="2">
        <f t="shared" ca="1" si="6"/>
        <v>45585</v>
      </c>
      <c r="B68" t="str" cm="1">
        <f t="array" aca="1" ref="B68" ca="1">INDEX({"North","South","East","West"},RANDBETWEEN(1,4))</f>
        <v>North</v>
      </c>
      <c r="C68" t="str" cm="1">
        <f t="array" aca="1" ref="C68" ca="1">INDEX({"Store A","Store B","Store C","Store D"},RANDBETWEEN(1,4))</f>
        <v>Store C</v>
      </c>
      <c r="D68" t="str" cm="1">
        <f t="array" aca="1" ref="D68" ca="1">INDEX({"Electronics","Clothing","Groceries","Furniture"},RANDBETWEEN(1,4))</f>
        <v>Furniture</v>
      </c>
      <c r="E68" s="1">
        <f t="shared" ca="1" si="7"/>
        <v>282</v>
      </c>
      <c r="F68" s="1">
        <f t="shared" ca="1" si="8"/>
        <v>203</v>
      </c>
      <c r="G68" s="1">
        <f t="shared" ca="1" si="9"/>
        <v>57246</v>
      </c>
      <c r="H68" s="1">
        <f t="shared" ca="1" si="10"/>
        <v>3.3</v>
      </c>
      <c r="I68" s="1">
        <f t="shared" ca="1" si="11"/>
        <v>15</v>
      </c>
      <c r="J68" s="1">
        <f ca="1">YEAR(Table1[[#This Row],[Date]])</f>
        <v>2024</v>
      </c>
      <c r="K68" s="15">
        <f ca="1">Table1[[#This Row],[Sales]]*1.1</f>
        <v>310.20000000000005</v>
      </c>
    </row>
    <row r="69" spans="1:11" x14ac:dyDescent="0.25">
      <c r="A69" s="2">
        <f t="shared" ca="1" si="6"/>
        <v>45371</v>
      </c>
      <c r="B69" t="str" cm="1">
        <f t="array" aca="1" ref="B69" ca="1">INDEX({"North","South","East","West"},RANDBETWEEN(1,4))</f>
        <v>East</v>
      </c>
      <c r="C69" t="str" cm="1">
        <f t="array" aca="1" ref="C69" ca="1">INDEX({"Store A","Store B","Store C","Store D"},RANDBETWEEN(1,4))</f>
        <v>Store B</v>
      </c>
      <c r="D69" t="str" cm="1">
        <f t="array" aca="1" ref="D69" ca="1">INDEX({"Electronics","Clothing","Groceries","Furniture"},RANDBETWEEN(1,4))</f>
        <v>Electronics</v>
      </c>
      <c r="E69" s="1">
        <f t="shared" ca="1" si="7"/>
        <v>96</v>
      </c>
      <c r="F69" s="1">
        <f t="shared" ca="1" si="8"/>
        <v>486</v>
      </c>
      <c r="G69" s="1">
        <f t="shared" ca="1" si="9"/>
        <v>46656</v>
      </c>
      <c r="H69" s="1">
        <f t="shared" ca="1" si="10"/>
        <v>4.0999999999999996</v>
      </c>
      <c r="I69" s="1">
        <f t="shared" ca="1" si="11"/>
        <v>11</v>
      </c>
      <c r="J69" s="1">
        <f ca="1">YEAR(Table1[[#This Row],[Date]])</f>
        <v>2024</v>
      </c>
      <c r="K69" s="15">
        <f ca="1">Table1[[#This Row],[Sales]]*1.1</f>
        <v>105.60000000000001</v>
      </c>
    </row>
    <row r="70" spans="1:11" x14ac:dyDescent="0.25">
      <c r="A70" s="2">
        <f t="shared" ca="1" si="6"/>
        <v>44737</v>
      </c>
      <c r="B70" t="str" cm="1">
        <f t="array" aca="1" ref="B70" ca="1">INDEX({"North","South","East","West"},RANDBETWEEN(1,4))</f>
        <v>West</v>
      </c>
      <c r="C70" t="str" cm="1">
        <f t="array" aca="1" ref="C70" ca="1">INDEX({"Store A","Store B","Store C","Store D"},RANDBETWEEN(1,4))</f>
        <v>Store B</v>
      </c>
      <c r="D70" t="str" cm="1">
        <f t="array" aca="1" ref="D70" ca="1">INDEX({"Electronics","Clothing","Groceries","Furniture"},RANDBETWEEN(1,4))</f>
        <v>Clothing</v>
      </c>
      <c r="E70" s="1">
        <f t="shared" ca="1" si="7"/>
        <v>54</v>
      </c>
      <c r="F70" s="1">
        <f t="shared" ca="1" si="8"/>
        <v>286</v>
      </c>
      <c r="G70" s="1">
        <f t="shared" ca="1" si="9"/>
        <v>15444</v>
      </c>
      <c r="H70" s="1">
        <f t="shared" ca="1" si="10"/>
        <v>5</v>
      </c>
      <c r="I70" s="1">
        <f t="shared" ca="1" si="11"/>
        <v>17</v>
      </c>
      <c r="J70" s="1">
        <f ca="1">YEAR(Table1[[#This Row],[Date]])</f>
        <v>2022</v>
      </c>
      <c r="K70" s="15">
        <f ca="1">Table1[[#This Row],[Sales]]*1.1</f>
        <v>59.400000000000006</v>
      </c>
    </row>
    <row r="71" spans="1:11" x14ac:dyDescent="0.25">
      <c r="A71" s="2">
        <f t="shared" ca="1" si="6"/>
        <v>44640</v>
      </c>
      <c r="B71" t="str" cm="1">
        <f t="array" aca="1" ref="B71" ca="1">INDEX({"North","South","East","West"},RANDBETWEEN(1,4))</f>
        <v>West</v>
      </c>
      <c r="C71" t="str" cm="1">
        <f t="array" aca="1" ref="C71" ca="1">INDEX({"Store A","Store B","Store C","Store D"},RANDBETWEEN(1,4))</f>
        <v>Store D</v>
      </c>
      <c r="D71" t="str" cm="1">
        <f t="array" aca="1" ref="D71" ca="1">INDEX({"Electronics","Clothing","Groceries","Furniture"},RANDBETWEEN(1,4))</f>
        <v>Groceries</v>
      </c>
      <c r="E71" s="1">
        <f t="shared" ca="1" si="7"/>
        <v>375</v>
      </c>
      <c r="F71" s="1">
        <f t="shared" ca="1" si="8"/>
        <v>362</v>
      </c>
      <c r="G71" s="1">
        <f t="shared" ca="1" si="9"/>
        <v>135750</v>
      </c>
      <c r="H71" s="1">
        <f t="shared" ca="1" si="10"/>
        <v>4</v>
      </c>
      <c r="I71" s="1">
        <f t="shared" ca="1" si="11"/>
        <v>20</v>
      </c>
      <c r="J71" s="1">
        <f ca="1">YEAR(Table1[[#This Row],[Date]])</f>
        <v>2022</v>
      </c>
      <c r="K71" s="15">
        <f ca="1">Table1[[#This Row],[Sales]]*1.1</f>
        <v>412.50000000000006</v>
      </c>
    </row>
    <row r="72" spans="1:11" x14ac:dyDescent="0.25">
      <c r="A72" s="2">
        <f t="shared" ca="1" si="6"/>
        <v>44993</v>
      </c>
      <c r="B72" t="str" cm="1">
        <f t="array" aca="1" ref="B72" ca="1">INDEX({"North","South","East","West"},RANDBETWEEN(1,4))</f>
        <v>North</v>
      </c>
      <c r="C72" t="str" cm="1">
        <f t="array" aca="1" ref="C72" ca="1">INDEX({"Store A","Store B","Store C","Store D"},RANDBETWEEN(1,4))</f>
        <v>Store C</v>
      </c>
      <c r="D72" t="str" cm="1">
        <f t="array" aca="1" ref="D72" ca="1">INDEX({"Electronics","Clothing","Groceries","Furniture"},RANDBETWEEN(1,4))</f>
        <v>Groceries</v>
      </c>
      <c r="E72" s="1">
        <f t="shared" ca="1" si="7"/>
        <v>166</v>
      </c>
      <c r="F72" s="1">
        <f t="shared" ca="1" si="8"/>
        <v>790</v>
      </c>
      <c r="G72" s="1">
        <f t="shared" ca="1" si="9"/>
        <v>131140</v>
      </c>
      <c r="H72" s="1">
        <f t="shared" ca="1" si="10"/>
        <v>3</v>
      </c>
      <c r="I72" s="1">
        <f t="shared" ca="1" si="11"/>
        <v>0</v>
      </c>
      <c r="J72" s="1">
        <f ca="1">YEAR(Table1[[#This Row],[Date]])</f>
        <v>2023</v>
      </c>
      <c r="K72" s="15">
        <f ca="1">Table1[[#This Row],[Sales]]*1.1</f>
        <v>182.60000000000002</v>
      </c>
    </row>
    <row r="73" spans="1:11" x14ac:dyDescent="0.25">
      <c r="A73" s="2">
        <f t="shared" ca="1" si="6"/>
        <v>44982</v>
      </c>
      <c r="B73" t="str" cm="1">
        <f t="array" aca="1" ref="B73" ca="1">INDEX({"North","South","East","West"},RANDBETWEEN(1,4))</f>
        <v>North</v>
      </c>
      <c r="C73" t="str" cm="1">
        <f t="array" aca="1" ref="C73" ca="1">INDEX({"Store A","Store B","Store C","Store D"},RANDBETWEEN(1,4))</f>
        <v>Store D</v>
      </c>
      <c r="D73" t="str" cm="1">
        <f t="array" aca="1" ref="D73" ca="1">INDEX({"Electronics","Clothing","Groceries","Furniture"},RANDBETWEEN(1,4))</f>
        <v>Furniture</v>
      </c>
      <c r="E73" s="1">
        <f t="shared" ca="1" si="7"/>
        <v>77</v>
      </c>
      <c r="F73" s="1">
        <f t="shared" ca="1" si="8"/>
        <v>883</v>
      </c>
      <c r="G73" s="1">
        <f t="shared" ca="1" si="9"/>
        <v>67991</v>
      </c>
      <c r="H73" s="1">
        <f t="shared" ca="1" si="10"/>
        <v>3.1</v>
      </c>
      <c r="I73" s="1">
        <f t="shared" ca="1" si="11"/>
        <v>3</v>
      </c>
      <c r="J73" s="1">
        <f ca="1">YEAR(Table1[[#This Row],[Date]])</f>
        <v>2023</v>
      </c>
      <c r="K73" s="15">
        <f ca="1">Table1[[#This Row],[Sales]]*1.1</f>
        <v>84.7</v>
      </c>
    </row>
    <row r="74" spans="1:11" x14ac:dyDescent="0.25">
      <c r="A74" s="2">
        <f t="shared" ca="1" si="6"/>
        <v>45556</v>
      </c>
      <c r="B74" t="str" cm="1">
        <f t="array" aca="1" ref="B74" ca="1">INDEX({"North","South","East","West"},RANDBETWEEN(1,4))</f>
        <v>East</v>
      </c>
      <c r="C74" t="str" cm="1">
        <f t="array" aca="1" ref="C74" ca="1">INDEX({"Store A","Store B","Store C","Store D"},RANDBETWEEN(1,4))</f>
        <v>Store A</v>
      </c>
      <c r="D74" t="str" cm="1">
        <f t="array" aca="1" ref="D74" ca="1">INDEX({"Electronics","Clothing","Groceries","Furniture"},RANDBETWEEN(1,4))</f>
        <v>Groceries</v>
      </c>
      <c r="E74" s="1">
        <f t="shared" ca="1" si="7"/>
        <v>148</v>
      </c>
      <c r="F74" s="1">
        <f t="shared" ca="1" si="8"/>
        <v>649</v>
      </c>
      <c r="G74" s="1">
        <f t="shared" ca="1" si="9"/>
        <v>96052</v>
      </c>
      <c r="H74" s="1">
        <f t="shared" ca="1" si="10"/>
        <v>3.5</v>
      </c>
      <c r="I74" s="1">
        <f t="shared" ca="1" si="11"/>
        <v>15</v>
      </c>
      <c r="J74" s="1">
        <f ca="1">YEAR(Table1[[#This Row],[Date]])</f>
        <v>2024</v>
      </c>
      <c r="K74" s="15">
        <f ca="1">Table1[[#This Row],[Sales]]*1.1</f>
        <v>162.80000000000001</v>
      </c>
    </row>
    <row r="75" spans="1:11" x14ac:dyDescent="0.25">
      <c r="A75" s="2">
        <f t="shared" ca="1" si="6"/>
        <v>44756</v>
      </c>
      <c r="B75" t="str" cm="1">
        <f t="array" aca="1" ref="B75" ca="1">INDEX({"North","South","East","West"},RANDBETWEEN(1,4))</f>
        <v>East</v>
      </c>
      <c r="C75" t="str" cm="1">
        <f t="array" aca="1" ref="C75" ca="1">INDEX({"Store A","Store B","Store C","Store D"},RANDBETWEEN(1,4))</f>
        <v>Store B</v>
      </c>
      <c r="D75" t="str" cm="1">
        <f t="array" aca="1" ref="D75" ca="1">INDEX({"Electronics","Clothing","Groceries","Furniture"},RANDBETWEEN(1,4))</f>
        <v>Furniture</v>
      </c>
      <c r="E75" s="1">
        <f t="shared" ca="1" si="7"/>
        <v>471</v>
      </c>
      <c r="F75" s="1">
        <f t="shared" ca="1" si="8"/>
        <v>545</v>
      </c>
      <c r="G75" s="1">
        <f t="shared" ca="1" si="9"/>
        <v>256695</v>
      </c>
      <c r="H75" s="1">
        <f t="shared" ca="1" si="10"/>
        <v>3.4</v>
      </c>
      <c r="I75" s="1">
        <f t="shared" ca="1" si="11"/>
        <v>8</v>
      </c>
      <c r="J75" s="1">
        <f ca="1">YEAR(Table1[[#This Row],[Date]])</f>
        <v>2022</v>
      </c>
      <c r="K75" s="15">
        <f ca="1">Table1[[#This Row],[Sales]]*1.1</f>
        <v>518.1</v>
      </c>
    </row>
    <row r="76" spans="1:11" x14ac:dyDescent="0.25">
      <c r="A76" s="2">
        <f t="shared" ca="1" si="6"/>
        <v>44839</v>
      </c>
      <c r="B76" t="str" cm="1">
        <f t="array" aca="1" ref="B76" ca="1">INDEX({"North","South","East","West"},RANDBETWEEN(1,4))</f>
        <v>West</v>
      </c>
      <c r="C76" t="str" cm="1">
        <f t="array" aca="1" ref="C76" ca="1">INDEX({"Store A","Store B","Store C","Store D"},RANDBETWEEN(1,4))</f>
        <v>Store D</v>
      </c>
      <c r="D76" t="str" cm="1">
        <f t="array" aca="1" ref="D76" ca="1">INDEX({"Electronics","Clothing","Groceries","Furniture"},RANDBETWEEN(1,4))</f>
        <v>Electronics</v>
      </c>
      <c r="E76" s="1">
        <f t="shared" ca="1" si="7"/>
        <v>285</v>
      </c>
      <c r="F76" s="1">
        <f t="shared" ca="1" si="8"/>
        <v>127</v>
      </c>
      <c r="G76" s="1">
        <f t="shared" ca="1" si="9"/>
        <v>36195</v>
      </c>
      <c r="H76" s="1">
        <f t="shared" ca="1" si="10"/>
        <v>3.2</v>
      </c>
      <c r="I76" s="1">
        <f t="shared" ca="1" si="11"/>
        <v>4</v>
      </c>
      <c r="J76" s="1">
        <f ca="1">YEAR(Table1[[#This Row],[Date]])</f>
        <v>2022</v>
      </c>
      <c r="K76" s="15">
        <f ca="1">Table1[[#This Row],[Sales]]*1.1</f>
        <v>313.5</v>
      </c>
    </row>
    <row r="77" spans="1:11" x14ac:dyDescent="0.25">
      <c r="A77" s="2">
        <f t="shared" ca="1" si="6"/>
        <v>44700</v>
      </c>
      <c r="B77" t="str" cm="1">
        <f t="array" aca="1" ref="B77" ca="1">INDEX({"North","South","East","West"},RANDBETWEEN(1,4))</f>
        <v>South</v>
      </c>
      <c r="C77" t="str" cm="1">
        <f t="array" aca="1" ref="C77" ca="1">INDEX({"Store A","Store B","Store C","Store D"},RANDBETWEEN(1,4))</f>
        <v>Store D</v>
      </c>
      <c r="D77" t="str" cm="1">
        <f t="array" aca="1" ref="D77" ca="1">INDEX({"Electronics","Clothing","Groceries","Furniture"},RANDBETWEEN(1,4))</f>
        <v>Groceries</v>
      </c>
      <c r="E77" s="1">
        <f t="shared" ca="1" si="7"/>
        <v>101</v>
      </c>
      <c r="F77" s="1">
        <f t="shared" ca="1" si="8"/>
        <v>128</v>
      </c>
      <c r="G77" s="1">
        <f t="shared" ca="1" si="9"/>
        <v>12928</v>
      </c>
      <c r="H77" s="1">
        <f t="shared" ca="1" si="10"/>
        <v>3.4</v>
      </c>
      <c r="I77" s="1">
        <f t="shared" ca="1" si="11"/>
        <v>1</v>
      </c>
      <c r="J77" s="1">
        <f ca="1">YEAR(Table1[[#This Row],[Date]])</f>
        <v>2022</v>
      </c>
      <c r="K77" s="15">
        <f ca="1">Table1[[#This Row],[Sales]]*1.1</f>
        <v>111.10000000000001</v>
      </c>
    </row>
    <row r="78" spans="1:11" x14ac:dyDescent="0.25">
      <c r="A78" s="2">
        <f t="shared" ca="1" si="6"/>
        <v>45949</v>
      </c>
      <c r="B78" t="str" cm="1">
        <f t="array" aca="1" ref="B78" ca="1">INDEX({"North","South","East","West"},RANDBETWEEN(1,4))</f>
        <v>West</v>
      </c>
      <c r="C78" t="str" cm="1">
        <f t="array" aca="1" ref="C78" ca="1">INDEX({"Store A","Store B","Store C","Store D"},RANDBETWEEN(1,4))</f>
        <v>Store A</v>
      </c>
      <c r="D78" t="str" cm="1">
        <f t="array" aca="1" ref="D78" ca="1">INDEX({"Electronics","Clothing","Groceries","Furniture"},RANDBETWEEN(1,4))</f>
        <v>Clothing</v>
      </c>
      <c r="E78" s="1">
        <f t="shared" ca="1" si="7"/>
        <v>422</v>
      </c>
      <c r="F78" s="1">
        <f t="shared" ca="1" si="8"/>
        <v>149</v>
      </c>
      <c r="G78" s="1">
        <f t="shared" ca="1" si="9"/>
        <v>62878</v>
      </c>
      <c r="H78" s="1">
        <f t="shared" ca="1" si="10"/>
        <v>4.3</v>
      </c>
      <c r="I78" s="1">
        <f t="shared" ca="1" si="11"/>
        <v>2</v>
      </c>
      <c r="J78" s="1">
        <f ca="1">YEAR(Table1[[#This Row],[Date]])</f>
        <v>2025</v>
      </c>
      <c r="K78" s="15">
        <f ca="1">Table1[[#This Row],[Sales]]*1.1</f>
        <v>464.20000000000005</v>
      </c>
    </row>
    <row r="79" spans="1:11" x14ac:dyDescent="0.25">
      <c r="A79" s="2">
        <f t="shared" ca="1" si="6"/>
        <v>44572</v>
      </c>
      <c r="B79" t="str" cm="1">
        <f t="array" aca="1" ref="B79" ca="1">INDEX({"North","South","East","West"},RANDBETWEEN(1,4))</f>
        <v>West</v>
      </c>
      <c r="C79" t="str" cm="1">
        <f t="array" aca="1" ref="C79" ca="1">INDEX({"Store A","Store B","Store C","Store D"},RANDBETWEEN(1,4))</f>
        <v>Store C</v>
      </c>
      <c r="D79" t="str" cm="1">
        <f t="array" aca="1" ref="D79" ca="1">INDEX({"Electronics","Clothing","Groceries","Furniture"},RANDBETWEEN(1,4))</f>
        <v>Furniture</v>
      </c>
      <c r="E79" s="1">
        <f t="shared" ca="1" si="7"/>
        <v>333</v>
      </c>
      <c r="F79" s="1">
        <f t="shared" ca="1" si="8"/>
        <v>598</v>
      </c>
      <c r="G79" s="1">
        <f t="shared" ca="1" si="9"/>
        <v>199134</v>
      </c>
      <c r="H79" s="1">
        <f t="shared" ca="1" si="10"/>
        <v>4.4000000000000004</v>
      </c>
      <c r="I79" s="1">
        <f t="shared" ca="1" si="11"/>
        <v>10</v>
      </c>
      <c r="J79" s="1">
        <f ca="1">YEAR(Table1[[#This Row],[Date]])</f>
        <v>2022</v>
      </c>
      <c r="K79" s="15">
        <f ca="1">Table1[[#This Row],[Sales]]*1.1</f>
        <v>366.3</v>
      </c>
    </row>
    <row r="80" spans="1:11" x14ac:dyDescent="0.25">
      <c r="A80" s="2">
        <f t="shared" ca="1" si="6"/>
        <v>45348</v>
      </c>
      <c r="B80" t="str" cm="1">
        <f t="array" aca="1" ref="B80" ca="1">INDEX({"North","South","East","West"},RANDBETWEEN(1,4))</f>
        <v>South</v>
      </c>
      <c r="C80" t="str" cm="1">
        <f t="array" aca="1" ref="C80" ca="1">INDEX({"Store A","Store B","Store C","Store D"},RANDBETWEEN(1,4))</f>
        <v>Store C</v>
      </c>
      <c r="D80" t="str" cm="1">
        <f t="array" aca="1" ref="D80" ca="1">INDEX({"Electronics","Clothing","Groceries","Furniture"},RANDBETWEEN(1,4))</f>
        <v>Clothing</v>
      </c>
      <c r="E80" s="1">
        <f t="shared" ca="1" si="7"/>
        <v>99</v>
      </c>
      <c r="F80" s="1">
        <f t="shared" ca="1" si="8"/>
        <v>534</v>
      </c>
      <c r="G80" s="1">
        <f t="shared" ca="1" si="9"/>
        <v>52866</v>
      </c>
      <c r="H80" s="1">
        <f t="shared" ca="1" si="10"/>
        <v>4.3</v>
      </c>
      <c r="I80" s="1">
        <f t="shared" ca="1" si="11"/>
        <v>9</v>
      </c>
      <c r="J80" s="1">
        <f ca="1">YEAR(Table1[[#This Row],[Date]])</f>
        <v>2024</v>
      </c>
      <c r="K80" s="15">
        <f ca="1">Table1[[#This Row],[Sales]]*1.1</f>
        <v>108.9</v>
      </c>
    </row>
    <row r="81" spans="1:11" x14ac:dyDescent="0.25">
      <c r="A81" s="2">
        <f t="shared" ca="1" si="6"/>
        <v>44690</v>
      </c>
      <c r="B81" t="str" cm="1">
        <f t="array" aca="1" ref="B81" ca="1">INDEX({"North","South","East","West"},RANDBETWEEN(1,4))</f>
        <v>East</v>
      </c>
      <c r="C81" t="str" cm="1">
        <f t="array" aca="1" ref="C81" ca="1">INDEX({"Store A","Store B","Store C","Store D"},RANDBETWEEN(1,4))</f>
        <v>Store D</v>
      </c>
      <c r="D81" t="str" cm="1">
        <f t="array" aca="1" ref="D81" ca="1">INDEX({"Electronics","Clothing","Groceries","Furniture"},RANDBETWEEN(1,4))</f>
        <v>Clothing</v>
      </c>
      <c r="E81" s="1">
        <f t="shared" ca="1" si="7"/>
        <v>360</v>
      </c>
      <c r="F81" s="1">
        <f t="shared" ca="1" si="8"/>
        <v>241</v>
      </c>
      <c r="G81" s="1">
        <f t="shared" ca="1" si="9"/>
        <v>86760</v>
      </c>
      <c r="H81" s="1">
        <f t="shared" ca="1" si="10"/>
        <v>3.4</v>
      </c>
      <c r="I81" s="1">
        <f t="shared" ca="1" si="11"/>
        <v>5</v>
      </c>
      <c r="J81" s="1">
        <f ca="1">YEAR(Table1[[#This Row],[Date]])</f>
        <v>2022</v>
      </c>
      <c r="K81" s="15">
        <f ca="1">Table1[[#This Row],[Sales]]*1.1</f>
        <v>396.00000000000006</v>
      </c>
    </row>
    <row r="82" spans="1:11" x14ac:dyDescent="0.25">
      <c r="A82" s="2">
        <f t="shared" ca="1" si="6"/>
        <v>45292</v>
      </c>
      <c r="B82" t="str" cm="1">
        <f t="array" aca="1" ref="B82" ca="1">INDEX({"North","South","East","West"},RANDBETWEEN(1,4))</f>
        <v>North</v>
      </c>
      <c r="C82" t="str" cm="1">
        <f t="array" aca="1" ref="C82" ca="1">INDEX({"Store A","Store B","Store C","Store D"},RANDBETWEEN(1,4))</f>
        <v>Store C</v>
      </c>
      <c r="D82" t="str" cm="1">
        <f t="array" aca="1" ref="D82" ca="1">INDEX({"Electronics","Clothing","Groceries","Furniture"},RANDBETWEEN(1,4))</f>
        <v>Clothing</v>
      </c>
      <c r="E82" s="1">
        <f t="shared" ca="1" si="7"/>
        <v>191</v>
      </c>
      <c r="F82" s="1">
        <f t="shared" ca="1" si="8"/>
        <v>670</v>
      </c>
      <c r="G82" s="1">
        <f t="shared" ca="1" si="9"/>
        <v>127970</v>
      </c>
      <c r="H82" s="1">
        <f t="shared" ca="1" si="10"/>
        <v>4.7</v>
      </c>
      <c r="I82" s="1">
        <f t="shared" ca="1" si="11"/>
        <v>4</v>
      </c>
      <c r="J82" s="1">
        <f ca="1">YEAR(Table1[[#This Row],[Date]])</f>
        <v>2024</v>
      </c>
      <c r="K82" s="15">
        <f ca="1">Table1[[#This Row],[Sales]]*1.1</f>
        <v>210.10000000000002</v>
      </c>
    </row>
    <row r="83" spans="1:11" x14ac:dyDescent="0.25">
      <c r="A83" s="2">
        <f t="shared" ca="1" si="6"/>
        <v>45930</v>
      </c>
      <c r="B83" t="str" cm="1">
        <f t="array" aca="1" ref="B83" ca="1">INDEX({"North","South","East","West"},RANDBETWEEN(1,4))</f>
        <v>East</v>
      </c>
      <c r="C83" t="str" cm="1">
        <f t="array" aca="1" ref="C83" ca="1">INDEX({"Store A","Store B","Store C","Store D"},RANDBETWEEN(1,4))</f>
        <v>Store D</v>
      </c>
      <c r="D83" t="str" cm="1">
        <f t="array" aca="1" ref="D83" ca="1">INDEX({"Electronics","Clothing","Groceries","Furniture"},RANDBETWEEN(1,4))</f>
        <v>Electronics</v>
      </c>
      <c r="E83" s="1">
        <f t="shared" ca="1" si="7"/>
        <v>351</v>
      </c>
      <c r="F83" s="1">
        <f t="shared" ca="1" si="8"/>
        <v>588</v>
      </c>
      <c r="G83" s="1">
        <f t="shared" ca="1" si="9"/>
        <v>206388</v>
      </c>
      <c r="H83" s="1">
        <f t="shared" ca="1" si="10"/>
        <v>4</v>
      </c>
      <c r="I83" s="1">
        <f t="shared" ca="1" si="11"/>
        <v>0</v>
      </c>
      <c r="J83" s="1">
        <f ca="1">YEAR(Table1[[#This Row],[Date]])</f>
        <v>2025</v>
      </c>
      <c r="K83" s="15">
        <f ca="1">Table1[[#This Row],[Sales]]*1.1</f>
        <v>386.1</v>
      </c>
    </row>
    <row r="84" spans="1:11" x14ac:dyDescent="0.25">
      <c r="A84" s="2">
        <f t="shared" ca="1" si="6"/>
        <v>45921</v>
      </c>
      <c r="B84" t="str" cm="1">
        <f t="array" aca="1" ref="B84" ca="1">INDEX({"North","South","East","West"},RANDBETWEEN(1,4))</f>
        <v>North</v>
      </c>
      <c r="C84" t="str" cm="1">
        <f t="array" aca="1" ref="C84" ca="1">INDEX({"Store A","Store B","Store C","Store D"},RANDBETWEEN(1,4))</f>
        <v>Store A</v>
      </c>
      <c r="D84" t="str" cm="1">
        <f t="array" aca="1" ref="D84" ca="1">INDEX({"Electronics","Clothing","Groceries","Furniture"},RANDBETWEEN(1,4))</f>
        <v>Electronics</v>
      </c>
      <c r="E84" s="1">
        <f t="shared" ca="1" si="7"/>
        <v>70</v>
      </c>
      <c r="F84" s="1">
        <f t="shared" ca="1" si="8"/>
        <v>960</v>
      </c>
      <c r="G84" s="1">
        <f t="shared" ca="1" si="9"/>
        <v>67200</v>
      </c>
      <c r="H84" s="1">
        <f t="shared" ca="1" si="10"/>
        <v>3.4</v>
      </c>
      <c r="I84" s="1">
        <f t="shared" ca="1" si="11"/>
        <v>9</v>
      </c>
      <c r="J84" s="1">
        <f ca="1">YEAR(Table1[[#This Row],[Date]])</f>
        <v>2025</v>
      </c>
      <c r="K84" s="15">
        <f ca="1">Table1[[#This Row],[Sales]]*1.1</f>
        <v>77</v>
      </c>
    </row>
    <row r="85" spans="1:11" x14ac:dyDescent="0.25">
      <c r="A85" s="2">
        <f t="shared" ca="1" si="6"/>
        <v>45131</v>
      </c>
      <c r="B85" t="str" cm="1">
        <f t="array" aca="1" ref="B85" ca="1">INDEX({"North","South","East","West"},RANDBETWEEN(1,4))</f>
        <v>South</v>
      </c>
      <c r="C85" t="str" cm="1">
        <f t="array" aca="1" ref="C85" ca="1">INDEX({"Store A","Store B","Store C","Store D"},RANDBETWEEN(1,4))</f>
        <v>Store A</v>
      </c>
      <c r="D85" t="str" cm="1">
        <f t="array" aca="1" ref="D85" ca="1">INDEX({"Electronics","Clothing","Groceries","Furniture"},RANDBETWEEN(1,4))</f>
        <v>Clothing</v>
      </c>
      <c r="E85" s="1">
        <f t="shared" ca="1" si="7"/>
        <v>262</v>
      </c>
      <c r="F85" s="1">
        <f t="shared" ca="1" si="8"/>
        <v>948</v>
      </c>
      <c r="G85" s="1">
        <f t="shared" ca="1" si="9"/>
        <v>248376</v>
      </c>
      <c r="H85" s="1">
        <f t="shared" ca="1" si="10"/>
        <v>3.1</v>
      </c>
      <c r="I85" s="1">
        <f t="shared" ca="1" si="11"/>
        <v>15</v>
      </c>
      <c r="J85" s="1">
        <f ca="1">YEAR(Table1[[#This Row],[Date]])</f>
        <v>2023</v>
      </c>
      <c r="K85" s="15">
        <f ca="1">Table1[[#This Row],[Sales]]*1.1</f>
        <v>288.20000000000005</v>
      </c>
    </row>
    <row r="86" spans="1:11" x14ac:dyDescent="0.25">
      <c r="A86" s="2">
        <f t="shared" ca="1" si="6"/>
        <v>45491</v>
      </c>
      <c r="B86" t="str" cm="1">
        <f t="array" aca="1" ref="B86" ca="1">INDEX({"North","South","East","West"},RANDBETWEEN(1,4))</f>
        <v>East</v>
      </c>
      <c r="C86" t="str" cm="1">
        <f t="array" aca="1" ref="C86" ca="1">INDEX({"Store A","Store B","Store C","Store D"},RANDBETWEEN(1,4))</f>
        <v>Store C</v>
      </c>
      <c r="D86" t="str" cm="1">
        <f t="array" aca="1" ref="D86" ca="1">INDEX({"Electronics","Clothing","Groceries","Furniture"},RANDBETWEEN(1,4))</f>
        <v>Clothing</v>
      </c>
      <c r="E86" s="1">
        <f t="shared" ca="1" si="7"/>
        <v>193</v>
      </c>
      <c r="F86" s="1">
        <f t="shared" ca="1" si="8"/>
        <v>215</v>
      </c>
      <c r="G86" s="1">
        <f t="shared" ca="1" si="9"/>
        <v>41495</v>
      </c>
      <c r="H86" s="1">
        <f t="shared" ca="1" si="10"/>
        <v>4.0999999999999996</v>
      </c>
      <c r="I86" s="1">
        <f t="shared" ca="1" si="11"/>
        <v>18</v>
      </c>
      <c r="J86" s="1">
        <f ca="1">YEAR(Table1[[#This Row],[Date]])</f>
        <v>2024</v>
      </c>
      <c r="K86" s="15">
        <f ca="1">Table1[[#This Row],[Sales]]*1.1</f>
        <v>212.3</v>
      </c>
    </row>
    <row r="87" spans="1:11" x14ac:dyDescent="0.25">
      <c r="A87" s="2">
        <f t="shared" ca="1" si="6"/>
        <v>45242</v>
      </c>
      <c r="B87" t="str" cm="1">
        <f t="array" aca="1" ref="B87" ca="1">INDEX({"North","South","East","West"},RANDBETWEEN(1,4))</f>
        <v>East</v>
      </c>
      <c r="C87" t="str" cm="1">
        <f t="array" aca="1" ref="C87" ca="1">INDEX({"Store A","Store B","Store C","Store D"},RANDBETWEEN(1,4))</f>
        <v>Store A</v>
      </c>
      <c r="D87" t="str" cm="1">
        <f t="array" aca="1" ref="D87" ca="1">INDEX({"Electronics","Clothing","Groceries","Furniture"},RANDBETWEEN(1,4))</f>
        <v>Electronics</v>
      </c>
      <c r="E87" s="1">
        <f t="shared" ca="1" si="7"/>
        <v>377</v>
      </c>
      <c r="F87" s="1">
        <f t="shared" ca="1" si="8"/>
        <v>941</v>
      </c>
      <c r="G87" s="1">
        <f t="shared" ca="1" si="9"/>
        <v>354757</v>
      </c>
      <c r="H87" s="1">
        <f t="shared" ca="1" si="10"/>
        <v>4.3</v>
      </c>
      <c r="I87" s="1">
        <f t="shared" ca="1" si="11"/>
        <v>17</v>
      </c>
      <c r="J87" s="1">
        <f ca="1">YEAR(Table1[[#This Row],[Date]])</f>
        <v>2023</v>
      </c>
      <c r="K87" s="15">
        <f ca="1">Table1[[#This Row],[Sales]]*1.1</f>
        <v>414.70000000000005</v>
      </c>
    </row>
    <row r="88" spans="1:11" x14ac:dyDescent="0.25">
      <c r="A88" s="2">
        <f t="shared" ca="1" si="6"/>
        <v>45087</v>
      </c>
      <c r="B88" t="str" cm="1">
        <f t="array" aca="1" ref="B88" ca="1">INDEX({"North","South","East","West"},RANDBETWEEN(1,4))</f>
        <v>West</v>
      </c>
      <c r="C88" t="str" cm="1">
        <f t="array" aca="1" ref="C88" ca="1">INDEX({"Store A","Store B","Store C","Store D"},RANDBETWEEN(1,4))</f>
        <v>Store D</v>
      </c>
      <c r="D88" t="str" cm="1">
        <f t="array" aca="1" ref="D88" ca="1">INDEX({"Electronics","Clothing","Groceries","Furniture"},RANDBETWEEN(1,4))</f>
        <v>Furniture</v>
      </c>
      <c r="E88" s="1">
        <f t="shared" ca="1" si="7"/>
        <v>325</v>
      </c>
      <c r="F88" s="1">
        <f t="shared" ca="1" si="8"/>
        <v>674</v>
      </c>
      <c r="G88" s="1">
        <f t="shared" ca="1" si="9"/>
        <v>219050</v>
      </c>
      <c r="H88" s="1">
        <f t="shared" ca="1" si="10"/>
        <v>4.9000000000000004</v>
      </c>
      <c r="I88" s="1">
        <f t="shared" ca="1" si="11"/>
        <v>9</v>
      </c>
      <c r="J88" s="1">
        <f ca="1">YEAR(Table1[[#This Row],[Date]])</f>
        <v>2023</v>
      </c>
      <c r="K88" s="15">
        <f ca="1">Table1[[#This Row],[Sales]]*1.1</f>
        <v>357.50000000000006</v>
      </c>
    </row>
    <row r="89" spans="1:11" x14ac:dyDescent="0.25">
      <c r="A89" s="2">
        <f t="shared" ca="1" si="6"/>
        <v>44883</v>
      </c>
      <c r="B89" t="str" cm="1">
        <f t="array" aca="1" ref="B89" ca="1">INDEX({"North","South","East","West"},RANDBETWEEN(1,4))</f>
        <v>North</v>
      </c>
      <c r="C89" t="str" cm="1">
        <f t="array" aca="1" ref="C89" ca="1">INDEX({"Store A","Store B","Store C","Store D"},RANDBETWEEN(1,4))</f>
        <v>Store C</v>
      </c>
      <c r="D89" t="str" cm="1">
        <f t="array" aca="1" ref="D89" ca="1">INDEX({"Electronics","Clothing","Groceries","Furniture"},RANDBETWEEN(1,4))</f>
        <v>Electronics</v>
      </c>
      <c r="E89" s="1">
        <f t="shared" ca="1" si="7"/>
        <v>410</v>
      </c>
      <c r="F89" s="1">
        <f t="shared" ca="1" si="8"/>
        <v>706</v>
      </c>
      <c r="G89" s="1">
        <f t="shared" ca="1" si="9"/>
        <v>289460</v>
      </c>
      <c r="H89" s="1">
        <f t="shared" ca="1" si="10"/>
        <v>3.9</v>
      </c>
      <c r="I89" s="1">
        <f t="shared" ca="1" si="11"/>
        <v>19</v>
      </c>
      <c r="J89" s="1">
        <f ca="1">YEAR(Table1[[#This Row],[Date]])</f>
        <v>2022</v>
      </c>
      <c r="K89" s="15">
        <f ca="1">Table1[[#This Row],[Sales]]*1.1</f>
        <v>451.00000000000006</v>
      </c>
    </row>
    <row r="90" spans="1:11" x14ac:dyDescent="0.25">
      <c r="A90" s="2">
        <f t="shared" ca="1" si="6"/>
        <v>45626</v>
      </c>
      <c r="B90" t="str" cm="1">
        <f t="array" aca="1" ref="B90" ca="1">INDEX({"North","South","East","West"},RANDBETWEEN(1,4))</f>
        <v>East</v>
      </c>
      <c r="C90" t="str" cm="1">
        <f t="array" aca="1" ref="C90" ca="1">INDEX({"Store A","Store B","Store C","Store D"},RANDBETWEEN(1,4))</f>
        <v>Store C</v>
      </c>
      <c r="D90" t="str" cm="1">
        <f t="array" aca="1" ref="D90" ca="1">INDEX({"Electronics","Clothing","Groceries","Furniture"},RANDBETWEEN(1,4))</f>
        <v>Furniture</v>
      </c>
      <c r="E90" s="1">
        <f t="shared" ca="1" si="7"/>
        <v>360</v>
      </c>
      <c r="F90" s="1">
        <f t="shared" ca="1" si="8"/>
        <v>916</v>
      </c>
      <c r="G90" s="1">
        <f t="shared" ca="1" si="9"/>
        <v>329760</v>
      </c>
      <c r="H90" s="1">
        <f t="shared" ca="1" si="10"/>
        <v>4.4000000000000004</v>
      </c>
      <c r="I90" s="1">
        <f t="shared" ca="1" si="11"/>
        <v>6</v>
      </c>
      <c r="J90" s="1">
        <f ca="1">YEAR(Table1[[#This Row],[Date]])</f>
        <v>2024</v>
      </c>
      <c r="K90" s="15">
        <f ca="1">Table1[[#This Row],[Sales]]*1.1</f>
        <v>396.00000000000006</v>
      </c>
    </row>
    <row r="91" spans="1:11" x14ac:dyDescent="0.25">
      <c r="A91" s="2">
        <f t="shared" ca="1" si="6"/>
        <v>45514</v>
      </c>
      <c r="B91" t="str" cm="1">
        <f t="array" aca="1" ref="B91" ca="1">INDEX({"North","South","East","West"},RANDBETWEEN(1,4))</f>
        <v>North</v>
      </c>
      <c r="C91" t="str" cm="1">
        <f t="array" aca="1" ref="C91" ca="1">INDEX({"Store A","Store B","Store C","Store D"},RANDBETWEEN(1,4))</f>
        <v>Store B</v>
      </c>
      <c r="D91" t="str" cm="1">
        <f t="array" aca="1" ref="D91" ca="1">INDEX({"Electronics","Clothing","Groceries","Furniture"},RANDBETWEEN(1,4))</f>
        <v>Furniture</v>
      </c>
      <c r="E91" s="1">
        <f t="shared" ca="1" si="7"/>
        <v>167</v>
      </c>
      <c r="F91" s="1">
        <f t="shared" ca="1" si="8"/>
        <v>576</v>
      </c>
      <c r="G91" s="1">
        <f t="shared" ca="1" si="9"/>
        <v>96192</v>
      </c>
      <c r="H91" s="1">
        <f t="shared" ca="1" si="10"/>
        <v>3.5</v>
      </c>
      <c r="I91" s="1">
        <f t="shared" ca="1" si="11"/>
        <v>19</v>
      </c>
      <c r="J91" s="1">
        <f ca="1">YEAR(Table1[[#This Row],[Date]])</f>
        <v>2024</v>
      </c>
      <c r="K91" s="15">
        <f ca="1">Table1[[#This Row],[Sales]]*1.1</f>
        <v>183.70000000000002</v>
      </c>
    </row>
    <row r="92" spans="1:11" x14ac:dyDescent="0.25">
      <c r="A92" s="2">
        <f t="shared" ca="1" si="6"/>
        <v>45320</v>
      </c>
      <c r="B92" t="str" cm="1">
        <f t="array" aca="1" ref="B92" ca="1">INDEX({"North","South","East","West"},RANDBETWEEN(1,4))</f>
        <v>East</v>
      </c>
      <c r="C92" t="str" cm="1">
        <f t="array" aca="1" ref="C92" ca="1">INDEX({"Store A","Store B","Store C","Store D"},RANDBETWEEN(1,4))</f>
        <v>Store B</v>
      </c>
      <c r="D92" t="str" cm="1">
        <f t="array" aca="1" ref="D92" ca="1">INDEX({"Electronics","Clothing","Groceries","Furniture"},RANDBETWEEN(1,4))</f>
        <v>Furniture</v>
      </c>
      <c r="E92" s="1">
        <f t="shared" ca="1" si="7"/>
        <v>352</v>
      </c>
      <c r="F92" s="1">
        <f t="shared" ca="1" si="8"/>
        <v>71</v>
      </c>
      <c r="G92" s="1">
        <f t="shared" ca="1" si="9"/>
        <v>24992</v>
      </c>
      <c r="H92" s="1">
        <f t="shared" ca="1" si="10"/>
        <v>3.5</v>
      </c>
      <c r="I92" s="1">
        <f t="shared" ca="1" si="11"/>
        <v>6</v>
      </c>
      <c r="J92" s="1">
        <f ca="1">YEAR(Table1[[#This Row],[Date]])</f>
        <v>2024</v>
      </c>
      <c r="K92" s="15">
        <f ca="1">Table1[[#This Row],[Sales]]*1.1</f>
        <v>387.20000000000005</v>
      </c>
    </row>
    <row r="93" spans="1:11" x14ac:dyDescent="0.25">
      <c r="A93" s="2">
        <f t="shared" ca="1" si="6"/>
        <v>44846</v>
      </c>
      <c r="B93" t="str" cm="1">
        <f t="array" aca="1" ref="B93" ca="1">INDEX({"North","South","East","West"},RANDBETWEEN(1,4))</f>
        <v>North</v>
      </c>
      <c r="C93" t="str" cm="1">
        <f t="array" aca="1" ref="C93" ca="1">INDEX({"Store A","Store B","Store C","Store D"},RANDBETWEEN(1,4))</f>
        <v>Store B</v>
      </c>
      <c r="D93" t="str" cm="1">
        <f t="array" aca="1" ref="D93" ca="1">INDEX({"Electronics","Clothing","Groceries","Furniture"},RANDBETWEEN(1,4))</f>
        <v>Groceries</v>
      </c>
      <c r="E93" s="1">
        <f t="shared" ca="1" si="7"/>
        <v>212</v>
      </c>
      <c r="F93" s="1">
        <f t="shared" ca="1" si="8"/>
        <v>366</v>
      </c>
      <c r="G93" s="1">
        <f t="shared" ca="1" si="9"/>
        <v>77592</v>
      </c>
      <c r="H93" s="1">
        <f t="shared" ca="1" si="10"/>
        <v>3.9</v>
      </c>
      <c r="I93" s="1">
        <f t="shared" ca="1" si="11"/>
        <v>4</v>
      </c>
      <c r="J93" s="1">
        <f ca="1">YEAR(Table1[[#This Row],[Date]])</f>
        <v>2022</v>
      </c>
      <c r="K93" s="15">
        <f ca="1">Table1[[#This Row],[Sales]]*1.1</f>
        <v>233.20000000000002</v>
      </c>
    </row>
    <row r="94" spans="1:11" x14ac:dyDescent="0.25">
      <c r="A94" s="2">
        <f t="shared" ca="1" si="6"/>
        <v>44859</v>
      </c>
      <c r="B94" t="str" cm="1">
        <f t="array" aca="1" ref="B94" ca="1">INDEX({"North","South","East","West"},RANDBETWEEN(1,4))</f>
        <v>East</v>
      </c>
      <c r="C94" t="str" cm="1">
        <f t="array" aca="1" ref="C94" ca="1">INDEX({"Store A","Store B","Store C","Store D"},RANDBETWEEN(1,4))</f>
        <v>Store A</v>
      </c>
      <c r="D94" t="str" cm="1">
        <f t="array" aca="1" ref="D94" ca="1">INDEX({"Electronics","Clothing","Groceries","Furniture"},RANDBETWEEN(1,4))</f>
        <v>Furniture</v>
      </c>
      <c r="E94" s="1">
        <f t="shared" ca="1" si="7"/>
        <v>177</v>
      </c>
      <c r="F94" s="1">
        <f t="shared" ca="1" si="8"/>
        <v>674</v>
      </c>
      <c r="G94" s="1">
        <f t="shared" ca="1" si="9"/>
        <v>119298</v>
      </c>
      <c r="H94" s="1">
        <f t="shared" ca="1" si="10"/>
        <v>4.3</v>
      </c>
      <c r="I94" s="1">
        <f t="shared" ca="1" si="11"/>
        <v>17</v>
      </c>
      <c r="J94" s="1">
        <f ca="1">YEAR(Table1[[#This Row],[Date]])</f>
        <v>2022</v>
      </c>
      <c r="K94" s="15">
        <f ca="1">Table1[[#This Row],[Sales]]*1.1</f>
        <v>194.70000000000002</v>
      </c>
    </row>
    <row r="95" spans="1:11" x14ac:dyDescent="0.25">
      <c r="A95" s="2">
        <f t="shared" ca="1" si="6"/>
        <v>45952</v>
      </c>
      <c r="B95" t="str" cm="1">
        <f t="array" aca="1" ref="B95" ca="1">INDEX({"North","South","East","West"},RANDBETWEEN(1,4))</f>
        <v>West</v>
      </c>
      <c r="C95" t="str" cm="1">
        <f t="array" aca="1" ref="C95" ca="1">INDEX({"Store A","Store B","Store C","Store D"},RANDBETWEEN(1,4))</f>
        <v>Store A</v>
      </c>
      <c r="D95" t="str" cm="1">
        <f t="array" aca="1" ref="D95" ca="1">INDEX({"Electronics","Clothing","Groceries","Furniture"},RANDBETWEEN(1,4))</f>
        <v>Clothing</v>
      </c>
      <c r="E95" s="1">
        <f t="shared" ca="1" si="7"/>
        <v>196</v>
      </c>
      <c r="F95" s="1">
        <f t="shared" ca="1" si="8"/>
        <v>815</v>
      </c>
      <c r="G95" s="1">
        <f t="shared" ca="1" si="9"/>
        <v>159740</v>
      </c>
      <c r="H95" s="1">
        <f t="shared" ca="1" si="10"/>
        <v>3.2</v>
      </c>
      <c r="I95" s="1">
        <f t="shared" ca="1" si="11"/>
        <v>18</v>
      </c>
      <c r="J95" s="1">
        <f ca="1">YEAR(Table1[[#This Row],[Date]])</f>
        <v>2025</v>
      </c>
      <c r="K95" s="15">
        <f ca="1">Table1[[#This Row],[Sales]]*1.1</f>
        <v>215.60000000000002</v>
      </c>
    </row>
    <row r="96" spans="1:11" x14ac:dyDescent="0.25">
      <c r="A96" s="2">
        <f t="shared" ca="1" si="6"/>
        <v>45212</v>
      </c>
      <c r="B96" t="str" cm="1">
        <f t="array" aca="1" ref="B96" ca="1">INDEX({"North","South","East","West"},RANDBETWEEN(1,4))</f>
        <v>North</v>
      </c>
      <c r="C96" t="str" cm="1">
        <f t="array" aca="1" ref="C96" ca="1">INDEX({"Store A","Store B","Store C","Store D"},RANDBETWEEN(1,4))</f>
        <v>Store B</v>
      </c>
      <c r="D96" t="str" cm="1">
        <f t="array" aca="1" ref="D96" ca="1">INDEX({"Electronics","Clothing","Groceries","Furniture"},RANDBETWEEN(1,4))</f>
        <v>Clothing</v>
      </c>
      <c r="E96" s="1">
        <f t="shared" ca="1" si="7"/>
        <v>60</v>
      </c>
      <c r="F96" s="1">
        <f t="shared" ca="1" si="8"/>
        <v>396</v>
      </c>
      <c r="G96" s="1">
        <f t="shared" ca="1" si="9"/>
        <v>23760</v>
      </c>
      <c r="H96" s="1">
        <f t="shared" ca="1" si="10"/>
        <v>4.3</v>
      </c>
      <c r="I96" s="1">
        <f t="shared" ca="1" si="11"/>
        <v>16</v>
      </c>
      <c r="J96" s="1">
        <f ca="1">YEAR(Table1[[#This Row],[Date]])</f>
        <v>2023</v>
      </c>
      <c r="K96" s="15">
        <f ca="1">Table1[[#This Row],[Sales]]*1.1</f>
        <v>66</v>
      </c>
    </row>
    <row r="97" spans="1:11" x14ac:dyDescent="0.25">
      <c r="A97" s="2">
        <f t="shared" ca="1" si="6"/>
        <v>45343</v>
      </c>
      <c r="B97" t="str" cm="1">
        <f t="array" aca="1" ref="B97" ca="1">INDEX({"North","South","East","West"},RANDBETWEEN(1,4))</f>
        <v>East</v>
      </c>
      <c r="C97" t="str" cm="1">
        <f t="array" aca="1" ref="C97" ca="1">INDEX({"Store A","Store B","Store C","Store D"},RANDBETWEEN(1,4))</f>
        <v>Store C</v>
      </c>
      <c r="D97" t="str" cm="1">
        <f t="array" aca="1" ref="D97" ca="1">INDEX({"Electronics","Clothing","Groceries","Furniture"},RANDBETWEEN(1,4))</f>
        <v>Furniture</v>
      </c>
      <c r="E97" s="1">
        <f t="shared" ca="1" si="7"/>
        <v>475</v>
      </c>
      <c r="F97" s="1">
        <f t="shared" ca="1" si="8"/>
        <v>141</v>
      </c>
      <c r="G97" s="1">
        <f t="shared" ca="1" si="9"/>
        <v>66975</v>
      </c>
      <c r="H97" s="1">
        <f t="shared" ca="1" si="10"/>
        <v>3.6</v>
      </c>
      <c r="I97" s="1">
        <f t="shared" ca="1" si="11"/>
        <v>6</v>
      </c>
      <c r="J97" s="1">
        <f ca="1">YEAR(Table1[[#This Row],[Date]])</f>
        <v>2024</v>
      </c>
      <c r="K97" s="15">
        <f ca="1">Table1[[#This Row],[Sales]]*1.1</f>
        <v>522.5</v>
      </c>
    </row>
    <row r="98" spans="1:11" x14ac:dyDescent="0.25">
      <c r="A98" s="2">
        <f t="shared" ca="1" si="6"/>
        <v>45958</v>
      </c>
      <c r="B98" t="str" cm="1">
        <f t="array" aca="1" ref="B98" ca="1">INDEX({"North","South","East","West"},RANDBETWEEN(1,4))</f>
        <v>East</v>
      </c>
      <c r="C98" t="str" cm="1">
        <f t="array" aca="1" ref="C98" ca="1">INDEX({"Store A","Store B","Store C","Store D"},RANDBETWEEN(1,4))</f>
        <v>Store D</v>
      </c>
      <c r="D98" t="str" cm="1">
        <f t="array" aca="1" ref="D98" ca="1">INDEX({"Electronics","Clothing","Groceries","Furniture"},RANDBETWEEN(1,4))</f>
        <v>Clothing</v>
      </c>
      <c r="E98" s="1">
        <f t="shared" ca="1" si="7"/>
        <v>416</v>
      </c>
      <c r="F98" s="1">
        <f t="shared" ca="1" si="8"/>
        <v>524</v>
      </c>
      <c r="G98" s="1">
        <f t="shared" ca="1" si="9"/>
        <v>217984</v>
      </c>
      <c r="H98" s="1">
        <f t="shared" ca="1" si="10"/>
        <v>3.8</v>
      </c>
      <c r="I98" s="1">
        <f t="shared" ca="1" si="11"/>
        <v>15</v>
      </c>
      <c r="J98" s="1">
        <f ca="1">YEAR(Table1[[#This Row],[Date]])</f>
        <v>2025</v>
      </c>
      <c r="K98" s="15">
        <f ca="1">Table1[[#This Row],[Sales]]*1.1</f>
        <v>457.6</v>
      </c>
    </row>
    <row r="99" spans="1:11" x14ac:dyDescent="0.25">
      <c r="A99" s="2">
        <f t="shared" ca="1" si="6"/>
        <v>45565</v>
      </c>
      <c r="B99" t="str" cm="1">
        <f t="array" aca="1" ref="B99" ca="1">INDEX({"North","South","East","West"},RANDBETWEEN(1,4))</f>
        <v>West</v>
      </c>
      <c r="C99" t="str" cm="1">
        <f t="array" aca="1" ref="C99" ca="1">INDEX({"Store A","Store B","Store C","Store D"},RANDBETWEEN(1,4))</f>
        <v>Store D</v>
      </c>
      <c r="D99" t="str" cm="1">
        <f t="array" aca="1" ref="D99" ca="1">INDEX({"Electronics","Clothing","Groceries","Furniture"},RANDBETWEEN(1,4))</f>
        <v>Furniture</v>
      </c>
      <c r="E99" s="1">
        <f t="shared" ca="1" si="7"/>
        <v>153</v>
      </c>
      <c r="F99" s="1">
        <f t="shared" ca="1" si="8"/>
        <v>733</v>
      </c>
      <c r="G99" s="1">
        <f t="shared" ca="1" si="9"/>
        <v>112149</v>
      </c>
      <c r="H99" s="1">
        <f t="shared" ca="1" si="10"/>
        <v>3.7</v>
      </c>
      <c r="I99" s="1">
        <f t="shared" ca="1" si="11"/>
        <v>0</v>
      </c>
      <c r="J99" s="1">
        <f ca="1">YEAR(Table1[[#This Row],[Date]])</f>
        <v>2024</v>
      </c>
      <c r="K99" s="15">
        <f ca="1">Table1[[#This Row],[Sales]]*1.1</f>
        <v>168.3</v>
      </c>
    </row>
    <row r="100" spans="1:11" x14ac:dyDescent="0.25">
      <c r="A100" s="2">
        <f t="shared" ca="1" si="6"/>
        <v>45512</v>
      </c>
      <c r="B100" t="str" cm="1">
        <f t="array" aca="1" ref="B100" ca="1">INDEX({"North","South","East","West"},RANDBETWEEN(1,4))</f>
        <v>West</v>
      </c>
      <c r="C100" t="str" cm="1">
        <f t="array" aca="1" ref="C100" ca="1">INDEX({"Store A","Store B","Store C","Store D"},RANDBETWEEN(1,4))</f>
        <v>Store B</v>
      </c>
      <c r="D100" t="str" cm="1">
        <f t="array" aca="1" ref="D100" ca="1">INDEX({"Electronics","Clothing","Groceries","Furniture"},RANDBETWEEN(1,4))</f>
        <v>Clothing</v>
      </c>
      <c r="E100" s="1">
        <f t="shared" ca="1" si="7"/>
        <v>339</v>
      </c>
      <c r="F100" s="1">
        <f t="shared" ca="1" si="8"/>
        <v>854</v>
      </c>
      <c r="G100" s="1">
        <f t="shared" ca="1" si="9"/>
        <v>289506</v>
      </c>
      <c r="H100" s="1">
        <f t="shared" ca="1" si="10"/>
        <v>4</v>
      </c>
      <c r="I100" s="1">
        <f t="shared" ca="1" si="11"/>
        <v>8</v>
      </c>
      <c r="J100" s="1">
        <f ca="1">YEAR(Table1[[#This Row],[Date]])</f>
        <v>2024</v>
      </c>
      <c r="K100" s="15">
        <f ca="1">Table1[[#This Row],[Sales]]*1.1</f>
        <v>372.90000000000003</v>
      </c>
    </row>
    <row r="101" spans="1:11" x14ac:dyDescent="0.25">
      <c r="A101" s="2">
        <f t="shared" ca="1" si="6"/>
        <v>45770</v>
      </c>
      <c r="B101" t="str" cm="1">
        <f t="array" aca="1" ref="B101" ca="1">INDEX({"North","South","East","West"},RANDBETWEEN(1,4))</f>
        <v>East</v>
      </c>
      <c r="C101" t="str" cm="1">
        <f t="array" aca="1" ref="C101" ca="1">INDEX({"Store A","Store B","Store C","Store D"},RANDBETWEEN(1,4))</f>
        <v>Store D</v>
      </c>
      <c r="D101" t="str" cm="1">
        <f t="array" aca="1" ref="D101" ca="1">INDEX({"Electronics","Clothing","Groceries","Furniture"},RANDBETWEEN(1,4))</f>
        <v>Furniture</v>
      </c>
      <c r="E101" s="1">
        <f t="shared" ca="1" si="7"/>
        <v>139</v>
      </c>
      <c r="F101" s="1">
        <f t="shared" ca="1" si="8"/>
        <v>538</v>
      </c>
      <c r="G101" s="1">
        <f t="shared" ca="1" si="9"/>
        <v>74782</v>
      </c>
      <c r="H101" s="1">
        <f t="shared" ca="1" si="10"/>
        <v>3.7</v>
      </c>
      <c r="I101" s="1">
        <f t="shared" ca="1" si="11"/>
        <v>0</v>
      </c>
      <c r="J101" s="1">
        <f ca="1">YEAR(Table1[[#This Row],[Date]])</f>
        <v>2025</v>
      </c>
      <c r="K101" s="15">
        <f ca="1">Table1[[#This Row],[Sales]]*1.1</f>
        <v>152.9</v>
      </c>
    </row>
    <row r="102" spans="1:11" x14ac:dyDescent="0.25">
      <c r="A102" s="2">
        <f t="shared" ca="1" si="6"/>
        <v>45120</v>
      </c>
      <c r="B102" t="str" cm="1">
        <f t="array" aca="1" ref="B102" ca="1">INDEX({"North","South","East","West"},RANDBETWEEN(1,4))</f>
        <v>East</v>
      </c>
      <c r="C102" t="str" cm="1">
        <f t="array" aca="1" ref="C102" ca="1">INDEX({"Store A","Store B","Store C","Store D"},RANDBETWEEN(1,4))</f>
        <v>Store D</v>
      </c>
      <c r="D102" t="str" cm="1">
        <f t="array" aca="1" ref="D102" ca="1">INDEX({"Electronics","Clothing","Groceries","Furniture"},RANDBETWEEN(1,4))</f>
        <v>Electronics</v>
      </c>
      <c r="E102" s="1">
        <f t="shared" ca="1" si="7"/>
        <v>261</v>
      </c>
      <c r="F102" s="1">
        <f t="shared" ca="1" si="8"/>
        <v>422</v>
      </c>
      <c r="G102" s="1">
        <f t="shared" ca="1" si="9"/>
        <v>110142</v>
      </c>
      <c r="H102" s="1">
        <f t="shared" ca="1" si="10"/>
        <v>4.7</v>
      </c>
      <c r="I102" s="1">
        <f t="shared" ca="1" si="11"/>
        <v>18</v>
      </c>
      <c r="J102" s="1">
        <f ca="1">YEAR(Table1[[#This Row],[Date]])</f>
        <v>2023</v>
      </c>
      <c r="K102" s="15">
        <f ca="1">Table1[[#This Row],[Sales]]*1.1</f>
        <v>287.10000000000002</v>
      </c>
    </row>
    <row r="103" spans="1:11" x14ac:dyDescent="0.25">
      <c r="A103" s="2">
        <f t="shared" ca="1" si="6"/>
        <v>45893</v>
      </c>
      <c r="B103" t="str" cm="1">
        <f t="array" aca="1" ref="B103" ca="1">INDEX({"North","South","East","West"},RANDBETWEEN(1,4))</f>
        <v>South</v>
      </c>
      <c r="C103" t="str" cm="1">
        <f t="array" aca="1" ref="C103" ca="1">INDEX({"Store A","Store B","Store C","Store D"},RANDBETWEEN(1,4))</f>
        <v>Store D</v>
      </c>
      <c r="D103" t="str" cm="1">
        <f t="array" aca="1" ref="D103" ca="1">INDEX({"Electronics","Clothing","Groceries","Furniture"},RANDBETWEEN(1,4))</f>
        <v>Clothing</v>
      </c>
      <c r="E103" s="1">
        <f t="shared" ca="1" si="7"/>
        <v>355</v>
      </c>
      <c r="F103" s="1">
        <f t="shared" ca="1" si="8"/>
        <v>916</v>
      </c>
      <c r="G103" s="1">
        <f t="shared" ca="1" si="9"/>
        <v>325180</v>
      </c>
      <c r="H103" s="1">
        <f t="shared" ca="1" si="10"/>
        <v>4.3</v>
      </c>
      <c r="I103" s="1">
        <f t="shared" ca="1" si="11"/>
        <v>18</v>
      </c>
      <c r="J103" s="1">
        <f ca="1">YEAR(Table1[[#This Row],[Date]])</f>
        <v>2025</v>
      </c>
      <c r="K103" s="15">
        <f ca="1">Table1[[#This Row],[Sales]]*1.1</f>
        <v>390.50000000000006</v>
      </c>
    </row>
    <row r="104" spans="1:11" x14ac:dyDescent="0.25">
      <c r="A104" s="2">
        <f t="shared" ca="1" si="6"/>
        <v>45341</v>
      </c>
      <c r="B104" t="str" cm="1">
        <f t="array" aca="1" ref="B104" ca="1">INDEX({"North","South","East","West"},RANDBETWEEN(1,4))</f>
        <v>North</v>
      </c>
      <c r="C104" t="str" cm="1">
        <f t="array" aca="1" ref="C104" ca="1">INDEX({"Store A","Store B","Store C","Store D"},RANDBETWEEN(1,4))</f>
        <v>Store D</v>
      </c>
      <c r="D104" t="str" cm="1">
        <f t="array" aca="1" ref="D104" ca="1">INDEX({"Electronics","Clothing","Groceries","Furniture"},RANDBETWEEN(1,4))</f>
        <v>Furniture</v>
      </c>
      <c r="E104" s="1">
        <f t="shared" ca="1" si="7"/>
        <v>183</v>
      </c>
      <c r="F104" s="1">
        <f t="shared" ca="1" si="8"/>
        <v>57</v>
      </c>
      <c r="G104" s="1">
        <f t="shared" ca="1" si="9"/>
        <v>10431</v>
      </c>
      <c r="H104" s="1">
        <f t="shared" ca="1" si="10"/>
        <v>3.2</v>
      </c>
      <c r="I104" s="1">
        <f t="shared" ca="1" si="11"/>
        <v>10</v>
      </c>
      <c r="J104" s="1">
        <f ca="1">YEAR(Table1[[#This Row],[Date]])</f>
        <v>2024</v>
      </c>
      <c r="K104" s="15">
        <f ca="1">Table1[[#This Row],[Sales]]*1.1</f>
        <v>201.3</v>
      </c>
    </row>
    <row r="105" spans="1:11" x14ac:dyDescent="0.25">
      <c r="A105" s="2">
        <f t="shared" ca="1" si="6"/>
        <v>45309</v>
      </c>
      <c r="B105" t="str" cm="1">
        <f t="array" aca="1" ref="B105" ca="1">INDEX({"North","South","East","West"},RANDBETWEEN(1,4))</f>
        <v>East</v>
      </c>
      <c r="C105" t="str" cm="1">
        <f t="array" aca="1" ref="C105" ca="1">INDEX({"Store A","Store B","Store C","Store D"},RANDBETWEEN(1,4))</f>
        <v>Store C</v>
      </c>
      <c r="D105" t="str" cm="1">
        <f t="array" aca="1" ref="D105" ca="1">INDEX({"Electronics","Clothing","Groceries","Furniture"},RANDBETWEEN(1,4))</f>
        <v>Clothing</v>
      </c>
      <c r="E105" s="1">
        <f t="shared" ca="1" si="7"/>
        <v>317</v>
      </c>
      <c r="F105" s="1">
        <f t="shared" ca="1" si="8"/>
        <v>630</v>
      </c>
      <c r="G105" s="1">
        <f t="shared" ca="1" si="9"/>
        <v>199710</v>
      </c>
      <c r="H105" s="1">
        <f t="shared" ca="1" si="10"/>
        <v>3</v>
      </c>
      <c r="I105" s="1">
        <f t="shared" ca="1" si="11"/>
        <v>13</v>
      </c>
      <c r="J105" s="1">
        <f ca="1">YEAR(Table1[[#This Row],[Date]])</f>
        <v>2024</v>
      </c>
      <c r="K105" s="15">
        <f ca="1">Table1[[#This Row],[Sales]]*1.1</f>
        <v>348.70000000000005</v>
      </c>
    </row>
    <row r="106" spans="1:11" x14ac:dyDescent="0.25">
      <c r="A106" s="2">
        <f t="shared" ca="1" si="6"/>
        <v>44899</v>
      </c>
      <c r="B106" t="str" cm="1">
        <f t="array" aca="1" ref="B106" ca="1">INDEX({"North","South","East","West"},RANDBETWEEN(1,4))</f>
        <v>West</v>
      </c>
      <c r="C106" t="str" cm="1">
        <f t="array" aca="1" ref="C106" ca="1">INDEX({"Store A","Store B","Store C","Store D"},RANDBETWEEN(1,4))</f>
        <v>Store A</v>
      </c>
      <c r="D106" t="str" cm="1">
        <f t="array" aca="1" ref="D106" ca="1">INDEX({"Electronics","Clothing","Groceries","Furniture"},RANDBETWEEN(1,4))</f>
        <v>Furniture</v>
      </c>
      <c r="E106" s="1">
        <f t="shared" ca="1" si="7"/>
        <v>72</v>
      </c>
      <c r="F106" s="1">
        <f t="shared" ca="1" si="8"/>
        <v>783</v>
      </c>
      <c r="G106" s="1">
        <f t="shared" ca="1" si="9"/>
        <v>56376</v>
      </c>
      <c r="H106" s="1">
        <f t="shared" ca="1" si="10"/>
        <v>4.5</v>
      </c>
      <c r="I106" s="1">
        <f t="shared" ca="1" si="11"/>
        <v>1</v>
      </c>
      <c r="J106" s="1">
        <f ca="1">YEAR(Table1[[#This Row],[Date]])</f>
        <v>2022</v>
      </c>
      <c r="K106" s="15">
        <f ca="1">Table1[[#This Row],[Sales]]*1.1</f>
        <v>79.2</v>
      </c>
    </row>
    <row r="107" spans="1:11" x14ac:dyDescent="0.25">
      <c r="A107" s="2">
        <f t="shared" ca="1" si="6"/>
        <v>45369</v>
      </c>
      <c r="B107" t="str" cm="1">
        <f t="array" aca="1" ref="B107" ca="1">INDEX({"North","South","East","West"},RANDBETWEEN(1,4))</f>
        <v>West</v>
      </c>
      <c r="C107" t="str" cm="1">
        <f t="array" aca="1" ref="C107" ca="1">INDEX({"Store A","Store B","Store C","Store D"},RANDBETWEEN(1,4))</f>
        <v>Store B</v>
      </c>
      <c r="D107" t="str" cm="1">
        <f t="array" aca="1" ref="D107" ca="1">INDEX({"Electronics","Clothing","Groceries","Furniture"},RANDBETWEEN(1,4))</f>
        <v>Clothing</v>
      </c>
      <c r="E107" s="1">
        <f t="shared" ca="1" si="7"/>
        <v>421</v>
      </c>
      <c r="F107" s="1">
        <f t="shared" ca="1" si="8"/>
        <v>255</v>
      </c>
      <c r="G107" s="1">
        <f t="shared" ca="1" si="9"/>
        <v>107355</v>
      </c>
      <c r="H107" s="1">
        <f t="shared" ca="1" si="10"/>
        <v>3.6</v>
      </c>
      <c r="I107" s="1">
        <f t="shared" ca="1" si="11"/>
        <v>1</v>
      </c>
      <c r="J107" s="1">
        <f ca="1">YEAR(Table1[[#This Row],[Date]])</f>
        <v>2024</v>
      </c>
      <c r="K107" s="15">
        <f ca="1">Table1[[#This Row],[Sales]]*1.1</f>
        <v>463.1</v>
      </c>
    </row>
    <row r="108" spans="1:11" x14ac:dyDescent="0.25">
      <c r="A108" s="2">
        <f t="shared" ca="1" si="6"/>
        <v>45158</v>
      </c>
      <c r="B108" t="str" cm="1">
        <f t="array" aca="1" ref="B108" ca="1">INDEX({"North","South","East","West"},RANDBETWEEN(1,4))</f>
        <v>East</v>
      </c>
      <c r="C108" t="str" cm="1">
        <f t="array" aca="1" ref="C108" ca="1">INDEX({"Store A","Store B","Store C","Store D"},RANDBETWEEN(1,4))</f>
        <v>Store D</v>
      </c>
      <c r="D108" t="str" cm="1">
        <f t="array" aca="1" ref="D108" ca="1">INDEX({"Electronics","Clothing","Groceries","Furniture"},RANDBETWEEN(1,4))</f>
        <v>Groceries</v>
      </c>
      <c r="E108" s="1">
        <f t="shared" ca="1" si="7"/>
        <v>378</v>
      </c>
      <c r="F108" s="1">
        <f t="shared" ca="1" si="8"/>
        <v>604</v>
      </c>
      <c r="G108" s="1">
        <f t="shared" ca="1" si="9"/>
        <v>228312</v>
      </c>
      <c r="H108" s="1">
        <f t="shared" ca="1" si="10"/>
        <v>3.8</v>
      </c>
      <c r="I108" s="1">
        <f t="shared" ca="1" si="11"/>
        <v>13</v>
      </c>
      <c r="J108" s="1">
        <f ca="1">YEAR(Table1[[#This Row],[Date]])</f>
        <v>2023</v>
      </c>
      <c r="K108" s="15">
        <f ca="1">Table1[[#This Row],[Sales]]*1.1</f>
        <v>415.8</v>
      </c>
    </row>
    <row r="109" spans="1:11" x14ac:dyDescent="0.25">
      <c r="A109" s="2">
        <f t="shared" ca="1" si="6"/>
        <v>44824</v>
      </c>
      <c r="B109" t="str" cm="1">
        <f t="array" aca="1" ref="B109" ca="1">INDEX({"North","South","East","West"},RANDBETWEEN(1,4))</f>
        <v>North</v>
      </c>
      <c r="C109" t="str" cm="1">
        <f t="array" aca="1" ref="C109" ca="1">INDEX({"Store A","Store B","Store C","Store D"},RANDBETWEEN(1,4))</f>
        <v>Store C</v>
      </c>
      <c r="D109" t="str" cm="1">
        <f t="array" aca="1" ref="D109" ca="1">INDEX({"Electronics","Clothing","Groceries","Furniture"},RANDBETWEEN(1,4))</f>
        <v>Groceries</v>
      </c>
      <c r="E109" s="1">
        <f t="shared" ca="1" si="7"/>
        <v>475</v>
      </c>
      <c r="F109" s="1">
        <f t="shared" ca="1" si="8"/>
        <v>364</v>
      </c>
      <c r="G109" s="1">
        <f t="shared" ca="1" si="9"/>
        <v>172900</v>
      </c>
      <c r="H109" s="1">
        <f t="shared" ca="1" si="10"/>
        <v>3.7</v>
      </c>
      <c r="I109" s="1">
        <f t="shared" ca="1" si="11"/>
        <v>9</v>
      </c>
      <c r="J109" s="1">
        <f ca="1">YEAR(Table1[[#This Row],[Date]])</f>
        <v>2022</v>
      </c>
      <c r="K109" s="15">
        <f ca="1">Table1[[#This Row],[Sales]]*1.1</f>
        <v>522.5</v>
      </c>
    </row>
    <row r="110" spans="1:11" x14ac:dyDescent="0.25">
      <c r="A110" s="2">
        <f t="shared" ca="1" si="6"/>
        <v>45546</v>
      </c>
      <c r="B110" t="str" cm="1">
        <f t="array" aca="1" ref="B110" ca="1">INDEX({"North","South","East","West"},RANDBETWEEN(1,4))</f>
        <v>West</v>
      </c>
      <c r="C110" t="str" cm="1">
        <f t="array" aca="1" ref="C110" ca="1">INDEX({"Store A","Store B","Store C","Store D"},RANDBETWEEN(1,4))</f>
        <v>Store A</v>
      </c>
      <c r="D110" t="str" cm="1">
        <f t="array" aca="1" ref="D110" ca="1">INDEX({"Electronics","Clothing","Groceries","Furniture"},RANDBETWEEN(1,4))</f>
        <v>Groceries</v>
      </c>
      <c r="E110" s="1">
        <f t="shared" ca="1" si="7"/>
        <v>178</v>
      </c>
      <c r="F110" s="1">
        <f t="shared" ca="1" si="8"/>
        <v>304</v>
      </c>
      <c r="G110" s="1">
        <f t="shared" ca="1" si="9"/>
        <v>54112</v>
      </c>
      <c r="H110" s="1">
        <f t="shared" ca="1" si="10"/>
        <v>3.5</v>
      </c>
      <c r="I110" s="1">
        <f t="shared" ca="1" si="11"/>
        <v>1</v>
      </c>
      <c r="J110" s="1">
        <f ca="1">YEAR(Table1[[#This Row],[Date]])</f>
        <v>2024</v>
      </c>
      <c r="K110" s="15">
        <f ca="1">Table1[[#This Row],[Sales]]*1.1</f>
        <v>195.8</v>
      </c>
    </row>
    <row r="111" spans="1:11" x14ac:dyDescent="0.25">
      <c r="A111" s="2">
        <f t="shared" ca="1" si="6"/>
        <v>45924</v>
      </c>
      <c r="B111" t="str" cm="1">
        <f t="array" aca="1" ref="B111" ca="1">INDEX({"North","South","East","West"},RANDBETWEEN(1,4))</f>
        <v>West</v>
      </c>
      <c r="C111" t="str" cm="1">
        <f t="array" aca="1" ref="C111" ca="1">INDEX({"Store A","Store B","Store C","Store D"},RANDBETWEEN(1,4))</f>
        <v>Store D</v>
      </c>
      <c r="D111" t="str" cm="1">
        <f t="array" aca="1" ref="D111" ca="1">INDEX({"Electronics","Clothing","Groceries","Furniture"},RANDBETWEEN(1,4))</f>
        <v>Groceries</v>
      </c>
      <c r="E111" s="1">
        <f t="shared" ca="1" si="7"/>
        <v>403</v>
      </c>
      <c r="F111" s="1">
        <f t="shared" ca="1" si="8"/>
        <v>340</v>
      </c>
      <c r="G111" s="1">
        <f t="shared" ca="1" si="9"/>
        <v>137020</v>
      </c>
      <c r="H111" s="1">
        <f t="shared" ca="1" si="10"/>
        <v>4</v>
      </c>
      <c r="I111" s="1">
        <f t="shared" ca="1" si="11"/>
        <v>4</v>
      </c>
      <c r="J111" s="1">
        <f ca="1">YEAR(Table1[[#This Row],[Date]])</f>
        <v>2025</v>
      </c>
      <c r="K111" s="15">
        <f ca="1">Table1[[#This Row],[Sales]]*1.1</f>
        <v>443.3</v>
      </c>
    </row>
    <row r="112" spans="1:11" x14ac:dyDescent="0.25">
      <c r="A112" s="2">
        <f t="shared" ca="1" si="6"/>
        <v>45822</v>
      </c>
      <c r="B112" t="str" cm="1">
        <f t="array" aca="1" ref="B112" ca="1">INDEX({"North","South","East","West"},RANDBETWEEN(1,4))</f>
        <v>North</v>
      </c>
      <c r="C112" t="str" cm="1">
        <f t="array" aca="1" ref="C112" ca="1">INDEX({"Store A","Store B","Store C","Store D"},RANDBETWEEN(1,4))</f>
        <v>Store D</v>
      </c>
      <c r="D112" t="str" cm="1">
        <f t="array" aca="1" ref="D112" ca="1">INDEX({"Electronics","Clothing","Groceries","Furniture"},RANDBETWEEN(1,4))</f>
        <v>Groceries</v>
      </c>
      <c r="E112" s="1">
        <f t="shared" ca="1" si="7"/>
        <v>84</v>
      </c>
      <c r="F112" s="1">
        <f t="shared" ca="1" si="8"/>
        <v>563</v>
      </c>
      <c r="G112" s="1">
        <f t="shared" ca="1" si="9"/>
        <v>47292</v>
      </c>
      <c r="H112" s="1">
        <f t="shared" ca="1" si="10"/>
        <v>4.8</v>
      </c>
      <c r="I112" s="1">
        <f t="shared" ca="1" si="11"/>
        <v>0</v>
      </c>
      <c r="J112" s="1">
        <f ca="1">YEAR(Table1[[#This Row],[Date]])</f>
        <v>2025</v>
      </c>
      <c r="K112" s="15">
        <f ca="1">Table1[[#This Row],[Sales]]*1.1</f>
        <v>92.4</v>
      </c>
    </row>
    <row r="113" spans="1:11" x14ac:dyDescent="0.25">
      <c r="A113" s="2">
        <f t="shared" ca="1" si="6"/>
        <v>45519</v>
      </c>
      <c r="B113" t="str" cm="1">
        <f t="array" aca="1" ref="B113" ca="1">INDEX({"North","South","East","West"},RANDBETWEEN(1,4))</f>
        <v>North</v>
      </c>
      <c r="C113" t="str" cm="1">
        <f t="array" aca="1" ref="C113" ca="1">INDEX({"Store A","Store B","Store C","Store D"},RANDBETWEEN(1,4))</f>
        <v>Store B</v>
      </c>
      <c r="D113" t="str" cm="1">
        <f t="array" aca="1" ref="D113" ca="1">INDEX({"Electronics","Clothing","Groceries","Furniture"},RANDBETWEEN(1,4))</f>
        <v>Groceries</v>
      </c>
      <c r="E113" s="1">
        <f t="shared" ca="1" si="7"/>
        <v>108</v>
      </c>
      <c r="F113" s="1">
        <f t="shared" ca="1" si="8"/>
        <v>73</v>
      </c>
      <c r="G113" s="1">
        <f t="shared" ca="1" si="9"/>
        <v>7884</v>
      </c>
      <c r="H113" s="1">
        <f t="shared" ca="1" si="10"/>
        <v>4.8</v>
      </c>
      <c r="I113" s="1">
        <f t="shared" ca="1" si="11"/>
        <v>10</v>
      </c>
      <c r="J113" s="1">
        <f ca="1">YEAR(Table1[[#This Row],[Date]])</f>
        <v>2024</v>
      </c>
      <c r="K113" s="15">
        <f ca="1">Table1[[#This Row],[Sales]]*1.1</f>
        <v>118.80000000000001</v>
      </c>
    </row>
    <row r="114" spans="1:11" x14ac:dyDescent="0.25">
      <c r="A114" s="2">
        <f t="shared" ca="1" si="6"/>
        <v>45966</v>
      </c>
      <c r="B114" t="str" cm="1">
        <f t="array" aca="1" ref="B114" ca="1">INDEX({"North","South","East","West"},RANDBETWEEN(1,4))</f>
        <v>West</v>
      </c>
      <c r="C114" t="str" cm="1">
        <f t="array" aca="1" ref="C114" ca="1">INDEX({"Store A","Store B","Store C","Store D"},RANDBETWEEN(1,4))</f>
        <v>Store C</v>
      </c>
      <c r="D114" t="str" cm="1">
        <f t="array" aca="1" ref="D114" ca="1">INDEX({"Electronics","Clothing","Groceries","Furniture"},RANDBETWEEN(1,4))</f>
        <v>Clothing</v>
      </c>
      <c r="E114" s="1">
        <f t="shared" ca="1" si="7"/>
        <v>355</v>
      </c>
      <c r="F114" s="1">
        <f t="shared" ca="1" si="8"/>
        <v>756</v>
      </c>
      <c r="G114" s="1">
        <f t="shared" ca="1" si="9"/>
        <v>268380</v>
      </c>
      <c r="H114" s="1">
        <f t="shared" ca="1" si="10"/>
        <v>5</v>
      </c>
      <c r="I114" s="1">
        <f t="shared" ca="1" si="11"/>
        <v>20</v>
      </c>
      <c r="J114" s="1">
        <f ca="1">YEAR(Table1[[#This Row],[Date]])</f>
        <v>2025</v>
      </c>
      <c r="K114" s="15">
        <f ca="1">Table1[[#This Row],[Sales]]*1.1</f>
        <v>390.50000000000006</v>
      </c>
    </row>
    <row r="115" spans="1:11" x14ac:dyDescent="0.25">
      <c r="A115" s="2">
        <f t="shared" ca="1" si="6"/>
        <v>45714</v>
      </c>
      <c r="B115" t="str" cm="1">
        <f t="array" aca="1" ref="B115" ca="1">INDEX({"North","South","East","West"},RANDBETWEEN(1,4))</f>
        <v>East</v>
      </c>
      <c r="C115" t="str" cm="1">
        <f t="array" aca="1" ref="C115" ca="1">INDEX({"Store A","Store B","Store C","Store D"},RANDBETWEEN(1,4))</f>
        <v>Store C</v>
      </c>
      <c r="D115" t="str" cm="1">
        <f t="array" aca="1" ref="D115" ca="1">INDEX({"Electronics","Clothing","Groceries","Furniture"},RANDBETWEEN(1,4))</f>
        <v>Furniture</v>
      </c>
      <c r="E115" s="1">
        <f t="shared" ca="1" si="7"/>
        <v>462</v>
      </c>
      <c r="F115" s="1">
        <f t="shared" ca="1" si="8"/>
        <v>378</v>
      </c>
      <c r="G115" s="1">
        <f t="shared" ca="1" si="9"/>
        <v>174636</v>
      </c>
      <c r="H115" s="1">
        <f t="shared" ca="1" si="10"/>
        <v>3.9</v>
      </c>
      <c r="I115" s="1">
        <f t="shared" ca="1" si="11"/>
        <v>15</v>
      </c>
      <c r="J115" s="1">
        <f ca="1">YEAR(Table1[[#This Row],[Date]])</f>
        <v>2025</v>
      </c>
      <c r="K115" s="15">
        <f ca="1">Table1[[#This Row],[Sales]]*1.1</f>
        <v>508.20000000000005</v>
      </c>
    </row>
    <row r="116" spans="1:11" x14ac:dyDescent="0.25">
      <c r="A116" s="2">
        <f t="shared" ca="1" si="6"/>
        <v>45227</v>
      </c>
      <c r="B116" t="str" cm="1">
        <f t="array" aca="1" ref="B116" ca="1">INDEX({"North","South","East","West"},RANDBETWEEN(1,4))</f>
        <v>West</v>
      </c>
      <c r="C116" t="str" cm="1">
        <f t="array" aca="1" ref="C116" ca="1">INDEX({"Store A","Store B","Store C","Store D"},RANDBETWEEN(1,4))</f>
        <v>Store B</v>
      </c>
      <c r="D116" t="str" cm="1">
        <f t="array" aca="1" ref="D116" ca="1">INDEX({"Electronics","Clothing","Groceries","Furniture"},RANDBETWEEN(1,4))</f>
        <v>Electronics</v>
      </c>
      <c r="E116" s="1">
        <f t="shared" ca="1" si="7"/>
        <v>292</v>
      </c>
      <c r="F116" s="1">
        <f t="shared" ca="1" si="8"/>
        <v>472</v>
      </c>
      <c r="G116" s="1">
        <f t="shared" ca="1" si="9"/>
        <v>137824</v>
      </c>
      <c r="H116" s="1">
        <f t="shared" ca="1" si="10"/>
        <v>4.0999999999999996</v>
      </c>
      <c r="I116" s="1">
        <f t="shared" ca="1" si="11"/>
        <v>18</v>
      </c>
      <c r="J116" s="1">
        <f ca="1">YEAR(Table1[[#This Row],[Date]])</f>
        <v>2023</v>
      </c>
      <c r="K116" s="15">
        <f ca="1">Table1[[#This Row],[Sales]]*1.1</f>
        <v>321.20000000000005</v>
      </c>
    </row>
    <row r="117" spans="1:11" x14ac:dyDescent="0.25">
      <c r="A117" s="2">
        <f t="shared" ca="1" si="6"/>
        <v>46018</v>
      </c>
      <c r="B117" t="str" cm="1">
        <f t="array" aca="1" ref="B117" ca="1">INDEX({"North","South","East","West"},RANDBETWEEN(1,4))</f>
        <v>South</v>
      </c>
      <c r="C117" t="str" cm="1">
        <f t="array" aca="1" ref="C117" ca="1">INDEX({"Store A","Store B","Store C","Store D"},RANDBETWEEN(1,4))</f>
        <v>Store B</v>
      </c>
      <c r="D117" t="str" cm="1">
        <f t="array" aca="1" ref="D117" ca="1">INDEX({"Electronics","Clothing","Groceries","Furniture"},RANDBETWEEN(1,4))</f>
        <v>Furniture</v>
      </c>
      <c r="E117" s="1">
        <f t="shared" ca="1" si="7"/>
        <v>269</v>
      </c>
      <c r="F117" s="1">
        <f t="shared" ca="1" si="8"/>
        <v>524</v>
      </c>
      <c r="G117" s="1">
        <f t="shared" ca="1" si="9"/>
        <v>140956</v>
      </c>
      <c r="H117" s="1">
        <f t="shared" ca="1" si="10"/>
        <v>3</v>
      </c>
      <c r="I117" s="1">
        <f t="shared" ca="1" si="11"/>
        <v>7</v>
      </c>
      <c r="J117" s="1">
        <f ca="1">YEAR(Table1[[#This Row],[Date]])</f>
        <v>2025</v>
      </c>
      <c r="K117" s="15">
        <f ca="1">Table1[[#This Row],[Sales]]*1.1</f>
        <v>295.90000000000003</v>
      </c>
    </row>
    <row r="118" spans="1:11" x14ac:dyDescent="0.25">
      <c r="A118" s="2">
        <f t="shared" ca="1" si="6"/>
        <v>45653</v>
      </c>
      <c r="B118" t="str" cm="1">
        <f t="array" aca="1" ref="B118" ca="1">INDEX({"North","South","East","West"},RANDBETWEEN(1,4))</f>
        <v>East</v>
      </c>
      <c r="C118" t="str" cm="1">
        <f t="array" aca="1" ref="C118" ca="1">INDEX({"Store A","Store B","Store C","Store D"},RANDBETWEEN(1,4))</f>
        <v>Store C</v>
      </c>
      <c r="D118" t="str" cm="1">
        <f t="array" aca="1" ref="D118" ca="1">INDEX({"Electronics","Clothing","Groceries","Furniture"},RANDBETWEEN(1,4))</f>
        <v>Clothing</v>
      </c>
      <c r="E118" s="1">
        <f t="shared" ca="1" si="7"/>
        <v>72</v>
      </c>
      <c r="F118" s="1">
        <f t="shared" ca="1" si="8"/>
        <v>599</v>
      </c>
      <c r="G118" s="1">
        <f t="shared" ca="1" si="9"/>
        <v>43128</v>
      </c>
      <c r="H118" s="1">
        <f t="shared" ca="1" si="10"/>
        <v>3</v>
      </c>
      <c r="I118" s="1">
        <f t="shared" ca="1" si="11"/>
        <v>12</v>
      </c>
      <c r="J118" s="1">
        <f ca="1">YEAR(Table1[[#This Row],[Date]])</f>
        <v>2024</v>
      </c>
      <c r="K118" s="15">
        <f ca="1">Table1[[#This Row],[Sales]]*1.1</f>
        <v>79.2</v>
      </c>
    </row>
    <row r="119" spans="1:11" x14ac:dyDescent="0.25">
      <c r="A119" s="2">
        <f t="shared" ca="1" si="6"/>
        <v>45761</v>
      </c>
      <c r="B119" t="str" cm="1">
        <f t="array" aca="1" ref="B119" ca="1">INDEX({"North","South","East","West"},RANDBETWEEN(1,4))</f>
        <v>West</v>
      </c>
      <c r="C119" t="str" cm="1">
        <f t="array" aca="1" ref="C119" ca="1">INDEX({"Store A","Store B","Store C","Store D"},RANDBETWEEN(1,4))</f>
        <v>Store B</v>
      </c>
      <c r="D119" t="str" cm="1">
        <f t="array" aca="1" ref="D119" ca="1">INDEX({"Electronics","Clothing","Groceries","Furniture"},RANDBETWEEN(1,4))</f>
        <v>Groceries</v>
      </c>
      <c r="E119" s="1">
        <f t="shared" ca="1" si="7"/>
        <v>369</v>
      </c>
      <c r="F119" s="1">
        <f t="shared" ca="1" si="8"/>
        <v>328</v>
      </c>
      <c r="G119" s="1">
        <f t="shared" ca="1" si="9"/>
        <v>121032</v>
      </c>
      <c r="H119" s="1">
        <f t="shared" ca="1" si="10"/>
        <v>4.9000000000000004</v>
      </c>
      <c r="I119" s="1">
        <f t="shared" ca="1" si="11"/>
        <v>13</v>
      </c>
      <c r="J119" s="1">
        <f ca="1">YEAR(Table1[[#This Row],[Date]])</f>
        <v>2025</v>
      </c>
      <c r="K119" s="15">
        <f ca="1">Table1[[#This Row],[Sales]]*1.1</f>
        <v>405.90000000000003</v>
      </c>
    </row>
    <row r="120" spans="1:11" x14ac:dyDescent="0.25">
      <c r="A120" s="2">
        <f t="shared" ca="1" si="6"/>
        <v>44761</v>
      </c>
      <c r="B120" t="str" cm="1">
        <f t="array" aca="1" ref="B120" ca="1">INDEX({"North","South","East","West"},RANDBETWEEN(1,4))</f>
        <v>North</v>
      </c>
      <c r="C120" t="str" cm="1">
        <f t="array" aca="1" ref="C120" ca="1">INDEX({"Store A","Store B","Store C","Store D"},RANDBETWEEN(1,4))</f>
        <v>Store C</v>
      </c>
      <c r="D120" t="str" cm="1">
        <f t="array" aca="1" ref="D120" ca="1">INDEX({"Electronics","Clothing","Groceries","Furniture"},RANDBETWEEN(1,4))</f>
        <v>Clothing</v>
      </c>
      <c r="E120" s="1">
        <f t="shared" ca="1" si="7"/>
        <v>106</v>
      </c>
      <c r="F120" s="1">
        <f t="shared" ca="1" si="8"/>
        <v>870</v>
      </c>
      <c r="G120" s="1">
        <f t="shared" ca="1" si="9"/>
        <v>92220</v>
      </c>
      <c r="H120" s="1">
        <f t="shared" ca="1" si="10"/>
        <v>3.1</v>
      </c>
      <c r="I120" s="1">
        <f t="shared" ca="1" si="11"/>
        <v>12</v>
      </c>
      <c r="J120" s="1">
        <f ca="1">YEAR(Table1[[#This Row],[Date]])</f>
        <v>2022</v>
      </c>
      <c r="K120" s="15">
        <f ca="1">Table1[[#This Row],[Sales]]*1.1</f>
        <v>116.60000000000001</v>
      </c>
    </row>
    <row r="121" spans="1:11" x14ac:dyDescent="0.25">
      <c r="A121" s="2">
        <f t="shared" ca="1" si="6"/>
        <v>45948</v>
      </c>
      <c r="B121" t="str" cm="1">
        <f t="array" aca="1" ref="B121" ca="1">INDEX({"North","South","East","West"},RANDBETWEEN(1,4))</f>
        <v>South</v>
      </c>
      <c r="C121" t="str" cm="1">
        <f t="array" aca="1" ref="C121" ca="1">INDEX({"Store A","Store B","Store C","Store D"},RANDBETWEEN(1,4))</f>
        <v>Store A</v>
      </c>
      <c r="D121" t="str" cm="1">
        <f t="array" aca="1" ref="D121" ca="1">INDEX({"Electronics","Clothing","Groceries","Furniture"},RANDBETWEEN(1,4))</f>
        <v>Electronics</v>
      </c>
      <c r="E121" s="1">
        <f t="shared" ca="1" si="7"/>
        <v>499</v>
      </c>
      <c r="F121" s="1">
        <f t="shared" ca="1" si="8"/>
        <v>441</v>
      </c>
      <c r="G121" s="1">
        <f t="shared" ca="1" si="9"/>
        <v>220059</v>
      </c>
      <c r="H121" s="1">
        <f t="shared" ca="1" si="10"/>
        <v>3.4</v>
      </c>
      <c r="I121" s="1">
        <f t="shared" ca="1" si="11"/>
        <v>18</v>
      </c>
      <c r="J121" s="1">
        <f ca="1">YEAR(Table1[[#This Row],[Date]])</f>
        <v>2025</v>
      </c>
      <c r="K121" s="15">
        <f ca="1">Table1[[#This Row],[Sales]]*1.1</f>
        <v>548.90000000000009</v>
      </c>
    </row>
    <row r="122" spans="1:11" x14ac:dyDescent="0.25">
      <c r="A122" s="2">
        <f t="shared" ca="1" si="6"/>
        <v>44837</v>
      </c>
      <c r="B122" t="str" cm="1">
        <f t="array" aca="1" ref="B122" ca="1">INDEX({"North","South","East","West"},RANDBETWEEN(1,4))</f>
        <v>West</v>
      </c>
      <c r="C122" t="str" cm="1">
        <f t="array" aca="1" ref="C122" ca="1">INDEX({"Store A","Store B","Store C","Store D"},RANDBETWEEN(1,4))</f>
        <v>Store B</v>
      </c>
      <c r="D122" t="str" cm="1">
        <f t="array" aca="1" ref="D122" ca="1">INDEX({"Electronics","Clothing","Groceries","Furniture"},RANDBETWEEN(1,4))</f>
        <v>Groceries</v>
      </c>
      <c r="E122" s="1">
        <f t="shared" ca="1" si="7"/>
        <v>184</v>
      </c>
      <c r="F122" s="1">
        <f t="shared" ca="1" si="8"/>
        <v>397</v>
      </c>
      <c r="G122" s="1">
        <f t="shared" ca="1" si="9"/>
        <v>73048</v>
      </c>
      <c r="H122" s="1">
        <f t="shared" ca="1" si="10"/>
        <v>4.9000000000000004</v>
      </c>
      <c r="I122" s="1">
        <f t="shared" ca="1" si="11"/>
        <v>6</v>
      </c>
      <c r="J122" s="1">
        <f ca="1">YEAR(Table1[[#This Row],[Date]])</f>
        <v>2022</v>
      </c>
      <c r="K122" s="15">
        <f ca="1">Table1[[#This Row],[Sales]]*1.1</f>
        <v>202.4</v>
      </c>
    </row>
    <row r="123" spans="1:11" x14ac:dyDescent="0.25">
      <c r="A123" s="2">
        <f t="shared" ca="1" si="6"/>
        <v>45620</v>
      </c>
      <c r="B123" t="str" cm="1">
        <f t="array" aca="1" ref="B123" ca="1">INDEX({"North","South","East","West"},RANDBETWEEN(1,4))</f>
        <v>North</v>
      </c>
      <c r="C123" t="str" cm="1">
        <f t="array" aca="1" ref="C123" ca="1">INDEX({"Store A","Store B","Store C","Store D"},RANDBETWEEN(1,4))</f>
        <v>Store B</v>
      </c>
      <c r="D123" t="str" cm="1">
        <f t="array" aca="1" ref="D123" ca="1">INDEX({"Electronics","Clothing","Groceries","Furniture"},RANDBETWEEN(1,4))</f>
        <v>Electronics</v>
      </c>
      <c r="E123" s="1">
        <f t="shared" ca="1" si="7"/>
        <v>494</v>
      </c>
      <c r="F123" s="1">
        <f t="shared" ca="1" si="8"/>
        <v>408</v>
      </c>
      <c r="G123" s="1">
        <f t="shared" ca="1" si="9"/>
        <v>201552</v>
      </c>
      <c r="H123" s="1">
        <f t="shared" ca="1" si="10"/>
        <v>5</v>
      </c>
      <c r="I123" s="1">
        <f t="shared" ca="1" si="11"/>
        <v>2</v>
      </c>
      <c r="J123" s="1">
        <f ca="1">YEAR(Table1[[#This Row],[Date]])</f>
        <v>2024</v>
      </c>
      <c r="K123" s="15">
        <f ca="1">Table1[[#This Row],[Sales]]*1.1</f>
        <v>543.40000000000009</v>
      </c>
    </row>
    <row r="124" spans="1:11" x14ac:dyDescent="0.25">
      <c r="A124" s="2">
        <f t="shared" ca="1" si="6"/>
        <v>45619</v>
      </c>
      <c r="B124" t="str" cm="1">
        <f t="array" aca="1" ref="B124" ca="1">INDEX({"North","South","East","West"},RANDBETWEEN(1,4))</f>
        <v>North</v>
      </c>
      <c r="C124" t="str" cm="1">
        <f t="array" aca="1" ref="C124" ca="1">INDEX({"Store A","Store B","Store C","Store D"},RANDBETWEEN(1,4))</f>
        <v>Store D</v>
      </c>
      <c r="D124" t="str" cm="1">
        <f t="array" aca="1" ref="D124" ca="1">INDEX({"Electronics","Clothing","Groceries","Furniture"},RANDBETWEEN(1,4))</f>
        <v>Furniture</v>
      </c>
      <c r="E124" s="1">
        <f t="shared" ca="1" si="7"/>
        <v>293</v>
      </c>
      <c r="F124" s="1">
        <f t="shared" ca="1" si="8"/>
        <v>101</v>
      </c>
      <c r="G124" s="1">
        <f t="shared" ca="1" si="9"/>
        <v>29593</v>
      </c>
      <c r="H124" s="1">
        <f t="shared" ca="1" si="10"/>
        <v>3.8</v>
      </c>
      <c r="I124" s="1">
        <f t="shared" ca="1" si="11"/>
        <v>5</v>
      </c>
      <c r="J124" s="1">
        <f ca="1">YEAR(Table1[[#This Row],[Date]])</f>
        <v>2024</v>
      </c>
      <c r="K124" s="15">
        <f ca="1">Table1[[#This Row],[Sales]]*1.1</f>
        <v>322.3</v>
      </c>
    </row>
    <row r="125" spans="1:11" x14ac:dyDescent="0.25">
      <c r="A125" s="2">
        <f t="shared" ca="1" si="6"/>
        <v>44992</v>
      </c>
      <c r="B125" t="str" cm="1">
        <f t="array" aca="1" ref="B125" ca="1">INDEX({"North","South","East","West"},RANDBETWEEN(1,4))</f>
        <v>North</v>
      </c>
      <c r="C125" t="str" cm="1">
        <f t="array" aca="1" ref="C125" ca="1">INDEX({"Store A","Store B","Store C","Store D"},RANDBETWEEN(1,4))</f>
        <v>Store D</v>
      </c>
      <c r="D125" t="str" cm="1">
        <f t="array" aca="1" ref="D125" ca="1">INDEX({"Electronics","Clothing","Groceries","Furniture"},RANDBETWEEN(1,4))</f>
        <v>Furniture</v>
      </c>
      <c r="E125" s="1">
        <f t="shared" ca="1" si="7"/>
        <v>363</v>
      </c>
      <c r="F125" s="1">
        <f t="shared" ca="1" si="8"/>
        <v>283</v>
      </c>
      <c r="G125" s="1">
        <f t="shared" ca="1" si="9"/>
        <v>102729</v>
      </c>
      <c r="H125" s="1">
        <f t="shared" ca="1" si="10"/>
        <v>4.2</v>
      </c>
      <c r="I125" s="1">
        <f t="shared" ca="1" si="11"/>
        <v>8</v>
      </c>
      <c r="J125" s="1">
        <f ca="1">YEAR(Table1[[#This Row],[Date]])</f>
        <v>2023</v>
      </c>
      <c r="K125" s="15">
        <f ca="1">Table1[[#This Row],[Sales]]*1.1</f>
        <v>399.3</v>
      </c>
    </row>
    <row r="126" spans="1:11" x14ac:dyDescent="0.25">
      <c r="A126" s="2">
        <f t="shared" ca="1" si="6"/>
        <v>45011</v>
      </c>
      <c r="B126" t="str" cm="1">
        <f t="array" aca="1" ref="B126" ca="1">INDEX({"North","South","East","West"},RANDBETWEEN(1,4))</f>
        <v>East</v>
      </c>
      <c r="C126" t="str" cm="1">
        <f t="array" aca="1" ref="C126" ca="1">INDEX({"Store A","Store B","Store C","Store D"},RANDBETWEEN(1,4))</f>
        <v>Store C</v>
      </c>
      <c r="D126" t="str" cm="1">
        <f t="array" aca="1" ref="D126" ca="1">INDEX({"Electronics","Clothing","Groceries","Furniture"},RANDBETWEEN(1,4))</f>
        <v>Groceries</v>
      </c>
      <c r="E126" s="1">
        <f t="shared" ca="1" si="7"/>
        <v>414</v>
      </c>
      <c r="F126" s="1">
        <f t="shared" ca="1" si="8"/>
        <v>305</v>
      </c>
      <c r="G126" s="1">
        <f t="shared" ca="1" si="9"/>
        <v>126270</v>
      </c>
      <c r="H126" s="1">
        <f t="shared" ca="1" si="10"/>
        <v>3.7</v>
      </c>
      <c r="I126" s="1">
        <f t="shared" ca="1" si="11"/>
        <v>5</v>
      </c>
      <c r="J126" s="1">
        <f ca="1">YEAR(Table1[[#This Row],[Date]])</f>
        <v>2023</v>
      </c>
      <c r="K126" s="15">
        <f ca="1">Table1[[#This Row],[Sales]]*1.1</f>
        <v>455.40000000000003</v>
      </c>
    </row>
    <row r="127" spans="1:11" x14ac:dyDescent="0.25">
      <c r="A127" s="2">
        <f t="shared" ca="1" si="6"/>
        <v>45196</v>
      </c>
      <c r="B127" t="str" cm="1">
        <f t="array" aca="1" ref="B127" ca="1">INDEX({"North","South","East","West"},RANDBETWEEN(1,4))</f>
        <v>East</v>
      </c>
      <c r="C127" t="str" cm="1">
        <f t="array" aca="1" ref="C127" ca="1">INDEX({"Store A","Store B","Store C","Store D"},RANDBETWEEN(1,4))</f>
        <v>Store D</v>
      </c>
      <c r="D127" t="str" cm="1">
        <f t="array" aca="1" ref="D127" ca="1">INDEX({"Electronics","Clothing","Groceries","Furniture"},RANDBETWEEN(1,4))</f>
        <v>Clothing</v>
      </c>
      <c r="E127" s="1">
        <f t="shared" ca="1" si="7"/>
        <v>427</v>
      </c>
      <c r="F127" s="1">
        <f t="shared" ca="1" si="8"/>
        <v>133</v>
      </c>
      <c r="G127" s="1">
        <f t="shared" ca="1" si="9"/>
        <v>56791</v>
      </c>
      <c r="H127" s="1">
        <f t="shared" ca="1" si="10"/>
        <v>3.8</v>
      </c>
      <c r="I127" s="1">
        <f t="shared" ca="1" si="11"/>
        <v>14</v>
      </c>
      <c r="J127" s="1">
        <f ca="1">YEAR(Table1[[#This Row],[Date]])</f>
        <v>2023</v>
      </c>
      <c r="K127" s="15">
        <f ca="1">Table1[[#This Row],[Sales]]*1.1</f>
        <v>469.70000000000005</v>
      </c>
    </row>
    <row r="128" spans="1:11" x14ac:dyDescent="0.25">
      <c r="A128" s="2">
        <f t="shared" ca="1" si="6"/>
        <v>45173</v>
      </c>
      <c r="B128" t="str" cm="1">
        <f t="array" aca="1" ref="B128" ca="1">INDEX({"North","South","East","West"},RANDBETWEEN(1,4))</f>
        <v>North</v>
      </c>
      <c r="C128" t="str" cm="1">
        <f t="array" aca="1" ref="C128" ca="1">INDEX({"Store A","Store B","Store C","Store D"},RANDBETWEEN(1,4))</f>
        <v>Store A</v>
      </c>
      <c r="D128" t="str" cm="1">
        <f t="array" aca="1" ref="D128" ca="1">INDEX({"Electronics","Clothing","Groceries","Furniture"},RANDBETWEEN(1,4))</f>
        <v>Groceries</v>
      </c>
      <c r="E128" s="1">
        <f t="shared" ca="1" si="7"/>
        <v>391</v>
      </c>
      <c r="F128" s="1">
        <f t="shared" ca="1" si="8"/>
        <v>884</v>
      </c>
      <c r="G128" s="1">
        <f t="shared" ca="1" si="9"/>
        <v>345644</v>
      </c>
      <c r="H128" s="1">
        <f t="shared" ca="1" si="10"/>
        <v>4.2</v>
      </c>
      <c r="I128" s="1">
        <f t="shared" ca="1" si="11"/>
        <v>14</v>
      </c>
      <c r="J128" s="1">
        <f ca="1">YEAR(Table1[[#This Row],[Date]])</f>
        <v>2023</v>
      </c>
      <c r="K128" s="15">
        <f ca="1">Table1[[#This Row],[Sales]]*1.1</f>
        <v>430.1</v>
      </c>
    </row>
    <row r="129" spans="1:11" x14ac:dyDescent="0.25">
      <c r="A129" s="2">
        <f t="shared" ca="1" si="6"/>
        <v>45364</v>
      </c>
      <c r="B129" t="str" cm="1">
        <f t="array" aca="1" ref="B129" ca="1">INDEX({"North","South","East","West"},RANDBETWEEN(1,4))</f>
        <v>West</v>
      </c>
      <c r="C129" t="str" cm="1">
        <f t="array" aca="1" ref="C129" ca="1">INDEX({"Store A","Store B","Store C","Store D"},RANDBETWEEN(1,4))</f>
        <v>Store A</v>
      </c>
      <c r="D129" t="str" cm="1">
        <f t="array" aca="1" ref="D129" ca="1">INDEX({"Electronics","Clothing","Groceries","Furniture"},RANDBETWEEN(1,4))</f>
        <v>Furniture</v>
      </c>
      <c r="E129" s="1">
        <f t="shared" ca="1" si="7"/>
        <v>260</v>
      </c>
      <c r="F129" s="1">
        <f t="shared" ca="1" si="8"/>
        <v>347</v>
      </c>
      <c r="G129" s="1">
        <f t="shared" ca="1" si="9"/>
        <v>90220</v>
      </c>
      <c r="H129" s="1">
        <f t="shared" ca="1" si="10"/>
        <v>3.5</v>
      </c>
      <c r="I129" s="1">
        <f t="shared" ca="1" si="11"/>
        <v>9</v>
      </c>
      <c r="J129" s="1">
        <f ca="1">YEAR(Table1[[#This Row],[Date]])</f>
        <v>2024</v>
      </c>
      <c r="K129" s="15">
        <f ca="1">Table1[[#This Row],[Sales]]*1.1</f>
        <v>286</v>
      </c>
    </row>
    <row r="130" spans="1:11" x14ac:dyDescent="0.25">
      <c r="A130" s="2">
        <f t="shared" ca="1" si="6"/>
        <v>45448</v>
      </c>
      <c r="B130" t="str" cm="1">
        <f t="array" aca="1" ref="B130" ca="1">INDEX({"North","South","East","West"},RANDBETWEEN(1,4))</f>
        <v>East</v>
      </c>
      <c r="C130" t="str" cm="1">
        <f t="array" aca="1" ref="C130" ca="1">INDEX({"Store A","Store B","Store C","Store D"},RANDBETWEEN(1,4))</f>
        <v>Store D</v>
      </c>
      <c r="D130" t="str" cm="1">
        <f t="array" aca="1" ref="D130" ca="1">INDEX({"Electronics","Clothing","Groceries","Furniture"},RANDBETWEEN(1,4))</f>
        <v>Clothing</v>
      </c>
      <c r="E130" s="1">
        <f t="shared" ca="1" si="7"/>
        <v>99</v>
      </c>
      <c r="F130" s="1">
        <f t="shared" ca="1" si="8"/>
        <v>318</v>
      </c>
      <c r="G130" s="1">
        <f t="shared" ca="1" si="9"/>
        <v>31482</v>
      </c>
      <c r="H130" s="1">
        <f t="shared" ca="1" si="10"/>
        <v>4.9000000000000004</v>
      </c>
      <c r="I130" s="1">
        <f t="shared" ca="1" si="11"/>
        <v>5</v>
      </c>
      <c r="J130" s="1">
        <f ca="1">YEAR(Table1[[#This Row],[Date]])</f>
        <v>2024</v>
      </c>
      <c r="K130" s="15">
        <f ca="1">Table1[[#This Row],[Sales]]*1.1</f>
        <v>108.9</v>
      </c>
    </row>
    <row r="131" spans="1:11" x14ac:dyDescent="0.25">
      <c r="A131" s="2">
        <f t="shared" ref="A131:A194" ca="1" si="12">RANDBETWEEN(DATE(2022,1,1),DATE(2025,12,31))</f>
        <v>45919</v>
      </c>
      <c r="B131" t="str" cm="1">
        <f t="array" aca="1" ref="B131" ca="1">INDEX({"North","South","East","West"},RANDBETWEEN(1,4))</f>
        <v>East</v>
      </c>
      <c r="C131" t="str" cm="1">
        <f t="array" aca="1" ref="C131" ca="1">INDEX({"Store A","Store B","Store C","Store D"},RANDBETWEEN(1,4))</f>
        <v>Store A</v>
      </c>
      <c r="D131" t="str" cm="1">
        <f t="array" aca="1" ref="D131" ca="1">INDEX({"Electronics","Clothing","Groceries","Furniture"},RANDBETWEEN(1,4))</f>
        <v>Furniture</v>
      </c>
      <c r="E131" s="1">
        <f t="shared" ref="E131:E194" ca="1" si="13">RANDBETWEEN(50,500)</f>
        <v>373</v>
      </c>
      <c r="F131" s="1">
        <f t="shared" ref="F131:F194" ca="1" si="14">RANDBETWEEN(20,1000)</f>
        <v>830</v>
      </c>
      <c r="G131" s="1">
        <f t="shared" ref="G131:G194" ca="1" si="15">E131*F131</f>
        <v>309590</v>
      </c>
      <c r="H131" s="1">
        <f t="shared" ref="H131:H194" ca="1" si="16">ROUND(RANDBETWEEN(30,50)/10,1)</f>
        <v>3.6</v>
      </c>
      <c r="I131" s="1">
        <f t="shared" ref="I131:I194" ca="1" si="17">RANDBETWEEN(0,20)</f>
        <v>16</v>
      </c>
      <c r="J131" s="1">
        <f ca="1">YEAR(Table1[[#This Row],[Date]])</f>
        <v>2025</v>
      </c>
      <c r="K131" s="15">
        <f ca="1">Table1[[#This Row],[Sales]]*1.1</f>
        <v>410.3</v>
      </c>
    </row>
    <row r="132" spans="1:11" x14ac:dyDescent="0.25">
      <c r="A132" s="2">
        <f t="shared" ca="1" si="12"/>
        <v>45083</v>
      </c>
      <c r="B132" t="str" cm="1">
        <f t="array" aca="1" ref="B132" ca="1">INDEX({"North","South","East","West"},RANDBETWEEN(1,4))</f>
        <v>West</v>
      </c>
      <c r="C132" t="str" cm="1">
        <f t="array" aca="1" ref="C132" ca="1">INDEX({"Store A","Store B","Store C","Store D"},RANDBETWEEN(1,4))</f>
        <v>Store A</v>
      </c>
      <c r="D132" t="str" cm="1">
        <f t="array" aca="1" ref="D132" ca="1">INDEX({"Electronics","Clothing","Groceries","Furniture"},RANDBETWEEN(1,4))</f>
        <v>Groceries</v>
      </c>
      <c r="E132" s="1">
        <f t="shared" ca="1" si="13"/>
        <v>181</v>
      </c>
      <c r="F132" s="1">
        <f t="shared" ca="1" si="14"/>
        <v>450</v>
      </c>
      <c r="G132" s="1">
        <f t="shared" ca="1" si="15"/>
        <v>81450</v>
      </c>
      <c r="H132" s="1">
        <f t="shared" ca="1" si="16"/>
        <v>4.5</v>
      </c>
      <c r="I132" s="1">
        <f t="shared" ca="1" si="17"/>
        <v>10</v>
      </c>
      <c r="J132" s="1">
        <f ca="1">YEAR(Table1[[#This Row],[Date]])</f>
        <v>2023</v>
      </c>
      <c r="K132" s="15">
        <f ca="1">Table1[[#This Row],[Sales]]*1.1</f>
        <v>199.10000000000002</v>
      </c>
    </row>
    <row r="133" spans="1:11" x14ac:dyDescent="0.25">
      <c r="A133" s="2">
        <f t="shared" ca="1" si="12"/>
        <v>45592</v>
      </c>
      <c r="B133" t="str" cm="1">
        <f t="array" aca="1" ref="B133" ca="1">INDEX({"North","South","East","West"},RANDBETWEEN(1,4))</f>
        <v>South</v>
      </c>
      <c r="C133" t="str" cm="1">
        <f t="array" aca="1" ref="C133" ca="1">INDEX({"Store A","Store B","Store C","Store D"},RANDBETWEEN(1,4))</f>
        <v>Store A</v>
      </c>
      <c r="D133" t="str" cm="1">
        <f t="array" aca="1" ref="D133" ca="1">INDEX({"Electronics","Clothing","Groceries","Furniture"},RANDBETWEEN(1,4))</f>
        <v>Furniture</v>
      </c>
      <c r="E133" s="1">
        <f t="shared" ca="1" si="13"/>
        <v>262</v>
      </c>
      <c r="F133" s="1">
        <f t="shared" ca="1" si="14"/>
        <v>250</v>
      </c>
      <c r="G133" s="1">
        <f t="shared" ca="1" si="15"/>
        <v>65500</v>
      </c>
      <c r="H133" s="1">
        <f t="shared" ca="1" si="16"/>
        <v>3.8</v>
      </c>
      <c r="I133" s="1">
        <f t="shared" ca="1" si="17"/>
        <v>9</v>
      </c>
      <c r="J133" s="1">
        <f ca="1">YEAR(Table1[[#This Row],[Date]])</f>
        <v>2024</v>
      </c>
      <c r="K133" s="15">
        <f ca="1">Table1[[#This Row],[Sales]]*1.1</f>
        <v>288.20000000000005</v>
      </c>
    </row>
    <row r="134" spans="1:11" x14ac:dyDescent="0.25">
      <c r="A134" s="2">
        <f t="shared" ca="1" si="12"/>
        <v>45288</v>
      </c>
      <c r="B134" t="str" cm="1">
        <f t="array" aca="1" ref="B134" ca="1">INDEX({"North","South","East","West"},RANDBETWEEN(1,4))</f>
        <v>South</v>
      </c>
      <c r="C134" t="str" cm="1">
        <f t="array" aca="1" ref="C134" ca="1">INDEX({"Store A","Store B","Store C","Store D"},RANDBETWEEN(1,4))</f>
        <v>Store C</v>
      </c>
      <c r="D134" t="str" cm="1">
        <f t="array" aca="1" ref="D134" ca="1">INDEX({"Electronics","Clothing","Groceries","Furniture"},RANDBETWEEN(1,4))</f>
        <v>Groceries</v>
      </c>
      <c r="E134" s="1">
        <f t="shared" ca="1" si="13"/>
        <v>233</v>
      </c>
      <c r="F134" s="1">
        <f t="shared" ca="1" si="14"/>
        <v>597</v>
      </c>
      <c r="G134" s="1">
        <f t="shared" ca="1" si="15"/>
        <v>139101</v>
      </c>
      <c r="H134" s="1">
        <f t="shared" ca="1" si="16"/>
        <v>4.7</v>
      </c>
      <c r="I134" s="1">
        <f t="shared" ca="1" si="17"/>
        <v>17</v>
      </c>
      <c r="J134" s="1">
        <f ca="1">YEAR(Table1[[#This Row],[Date]])</f>
        <v>2023</v>
      </c>
      <c r="K134" s="15">
        <f ca="1">Table1[[#This Row],[Sales]]*1.1</f>
        <v>256.3</v>
      </c>
    </row>
    <row r="135" spans="1:11" x14ac:dyDescent="0.25">
      <c r="A135" s="2">
        <f t="shared" ca="1" si="12"/>
        <v>45581</v>
      </c>
      <c r="B135" t="str" cm="1">
        <f t="array" aca="1" ref="B135" ca="1">INDEX({"North","South","East","West"},RANDBETWEEN(1,4))</f>
        <v>West</v>
      </c>
      <c r="C135" t="str" cm="1">
        <f t="array" aca="1" ref="C135" ca="1">INDEX({"Store A","Store B","Store C","Store D"},RANDBETWEEN(1,4))</f>
        <v>Store D</v>
      </c>
      <c r="D135" t="str" cm="1">
        <f t="array" aca="1" ref="D135" ca="1">INDEX({"Electronics","Clothing","Groceries","Furniture"},RANDBETWEEN(1,4))</f>
        <v>Electronics</v>
      </c>
      <c r="E135" s="1">
        <f t="shared" ca="1" si="13"/>
        <v>446</v>
      </c>
      <c r="F135" s="1">
        <f t="shared" ca="1" si="14"/>
        <v>549</v>
      </c>
      <c r="G135" s="1">
        <f t="shared" ca="1" si="15"/>
        <v>244854</v>
      </c>
      <c r="H135" s="1">
        <f t="shared" ca="1" si="16"/>
        <v>3.6</v>
      </c>
      <c r="I135" s="1">
        <f t="shared" ca="1" si="17"/>
        <v>17</v>
      </c>
      <c r="J135" s="1">
        <f ca="1">YEAR(Table1[[#This Row],[Date]])</f>
        <v>2024</v>
      </c>
      <c r="K135" s="15">
        <f ca="1">Table1[[#This Row],[Sales]]*1.1</f>
        <v>490.6</v>
      </c>
    </row>
    <row r="136" spans="1:11" x14ac:dyDescent="0.25">
      <c r="A136" s="2">
        <f t="shared" ca="1" si="12"/>
        <v>45048</v>
      </c>
      <c r="B136" t="str" cm="1">
        <f t="array" aca="1" ref="B136" ca="1">INDEX({"North","South","East","West"},RANDBETWEEN(1,4))</f>
        <v>North</v>
      </c>
      <c r="C136" t="str" cm="1">
        <f t="array" aca="1" ref="C136" ca="1">INDEX({"Store A","Store B","Store C","Store D"},RANDBETWEEN(1,4))</f>
        <v>Store A</v>
      </c>
      <c r="D136" t="str" cm="1">
        <f t="array" aca="1" ref="D136" ca="1">INDEX({"Electronics","Clothing","Groceries","Furniture"},RANDBETWEEN(1,4))</f>
        <v>Groceries</v>
      </c>
      <c r="E136" s="1">
        <f t="shared" ca="1" si="13"/>
        <v>72</v>
      </c>
      <c r="F136" s="1">
        <f t="shared" ca="1" si="14"/>
        <v>365</v>
      </c>
      <c r="G136" s="1">
        <f t="shared" ca="1" si="15"/>
        <v>26280</v>
      </c>
      <c r="H136" s="1">
        <f t="shared" ca="1" si="16"/>
        <v>4.5</v>
      </c>
      <c r="I136" s="1">
        <f t="shared" ca="1" si="17"/>
        <v>3</v>
      </c>
      <c r="J136" s="1">
        <f ca="1">YEAR(Table1[[#This Row],[Date]])</f>
        <v>2023</v>
      </c>
      <c r="K136" s="15">
        <f ca="1">Table1[[#This Row],[Sales]]*1.1</f>
        <v>79.2</v>
      </c>
    </row>
    <row r="137" spans="1:11" x14ac:dyDescent="0.25">
      <c r="A137" s="2">
        <f t="shared" ca="1" si="12"/>
        <v>45444</v>
      </c>
      <c r="B137" t="str" cm="1">
        <f t="array" aca="1" ref="B137" ca="1">INDEX({"North","South","East","West"},RANDBETWEEN(1,4))</f>
        <v>North</v>
      </c>
      <c r="C137" t="str" cm="1">
        <f t="array" aca="1" ref="C137" ca="1">INDEX({"Store A","Store B","Store C","Store D"},RANDBETWEEN(1,4))</f>
        <v>Store D</v>
      </c>
      <c r="D137" t="str" cm="1">
        <f t="array" aca="1" ref="D137" ca="1">INDEX({"Electronics","Clothing","Groceries","Furniture"},RANDBETWEEN(1,4))</f>
        <v>Electronics</v>
      </c>
      <c r="E137" s="1">
        <f t="shared" ca="1" si="13"/>
        <v>153</v>
      </c>
      <c r="F137" s="1">
        <f t="shared" ca="1" si="14"/>
        <v>737</v>
      </c>
      <c r="G137" s="1">
        <f t="shared" ca="1" si="15"/>
        <v>112761</v>
      </c>
      <c r="H137" s="1">
        <f t="shared" ca="1" si="16"/>
        <v>4.5</v>
      </c>
      <c r="I137" s="1">
        <f t="shared" ca="1" si="17"/>
        <v>12</v>
      </c>
      <c r="J137" s="1">
        <f ca="1">YEAR(Table1[[#This Row],[Date]])</f>
        <v>2024</v>
      </c>
      <c r="K137" s="15">
        <f ca="1">Table1[[#This Row],[Sales]]*1.1</f>
        <v>168.3</v>
      </c>
    </row>
    <row r="138" spans="1:11" x14ac:dyDescent="0.25">
      <c r="A138" s="2">
        <f t="shared" ca="1" si="12"/>
        <v>45998</v>
      </c>
      <c r="B138" t="str" cm="1">
        <f t="array" aca="1" ref="B138" ca="1">INDEX({"North","South","East","West"},RANDBETWEEN(1,4))</f>
        <v>West</v>
      </c>
      <c r="C138" t="str" cm="1">
        <f t="array" aca="1" ref="C138" ca="1">INDEX({"Store A","Store B","Store C","Store D"},RANDBETWEEN(1,4))</f>
        <v>Store C</v>
      </c>
      <c r="D138" t="str" cm="1">
        <f t="array" aca="1" ref="D138" ca="1">INDEX({"Electronics","Clothing","Groceries","Furniture"},RANDBETWEEN(1,4))</f>
        <v>Electronics</v>
      </c>
      <c r="E138" s="1">
        <f t="shared" ca="1" si="13"/>
        <v>196</v>
      </c>
      <c r="F138" s="1">
        <f t="shared" ca="1" si="14"/>
        <v>215</v>
      </c>
      <c r="G138" s="1">
        <f t="shared" ca="1" si="15"/>
        <v>42140</v>
      </c>
      <c r="H138" s="1">
        <f t="shared" ca="1" si="16"/>
        <v>3.6</v>
      </c>
      <c r="I138" s="1">
        <f t="shared" ca="1" si="17"/>
        <v>14</v>
      </c>
      <c r="J138" s="1">
        <f ca="1">YEAR(Table1[[#This Row],[Date]])</f>
        <v>2025</v>
      </c>
      <c r="K138" s="15">
        <f ca="1">Table1[[#This Row],[Sales]]*1.1</f>
        <v>215.60000000000002</v>
      </c>
    </row>
    <row r="139" spans="1:11" x14ac:dyDescent="0.25">
      <c r="A139" s="2">
        <f t="shared" ca="1" si="12"/>
        <v>44634</v>
      </c>
      <c r="B139" t="str" cm="1">
        <f t="array" aca="1" ref="B139" ca="1">INDEX({"North","South","East","West"},RANDBETWEEN(1,4))</f>
        <v>South</v>
      </c>
      <c r="C139" t="str" cm="1">
        <f t="array" aca="1" ref="C139" ca="1">INDEX({"Store A","Store B","Store C","Store D"},RANDBETWEEN(1,4))</f>
        <v>Store B</v>
      </c>
      <c r="D139" t="str" cm="1">
        <f t="array" aca="1" ref="D139" ca="1">INDEX({"Electronics","Clothing","Groceries","Furniture"},RANDBETWEEN(1,4))</f>
        <v>Electronics</v>
      </c>
      <c r="E139" s="1">
        <f t="shared" ca="1" si="13"/>
        <v>58</v>
      </c>
      <c r="F139" s="1">
        <f t="shared" ca="1" si="14"/>
        <v>184</v>
      </c>
      <c r="G139" s="1">
        <f t="shared" ca="1" si="15"/>
        <v>10672</v>
      </c>
      <c r="H139" s="1">
        <f t="shared" ca="1" si="16"/>
        <v>4.3</v>
      </c>
      <c r="I139" s="1">
        <f t="shared" ca="1" si="17"/>
        <v>14</v>
      </c>
      <c r="J139" s="1">
        <f ca="1">YEAR(Table1[[#This Row],[Date]])</f>
        <v>2022</v>
      </c>
      <c r="K139" s="15">
        <f ca="1">Table1[[#This Row],[Sales]]*1.1</f>
        <v>63.800000000000004</v>
      </c>
    </row>
    <row r="140" spans="1:11" x14ac:dyDescent="0.25">
      <c r="A140" s="2">
        <f t="shared" ca="1" si="12"/>
        <v>45081</v>
      </c>
      <c r="B140" t="str" cm="1">
        <f t="array" aca="1" ref="B140" ca="1">INDEX({"North","South","East","West"},RANDBETWEEN(1,4))</f>
        <v>North</v>
      </c>
      <c r="C140" t="str" cm="1">
        <f t="array" aca="1" ref="C140" ca="1">INDEX({"Store A","Store B","Store C","Store D"},RANDBETWEEN(1,4))</f>
        <v>Store A</v>
      </c>
      <c r="D140" t="str" cm="1">
        <f t="array" aca="1" ref="D140" ca="1">INDEX({"Electronics","Clothing","Groceries","Furniture"},RANDBETWEEN(1,4))</f>
        <v>Groceries</v>
      </c>
      <c r="E140" s="1">
        <f t="shared" ca="1" si="13"/>
        <v>351</v>
      </c>
      <c r="F140" s="1">
        <f t="shared" ca="1" si="14"/>
        <v>501</v>
      </c>
      <c r="G140" s="1">
        <f t="shared" ca="1" si="15"/>
        <v>175851</v>
      </c>
      <c r="H140" s="1">
        <f t="shared" ca="1" si="16"/>
        <v>3.2</v>
      </c>
      <c r="I140" s="1">
        <f t="shared" ca="1" si="17"/>
        <v>6</v>
      </c>
      <c r="J140" s="1">
        <f ca="1">YEAR(Table1[[#This Row],[Date]])</f>
        <v>2023</v>
      </c>
      <c r="K140" s="15">
        <f ca="1">Table1[[#This Row],[Sales]]*1.1</f>
        <v>386.1</v>
      </c>
    </row>
    <row r="141" spans="1:11" x14ac:dyDescent="0.25">
      <c r="A141" s="2">
        <f t="shared" ca="1" si="12"/>
        <v>45198</v>
      </c>
      <c r="B141" t="str" cm="1">
        <f t="array" aca="1" ref="B141" ca="1">INDEX({"North","South","East","West"},RANDBETWEEN(1,4))</f>
        <v>North</v>
      </c>
      <c r="C141" t="str" cm="1">
        <f t="array" aca="1" ref="C141" ca="1">INDEX({"Store A","Store B","Store C","Store D"},RANDBETWEEN(1,4))</f>
        <v>Store A</v>
      </c>
      <c r="D141" t="str" cm="1">
        <f t="array" aca="1" ref="D141" ca="1">INDEX({"Electronics","Clothing","Groceries","Furniture"},RANDBETWEEN(1,4))</f>
        <v>Furniture</v>
      </c>
      <c r="E141" s="1">
        <f t="shared" ca="1" si="13"/>
        <v>340</v>
      </c>
      <c r="F141" s="1">
        <f t="shared" ca="1" si="14"/>
        <v>288</v>
      </c>
      <c r="G141" s="1">
        <f t="shared" ca="1" si="15"/>
        <v>97920</v>
      </c>
      <c r="H141" s="1">
        <f t="shared" ca="1" si="16"/>
        <v>4.5999999999999996</v>
      </c>
      <c r="I141" s="1">
        <f t="shared" ca="1" si="17"/>
        <v>5</v>
      </c>
      <c r="J141" s="1">
        <f ca="1">YEAR(Table1[[#This Row],[Date]])</f>
        <v>2023</v>
      </c>
      <c r="K141" s="15">
        <f ca="1">Table1[[#This Row],[Sales]]*1.1</f>
        <v>374.00000000000006</v>
      </c>
    </row>
    <row r="142" spans="1:11" x14ac:dyDescent="0.25">
      <c r="A142" s="2">
        <f t="shared" ca="1" si="12"/>
        <v>44676</v>
      </c>
      <c r="B142" t="str" cm="1">
        <f t="array" aca="1" ref="B142" ca="1">INDEX({"North","South","East","West"},RANDBETWEEN(1,4))</f>
        <v>East</v>
      </c>
      <c r="C142" t="str" cm="1">
        <f t="array" aca="1" ref="C142" ca="1">INDEX({"Store A","Store B","Store C","Store D"},RANDBETWEEN(1,4))</f>
        <v>Store D</v>
      </c>
      <c r="D142" t="str" cm="1">
        <f t="array" aca="1" ref="D142" ca="1">INDEX({"Electronics","Clothing","Groceries","Furniture"},RANDBETWEEN(1,4))</f>
        <v>Electronics</v>
      </c>
      <c r="E142" s="1">
        <f t="shared" ca="1" si="13"/>
        <v>321</v>
      </c>
      <c r="F142" s="1">
        <f t="shared" ca="1" si="14"/>
        <v>129</v>
      </c>
      <c r="G142" s="1">
        <f t="shared" ca="1" si="15"/>
        <v>41409</v>
      </c>
      <c r="H142" s="1">
        <f t="shared" ca="1" si="16"/>
        <v>4.7</v>
      </c>
      <c r="I142" s="1">
        <f t="shared" ca="1" si="17"/>
        <v>19</v>
      </c>
      <c r="J142" s="1">
        <f ca="1">YEAR(Table1[[#This Row],[Date]])</f>
        <v>2022</v>
      </c>
      <c r="K142" s="15">
        <f ca="1">Table1[[#This Row],[Sales]]*1.1</f>
        <v>353.1</v>
      </c>
    </row>
    <row r="143" spans="1:11" x14ac:dyDescent="0.25">
      <c r="A143" s="2">
        <f t="shared" ca="1" si="12"/>
        <v>45988</v>
      </c>
      <c r="B143" t="str" cm="1">
        <f t="array" aca="1" ref="B143" ca="1">INDEX({"North","South","East","West"},RANDBETWEEN(1,4))</f>
        <v>North</v>
      </c>
      <c r="C143" t="str" cm="1">
        <f t="array" aca="1" ref="C143" ca="1">INDEX({"Store A","Store B","Store C","Store D"},RANDBETWEEN(1,4))</f>
        <v>Store C</v>
      </c>
      <c r="D143" t="str" cm="1">
        <f t="array" aca="1" ref="D143" ca="1">INDEX({"Electronics","Clothing","Groceries","Furniture"},RANDBETWEEN(1,4))</f>
        <v>Furniture</v>
      </c>
      <c r="E143" s="1">
        <f t="shared" ca="1" si="13"/>
        <v>175</v>
      </c>
      <c r="F143" s="1">
        <f t="shared" ca="1" si="14"/>
        <v>335</v>
      </c>
      <c r="G143" s="1">
        <f t="shared" ca="1" si="15"/>
        <v>58625</v>
      </c>
      <c r="H143" s="1">
        <f t="shared" ca="1" si="16"/>
        <v>5</v>
      </c>
      <c r="I143" s="1">
        <f t="shared" ca="1" si="17"/>
        <v>5</v>
      </c>
      <c r="J143" s="1">
        <f ca="1">YEAR(Table1[[#This Row],[Date]])</f>
        <v>2025</v>
      </c>
      <c r="K143" s="15">
        <f ca="1">Table1[[#This Row],[Sales]]*1.1</f>
        <v>192.50000000000003</v>
      </c>
    </row>
    <row r="144" spans="1:11" x14ac:dyDescent="0.25">
      <c r="A144" s="2">
        <f t="shared" ca="1" si="12"/>
        <v>45104</v>
      </c>
      <c r="B144" t="str" cm="1">
        <f t="array" aca="1" ref="B144" ca="1">INDEX({"North","South","East","West"},RANDBETWEEN(1,4))</f>
        <v>East</v>
      </c>
      <c r="C144" t="str" cm="1">
        <f t="array" aca="1" ref="C144" ca="1">INDEX({"Store A","Store B","Store C","Store D"},RANDBETWEEN(1,4))</f>
        <v>Store B</v>
      </c>
      <c r="D144" t="str" cm="1">
        <f t="array" aca="1" ref="D144" ca="1">INDEX({"Electronics","Clothing","Groceries","Furniture"},RANDBETWEEN(1,4))</f>
        <v>Groceries</v>
      </c>
      <c r="E144" s="1">
        <f t="shared" ca="1" si="13"/>
        <v>146</v>
      </c>
      <c r="F144" s="1">
        <f t="shared" ca="1" si="14"/>
        <v>94</v>
      </c>
      <c r="G144" s="1">
        <f t="shared" ca="1" si="15"/>
        <v>13724</v>
      </c>
      <c r="H144" s="1">
        <f t="shared" ca="1" si="16"/>
        <v>4.3</v>
      </c>
      <c r="I144" s="1">
        <f t="shared" ca="1" si="17"/>
        <v>3</v>
      </c>
      <c r="J144" s="1">
        <f ca="1">YEAR(Table1[[#This Row],[Date]])</f>
        <v>2023</v>
      </c>
      <c r="K144" s="15">
        <f ca="1">Table1[[#This Row],[Sales]]*1.1</f>
        <v>160.60000000000002</v>
      </c>
    </row>
    <row r="145" spans="1:11" x14ac:dyDescent="0.25">
      <c r="A145" s="2">
        <f t="shared" ca="1" si="12"/>
        <v>45732</v>
      </c>
      <c r="B145" t="str" cm="1">
        <f t="array" aca="1" ref="B145" ca="1">INDEX({"North","South","East","West"},RANDBETWEEN(1,4))</f>
        <v>South</v>
      </c>
      <c r="C145" t="str" cm="1">
        <f t="array" aca="1" ref="C145" ca="1">INDEX({"Store A","Store B","Store C","Store D"},RANDBETWEEN(1,4))</f>
        <v>Store C</v>
      </c>
      <c r="D145" t="str" cm="1">
        <f t="array" aca="1" ref="D145" ca="1">INDEX({"Electronics","Clothing","Groceries","Furniture"},RANDBETWEEN(1,4))</f>
        <v>Groceries</v>
      </c>
      <c r="E145" s="1">
        <f t="shared" ca="1" si="13"/>
        <v>447</v>
      </c>
      <c r="F145" s="1">
        <f t="shared" ca="1" si="14"/>
        <v>332</v>
      </c>
      <c r="G145" s="1">
        <f t="shared" ca="1" si="15"/>
        <v>148404</v>
      </c>
      <c r="H145" s="1">
        <f t="shared" ca="1" si="16"/>
        <v>4.7</v>
      </c>
      <c r="I145" s="1">
        <f t="shared" ca="1" si="17"/>
        <v>3</v>
      </c>
      <c r="J145" s="1">
        <f ca="1">YEAR(Table1[[#This Row],[Date]])</f>
        <v>2025</v>
      </c>
      <c r="K145" s="15">
        <f ca="1">Table1[[#This Row],[Sales]]*1.1</f>
        <v>491.70000000000005</v>
      </c>
    </row>
    <row r="146" spans="1:11" x14ac:dyDescent="0.25">
      <c r="A146" s="2">
        <f t="shared" ca="1" si="12"/>
        <v>44969</v>
      </c>
      <c r="B146" t="str" cm="1">
        <f t="array" aca="1" ref="B146" ca="1">INDEX({"North","South","East","West"},RANDBETWEEN(1,4))</f>
        <v>North</v>
      </c>
      <c r="C146" t="str" cm="1">
        <f t="array" aca="1" ref="C146" ca="1">INDEX({"Store A","Store B","Store C","Store D"},RANDBETWEEN(1,4))</f>
        <v>Store C</v>
      </c>
      <c r="D146" t="str" cm="1">
        <f t="array" aca="1" ref="D146" ca="1">INDEX({"Electronics","Clothing","Groceries","Furniture"},RANDBETWEEN(1,4))</f>
        <v>Groceries</v>
      </c>
      <c r="E146" s="1">
        <f t="shared" ca="1" si="13"/>
        <v>279</v>
      </c>
      <c r="F146" s="1">
        <f t="shared" ca="1" si="14"/>
        <v>854</v>
      </c>
      <c r="G146" s="1">
        <f t="shared" ca="1" si="15"/>
        <v>238266</v>
      </c>
      <c r="H146" s="1">
        <f t="shared" ca="1" si="16"/>
        <v>3.5</v>
      </c>
      <c r="I146" s="1">
        <f t="shared" ca="1" si="17"/>
        <v>20</v>
      </c>
      <c r="J146" s="1">
        <f ca="1">YEAR(Table1[[#This Row],[Date]])</f>
        <v>2023</v>
      </c>
      <c r="K146" s="15">
        <f ca="1">Table1[[#This Row],[Sales]]*1.1</f>
        <v>306.90000000000003</v>
      </c>
    </row>
    <row r="147" spans="1:11" x14ac:dyDescent="0.25">
      <c r="A147" s="2">
        <f t="shared" ca="1" si="12"/>
        <v>45309</v>
      </c>
      <c r="B147" t="str" cm="1">
        <f t="array" aca="1" ref="B147" ca="1">INDEX({"North","South","East","West"},RANDBETWEEN(1,4))</f>
        <v>North</v>
      </c>
      <c r="C147" t="str" cm="1">
        <f t="array" aca="1" ref="C147" ca="1">INDEX({"Store A","Store B","Store C","Store D"},RANDBETWEEN(1,4))</f>
        <v>Store D</v>
      </c>
      <c r="D147" t="str" cm="1">
        <f t="array" aca="1" ref="D147" ca="1">INDEX({"Electronics","Clothing","Groceries","Furniture"},RANDBETWEEN(1,4))</f>
        <v>Electronics</v>
      </c>
      <c r="E147" s="1">
        <f t="shared" ca="1" si="13"/>
        <v>274</v>
      </c>
      <c r="F147" s="1">
        <f t="shared" ca="1" si="14"/>
        <v>567</v>
      </c>
      <c r="G147" s="1">
        <f t="shared" ca="1" si="15"/>
        <v>155358</v>
      </c>
      <c r="H147" s="1">
        <f t="shared" ca="1" si="16"/>
        <v>4.4000000000000004</v>
      </c>
      <c r="I147" s="1">
        <f t="shared" ca="1" si="17"/>
        <v>17</v>
      </c>
      <c r="J147" s="1">
        <f ca="1">YEAR(Table1[[#This Row],[Date]])</f>
        <v>2024</v>
      </c>
      <c r="K147" s="15">
        <f ca="1">Table1[[#This Row],[Sales]]*1.1</f>
        <v>301.40000000000003</v>
      </c>
    </row>
    <row r="148" spans="1:11" x14ac:dyDescent="0.25">
      <c r="A148" s="2">
        <f t="shared" ca="1" si="12"/>
        <v>44804</v>
      </c>
      <c r="B148" t="str" cm="1">
        <f t="array" aca="1" ref="B148" ca="1">INDEX({"North","South","East","West"},RANDBETWEEN(1,4))</f>
        <v>East</v>
      </c>
      <c r="C148" t="str" cm="1">
        <f t="array" aca="1" ref="C148" ca="1">INDEX({"Store A","Store B","Store C","Store D"},RANDBETWEEN(1,4))</f>
        <v>Store A</v>
      </c>
      <c r="D148" t="str" cm="1">
        <f t="array" aca="1" ref="D148" ca="1">INDEX({"Electronics","Clothing","Groceries","Furniture"},RANDBETWEEN(1,4))</f>
        <v>Electronics</v>
      </c>
      <c r="E148" s="1">
        <f t="shared" ca="1" si="13"/>
        <v>291</v>
      </c>
      <c r="F148" s="1">
        <f t="shared" ca="1" si="14"/>
        <v>408</v>
      </c>
      <c r="G148" s="1">
        <f t="shared" ca="1" si="15"/>
        <v>118728</v>
      </c>
      <c r="H148" s="1">
        <f t="shared" ca="1" si="16"/>
        <v>3.2</v>
      </c>
      <c r="I148" s="1">
        <f t="shared" ca="1" si="17"/>
        <v>17</v>
      </c>
      <c r="J148" s="1">
        <f ca="1">YEAR(Table1[[#This Row],[Date]])</f>
        <v>2022</v>
      </c>
      <c r="K148" s="15">
        <f ca="1">Table1[[#This Row],[Sales]]*1.1</f>
        <v>320.10000000000002</v>
      </c>
    </row>
    <row r="149" spans="1:11" x14ac:dyDescent="0.25">
      <c r="A149" s="2">
        <f t="shared" ca="1" si="12"/>
        <v>45893</v>
      </c>
      <c r="B149" t="str" cm="1">
        <f t="array" aca="1" ref="B149" ca="1">INDEX({"North","South","East","West"},RANDBETWEEN(1,4))</f>
        <v>North</v>
      </c>
      <c r="C149" t="str" cm="1">
        <f t="array" aca="1" ref="C149" ca="1">INDEX({"Store A","Store B","Store C","Store D"},RANDBETWEEN(1,4))</f>
        <v>Store B</v>
      </c>
      <c r="D149" t="str" cm="1">
        <f t="array" aca="1" ref="D149" ca="1">INDEX({"Electronics","Clothing","Groceries","Furniture"},RANDBETWEEN(1,4))</f>
        <v>Groceries</v>
      </c>
      <c r="E149" s="1">
        <f t="shared" ca="1" si="13"/>
        <v>147</v>
      </c>
      <c r="F149" s="1">
        <f t="shared" ca="1" si="14"/>
        <v>326</v>
      </c>
      <c r="G149" s="1">
        <f t="shared" ca="1" si="15"/>
        <v>47922</v>
      </c>
      <c r="H149" s="1">
        <f t="shared" ca="1" si="16"/>
        <v>4.9000000000000004</v>
      </c>
      <c r="I149" s="1">
        <f t="shared" ca="1" si="17"/>
        <v>14</v>
      </c>
      <c r="J149" s="1">
        <f ca="1">YEAR(Table1[[#This Row],[Date]])</f>
        <v>2025</v>
      </c>
      <c r="K149" s="15">
        <f ca="1">Table1[[#This Row],[Sales]]*1.1</f>
        <v>161.70000000000002</v>
      </c>
    </row>
    <row r="150" spans="1:11" x14ac:dyDescent="0.25">
      <c r="A150" s="2">
        <f t="shared" ca="1" si="12"/>
        <v>45829</v>
      </c>
      <c r="B150" t="str" cm="1">
        <f t="array" aca="1" ref="B150" ca="1">INDEX({"North","South","East","West"},RANDBETWEEN(1,4))</f>
        <v>South</v>
      </c>
      <c r="C150" t="str" cm="1">
        <f t="array" aca="1" ref="C150" ca="1">INDEX({"Store A","Store B","Store C","Store D"},RANDBETWEEN(1,4))</f>
        <v>Store A</v>
      </c>
      <c r="D150" t="str" cm="1">
        <f t="array" aca="1" ref="D150" ca="1">INDEX({"Electronics","Clothing","Groceries","Furniture"},RANDBETWEEN(1,4))</f>
        <v>Electronics</v>
      </c>
      <c r="E150" s="1">
        <f t="shared" ca="1" si="13"/>
        <v>191</v>
      </c>
      <c r="F150" s="1">
        <f t="shared" ca="1" si="14"/>
        <v>826</v>
      </c>
      <c r="G150" s="1">
        <f t="shared" ca="1" si="15"/>
        <v>157766</v>
      </c>
      <c r="H150" s="1">
        <f t="shared" ca="1" si="16"/>
        <v>4.7</v>
      </c>
      <c r="I150" s="1">
        <f t="shared" ca="1" si="17"/>
        <v>7</v>
      </c>
      <c r="J150" s="1">
        <f ca="1">YEAR(Table1[[#This Row],[Date]])</f>
        <v>2025</v>
      </c>
      <c r="K150" s="15">
        <f ca="1">Table1[[#This Row],[Sales]]*1.1</f>
        <v>210.10000000000002</v>
      </c>
    </row>
    <row r="151" spans="1:11" x14ac:dyDescent="0.25">
      <c r="A151" s="2">
        <f t="shared" ca="1" si="12"/>
        <v>45315</v>
      </c>
      <c r="B151" t="str" cm="1">
        <f t="array" aca="1" ref="B151" ca="1">INDEX({"North","South","East","West"},RANDBETWEEN(1,4))</f>
        <v>North</v>
      </c>
      <c r="C151" t="str" cm="1">
        <f t="array" aca="1" ref="C151" ca="1">INDEX({"Store A","Store B","Store C","Store D"},RANDBETWEEN(1,4))</f>
        <v>Store C</v>
      </c>
      <c r="D151" t="str" cm="1">
        <f t="array" aca="1" ref="D151" ca="1">INDEX({"Electronics","Clothing","Groceries","Furniture"},RANDBETWEEN(1,4))</f>
        <v>Clothing</v>
      </c>
      <c r="E151" s="1">
        <f t="shared" ca="1" si="13"/>
        <v>292</v>
      </c>
      <c r="F151" s="1">
        <f t="shared" ca="1" si="14"/>
        <v>493</v>
      </c>
      <c r="G151" s="1">
        <f t="shared" ca="1" si="15"/>
        <v>143956</v>
      </c>
      <c r="H151" s="1">
        <f t="shared" ca="1" si="16"/>
        <v>5</v>
      </c>
      <c r="I151" s="1">
        <f t="shared" ca="1" si="17"/>
        <v>9</v>
      </c>
      <c r="J151" s="1">
        <f ca="1">YEAR(Table1[[#This Row],[Date]])</f>
        <v>2024</v>
      </c>
      <c r="K151" s="15">
        <f ca="1">Table1[[#This Row],[Sales]]*1.1</f>
        <v>321.20000000000005</v>
      </c>
    </row>
    <row r="152" spans="1:11" x14ac:dyDescent="0.25">
      <c r="A152" s="2">
        <f t="shared" ca="1" si="12"/>
        <v>45339</v>
      </c>
      <c r="B152" t="str" cm="1">
        <f t="array" aca="1" ref="B152" ca="1">INDEX({"North","South","East","West"},RANDBETWEEN(1,4))</f>
        <v>East</v>
      </c>
      <c r="C152" t="str" cm="1">
        <f t="array" aca="1" ref="C152" ca="1">INDEX({"Store A","Store B","Store C","Store D"},RANDBETWEEN(1,4))</f>
        <v>Store C</v>
      </c>
      <c r="D152" t="str" cm="1">
        <f t="array" aca="1" ref="D152" ca="1">INDEX({"Electronics","Clothing","Groceries","Furniture"},RANDBETWEEN(1,4))</f>
        <v>Clothing</v>
      </c>
      <c r="E152" s="1">
        <f t="shared" ca="1" si="13"/>
        <v>316</v>
      </c>
      <c r="F152" s="1">
        <f t="shared" ca="1" si="14"/>
        <v>414</v>
      </c>
      <c r="G152" s="1">
        <f t="shared" ca="1" si="15"/>
        <v>130824</v>
      </c>
      <c r="H152" s="1">
        <f t="shared" ca="1" si="16"/>
        <v>3.1</v>
      </c>
      <c r="I152" s="1">
        <f t="shared" ca="1" si="17"/>
        <v>20</v>
      </c>
      <c r="J152" s="1">
        <f ca="1">YEAR(Table1[[#This Row],[Date]])</f>
        <v>2024</v>
      </c>
      <c r="K152" s="15">
        <f ca="1">Table1[[#This Row],[Sales]]*1.1</f>
        <v>347.6</v>
      </c>
    </row>
    <row r="153" spans="1:11" x14ac:dyDescent="0.25">
      <c r="A153" s="2">
        <f t="shared" ca="1" si="12"/>
        <v>45449</v>
      </c>
      <c r="B153" t="str" cm="1">
        <f t="array" aca="1" ref="B153" ca="1">INDEX({"North","South","East","West"},RANDBETWEEN(1,4))</f>
        <v>South</v>
      </c>
      <c r="C153" t="str" cm="1">
        <f t="array" aca="1" ref="C153" ca="1">INDEX({"Store A","Store B","Store C","Store D"},RANDBETWEEN(1,4))</f>
        <v>Store C</v>
      </c>
      <c r="D153" t="str" cm="1">
        <f t="array" aca="1" ref="D153" ca="1">INDEX({"Electronics","Clothing","Groceries","Furniture"},RANDBETWEEN(1,4))</f>
        <v>Clothing</v>
      </c>
      <c r="E153" s="1">
        <f t="shared" ca="1" si="13"/>
        <v>285</v>
      </c>
      <c r="F153" s="1">
        <f t="shared" ca="1" si="14"/>
        <v>433</v>
      </c>
      <c r="G153" s="1">
        <f t="shared" ca="1" si="15"/>
        <v>123405</v>
      </c>
      <c r="H153" s="1">
        <f t="shared" ca="1" si="16"/>
        <v>3.6</v>
      </c>
      <c r="I153" s="1">
        <f t="shared" ca="1" si="17"/>
        <v>9</v>
      </c>
      <c r="J153" s="1">
        <f ca="1">YEAR(Table1[[#This Row],[Date]])</f>
        <v>2024</v>
      </c>
      <c r="K153" s="15">
        <f ca="1">Table1[[#This Row],[Sales]]*1.1</f>
        <v>313.5</v>
      </c>
    </row>
    <row r="154" spans="1:11" x14ac:dyDescent="0.25">
      <c r="A154" s="2">
        <f t="shared" ca="1" si="12"/>
        <v>45867</v>
      </c>
      <c r="B154" t="str" cm="1">
        <f t="array" aca="1" ref="B154" ca="1">INDEX({"North","South","East","West"},RANDBETWEEN(1,4))</f>
        <v>West</v>
      </c>
      <c r="C154" t="str" cm="1">
        <f t="array" aca="1" ref="C154" ca="1">INDEX({"Store A","Store B","Store C","Store D"},RANDBETWEEN(1,4))</f>
        <v>Store B</v>
      </c>
      <c r="D154" t="str" cm="1">
        <f t="array" aca="1" ref="D154" ca="1">INDEX({"Electronics","Clothing","Groceries","Furniture"},RANDBETWEEN(1,4))</f>
        <v>Groceries</v>
      </c>
      <c r="E154" s="1">
        <f t="shared" ca="1" si="13"/>
        <v>447</v>
      </c>
      <c r="F154" s="1">
        <f t="shared" ca="1" si="14"/>
        <v>155</v>
      </c>
      <c r="G154" s="1">
        <f t="shared" ca="1" si="15"/>
        <v>69285</v>
      </c>
      <c r="H154" s="1">
        <f t="shared" ca="1" si="16"/>
        <v>3.8</v>
      </c>
      <c r="I154" s="1">
        <f t="shared" ca="1" si="17"/>
        <v>9</v>
      </c>
      <c r="J154" s="1">
        <f ca="1">YEAR(Table1[[#This Row],[Date]])</f>
        <v>2025</v>
      </c>
      <c r="K154" s="15">
        <f ca="1">Table1[[#This Row],[Sales]]*1.1</f>
        <v>491.70000000000005</v>
      </c>
    </row>
    <row r="155" spans="1:11" x14ac:dyDescent="0.25">
      <c r="A155" s="2">
        <f t="shared" ca="1" si="12"/>
        <v>45379</v>
      </c>
      <c r="B155" t="str" cm="1">
        <f t="array" aca="1" ref="B155" ca="1">INDEX({"North","South","East","West"},RANDBETWEEN(1,4))</f>
        <v>East</v>
      </c>
      <c r="C155" t="str" cm="1">
        <f t="array" aca="1" ref="C155" ca="1">INDEX({"Store A","Store B","Store C","Store D"},RANDBETWEEN(1,4))</f>
        <v>Store A</v>
      </c>
      <c r="D155" t="str" cm="1">
        <f t="array" aca="1" ref="D155" ca="1">INDEX({"Electronics","Clothing","Groceries","Furniture"},RANDBETWEEN(1,4))</f>
        <v>Groceries</v>
      </c>
      <c r="E155" s="1">
        <f t="shared" ca="1" si="13"/>
        <v>443</v>
      </c>
      <c r="F155" s="1">
        <f t="shared" ca="1" si="14"/>
        <v>62</v>
      </c>
      <c r="G155" s="1">
        <f t="shared" ca="1" si="15"/>
        <v>27466</v>
      </c>
      <c r="H155" s="1">
        <f t="shared" ca="1" si="16"/>
        <v>4.3</v>
      </c>
      <c r="I155" s="1">
        <f t="shared" ca="1" si="17"/>
        <v>9</v>
      </c>
      <c r="J155" s="1">
        <f ca="1">YEAR(Table1[[#This Row],[Date]])</f>
        <v>2024</v>
      </c>
      <c r="K155" s="15">
        <f ca="1">Table1[[#This Row],[Sales]]*1.1</f>
        <v>487.3</v>
      </c>
    </row>
    <row r="156" spans="1:11" x14ac:dyDescent="0.25">
      <c r="A156" s="2">
        <f t="shared" ca="1" si="12"/>
        <v>45525</v>
      </c>
      <c r="B156" t="str" cm="1">
        <f t="array" aca="1" ref="B156" ca="1">INDEX({"North","South","East","West"},RANDBETWEEN(1,4))</f>
        <v>North</v>
      </c>
      <c r="C156" t="str" cm="1">
        <f t="array" aca="1" ref="C156" ca="1">INDEX({"Store A","Store B","Store C","Store D"},RANDBETWEEN(1,4))</f>
        <v>Store D</v>
      </c>
      <c r="D156" t="str" cm="1">
        <f t="array" aca="1" ref="D156" ca="1">INDEX({"Electronics","Clothing","Groceries","Furniture"},RANDBETWEEN(1,4))</f>
        <v>Electronics</v>
      </c>
      <c r="E156" s="1">
        <f t="shared" ca="1" si="13"/>
        <v>332</v>
      </c>
      <c r="F156" s="1">
        <f t="shared" ca="1" si="14"/>
        <v>593</v>
      </c>
      <c r="G156" s="1">
        <f t="shared" ca="1" si="15"/>
        <v>196876</v>
      </c>
      <c r="H156" s="1">
        <f t="shared" ca="1" si="16"/>
        <v>3.2</v>
      </c>
      <c r="I156" s="1">
        <f t="shared" ca="1" si="17"/>
        <v>5</v>
      </c>
      <c r="J156" s="1">
        <f ca="1">YEAR(Table1[[#This Row],[Date]])</f>
        <v>2024</v>
      </c>
      <c r="K156" s="15">
        <f ca="1">Table1[[#This Row],[Sales]]*1.1</f>
        <v>365.20000000000005</v>
      </c>
    </row>
    <row r="157" spans="1:11" x14ac:dyDescent="0.25">
      <c r="A157" s="2">
        <f t="shared" ca="1" si="12"/>
        <v>44855</v>
      </c>
      <c r="B157" t="str" cm="1">
        <f t="array" aca="1" ref="B157" ca="1">INDEX({"North","South","East","West"},RANDBETWEEN(1,4))</f>
        <v>North</v>
      </c>
      <c r="C157" t="str" cm="1">
        <f t="array" aca="1" ref="C157" ca="1">INDEX({"Store A","Store B","Store C","Store D"},RANDBETWEEN(1,4))</f>
        <v>Store B</v>
      </c>
      <c r="D157" t="str" cm="1">
        <f t="array" aca="1" ref="D157" ca="1">INDEX({"Electronics","Clothing","Groceries","Furniture"},RANDBETWEEN(1,4))</f>
        <v>Clothing</v>
      </c>
      <c r="E157" s="1">
        <f t="shared" ca="1" si="13"/>
        <v>174</v>
      </c>
      <c r="F157" s="1">
        <f t="shared" ca="1" si="14"/>
        <v>247</v>
      </c>
      <c r="G157" s="1">
        <f t="shared" ca="1" si="15"/>
        <v>42978</v>
      </c>
      <c r="H157" s="1">
        <f t="shared" ca="1" si="16"/>
        <v>3.2</v>
      </c>
      <c r="I157" s="1">
        <f t="shared" ca="1" si="17"/>
        <v>7</v>
      </c>
      <c r="J157" s="1">
        <f ca="1">YEAR(Table1[[#This Row],[Date]])</f>
        <v>2022</v>
      </c>
      <c r="K157" s="15">
        <f ca="1">Table1[[#This Row],[Sales]]*1.1</f>
        <v>191.4</v>
      </c>
    </row>
    <row r="158" spans="1:11" x14ac:dyDescent="0.25">
      <c r="A158" s="2">
        <f t="shared" ca="1" si="12"/>
        <v>45044</v>
      </c>
      <c r="B158" t="str" cm="1">
        <f t="array" aca="1" ref="B158" ca="1">INDEX({"North","South","East","West"},RANDBETWEEN(1,4))</f>
        <v>West</v>
      </c>
      <c r="C158" t="str" cm="1">
        <f t="array" aca="1" ref="C158" ca="1">INDEX({"Store A","Store B","Store C","Store D"},RANDBETWEEN(1,4))</f>
        <v>Store D</v>
      </c>
      <c r="D158" t="str" cm="1">
        <f t="array" aca="1" ref="D158" ca="1">INDEX({"Electronics","Clothing","Groceries","Furniture"},RANDBETWEEN(1,4))</f>
        <v>Groceries</v>
      </c>
      <c r="E158" s="1">
        <f t="shared" ca="1" si="13"/>
        <v>441</v>
      </c>
      <c r="F158" s="1">
        <f t="shared" ca="1" si="14"/>
        <v>645</v>
      </c>
      <c r="G158" s="1">
        <f t="shared" ca="1" si="15"/>
        <v>284445</v>
      </c>
      <c r="H158" s="1">
        <f t="shared" ca="1" si="16"/>
        <v>3.9</v>
      </c>
      <c r="I158" s="1">
        <f t="shared" ca="1" si="17"/>
        <v>20</v>
      </c>
      <c r="J158" s="1">
        <f ca="1">YEAR(Table1[[#This Row],[Date]])</f>
        <v>2023</v>
      </c>
      <c r="K158" s="15">
        <f ca="1">Table1[[#This Row],[Sales]]*1.1</f>
        <v>485.1</v>
      </c>
    </row>
    <row r="159" spans="1:11" x14ac:dyDescent="0.25">
      <c r="A159" s="2">
        <f t="shared" ca="1" si="12"/>
        <v>45976</v>
      </c>
      <c r="B159" t="str" cm="1">
        <f t="array" aca="1" ref="B159" ca="1">INDEX({"North","South","East","West"},RANDBETWEEN(1,4))</f>
        <v>North</v>
      </c>
      <c r="C159" t="str" cm="1">
        <f t="array" aca="1" ref="C159" ca="1">INDEX({"Store A","Store B","Store C","Store D"},RANDBETWEEN(1,4))</f>
        <v>Store B</v>
      </c>
      <c r="D159" t="str" cm="1">
        <f t="array" aca="1" ref="D159" ca="1">INDEX({"Electronics","Clothing","Groceries","Furniture"},RANDBETWEEN(1,4))</f>
        <v>Electronics</v>
      </c>
      <c r="E159" s="1">
        <f t="shared" ca="1" si="13"/>
        <v>151</v>
      </c>
      <c r="F159" s="1">
        <f t="shared" ca="1" si="14"/>
        <v>137</v>
      </c>
      <c r="G159" s="1">
        <f t="shared" ca="1" si="15"/>
        <v>20687</v>
      </c>
      <c r="H159" s="1">
        <f t="shared" ca="1" si="16"/>
        <v>4.8</v>
      </c>
      <c r="I159" s="1">
        <f t="shared" ca="1" si="17"/>
        <v>18</v>
      </c>
      <c r="J159" s="1">
        <f ca="1">YEAR(Table1[[#This Row],[Date]])</f>
        <v>2025</v>
      </c>
      <c r="K159" s="15">
        <f ca="1">Table1[[#This Row],[Sales]]*1.1</f>
        <v>166.10000000000002</v>
      </c>
    </row>
    <row r="160" spans="1:11" x14ac:dyDescent="0.25">
      <c r="A160" s="2">
        <f t="shared" ca="1" si="12"/>
        <v>45368</v>
      </c>
      <c r="B160" t="str" cm="1">
        <f t="array" aca="1" ref="B160" ca="1">INDEX({"North","South","East","West"},RANDBETWEEN(1,4))</f>
        <v>West</v>
      </c>
      <c r="C160" t="str" cm="1">
        <f t="array" aca="1" ref="C160" ca="1">INDEX({"Store A","Store B","Store C","Store D"},RANDBETWEEN(1,4))</f>
        <v>Store C</v>
      </c>
      <c r="D160" t="str" cm="1">
        <f t="array" aca="1" ref="D160" ca="1">INDEX({"Electronics","Clothing","Groceries","Furniture"},RANDBETWEEN(1,4))</f>
        <v>Electronics</v>
      </c>
      <c r="E160" s="1">
        <f t="shared" ca="1" si="13"/>
        <v>354</v>
      </c>
      <c r="F160" s="1">
        <f t="shared" ca="1" si="14"/>
        <v>749</v>
      </c>
      <c r="G160" s="1">
        <f t="shared" ca="1" si="15"/>
        <v>265146</v>
      </c>
      <c r="H160" s="1">
        <f t="shared" ca="1" si="16"/>
        <v>4</v>
      </c>
      <c r="I160" s="1">
        <f t="shared" ca="1" si="17"/>
        <v>4</v>
      </c>
      <c r="J160" s="1">
        <f ca="1">YEAR(Table1[[#This Row],[Date]])</f>
        <v>2024</v>
      </c>
      <c r="K160" s="15">
        <f ca="1">Table1[[#This Row],[Sales]]*1.1</f>
        <v>389.40000000000003</v>
      </c>
    </row>
    <row r="161" spans="1:11" x14ac:dyDescent="0.25">
      <c r="A161" s="2">
        <f t="shared" ca="1" si="12"/>
        <v>45307</v>
      </c>
      <c r="B161" t="str" cm="1">
        <f t="array" aca="1" ref="B161" ca="1">INDEX({"North","South","East","West"},RANDBETWEEN(1,4))</f>
        <v>North</v>
      </c>
      <c r="C161" t="str" cm="1">
        <f t="array" aca="1" ref="C161" ca="1">INDEX({"Store A","Store B","Store C","Store D"},RANDBETWEEN(1,4))</f>
        <v>Store C</v>
      </c>
      <c r="D161" t="str" cm="1">
        <f t="array" aca="1" ref="D161" ca="1">INDEX({"Electronics","Clothing","Groceries","Furniture"},RANDBETWEEN(1,4))</f>
        <v>Clothing</v>
      </c>
      <c r="E161" s="1">
        <f t="shared" ca="1" si="13"/>
        <v>470</v>
      </c>
      <c r="F161" s="1">
        <f t="shared" ca="1" si="14"/>
        <v>370</v>
      </c>
      <c r="G161" s="1">
        <f t="shared" ca="1" si="15"/>
        <v>173900</v>
      </c>
      <c r="H161" s="1">
        <f t="shared" ca="1" si="16"/>
        <v>3</v>
      </c>
      <c r="I161" s="1">
        <f t="shared" ca="1" si="17"/>
        <v>20</v>
      </c>
      <c r="J161" s="1">
        <f ca="1">YEAR(Table1[[#This Row],[Date]])</f>
        <v>2024</v>
      </c>
      <c r="K161" s="15">
        <f ca="1">Table1[[#This Row],[Sales]]*1.1</f>
        <v>517</v>
      </c>
    </row>
    <row r="162" spans="1:11" x14ac:dyDescent="0.25">
      <c r="A162" s="2">
        <f t="shared" ca="1" si="12"/>
        <v>45758</v>
      </c>
      <c r="B162" t="str" cm="1">
        <f t="array" aca="1" ref="B162" ca="1">INDEX({"North","South","East","West"},RANDBETWEEN(1,4))</f>
        <v>North</v>
      </c>
      <c r="C162" t="str" cm="1">
        <f t="array" aca="1" ref="C162" ca="1">INDEX({"Store A","Store B","Store C","Store D"},RANDBETWEEN(1,4))</f>
        <v>Store A</v>
      </c>
      <c r="D162" t="str" cm="1">
        <f t="array" aca="1" ref="D162" ca="1">INDEX({"Electronics","Clothing","Groceries","Furniture"},RANDBETWEEN(1,4))</f>
        <v>Groceries</v>
      </c>
      <c r="E162" s="1">
        <f t="shared" ca="1" si="13"/>
        <v>399</v>
      </c>
      <c r="F162" s="1">
        <f t="shared" ca="1" si="14"/>
        <v>454</v>
      </c>
      <c r="G162" s="1">
        <f t="shared" ca="1" si="15"/>
        <v>181146</v>
      </c>
      <c r="H162" s="1">
        <f t="shared" ca="1" si="16"/>
        <v>4.7</v>
      </c>
      <c r="I162" s="1">
        <f t="shared" ca="1" si="17"/>
        <v>3</v>
      </c>
      <c r="J162" s="1">
        <f ca="1">YEAR(Table1[[#This Row],[Date]])</f>
        <v>2025</v>
      </c>
      <c r="K162" s="15">
        <f ca="1">Table1[[#This Row],[Sales]]*1.1</f>
        <v>438.90000000000003</v>
      </c>
    </row>
    <row r="163" spans="1:11" x14ac:dyDescent="0.25">
      <c r="A163" s="2">
        <f t="shared" ca="1" si="12"/>
        <v>45058</v>
      </c>
      <c r="B163" t="str" cm="1">
        <f t="array" aca="1" ref="B163" ca="1">INDEX({"North","South","East","West"},RANDBETWEEN(1,4))</f>
        <v>South</v>
      </c>
      <c r="C163" t="str" cm="1">
        <f t="array" aca="1" ref="C163" ca="1">INDEX({"Store A","Store B","Store C","Store D"},RANDBETWEEN(1,4))</f>
        <v>Store C</v>
      </c>
      <c r="D163" t="str" cm="1">
        <f t="array" aca="1" ref="D163" ca="1">INDEX({"Electronics","Clothing","Groceries","Furniture"},RANDBETWEEN(1,4))</f>
        <v>Furniture</v>
      </c>
      <c r="E163" s="1">
        <f t="shared" ca="1" si="13"/>
        <v>226</v>
      </c>
      <c r="F163" s="1">
        <f t="shared" ca="1" si="14"/>
        <v>225</v>
      </c>
      <c r="G163" s="1">
        <f t="shared" ca="1" si="15"/>
        <v>50850</v>
      </c>
      <c r="H163" s="1">
        <f t="shared" ca="1" si="16"/>
        <v>4.5</v>
      </c>
      <c r="I163" s="1">
        <f t="shared" ca="1" si="17"/>
        <v>11</v>
      </c>
      <c r="J163" s="1">
        <f ca="1">YEAR(Table1[[#This Row],[Date]])</f>
        <v>2023</v>
      </c>
      <c r="K163" s="15">
        <f ca="1">Table1[[#This Row],[Sales]]*1.1</f>
        <v>248.60000000000002</v>
      </c>
    </row>
    <row r="164" spans="1:11" x14ac:dyDescent="0.25">
      <c r="A164" s="2">
        <f t="shared" ca="1" si="12"/>
        <v>46013</v>
      </c>
      <c r="B164" t="str" cm="1">
        <f t="array" aca="1" ref="B164" ca="1">INDEX({"North","South","East","West"},RANDBETWEEN(1,4))</f>
        <v>East</v>
      </c>
      <c r="C164" t="str" cm="1">
        <f t="array" aca="1" ref="C164" ca="1">INDEX({"Store A","Store B","Store C","Store D"},RANDBETWEEN(1,4))</f>
        <v>Store C</v>
      </c>
      <c r="D164" t="str" cm="1">
        <f t="array" aca="1" ref="D164" ca="1">INDEX({"Electronics","Clothing","Groceries","Furniture"},RANDBETWEEN(1,4))</f>
        <v>Electronics</v>
      </c>
      <c r="E164" s="1">
        <f t="shared" ca="1" si="13"/>
        <v>412</v>
      </c>
      <c r="F164" s="1">
        <f t="shared" ca="1" si="14"/>
        <v>770</v>
      </c>
      <c r="G164" s="1">
        <f t="shared" ca="1" si="15"/>
        <v>317240</v>
      </c>
      <c r="H164" s="1">
        <f t="shared" ca="1" si="16"/>
        <v>3.5</v>
      </c>
      <c r="I164" s="1">
        <f t="shared" ca="1" si="17"/>
        <v>20</v>
      </c>
      <c r="J164" s="1">
        <f ca="1">YEAR(Table1[[#This Row],[Date]])</f>
        <v>2025</v>
      </c>
      <c r="K164" s="15">
        <f ca="1">Table1[[#This Row],[Sales]]*1.1</f>
        <v>453.20000000000005</v>
      </c>
    </row>
    <row r="165" spans="1:11" x14ac:dyDescent="0.25">
      <c r="A165" s="2">
        <f t="shared" ca="1" si="12"/>
        <v>45899</v>
      </c>
      <c r="B165" t="str" cm="1">
        <f t="array" aca="1" ref="B165" ca="1">INDEX({"North","South","East","West"},RANDBETWEEN(1,4))</f>
        <v>West</v>
      </c>
      <c r="C165" t="str" cm="1">
        <f t="array" aca="1" ref="C165" ca="1">INDEX({"Store A","Store B","Store C","Store D"},RANDBETWEEN(1,4))</f>
        <v>Store C</v>
      </c>
      <c r="D165" t="str" cm="1">
        <f t="array" aca="1" ref="D165" ca="1">INDEX({"Electronics","Clothing","Groceries","Furniture"},RANDBETWEEN(1,4))</f>
        <v>Groceries</v>
      </c>
      <c r="E165" s="1">
        <f t="shared" ca="1" si="13"/>
        <v>98</v>
      </c>
      <c r="F165" s="1">
        <f t="shared" ca="1" si="14"/>
        <v>556</v>
      </c>
      <c r="G165" s="1">
        <f t="shared" ca="1" si="15"/>
        <v>54488</v>
      </c>
      <c r="H165" s="1">
        <f t="shared" ca="1" si="16"/>
        <v>4.8</v>
      </c>
      <c r="I165" s="1">
        <f t="shared" ca="1" si="17"/>
        <v>13</v>
      </c>
      <c r="J165" s="1">
        <f ca="1">YEAR(Table1[[#This Row],[Date]])</f>
        <v>2025</v>
      </c>
      <c r="K165" s="15">
        <f ca="1">Table1[[#This Row],[Sales]]*1.1</f>
        <v>107.80000000000001</v>
      </c>
    </row>
    <row r="166" spans="1:11" x14ac:dyDescent="0.25">
      <c r="A166" s="2">
        <f t="shared" ca="1" si="12"/>
        <v>45134</v>
      </c>
      <c r="B166" t="str" cm="1">
        <f t="array" aca="1" ref="B166" ca="1">INDEX({"North","South","East","West"},RANDBETWEEN(1,4))</f>
        <v>East</v>
      </c>
      <c r="C166" t="str" cm="1">
        <f t="array" aca="1" ref="C166" ca="1">INDEX({"Store A","Store B","Store C","Store D"},RANDBETWEEN(1,4))</f>
        <v>Store A</v>
      </c>
      <c r="D166" t="str" cm="1">
        <f t="array" aca="1" ref="D166" ca="1">INDEX({"Electronics","Clothing","Groceries","Furniture"},RANDBETWEEN(1,4))</f>
        <v>Furniture</v>
      </c>
      <c r="E166" s="1">
        <f t="shared" ca="1" si="13"/>
        <v>235</v>
      </c>
      <c r="F166" s="1">
        <f t="shared" ca="1" si="14"/>
        <v>211</v>
      </c>
      <c r="G166" s="1">
        <f t="shared" ca="1" si="15"/>
        <v>49585</v>
      </c>
      <c r="H166" s="1">
        <f t="shared" ca="1" si="16"/>
        <v>3.5</v>
      </c>
      <c r="I166" s="1">
        <f t="shared" ca="1" si="17"/>
        <v>0</v>
      </c>
      <c r="J166" s="1">
        <f ca="1">YEAR(Table1[[#This Row],[Date]])</f>
        <v>2023</v>
      </c>
      <c r="K166" s="15">
        <f ca="1">Table1[[#This Row],[Sales]]*1.1</f>
        <v>258.5</v>
      </c>
    </row>
    <row r="167" spans="1:11" x14ac:dyDescent="0.25">
      <c r="A167" s="2">
        <f t="shared" ca="1" si="12"/>
        <v>45770</v>
      </c>
      <c r="B167" t="str" cm="1">
        <f t="array" aca="1" ref="B167" ca="1">INDEX({"North","South","East","West"},RANDBETWEEN(1,4))</f>
        <v>East</v>
      </c>
      <c r="C167" t="str" cm="1">
        <f t="array" aca="1" ref="C167" ca="1">INDEX({"Store A","Store B","Store C","Store D"},RANDBETWEEN(1,4))</f>
        <v>Store A</v>
      </c>
      <c r="D167" t="str" cm="1">
        <f t="array" aca="1" ref="D167" ca="1">INDEX({"Electronics","Clothing","Groceries","Furniture"},RANDBETWEEN(1,4))</f>
        <v>Groceries</v>
      </c>
      <c r="E167" s="1">
        <f t="shared" ca="1" si="13"/>
        <v>353</v>
      </c>
      <c r="F167" s="1">
        <f t="shared" ca="1" si="14"/>
        <v>821</v>
      </c>
      <c r="G167" s="1">
        <f t="shared" ca="1" si="15"/>
        <v>289813</v>
      </c>
      <c r="H167" s="1">
        <f t="shared" ca="1" si="16"/>
        <v>4.2</v>
      </c>
      <c r="I167" s="1">
        <f t="shared" ca="1" si="17"/>
        <v>8</v>
      </c>
      <c r="J167" s="1">
        <f ca="1">YEAR(Table1[[#This Row],[Date]])</f>
        <v>2025</v>
      </c>
      <c r="K167" s="15">
        <f ca="1">Table1[[#This Row],[Sales]]*1.1</f>
        <v>388.3</v>
      </c>
    </row>
    <row r="168" spans="1:11" x14ac:dyDescent="0.25">
      <c r="A168" s="2">
        <f t="shared" ca="1" si="12"/>
        <v>45096</v>
      </c>
      <c r="B168" t="str" cm="1">
        <f t="array" aca="1" ref="B168" ca="1">INDEX({"North","South","East","West"},RANDBETWEEN(1,4))</f>
        <v>South</v>
      </c>
      <c r="C168" t="str" cm="1">
        <f t="array" aca="1" ref="C168" ca="1">INDEX({"Store A","Store B","Store C","Store D"},RANDBETWEEN(1,4))</f>
        <v>Store A</v>
      </c>
      <c r="D168" t="str" cm="1">
        <f t="array" aca="1" ref="D168" ca="1">INDEX({"Electronics","Clothing","Groceries","Furniture"},RANDBETWEEN(1,4))</f>
        <v>Groceries</v>
      </c>
      <c r="E168" s="1">
        <f t="shared" ca="1" si="13"/>
        <v>95</v>
      </c>
      <c r="F168" s="1">
        <f t="shared" ca="1" si="14"/>
        <v>864</v>
      </c>
      <c r="G168" s="1">
        <f t="shared" ca="1" si="15"/>
        <v>82080</v>
      </c>
      <c r="H168" s="1">
        <f t="shared" ca="1" si="16"/>
        <v>4.3</v>
      </c>
      <c r="I168" s="1">
        <f t="shared" ca="1" si="17"/>
        <v>0</v>
      </c>
      <c r="J168" s="1">
        <f ca="1">YEAR(Table1[[#This Row],[Date]])</f>
        <v>2023</v>
      </c>
      <c r="K168" s="15">
        <f ca="1">Table1[[#This Row],[Sales]]*1.1</f>
        <v>104.50000000000001</v>
      </c>
    </row>
    <row r="169" spans="1:11" x14ac:dyDescent="0.25">
      <c r="A169" s="2">
        <f t="shared" ca="1" si="12"/>
        <v>44831</v>
      </c>
      <c r="B169" t="str" cm="1">
        <f t="array" aca="1" ref="B169" ca="1">INDEX({"North","South","East","West"},RANDBETWEEN(1,4))</f>
        <v>South</v>
      </c>
      <c r="C169" t="str" cm="1">
        <f t="array" aca="1" ref="C169" ca="1">INDEX({"Store A","Store B","Store C","Store D"},RANDBETWEEN(1,4))</f>
        <v>Store A</v>
      </c>
      <c r="D169" t="str" cm="1">
        <f t="array" aca="1" ref="D169" ca="1">INDEX({"Electronics","Clothing","Groceries","Furniture"},RANDBETWEEN(1,4))</f>
        <v>Furniture</v>
      </c>
      <c r="E169" s="1">
        <f t="shared" ca="1" si="13"/>
        <v>410</v>
      </c>
      <c r="F169" s="1">
        <f t="shared" ca="1" si="14"/>
        <v>97</v>
      </c>
      <c r="G169" s="1">
        <f t="shared" ca="1" si="15"/>
        <v>39770</v>
      </c>
      <c r="H169" s="1">
        <f t="shared" ca="1" si="16"/>
        <v>3</v>
      </c>
      <c r="I169" s="1">
        <f t="shared" ca="1" si="17"/>
        <v>18</v>
      </c>
      <c r="J169" s="1">
        <f ca="1">YEAR(Table1[[#This Row],[Date]])</f>
        <v>2022</v>
      </c>
      <c r="K169" s="15">
        <f ca="1">Table1[[#This Row],[Sales]]*1.1</f>
        <v>451.00000000000006</v>
      </c>
    </row>
    <row r="170" spans="1:11" x14ac:dyDescent="0.25">
      <c r="A170" s="2">
        <f t="shared" ca="1" si="12"/>
        <v>44892</v>
      </c>
      <c r="B170" t="str" cm="1">
        <f t="array" aca="1" ref="B170" ca="1">INDEX({"North","South","East","West"},RANDBETWEEN(1,4))</f>
        <v>North</v>
      </c>
      <c r="C170" t="str" cm="1">
        <f t="array" aca="1" ref="C170" ca="1">INDEX({"Store A","Store B","Store C","Store D"},RANDBETWEEN(1,4))</f>
        <v>Store A</v>
      </c>
      <c r="D170" t="str" cm="1">
        <f t="array" aca="1" ref="D170" ca="1">INDEX({"Electronics","Clothing","Groceries","Furniture"},RANDBETWEEN(1,4))</f>
        <v>Electronics</v>
      </c>
      <c r="E170" s="1">
        <f t="shared" ca="1" si="13"/>
        <v>213</v>
      </c>
      <c r="F170" s="1">
        <f t="shared" ca="1" si="14"/>
        <v>257</v>
      </c>
      <c r="G170" s="1">
        <f t="shared" ca="1" si="15"/>
        <v>54741</v>
      </c>
      <c r="H170" s="1">
        <f t="shared" ca="1" si="16"/>
        <v>4.9000000000000004</v>
      </c>
      <c r="I170" s="1">
        <f t="shared" ca="1" si="17"/>
        <v>4</v>
      </c>
      <c r="J170" s="1">
        <f ca="1">YEAR(Table1[[#This Row],[Date]])</f>
        <v>2022</v>
      </c>
      <c r="K170" s="15">
        <f ca="1">Table1[[#This Row],[Sales]]*1.1</f>
        <v>234.3</v>
      </c>
    </row>
    <row r="171" spans="1:11" x14ac:dyDescent="0.25">
      <c r="A171" s="2">
        <f t="shared" ca="1" si="12"/>
        <v>45854</v>
      </c>
      <c r="B171" t="str" cm="1">
        <f t="array" aca="1" ref="B171" ca="1">INDEX({"North","South","East","West"},RANDBETWEEN(1,4))</f>
        <v>South</v>
      </c>
      <c r="C171" t="str" cm="1">
        <f t="array" aca="1" ref="C171" ca="1">INDEX({"Store A","Store B","Store C","Store D"},RANDBETWEEN(1,4))</f>
        <v>Store D</v>
      </c>
      <c r="D171" t="str" cm="1">
        <f t="array" aca="1" ref="D171" ca="1">INDEX({"Electronics","Clothing","Groceries","Furniture"},RANDBETWEEN(1,4))</f>
        <v>Clothing</v>
      </c>
      <c r="E171" s="1">
        <f t="shared" ca="1" si="13"/>
        <v>158</v>
      </c>
      <c r="F171" s="1">
        <f t="shared" ca="1" si="14"/>
        <v>274</v>
      </c>
      <c r="G171" s="1">
        <f t="shared" ca="1" si="15"/>
        <v>43292</v>
      </c>
      <c r="H171" s="1">
        <f t="shared" ca="1" si="16"/>
        <v>4.5999999999999996</v>
      </c>
      <c r="I171" s="1">
        <f t="shared" ca="1" si="17"/>
        <v>18</v>
      </c>
      <c r="J171" s="1">
        <f ca="1">YEAR(Table1[[#This Row],[Date]])</f>
        <v>2025</v>
      </c>
      <c r="K171" s="15">
        <f ca="1">Table1[[#This Row],[Sales]]*1.1</f>
        <v>173.8</v>
      </c>
    </row>
    <row r="172" spans="1:11" x14ac:dyDescent="0.25">
      <c r="A172" s="2">
        <f t="shared" ca="1" si="12"/>
        <v>45474</v>
      </c>
      <c r="B172" t="str" cm="1">
        <f t="array" aca="1" ref="B172" ca="1">INDEX({"North","South","East","West"},RANDBETWEEN(1,4))</f>
        <v>South</v>
      </c>
      <c r="C172" t="str" cm="1">
        <f t="array" aca="1" ref="C172" ca="1">INDEX({"Store A","Store B","Store C","Store D"},RANDBETWEEN(1,4))</f>
        <v>Store C</v>
      </c>
      <c r="D172" t="str" cm="1">
        <f t="array" aca="1" ref="D172" ca="1">INDEX({"Electronics","Clothing","Groceries","Furniture"},RANDBETWEEN(1,4))</f>
        <v>Furniture</v>
      </c>
      <c r="E172" s="1">
        <f t="shared" ca="1" si="13"/>
        <v>345</v>
      </c>
      <c r="F172" s="1">
        <f t="shared" ca="1" si="14"/>
        <v>79</v>
      </c>
      <c r="G172" s="1">
        <f t="shared" ca="1" si="15"/>
        <v>27255</v>
      </c>
      <c r="H172" s="1">
        <f t="shared" ca="1" si="16"/>
        <v>3.3</v>
      </c>
      <c r="I172" s="1">
        <f t="shared" ca="1" si="17"/>
        <v>18</v>
      </c>
      <c r="J172" s="1">
        <f ca="1">YEAR(Table1[[#This Row],[Date]])</f>
        <v>2024</v>
      </c>
      <c r="K172" s="15">
        <f ca="1">Table1[[#This Row],[Sales]]*1.1</f>
        <v>379.50000000000006</v>
      </c>
    </row>
    <row r="173" spans="1:11" x14ac:dyDescent="0.25">
      <c r="A173" s="2">
        <f t="shared" ca="1" si="12"/>
        <v>45725</v>
      </c>
      <c r="B173" t="str" cm="1">
        <f t="array" aca="1" ref="B173" ca="1">INDEX({"North","South","East","West"},RANDBETWEEN(1,4))</f>
        <v>East</v>
      </c>
      <c r="C173" t="str" cm="1">
        <f t="array" aca="1" ref="C173" ca="1">INDEX({"Store A","Store B","Store C","Store D"},RANDBETWEEN(1,4))</f>
        <v>Store A</v>
      </c>
      <c r="D173" t="str" cm="1">
        <f t="array" aca="1" ref="D173" ca="1">INDEX({"Electronics","Clothing","Groceries","Furniture"},RANDBETWEEN(1,4))</f>
        <v>Groceries</v>
      </c>
      <c r="E173" s="1">
        <f t="shared" ca="1" si="13"/>
        <v>113</v>
      </c>
      <c r="F173" s="1">
        <f t="shared" ca="1" si="14"/>
        <v>263</v>
      </c>
      <c r="G173" s="1">
        <f t="shared" ca="1" si="15"/>
        <v>29719</v>
      </c>
      <c r="H173" s="1">
        <f t="shared" ca="1" si="16"/>
        <v>4.2</v>
      </c>
      <c r="I173" s="1">
        <f t="shared" ca="1" si="17"/>
        <v>15</v>
      </c>
      <c r="J173" s="1">
        <f ca="1">YEAR(Table1[[#This Row],[Date]])</f>
        <v>2025</v>
      </c>
      <c r="K173" s="15">
        <f ca="1">Table1[[#This Row],[Sales]]*1.1</f>
        <v>124.30000000000001</v>
      </c>
    </row>
    <row r="174" spans="1:11" x14ac:dyDescent="0.25">
      <c r="A174" s="2">
        <f t="shared" ca="1" si="12"/>
        <v>45102</v>
      </c>
      <c r="B174" t="str" cm="1">
        <f t="array" aca="1" ref="B174" ca="1">INDEX({"North","South","East","West"},RANDBETWEEN(1,4))</f>
        <v>East</v>
      </c>
      <c r="C174" t="str" cm="1">
        <f t="array" aca="1" ref="C174" ca="1">INDEX({"Store A","Store B","Store C","Store D"},RANDBETWEEN(1,4))</f>
        <v>Store A</v>
      </c>
      <c r="D174" t="str" cm="1">
        <f t="array" aca="1" ref="D174" ca="1">INDEX({"Electronics","Clothing","Groceries","Furniture"},RANDBETWEEN(1,4))</f>
        <v>Electronics</v>
      </c>
      <c r="E174" s="1">
        <f t="shared" ca="1" si="13"/>
        <v>485</v>
      </c>
      <c r="F174" s="1">
        <f t="shared" ca="1" si="14"/>
        <v>934</v>
      </c>
      <c r="G174" s="1">
        <f t="shared" ca="1" si="15"/>
        <v>452990</v>
      </c>
      <c r="H174" s="1">
        <f t="shared" ca="1" si="16"/>
        <v>4.9000000000000004</v>
      </c>
      <c r="I174" s="1">
        <f t="shared" ca="1" si="17"/>
        <v>16</v>
      </c>
      <c r="J174" s="1">
        <f ca="1">YEAR(Table1[[#This Row],[Date]])</f>
        <v>2023</v>
      </c>
      <c r="K174" s="15">
        <f ca="1">Table1[[#This Row],[Sales]]*1.1</f>
        <v>533.5</v>
      </c>
    </row>
    <row r="175" spans="1:11" x14ac:dyDescent="0.25">
      <c r="A175" s="2">
        <f t="shared" ca="1" si="12"/>
        <v>45001</v>
      </c>
      <c r="B175" t="str" cm="1">
        <f t="array" aca="1" ref="B175" ca="1">INDEX({"North","South","East","West"},RANDBETWEEN(1,4))</f>
        <v>South</v>
      </c>
      <c r="C175" t="str" cm="1">
        <f t="array" aca="1" ref="C175" ca="1">INDEX({"Store A","Store B","Store C","Store D"},RANDBETWEEN(1,4))</f>
        <v>Store C</v>
      </c>
      <c r="D175" t="str" cm="1">
        <f t="array" aca="1" ref="D175" ca="1">INDEX({"Electronics","Clothing","Groceries","Furniture"},RANDBETWEEN(1,4))</f>
        <v>Electronics</v>
      </c>
      <c r="E175" s="1">
        <f t="shared" ca="1" si="13"/>
        <v>474</v>
      </c>
      <c r="F175" s="1">
        <f t="shared" ca="1" si="14"/>
        <v>193</v>
      </c>
      <c r="G175" s="1">
        <f t="shared" ca="1" si="15"/>
        <v>91482</v>
      </c>
      <c r="H175" s="1">
        <f t="shared" ca="1" si="16"/>
        <v>3.6</v>
      </c>
      <c r="I175" s="1">
        <f t="shared" ca="1" si="17"/>
        <v>8</v>
      </c>
      <c r="J175" s="1">
        <f ca="1">YEAR(Table1[[#This Row],[Date]])</f>
        <v>2023</v>
      </c>
      <c r="K175" s="15">
        <f ca="1">Table1[[#This Row],[Sales]]*1.1</f>
        <v>521.40000000000009</v>
      </c>
    </row>
    <row r="176" spans="1:11" x14ac:dyDescent="0.25">
      <c r="A176" s="2">
        <f t="shared" ca="1" si="12"/>
        <v>45995</v>
      </c>
      <c r="B176" t="str" cm="1">
        <f t="array" aca="1" ref="B176" ca="1">INDEX({"North","South","East","West"},RANDBETWEEN(1,4))</f>
        <v>East</v>
      </c>
      <c r="C176" t="str" cm="1">
        <f t="array" aca="1" ref="C176" ca="1">INDEX({"Store A","Store B","Store C","Store D"},RANDBETWEEN(1,4))</f>
        <v>Store D</v>
      </c>
      <c r="D176" t="str" cm="1">
        <f t="array" aca="1" ref="D176" ca="1">INDEX({"Electronics","Clothing","Groceries","Furniture"},RANDBETWEEN(1,4))</f>
        <v>Furniture</v>
      </c>
      <c r="E176" s="1">
        <f t="shared" ca="1" si="13"/>
        <v>129</v>
      </c>
      <c r="F176" s="1">
        <f t="shared" ca="1" si="14"/>
        <v>774</v>
      </c>
      <c r="G176" s="1">
        <f t="shared" ca="1" si="15"/>
        <v>99846</v>
      </c>
      <c r="H176" s="1">
        <f t="shared" ca="1" si="16"/>
        <v>3.8</v>
      </c>
      <c r="I176" s="1">
        <f t="shared" ca="1" si="17"/>
        <v>7</v>
      </c>
      <c r="J176" s="1">
        <f ca="1">YEAR(Table1[[#This Row],[Date]])</f>
        <v>2025</v>
      </c>
      <c r="K176" s="15">
        <f ca="1">Table1[[#This Row],[Sales]]*1.1</f>
        <v>141.9</v>
      </c>
    </row>
    <row r="177" spans="1:11" x14ac:dyDescent="0.25">
      <c r="A177" s="2">
        <f t="shared" ca="1" si="12"/>
        <v>45204</v>
      </c>
      <c r="B177" t="str" cm="1">
        <f t="array" aca="1" ref="B177" ca="1">INDEX({"North","South","East","West"},RANDBETWEEN(1,4))</f>
        <v>South</v>
      </c>
      <c r="C177" t="str" cm="1">
        <f t="array" aca="1" ref="C177" ca="1">INDEX({"Store A","Store B","Store C","Store D"},RANDBETWEEN(1,4))</f>
        <v>Store A</v>
      </c>
      <c r="D177" t="str" cm="1">
        <f t="array" aca="1" ref="D177" ca="1">INDEX({"Electronics","Clothing","Groceries","Furniture"},RANDBETWEEN(1,4))</f>
        <v>Groceries</v>
      </c>
      <c r="E177" s="1">
        <f t="shared" ca="1" si="13"/>
        <v>95</v>
      </c>
      <c r="F177" s="1">
        <f t="shared" ca="1" si="14"/>
        <v>158</v>
      </c>
      <c r="G177" s="1">
        <f t="shared" ca="1" si="15"/>
        <v>15010</v>
      </c>
      <c r="H177" s="1">
        <f t="shared" ca="1" si="16"/>
        <v>4.2</v>
      </c>
      <c r="I177" s="1">
        <f t="shared" ca="1" si="17"/>
        <v>10</v>
      </c>
      <c r="J177" s="1">
        <f ca="1">YEAR(Table1[[#This Row],[Date]])</f>
        <v>2023</v>
      </c>
      <c r="K177" s="15">
        <f ca="1">Table1[[#This Row],[Sales]]*1.1</f>
        <v>104.50000000000001</v>
      </c>
    </row>
    <row r="178" spans="1:11" x14ac:dyDescent="0.25">
      <c r="A178" s="2">
        <f t="shared" ca="1" si="12"/>
        <v>44709</v>
      </c>
      <c r="B178" t="str" cm="1">
        <f t="array" aca="1" ref="B178" ca="1">INDEX({"North","South","East","West"},RANDBETWEEN(1,4))</f>
        <v>West</v>
      </c>
      <c r="C178" t="str" cm="1">
        <f t="array" aca="1" ref="C178" ca="1">INDEX({"Store A","Store B","Store C","Store D"},RANDBETWEEN(1,4))</f>
        <v>Store D</v>
      </c>
      <c r="D178" t="str" cm="1">
        <f t="array" aca="1" ref="D178" ca="1">INDEX({"Electronics","Clothing","Groceries","Furniture"},RANDBETWEEN(1,4))</f>
        <v>Groceries</v>
      </c>
      <c r="E178" s="1">
        <f t="shared" ca="1" si="13"/>
        <v>233</v>
      </c>
      <c r="F178" s="1">
        <f t="shared" ca="1" si="14"/>
        <v>928</v>
      </c>
      <c r="G178" s="1">
        <f t="shared" ca="1" si="15"/>
        <v>216224</v>
      </c>
      <c r="H178" s="1">
        <f t="shared" ca="1" si="16"/>
        <v>3.6</v>
      </c>
      <c r="I178" s="1">
        <f t="shared" ca="1" si="17"/>
        <v>16</v>
      </c>
      <c r="J178" s="1">
        <f ca="1">YEAR(Table1[[#This Row],[Date]])</f>
        <v>2022</v>
      </c>
      <c r="K178" s="15">
        <f ca="1">Table1[[#This Row],[Sales]]*1.1</f>
        <v>256.3</v>
      </c>
    </row>
    <row r="179" spans="1:11" x14ac:dyDescent="0.25">
      <c r="A179" s="2">
        <f t="shared" ca="1" si="12"/>
        <v>45794</v>
      </c>
      <c r="B179" t="str" cm="1">
        <f t="array" aca="1" ref="B179" ca="1">INDEX({"North","South","East","West"},RANDBETWEEN(1,4))</f>
        <v>North</v>
      </c>
      <c r="C179" t="str" cm="1">
        <f t="array" aca="1" ref="C179" ca="1">INDEX({"Store A","Store B","Store C","Store D"},RANDBETWEEN(1,4))</f>
        <v>Store B</v>
      </c>
      <c r="D179" t="str" cm="1">
        <f t="array" aca="1" ref="D179" ca="1">INDEX({"Electronics","Clothing","Groceries","Furniture"},RANDBETWEEN(1,4))</f>
        <v>Furniture</v>
      </c>
      <c r="E179" s="1">
        <f t="shared" ca="1" si="13"/>
        <v>326</v>
      </c>
      <c r="F179" s="1">
        <f t="shared" ca="1" si="14"/>
        <v>161</v>
      </c>
      <c r="G179" s="1">
        <f t="shared" ca="1" si="15"/>
        <v>52486</v>
      </c>
      <c r="H179" s="1">
        <f t="shared" ca="1" si="16"/>
        <v>4.5</v>
      </c>
      <c r="I179" s="1">
        <f t="shared" ca="1" si="17"/>
        <v>3</v>
      </c>
      <c r="J179" s="1">
        <f ca="1">YEAR(Table1[[#This Row],[Date]])</f>
        <v>2025</v>
      </c>
      <c r="K179" s="15">
        <f ca="1">Table1[[#This Row],[Sales]]*1.1</f>
        <v>358.6</v>
      </c>
    </row>
    <row r="180" spans="1:11" x14ac:dyDescent="0.25">
      <c r="A180" s="2">
        <f t="shared" ca="1" si="12"/>
        <v>45934</v>
      </c>
      <c r="B180" t="str" cm="1">
        <f t="array" aca="1" ref="B180" ca="1">INDEX({"North","South","East","West"},RANDBETWEEN(1,4))</f>
        <v>West</v>
      </c>
      <c r="C180" t="str" cm="1">
        <f t="array" aca="1" ref="C180" ca="1">INDEX({"Store A","Store B","Store C","Store D"},RANDBETWEEN(1,4))</f>
        <v>Store D</v>
      </c>
      <c r="D180" t="str" cm="1">
        <f t="array" aca="1" ref="D180" ca="1">INDEX({"Electronics","Clothing","Groceries","Furniture"},RANDBETWEEN(1,4))</f>
        <v>Electronics</v>
      </c>
      <c r="E180" s="1">
        <f t="shared" ca="1" si="13"/>
        <v>431</v>
      </c>
      <c r="F180" s="1">
        <f t="shared" ca="1" si="14"/>
        <v>885</v>
      </c>
      <c r="G180" s="1">
        <f t="shared" ca="1" si="15"/>
        <v>381435</v>
      </c>
      <c r="H180" s="1">
        <f t="shared" ca="1" si="16"/>
        <v>3.4</v>
      </c>
      <c r="I180" s="1">
        <f t="shared" ca="1" si="17"/>
        <v>20</v>
      </c>
      <c r="J180" s="1">
        <f ca="1">YEAR(Table1[[#This Row],[Date]])</f>
        <v>2025</v>
      </c>
      <c r="K180" s="15">
        <f ca="1">Table1[[#This Row],[Sales]]*1.1</f>
        <v>474.1</v>
      </c>
    </row>
    <row r="181" spans="1:11" x14ac:dyDescent="0.25">
      <c r="A181" s="2">
        <f t="shared" ca="1" si="12"/>
        <v>45400</v>
      </c>
      <c r="B181" t="str" cm="1">
        <f t="array" aca="1" ref="B181" ca="1">INDEX({"North","South","East","West"},RANDBETWEEN(1,4))</f>
        <v>South</v>
      </c>
      <c r="C181" t="str" cm="1">
        <f t="array" aca="1" ref="C181" ca="1">INDEX({"Store A","Store B","Store C","Store D"},RANDBETWEEN(1,4))</f>
        <v>Store B</v>
      </c>
      <c r="D181" t="str" cm="1">
        <f t="array" aca="1" ref="D181" ca="1">INDEX({"Electronics","Clothing","Groceries","Furniture"},RANDBETWEEN(1,4))</f>
        <v>Groceries</v>
      </c>
      <c r="E181" s="1">
        <f t="shared" ca="1" si="13"/>
        <v>464</v>
      </c>
      <c r="F181" s="1">
        <f t="shared" ca="1" si="14"/>
        <v>998</v>
      </c>
      <c r="G181" s="1">
        <f t="shared" ca="1" si="15"/>
        <v>463072</v>
      </c>
      <c r="H181" s="1">
        <f t="shared" ca="1" si="16"/>
        <v>4.9000000000000004</v>
      </c>
      <c r="I181" s="1">
        <f t="shared" ca="1" si="17"/>
        <v>9</v>
      </c>
      <c r="J181" s="1">
        <f ca="1">YEAR(Table1[[#This Row],[Date]])</f>
        <v>2024</v>
      </c>
      <c r="K181" s="15">
        <f ca="1">Table1[[#This Row],[Sales]]*1.1</f>
        <v>510.40000000000003</v>
      </c>
    </row>
    <row r="182" spans="1:11" x14ac:dyDescent="0.25">
      <c r="A182" s="2">
        <f t="shared" ca="1" si="12"/>
        <v>45909</v>
      </c>
      <c r="B182" t="str" cm="1">
        <f t="array" aca="1" ref="B182" ca="1">INDEX({"North","South","East","West"},RANDBETWEEN(1,4))</f>
        <v>East</v>
      </c>
      <c r="C182" t="str" cm="1">
        <f t="array" aca="1" ref="C182" ca="1">INDEX({"Store A","Store B","Store C","Store D"},RANDBETWEEN(1,4))</f>
        <v>Store C</v>
      </c>
      <c r="D182" t="str" cm="1">
        <f t="array" aca="1" ref="D182" ca="1">INDEX({"Electronics","Clothing","Groceries","Furniture"},RANDBETWEEN(1,4))</f>
        <v>Groceries</v>
      </c>
      <c r="E182" s="1">
        <f t="shared" ca="1" si="13"/>
        <v>470</v>
      </c>
      <c r="F182" s="1">
        <f t="shared" ca="1" si="14"/>
        <v>769</v>
      </c>
      <c r="G182" s="1">
        <f t="shared" ca="1" si="15"/>
        <v>361430</v>
      </c>
      <c r="H182" s="1">
        <f t="shared" ca="1" si="16"/>
        <v>3.4</v>
      </c>
      <c r="I182" s="1">
        <f t="shared" ca="1" si="17"/>
        <v>19</v>
      </c>
      <c r="J182" s="1">
        <f ca="1">YEAR(Table1[[#This Row],[Date]])</f>
        <v>2025</v>
      </c>
      <c r="K182" s="15">
        <f ca="1">Table1[[#This Row],[Sales]]*1.1</f>
        <v>517</v>
      </c>
    </row>
    <row r="183" spans="1:11" x14ac:dyDescent="0.25">
      <c r="A183" s="2">
        <f t="shared" ca="1" si="12"/>
        <v>44635</v>
      </c>
      <c r="B183" t="str" cm="1">
        <f t="array" aca="1" ref="B183" ca="1">INDEX({"North","South","East","West"},RANDBETWEEN(1,4))</f>
        <v>East</v>
      </c>
      <c r="C183" t="str" cm="1">
        <f t="array" aca="1" ref="C183" ca="1">INDEX({"Store A","Store B","Store C","Store D"},RANDBETWEEN(1,4))</f>
        <v>Store D</v>
      </c>
      <c r="D183" t="str" cm="1">
        <f t="array" aca="1" ref="D183" ca="1">INDEX({"Electronics","Clothing","Groceries","Furniture"},RANDBETWEEN(1,4))</f>
        <v>Clothing</v>
      </c>
      <c r="E183" s="1">
        <f t="shared" ca="1" si="13"/>
        <v>66</v>
      </c>
      <c r="F183" s="1">
        <f t="shared" ca="1" si="14"/>
        <v>834</v>
      </c>
      <c r="G183" s="1">
        <f t="shared" ca="1" si="15"/>
        <v>55044</v>
      </c>
      <c r="H183" s="1">
        <f t="shared" ca="1" si="16"/>
        <v>3.1</v>
      </c>
      <c r="I183" s="1">
        <f t="shared" ca="1" si="17"/>
        <v>12</v>
      </c>
      <c r="J183" s="1">
        <f ca="1">YEAR(Table1[[#This Row],[Date]])</f>
        <v>2022</v>
      </c>
      <c r="K183" s="15">
        <f ca="1">Table1[[#This Row],[Sales]]*1.1</f>
        <v>72.600000000000009</v>
      </c>
    </row>
    <row r="184" spans="1:11" x14ac:dyDescent="0.25">
      <c r="A184" s="2">
        <f t="shared" ca="1" si="12"/>
        <v>44729</v>
      </c>
      <c r="B184" t="str" cm="1">
        <f t="array" aca="1" ref="B184" ca="1">INDEX({"North","South","East","West"},RANDBETWEEN(1,4))</f>
        <v>East</v>
      </c>
      <c r="C184" t="str" cm="1">
        <f t="array" aca="1" ref="C184" ca="1">INDEX({"Store A","Store B","Store C","Store D"},RANDBETWEEN(1,4))</f>
        <v>Store D</v>
      </c>
      <c r="D184" t="str" cm="1">
        <f t="array" aca="1" ref="D184" ca="1">INDEX({"Electronics","Clothing","Groceries","Furniture"},RANDBETWEEN(1,4))</f>
        <v>Clothing</v>
      </c>
      <c r="E184" s="1">
        <f t="shared" ca="1" si="13"/>
        <v>350</v>
      </c>
      <c r="F184" s="1">
        <f t="shared" ca="1" si="14"/>
        <v>611</v>
      </c>
      <c r="G184" s="1">
        <f t="shared" ca="1" si="15"/>
        <v>213850</v>
      </c>
      <c r="H184" s="1">
        <f t="shared" ca="1" si="16"/>
        <v>4.5999999999999996</v>
      </c>
      <c r="I184" s="1">
        <f t="shared" ca="1" si="17"/>
        <v>12</v>
      </c>
      <c r="J184" s="1">
        <f ca="1">YEAR(Table1[[#This Row],[Date]])</f>
        <v>2022</v>
      </c>
      <c r="K184" s="15">
        <f ca="1">Table1[[#This Row],[Sales]]*1.1</f>
        <v>385.00000000000006</v>
      </c>
    </row>
    <row r="185" spans="1:11" x14ac:dyDescent="0.25">
      <c r="A185" s="2">
        <f t="shared" ca="1" si="12"/>
        <v>45629</v>
      </c>
      <c r="B185" t="str" cm="1">
        <f t="array" aca="1" ref="B185" ca="1">INDEX({"North","South","East","West"},RANDBETWEEN(1,4))</f>
        <v>West</v>
      </c>
      <c r="C185" t="str" cm="1">
        <f t="array" aca="1" ref="C185" ca="1">INDEX({"Store A","Store B","Store C","Store D"},RANDBETWEEN(1,4))</f>
        <v>Store C</v>
      </c>
      <c r="D185" t="str" cm="1">
        <f t="array" aca="1" ref="D185" ca="1">INDEX({"Electronics","Clothing","Groceries","Furniture"},RANDBETWEEN(1,4))</f>
        <v>Furniture</v>
      </c>
      <c r="E185" s="1">
        <f t="shared" ca="1" si="13"/>
        <v>249</v>
      </c>
      <c r="F185" s="1">
        <f t="shared" ca="1" si="14"/>
        <v>509</v>
      </c>
      <c r="G185" s="1">
        <f t="shared" ca="1" si="15"/>
        <v>126741</v>
      </c>
      <c r="H185" s="1">
        <f t="shared" ca="1" si="16"/>
        <v>4.7</v>
      </c>
      <c r="I185" s="1">
        <f t="shared" ca="1" si="17"/>
        <v>0</v>
      </c>
      <c r="J185" s="1">
        <f ca="1">YEAR(Table1[[#This Row],[Date]])</f>
        <v>2024</v>
      </c>
      <c r="K185" s="15">
        <f ca="1">Table1[[#This Row],[Sales]]*1.1</f>
        <v>273.90000000000003</v>
      </c>
    </row>
    <row r="186" spans="1:11" x14ac:dyDescent="0.25">
      <c r="A186" s="2">
        <f t="shared" ca="1" si="12"/>
        <v>44760</v>
      </c>
      <c r="B186" t="str" cm="1">
        <f t="array" aca="1" ref="B186" ca="1">INDEX({"North","South","East","West"},RANDBETWEEN(1,4))</f>
        <v>North</v>
      </c>
      <c r="C186" t="str" cm="1">
        <f t="array" aca="1" ref="C186" ca="1">INDEX({"Store A","Store B","Store C","Store D"},RANDBETWEEN(1,4))</f>
        <v>Store A</v>
      </c>
      <c r="D186" t="str" cm="1">
        <f t="array" aca="1" ref="D186" ca="1">INDEX({"Electronics","Clothing","Groceries","Furniture"},RANDBETWEEN(1,4))</f>
        <v>Electronics</v>
      </c>
      <c r="E186" s="1">
        <f t="shared" ca="1" si="13"/>
        <v>221</v>
      </c>
      <c r="F186" s="1">
        <f t="shared" ca="1" si="14"/>
        <v>152</v>
      </c>
      <c r="G186" s="1">
        <f t="shared" ca="1" si="15"/>
        <v>33592</v>
      </c>
      <c r="H186" s="1">
        <f t="shared" ca="1" si="16"/>
        <v>3.5</v>
      </c>
      <c r="I186" s="1">
        <f t="shared" ca="1" si="17"/>
        <v>1</v>
      </c>
      <c r="J186" s="1">
        <f ca="1">YEAR(Table1[[#This Row],[Date]])</f>
        <v>2022</v>
      </c>
      <c r="K186" s="15">
        <f ca="1">Table1[[#This Row],[Sales]]*1.1</f>
        <v>243.10000000000002</v>
      </c>
    </row>
    <row r="187" spans="1:11" x14ac:dyDescent="0.25">
      <c r="A187" s="2">
        <f t="shared" ca="1" si="12"/>
        <v>44712</v>
      </c>
      <c r="B187" t="str" cm="1">
        <f t="array" aca="1" ref="B187" ca="1">INDEX({"North","South","East","West"},RANDBETWEEN(1,4))</f>
        <v>South</v>
      </c>
      <c r="C187" t="str" cm="1">
        <f t="array" aca="1" ref="C187" ca="1">INDEX({"Store A","Store B","Store C","Store D"},RANDBETWEEN(1,4))</f>
        <v>Store B</v>
      </c>
      <c r="D187" t="str" cm="1">
        <f t="array" aca="1" ref="D187" ca="1">INDEX({"Electronics","Clothing","Groceries","Furniture"},RANDBETWEEN(1,4))</f>
        <v>Clothing</v>
      </c>
      <c r="E187" s="1">
        <f t="shared" ca="1" si="13"/>
        <v>336</v>
      </c>
      <c r="F187" s="1">
        <f t="shared" ca="1" si="14"/>
        <v>112</v>
      </c>
      <c r="G187" s="1">
        <f t="shared" ca="1" si="15"/>
        <v>37632</v>
      </c>
      <c r="H187" s="1">
        <f t="shared" ca="1" si="16"/>
        <v>4</v>
      </c>
      <c r="I187" s="1">
        <f t="shared" ca="1" si="17"/>
        <v>20</v>
      </c>
      <c r="J187" s="1">
        <f ca="1">YEAR(Table1[[#This Row],[Date]])</f>
        <v>2022</v>
      </c>
      <c r="K187" s="15">
        <f ca="1">Table1[[#This Row],[Sales]]*1.1</f>
        <v>369.6</v>
      </c>
    </row>
    <row r="188" spans="1:11" x14ac:dyDescent="0.25">
      <c r="A188" s="2">
        <f t="shared" ca="1" si="12"/>
        <v>45698</v>
      </c>
      <c r="B188" t="str" cm="1">
        <f t="array" aca="1" ref="B188" ca="1">INDEX({"North","South","East","West"},RANDBETWEEN(1,4))</f>
        <v>West</v>
      </c>
      <c r="C188" t="str" cm="1">
        <f t="array" aca="1" ref="C188" ca="1">INDEX({"Store A","Store B","Store C","Store D"},RANDBETWEEN(1,4))</f>
        <v>Store C</v>
      </c>
      <c r="D188" t="str" cm="1">
        <f t="array" aca="1" ref="D188" ca="1">INDEX({"Electronics","Clothing","Groceries","Furniture"},RANDBETWEEN(1,4))</f>
        <v>Furniture</v>
      </c>
      <c r="E188" s="1">
        <f t="shared" ca="1" si="13"/>
        <v>409</v>
      </c>
      <c r="F188" s="1">
        <f t="shared" ca="1" si="14"/>
        <v>890</v>
      </c>
      <c r="G188" s="1">
        <f t="shared" ca="1" si="15"/>
        <v>364010</v>
      </c>
      <c r="H188" s="1">
        <f t="shared" ca="1" si="16"/>
        <v>3.5</v>
      </c>
      <c r="I188" s="1">
        <f t="shared" ca="1" si="17"/>
        <v>17</v>
      </c>
      <c r="J188" s="1">
        <f ca="1">YEAR(Table1[[#This Row],[Date]])</f>
        <v>2025</v>
      </c>
      <c r="K188" s="15">
        <f ca="1">Table1[[#This Row],[Sales]]*1.1</f>
        <v>449.90000000000003</v>
      </c>
    </row>
    <row r="189" spans="1:11" x14ac:dyDescent="0.25">
      <c r="A189" s="2">
        <f t="shared" ca="1" si="12"/>
        <v>45534</v>
      </c>
      <c r="B189" t="str" cm="1">
        <f t="array" aca="1" ref="B189" ca="1">INDEX({"North","South","East","West"},RANDBETWEEN(1,4))</f>
        <v>West</v>
      </c>
      <c r="C189" t="str" cm="1">
        <f t="array" aca="1" ref="C189" ca="1">INDEX({"Store A","Store B","Store C","Store D"},RANDBETWEEN(1,4))</f>
        <v>Store D</v>
      </c>
      <c r="D189" t="str" cm="1">
        <f t="array" aca="1" ref="D189" ca="1">INDEX({"Electronics","Clothing","Groceries","Furniture"},RANDBETWEEN(1,4))</f>
        <v>Electronics</v>
      </c>
      <c r="E189" s="1">
        <f t="shared" ca="1" si="13"/>
        <v>222</v>
      </c>
      <c r="F189" s="1">
        <f t="shared" ca="1" si="14"/>
        <v>230</v>
      </c>
      <c r="G189" s="1">
        <f t="shared" ca="1" si="15"/>
        <v>51060</v>
      </c>
      <c r="H189" s="1">
        <f t="shared" ca="1" si="16"/>
        <v>4.8</v>
      </c>
      <c r="I189" s="1">
        <f t="shared" ca="1" si="17"/>
        <v>0</v>
      </c>
      <c r="J189" s="1">
        <f ca="1">YEAR(Table1[[#This Row],[Date]])</f>
        <v>2024</v>
      </c>
      <c r="K189" s="15">
        <f ca="1">Table1[[#This Row],[Sales]]*1.1</f>
        <v>244.20000000000002</v>
      </c>
    </row>
    <row r="190" spans="1:11" x14ac:dyDescent="0.25">
      <c r="A190" s="2">
        <f t="shared" ca="1" si="12"/>
        <v>44993</v>
      </c>
      <c r="B190" t="str" cm="1">
        <f t="array" aca="1" ref="B190" ca="1">INDEX({"North","South","East","West"},RANDBETWEEN(1,4))</f>
        <v>South</v>
      </c>
      <c r="C190" t="str" cm="1">
        <f t="array" aca="1" ref="C190" ca="1">INDEX({"Store A","Store B","Store C","Store D"},RANDBETWEEN(1,4))</f>
        <v>Store A</v>
      </c>
      <c r="D190" t="str" cm="1">
        <f t="array" aca="1" ref="D190" ca="1">INDEX({"Electronics","Clothing","Groceries","Furniture"},RANDBETWEEN(1,4))</f>
        <v>Groceries</v>
      </c>
      <c r="E190" s="1">
        <f t="shared" ca="1" si="13"/>
        <v>169</v>
      </c>
      <c r="F190" s="1">
        <f t="shared" ca="1" si="14"/>
        <v>416</v>
      </c>
      <c r="G190" s="1">
        <f t="shared" ca="1" si="15"/>
        <v>70304</v>
      </c>
      <c r="H190" s="1">
        <f t="shared" ca="1" si="16"/>
        <v>4.9000000000000004</v>
      </c>
      <c r="I190" s="1">
        <f t="shared" ca="1" si="17"/>
        <v>14</v>
      </c>
      <c r="J190" s="1">
        <f ca="1">YEAR(Table1[[#This Row],[Date]])</f>
        <v>2023</v>
      </c>
      <c r="K190" s="15">
        <f ca="1">Table1[[#This Row],[Sales]]*1.1</f>
        <v>185.9</v>
      </c>
    </row>
    <row r="191" spans="1:11" x14ac:dyDescent="0.25">
      <c r="A191" s="2">
        <f t="shared" ca="1" si="12"/>
        <v>44828</v>
      </c>
      <c r="B191" t="str" cm="1">
        <f t="array" aca="1" ref="B191" ca="1">INDEX({"North","South","East","West"},RANDBETWEEN(1,4))</f>
        <v>North</v>
      </c>
      <c r="C191" t="str" cm="1">
        <f t="array" aca="1" ref="C191" ca="1">INDEX({"Store A","Store B","Store C","Store D"},RANDBETWEEN(1,4))</f>
        <v>Store C</v>
      </c>
      <c r="D191" t="str" cm="1">
        <f t="array" aca="1" ref="D191" ca="1">INDEX({"Electronics","Clothing","Groceries","Furniture"},RANDBETWEEN(1,4))</f>
        <v>Clothing</v>
      </c>
      <c r="E191" s="1">
        <f t="shared" ca="1" si="13"/>
        <v>296</v>
      </c>
      <c r="F191" s="1">
        <f t="shared" ca="1" si="14"/>
        <v>800</v>
      </c>
      <c r="G191" s="1">
        <f t="shared" ca="1" si="15"/>
        <v>236800</v>
      </c>
      <c r="H191" s="1">
        <f t="shared" ca="1" si="16"/>
        <v>3.2</v>
      </c>
      <c r="I191" s="1">
        <f t="shared" ca="1" si="17"/>
        <v>5</v>
      </c>
      <c r="J191" s="1">
        <f ca="1">YEAR(Table1[[#This Row],[Date]])</f>
        <v>2022</v>
      </c>
      <c r="K191" s="15">
        <f ca="1">Table1[[#This Row],[Sales]]*1.1</f>
        <v>325.60000000000002</v>
      </c>
    </row>
    <row r="192" spans="1:11" x14ac:dyDescent="0.25">
      <c r="A192" s="2">
        <f t="shared" ca="1" si="12"/>
        <v>45870</v>
      </c>
      <c r="B192" t="str" cm="1">
        <f t="array" aca="1" ref="B192" ca="1">INDEX({"North","South","East","West"},RANDBETWEEN(1,4))</f>
        <v>South</v>
      </c>
      <c r="C192" t="str" cm="1">
        <f t="array" aca="1" ref="C192" ca="1">INDEX({"Store A","Store B","Store C","Store D"},RANDBETWEEN(1,4))</f>
        <v>Store A</v>
      </c>
      <c r="D192" t="str" cm="1">
        <f t="array" aca="1" ref="D192" ca="1">INDEX({"Electronics","Clothing","Groceries","Furniture"},RANDBETWEEN(1,4))</f>
        <v>Clothing</v>
      </c>
      <c r="E192" s="1">
        <f t="shared" ca="1" si="13"/>
        <v>400</v>
      </c>
      <c r="F192" s="1">
        <f t="shared" ca="1" si="14"/>
        <v>932</v>
      </c>
      <c r="G192" s="1">
        <f t="shared" ca="1" si="15"/>
        <v>372800</v>
      </c>
      <c r="H192" s="1">
        <f t="shared" ca="1" si="16"/>
        <v>4.7</v>
      </c>
      <c r="I192" s="1">
        <f t="shared" ca="1" si="17"/>
        <v>14</v>
      </c>
      <c r="J192" s="1">
        <f ca="1">YEAR(Table1[[#This Row],[Date]])</f>
        <v>2025</v>
      </c>
      <c r="K192" s="15">
        <f ca="1">Table1[[#This Row],[Sales]]*1.1</f>
        <v>440.00000000000006</v>
      </c>
    </row>
    <row r="193" spans="1:11" x14ac:dyDescent="0.25">
      <c r="A193" s="2">
        <f t="shared" ca="1" si="12"/>
        <v>44635</v>
      </c>
      <c r="B193" t="str" cm="1">
        <f t="array" aca="1" ref="B193" ca="1">INDEX({"North","South","East","West"},RANDBETWEEN(1,4))</f>
        <v>West</v>
      </c>
      <c r="C193" t="str" cm="1">
        <f t="array" aca="1" ref="C193" ca="1">INDEX({"Store A","Store B","Store C","Store D"},RANDBETWEEN(1,4))</f>
        <v>Store D</v>
      </c>
      <c r="D193" t="str" cm="1">
        <f t="array" aca="1" ref="D193" ca="1">INDEX({"Electronics","Clothing","Groceries","Furniture"},RANDBETWEEN(1,4))</f>
        <v>Electronics</v>
      </c>
      <c r="E193" s="1">
        <f t="shared" ca="1" si="13"/>
        <v>368</v>
      </c>
      <c r="F193" s="1">
        <f t="shared" ca="1" si="14"/>
        <v>437</v>
      </c>
      <c r="G193" s="1">
        <f t="shared" ca="1" si="15"/>
        <v>160816</v>
      </c>
      <c r="H193" s="1">
        <f t="shared" ca="1" si="16"/>
        <v>3.7</v>
      </c>
      <c r="I193" s="1">
        <f t="shared" ca="1" si="17"/>
        <v>13</v>
      </c>
      <c r="J193" s="1">
        <f ca="1">YEAR(Table1[[#This Row],[Date]])</f>
        <v>2022</v>
      </c>
      <c r="K193" s="15">
        <f ca="1">Table1[[#This Row],[Sales]]*1.1</f>
        <v>404.8</v>
      </c>
    </row>
    <row r="194" spans="1:11" x14ac:dyDescent="0.25">
      <c r="A194" s="2">
        <f t="shared" ca="1" si="12"/>
        <v>44700</v>
      </c>
      <c r="B194" t="str" cm="1">
        <f t="array" aca="1" ref="B194" ca="1">INDEX({"North","South","East","West"},RANDBETWEEN(1,4))</f>
        <v>North</v>
      </c>
      <c r="C194" t="str" cm="1">
        <f t="array" aca="1" ref="C194" ca="1">INDEX({"Store A","Store B","Store C","Store D"},RANDBETWEEN(1,4))</f>
        <v>Store D</v>
      </c>
      <c r="D194" t="str" cm="1">
        <f t="array" aca="1" ref="D194" ca="1">INDEX({"Electronics","Clothing","Groceries","Furniture"},RANDBETWEEN(1,4))</f>
        <v>Furniture</v>
      </c>
      <c r="E194" s="1">
        <f t="shared" ca="1" si="13"/>
        <v>339</v>
      </c>
      <c r="F194" s="1">
        <f t="shared" ca="1" si="14"/>
        <v>702</v>
      </c>
      <c r="G194" s="1">
        <f t="shared" ca="1" si="15"/>
        <v>237978</v>
      </c>
      <c r="H194" s="1">
        <f t="shared" ca="1" si="16"/>
        <v>3.1</v>
      </c>
      <c r="I194" s="1">
        <f t="shared" ca="1" si="17"/>
        <v>18</v>
      </c>
      <c r="J194" s="1">
        <f ca="1">YEAR(Table1[[#This Row],[Date]])</f>
        <v>2022</v>
      </c>
      <c r="K194" s="15">
        <f ca="1">Table1[[#This Row],[Sales]]*1.1</f>
        <v>372.90000000000003</v>
      </c>
    </row>
    <row r="195" spans="1:11" x14ac:dyDescent="0.25">
      <c r="A195" s="2">
        <f t="shared" ref="A195:A258" ca="1" si="18">RANDBETWEEN(DATE(2022,1,1),DATE(2025,12,31))</f>
        <v>44774</v>
      </c>
      <c r="B195" t="str" cm="1">
        <f t="array" aca="1" ref="B195" ca="1">INDEX({"North","South","East","West"},RANDBETWEEN(1,4))</f>
        <v>North</v>
      </c>
      <c r="C195" t="str" cm="1">
        <f t="array" aca="1" ref="C195" ca="1">INDEX({"Store A","Store B","Store C","Store D"},RANDBETWEEN(1,4))</f>
        <v>Store C</v>
      </c>
      <c r="D195" t="str" cm="1">
        <f t="array" aca="1" ref="D195" ca="1">INDEX({"Electronics","Clothing","Groceries","Furniture"},RANDBETWEEN(1,4))</f>
        <v>Electronics</v>
      </c>
      <c r="E195" s="1">
        <f t="shared" ref="E195:E258" ca="1" si="19">RANDBETWEEN(50,500)</f>
        <v>382</v>
      </c>
      <c r="F195" s="1">
        <f t="shared" ref="F195:F258" ca="1" si="20">RANDBETWEEN(20,1000)</f>
        <v>94</v>
      </c>
      <c r="G195" s="1">
        <f t="shared" ref="G195:G258" ca="1" si="21">E195*F195</f>
        <v>35908</v>
      </c>
      <c r="H195" s="1">
        <f t="shared" ref="H195:H258" ca="1" si="22">ROUND(RANDBETWEEN(30,50)/10,1)</f>
        <v>4.5999999999999996</v>
      </c>
      <c r="I195" s="1">
        <f t="shared" ref="I195:I258" ca="1" si="23">RANDBETWEEN(0,20)</f>
        <v>4</v>
      </c>
      <c r="J195" s="1">
        <f ca="1">YEAR(Table1[[#This Row],[Date]])</f>
        <v>2022</v>
      </c>
      <c r="K195" s="15">
        <f ca="1">Table1[[#This Row],[Sales]]*1.1</f>
        <v>420.20000000000005</v>
      </c>
    </row>
    <row r="196" spans="1:11" x14ac:dyDescent="0.25">
      <c r="A196" s="2">
        <f t="shared" ca="1" si="18"/>
        <v>45889</v>
      </c>
      <c r="B196" t="str" cm="1">
        <f t="array" aca="1" ref="B196" ca="1">INDEX({"North","South","East","West"},RANDBETWEEN(1,4))</f>
        <v>West</v>
      </c>
      <c r="C196" t="str" cm="1">
        <f t="array" aca="1" ref="C196" ca="1">INDEX({"Store A","Store B","Store C","Store D"},RANDBETWEEN(1,4))</f>
        <v>Store A</v>
      </c>
      <c r="D196" t="str" cm="1">
        <f t="array" aca="1" ref="D196" ca="1">INDEX({"Electronics","Clothing","Groceries","Furniture"},RANDBETWEEN(1,4))</f>
        <v>Groceries</v>
      </c>
      <c r="E196" s="1">
        <f t="shared" ca="1" si="19"/>
        <v>146</v>
      </c>
      <c r="F196" s="1">
        <f t="shared" ca="1" si="20"/>
        <v>238</v>
      </c>
      <c r="G196" s="1">
        <f t="shared" ca="1" si="21"/>
        <v>34748</v>
      </c>
      <c r="H196" s="1">
        <f t="shared" ca="1" si="22"/>
        <v>4.9000000000000004</v>
      </c>
      <c r="I196" s="1">
        <f t="shared" ca="1" si="23"/>
        <v>18</v>
      </c>
      <c r="J196" s="1">
        <f ca="1">YEAR(Table1[[#This Row],[Date]])</f>
        <v>2025</v>
      </c>
      <c r="K196" s="15">
        <f ca="1">Table1[[#This Row],[Sales]]*1.1</f>
        <v>160.60000000000002</v>
      </c>
    </row>
    <row r="197" spans="1:11" x14ac:dyDescent="0.25">
      <c r="A197" s="2">
        <f t="shared" ca="1" si="18"/>
        <v>45726</v>
      </c>
      <c r="B197" t="str" cm="1">
        <f t="array" aca="1" ref="B197" ca="1">INDEX({"North","South","East","West"},RANDBETWEEN(1,4))</f>
        <v>South</v>
      </c>
      <c r="C197" t="str" cm="1">
        <f t="array" aca="1" ref="C197" ca="1">INDEX({"Store A","Store B","Store C","Store D"},RANDBETWEEN(1,4))</f>
        <v>Store D</v>
      </c>
      <c r="D197" t="str" cm="1">
        <f t="array" aca="1" ref="D197" ca="1">INDEX({"Electronics","Clothing","Groceries","Furniture"},RANDBETWEEN(1,4))</f>
        <v>Electronics</v>
      </c>
      <c r="E197" s="1">
        <f t="shared" ca="1" si="19"/>
        <v>345</v>
      </c>
      <c r="F197" s="1">
        <f t="shared" ca="1" si="20"/>
        <v>897</v>
      </c>
      <c r="G197" s="1">
        <f t="shared" ca="1" si="21"/>
        <v>309465</v>
      </c>
      <c r="H197" s="1">
        <f t="shared" ca="1" si="22"/>
        <v>3.4</v>
      </c>
      <c r="I197" s="1">
        <f t="shared" ca="1" si="23"/>
        <v>14</v>
      </c>
      <c r="J197" s="1">
        <f ca="1">YEAR(Table1[[#This Row],[Date]])</f>
        <v>2025</v>
      </c>
      <c r="K197" s="15">
        <f ca="1">Table1[[#This Row],[Sales]]*1.1</f>
        <v>379.50000000000006</v>
      </c>
    </row>
    <row r="198" spans="1:11" x14ac:dyDescent="0.25">
      <c r="A198" s="2">
        <f t="shared" ca="1" si="18"/>
        <v>45499</v>
      </c>
      <c r="B198" t="str" cm="1">
        <f t="array" aca="1" ref="B198" ca="1">INDEX({"North","South","East","West"},RANDBETWEEN(1,4))</f>
        <v>West</v>
      </c>
      <c r="C198" t="str" cm="1">
        <f t="array" aca="1" ref="C198" ca="1">INDEX({"Store A","Store B","Store C","Store D"},RANDBETWEEN(1,4))</f>
        <v>Store D</v>
      </c>
      <c r="D198" t="str" cm="1">
        <f t="array" aca="1" ref="D198" ca="1">INDEX({"Electronics","Clothing","Groceries","Furniture"},RANDBETWEEN(1,4))</f>
        <v>Furniture</v>
      </c>
      <c r="E198" s="1">
        <f t="shared" ca="1" si="19"/>
        <v>283</v>
      </c>
      <c r="F198" s="1">
        <f t="shared" ca="1" si="20"/>
        <v>737</v>
      </c>
      <c r="G198" s="1">
        <f t="shared" ca="1" si="21"/>
        <v>208571</v>
      </c>
      <c r="H198" s="1">
        <f t="shared" ca="1" si="22"/>
        <v>4.0999999999999996</v>
      </c>
      <c r="I198" s="1">
        <f t="shared" ca="1" si="23"/>
        <v>14</v>
      </c>
      <c r="J198" s="1">
        <f ca="1">YEAR(Table1[[#This Row],[Date]])</f>
        <v>2024</v>
      </c>
      <c r="K198" s="15">
        <f ca="1">Table1[[#This Row],[Sales]]*1.1</f>
        <v>311.3</v>
      </c>
    </row>
    <row r="199" spans="1:11" x14ac:dyDescent="0.25">
      <c r="A199" s="2">
        <f t="shared" ca="1" si="18"/>
        <v>45830</v>
      </c>
      <c r="B199" t="str" cm="1">
        <f t="array" aca="1" ref="B199" ca="1">INDEX({"North","South","East","West"},RANDBETWEEN(1,4))</f>
        <v>South</v>
      </c>
      <c r="C199" t="str" cm="1">
        <f t="array" aca="1" ref="C199" ca="1">INDEX({"Store A","Store B","Store C","Store D"},RANDBETWEEN(1,4))</f>
        <v>Store D</v>
      </c>
      <c r="D199" t="str" cm="1">
        <f t="array" aca="1" ref="D199" ca="1">INDEX({"Electronics","Clothing","Groceries","Furniture"},RANDBETWEEN(1,4))</f>
        <v>Electronics</v>
      </c>
      <c r="E199" s="1">
        <f t="shared" ca="1" si="19"/>
        <v>230</v>
      </c>
      <c r="F199" s="1">
        <f t="shared" ca="1" si="20"/>
        <v>541</v>
      </c>
      <c r="G199" s="1">
        <f t="shared" ca="1" si="21"/>
        <v>124430</v>
      </c>
      <c r="H199" s="1">
        <f t="shared" ca="1" si="22"/>
        <v>4.5</v>
      </c>
      <c r="I199" s="1">
        <f t="shared" ca="1" si="23"/>
        <v>9</v>
      </c>
      <c r="J199" s="1">
        <f ca="1">YEAR(Table1[[#This Row],[Date]])</f>
        <v>2025</v>
      </c>
      <c r="K199" s="15">
        <f ca="1">Table1[[#This Row],[Sales]]*1.1</f>
        <v>253.00000000000003</v>
      </c>
    </row>
    <row r="200" spans="1:11" x14ac:dyDescent="0.25">
      <c r="A200" s="2">
        <f t="shared" ca="1" si="18"/>
        <v>44805</v>
      </c>
      <c r="B200" t="str" cm="1">
        <f t="array" aca="1" ref="B200" ca="1">INDEX({"North","South","East","West"},RANDBETWEEN(1,4))</f>
        <v>South</v>
      </c>
      <c r="C200" t="str" cm="1">
        <f t="array" aca="1" ref="C200" ca="1">INDEX({"Store A","Store B","Store C","Store D"},RANDBETWEEN(1,4))</f>
        <v>Store B</v>
      </c>
      <c r="D200" t="str" cm="1">
        <f t="array" aca="1" ref="D200" ca="1">INDEX({"Electronics","Clothing","Groceries","Furniture"},RANDBETWEEN(1,4))</f>
        <v>Clothing</v>
      </c>
      <c r="E200" s="1">
        <f t="shared" ca="1" si="19"/>
        <v>289</v>
      </c>
      <c r="F200" s="1">
        <f t="shared" ca="1" si="20"/>
        <v>395</v>
      </c>
      <c r="G200" s="1">
        <f t="shared" ca="1" si="21"/>
        <v>114155</v>
      </c>
      <c r="H200" s="1">
        <f t="shared" ca="1" si="22"/>
        <v>3</v>
      </c>
      <c r="I200" s="1">
        <f t="shared" ca="1" si="23"/>
        <v>13</v>
      </c>
      <c r="J200" s="1">
        <f ca="1">YEAR(Table1[[#This Row],[Date]])</f>
        <v>2022</v>
      </c>
      <c r="K200" s="15">
        <f ca="1">Table1[[#This Row],[Sales]]*1.1</f>
        <v>317.90000000000003</v>
      </c>
    </row>
    <row r="201" spans="1:11" x14ac:dyDescent="0.25">
      <c r="A201" s="2">
        <f t="shared" ca="1" si="18"/>
        <v>45077</v>
      </c>
      <c r="B201" t="str" cm="1">
        <f t="array" aca="1" ref="B201" ca="1">INDEX({"North","South","East","West"},RANDBETWEEN(1,4))</f>
        <v>West</v>
      </c>
      <c r="C201" t="str" cm="1">
        <f t="array" aca="1" ref="C201" ca="1">INDEX({"Store A","Store B","Store C","Store D"},RANDBETWEEN(1,4))</f>
        <v>Store B</v>
      </c>
      <c r="D201" t="str" cm="1">
        <f t="array" aca="1" ref="D201" ca="1">INDEX({"Electronics","Clothing","Groceries","Furniture"},RANDBETWEEN(1,4))</f>
        <v>Electronics</v>
      </c>
      <c r="E201" s="1">
        <f t="shared" ca="1" si="19"/>
        <v>280</v>
      </c>
      <c r="F201" s="1">
        <f t="shared" ca="1" si="20"/>
        <v>476</v>
      </c>
      <c r="G201" s="1">
        <f t="shared" ca="1" si="21"/>
        <v>133280</v>
      </c>
      <c r="H201" s="1">
        <f t="shared" ca="1" si="22"/>
        <v>3.6</v>
      </c>
      <c r="I201" s="1">
        <f t="shared" ca="1" si="23"/>
        <v>10</v>
      </c>
      <c r="J201" s="1">
        <f ca="1">YEAR(Table1[[#This Row],[Date]])</f>
        <v>2023</v>
      </c>
      <c r="K201" s="15">
        <f ca="1">Table1[[#This Row],[Sales]]*1.1</f>
        <v>308</v>
      </c>
    </row>
    <row r="202" spans="1:11" x14ac:dyDescent="0.25">
      <c r="A202" s="2">
        <f t="shared" ca="1" si="18"/>
        <v>45575</v>
      </c>
      <c r="B202" t="str" cm="1">
        <f t="array" aca="1" ref="B202" ca="1">INDEX({"North","South","East","West"},RANDBETWEEN(1,4))</f>
        <v>East</v>
      </c>
      <c r="C202" t="str" cm="1">
        <f t="array" aca="1" ref="C202" ca="1">INDEX({"Store A","Store B","Store C","Store D"},RANDBETWEEN(1,4))</f>
        <v>Store C</v>
      </c>
      <c r="D202" t="str" cm="1">
        <f t="array" aca="1" ref="D202" ca="1">INDEX({"Electronics","Clothing","Groceries","Furniture"},RANDBETWEEN(1,4))</f>
        <v>Clothing</v>
      </c>
      <c r="E202" s="1">
        <f t="shared" ca="1" si="19"/>
        <v>320</v>
      </c>
      <c r="F202" s="1">
        <f t="shared" ca="1" si="20"/>
        <v>461</v>
      </c>
      <c r="G202" s="1">
        <f t="shared" ca="1" si="21"/>
        <v>147520</v>
      </c>
      <c r="H202" s="1">
        <f t="shared" ca="1" si="22"/>
        <v>4.9000000000000004</v>
      </c>
      <c r="I202" s="1">
        <f t="shared" ca="1" si="23"/>
        <v>18</v>
      </c>
      <c r="J202" s="1">
        <f ca="1">YEAR(Table1[[#This Row],[Date]])</f>
        <v>2024</v>
      </c>
      <c r="K202" s="15">
        <f ca="1">Table1[[#This Row],[Sales]]*1.1</f>
        <v>352</v>
      </c>
    </row>
    <row r="203" spans="1:11" x14ac:dyDescent="0.25">
      <c r="A203" s="2">
        <f t="shared" ca="1" si="18"/>
        <v>45860</v>
      </c>
      <c r="B203" t="str" cm="1">
        <f t="array" aca="1" ref="B203" ca="1">INDEX({"North","South","East","West"},RANDBETWEEN(1,4))</f>
        <v>West</v>
      </c>
      <c r="C203" t="str" cm="1">
        <f t="array" aca="1" ref="C203" ca="1">INDEX({"Store A","Store B","Store C","Store D"},RANDBETWEEN(1,4))</f>
        <v>Store D</v>
      </c>
      <c r="D203" t="str" cm="1">
        <f t="array" aca="1" ref="D203" ca="1">INDEX({"Electronics","Clothing","Groceries","Furniture"},RANDBETWEEN(1,4))</f>
        <v>Clothing</v>
      </c>
      <c r="E203" s="1">
        <f t="shared" ca="1" si="19"/>
        <v>82</v>
      </c>
      <c r="F203" s="1">
        <f t="shared" ca="1" si="20"/>
        <v>557</v>
      </c>
      <c r="G203" s="1">
        <f t="shared" ca="1" si="21"/>
        <v>45674</v>
      </c>
      <c r="H203" s="1">
        <f t="shared" ca="1" si="22"/>
        <v>4.3</v>
      </c>
      <c r="I203" s="1">
        <f t="shared" ca="1" si="23"/>
        <v>12</v>
      </c>
      <c r="J203" s="1">
        <f ca="1">YEAR(Table1[[#This Row],[Date]])</f>
        <v>2025</v>
      </c>
      <c r="K203" s="15">
        <f ca="1">Table1[[#This Row],[Sales]]*1.1</f>
        <v>90.2</v>
      </c>
    </row>
    <row r="204" spans="1:11" x14ac:dyDescent="0.25">
      <c r="A204" s="2">
        <f t="shared" ca="1" si="18"/>
        <v>44645</v>
      </c>
      <c r="B204" t="str" cm="1">
        <f t="array" aca="1" ref="B204" ca="1">INDEX({"North","South","East","West"},RANDBETWEEN(1,4))</f>
        <v>West</v>
      </c>
      <c r="C204" t="str" cm="1">
        <f t="array" aca="1" ref="C204" ca="1">INDEX({"Store A","Store B","Store C","Store D"},RANDBETWEEN(1,4))</f>
        <v>Store A</v>
      </c>
      <c r="D204" t="str" cm="1">
        <f t="array" aca="1" ref="D204" ca="1">INDEX({"Electronics","Clothing","Groceries","Furniture"},RANDBETWEEN(1,4))</f>
        <v>Electronics</v>
      </c>
      <c r="E204" s="1">
        <f t="shared" ca="1" si="19"/>
        <v>500</v>
      </c>
      <c r="F204" s="1">
        <f t="shared" ca="1" si="20"/>
        <v>364</v>
      </c>
      <c r="G204" s="1">
        <f t="shared" ca="1" si="21"/>
        <v>182000</v>
      </c>
      <c r="H204" s="1">
        <f t="shared" ca="1" si="22"/>
        <v>4.9000000000000004</v>
      </c>
      <c r="I204" s="1">
        <f t="shared" ca="1" si="23"/>
        <v>11</v>
      </c>
      <c r="J204" s="1">
        <f ca="1">YEAR(Table1[[#This Row],[Date]])</f>
        <v>2022</v>
      </c>
      <c r="K204" s="15">
        <f ca="1">Table1[[#This Row],[Sales]]*1.1</f>
        <v>550</v>
      </c>
    </row>
    <row r="205" spans="1:11" x14ac:dyDescent="0.25">
      <c r="A205" s="2">
        <f t="shared" ca="1" si="18"/>
        <v>45863</v>
      </c>
      <c r="B205" t="str" cm="1">
        <f t="array" aca="1" ref="B205" ca="1">INDEX({"North","South","East","West"},RANDBETWEEN(1,4))</f>
        <v>South</v>
      </c>
      <c r="C205" t="str" cm="1">
        <f t="array" aca="1" ref="C205" ca="1">INDEX({"Store A","Store B","Store C","Store D"},RANDBETWEEN(1,4))</f>
        <v>Store A</v>
      </c>
      <c r="D205" t="str" cm="1">
        <f t="array" aca="1" ref="D205" ca="1">INDEX({"Electronics","Clothing","Groceries","Furniture"},RANDBETWEEN(1,4))</f>
        <v>Electronics</v>
      </c>
      <c r="E205" s="1">
        <f t="shared" ca="1" si="19"/>
        <v>196</v>
      </c>
      <c r="F205" s="1">
        <f t="shared" ca="1" si="20"/>
        <v>264</v>
      </c>
      <c r="G205" s="1">
        <f t="shared" ca="1" si="21"/>
        <v>51744</v>
      </c>
      <c r="H205" s="1">
        <f t="shared" ca="1" si="22"/>
        <v>4.7</v>
      </c>
      <c r="I205" s="1">
        <f t="shared" ca="1" si="23"/>
        <v>5</v>
      </c>
      <c r="J205" s="1">
        <f ca="1">YEAR(Table1[[#This Row],[Date]])</f>
        <v>2025</v>
      </c>
      <c r="K205" s="15">
        <f ca="1">Table1[[#This Row],[Sales]]*1.1</f>
        <v>215.60000000000002</v>
      </c>
    </row>
    <row r="206" spans="1:11" x14ac:dyDescent="0.25">
      <c r="A206" s="2">
        <f t="shared" ca="1" si="18"/>
        <v>45866</v>
      </c>
      <c r="B206" t="str" cm="1">
        <f t="array" aca="1" ref="B206" ca="1">INDEX({"North","South","East","West"},RANDBETWEEN(1,4))</f>
        <v>East</v>
      </c>
      <c r="C206" t="str" cm="1">
        <f t="array" aca="1" ref="C206" ca="1">INDEX({"Store A","Store B","Store C","Store D"},RANDBETWEEN(1,4))</f>
        <v>Store C</v>
      </c>
      <c r="D206" t="str" cm="1">
        <f t="array" aca="1" ref="D206" ca="1">INDEX({"Electronics","Clothing","Groceries","Furniture"},RANDBETWEEN(1,4))</f>
        <v>Clothing</v>
      </c>
      <c r="E206" s="1">
        <f t="shared" ca="1" si="19"/>
        <v>439</v>
      </c>
      <c r="F206" s="1">
        <f t="shared" ca="1" si="20"/>
        <v>669</v>
      </c>
      <c r="G206" s="1">
        <f t="shared" ca="1" si="21"/>
        <v>293691</v>
      </c>
      <c r="H206" s="1">
        <f t="shared" ca="1" si="22"/>
        <v>3.1</v>
      </c>
      <c r="I206" s="1">
        <f t="shared" ca="1" si="23"/>
        <v>13</v>
      </c>
      <c r="J206" s="1">
        <f ca="1">YEAR(Table1[[#This Row],[Date]])</f>
        <v>2025</v>
      </c>
      <c r="K206" s="15">
        <f ca="1">Table1[[#This Row],[Sales]]*1.1</f>
        <v>482.90000000000003</v>
      </c>
    </row>
    <row r="207" spans="1:11" x14ac:dyDescent="0.25">
      <c r="A207" s="2">
        <f t="shared" ca="1" si="18"/>
        <v>46005</v>
      </c>
      <c r="B207" t="str" cm="1">
        <f t="array" aca="1" ref="B207" ca="1">INDEX({"North","South","East","West"},RANDBETWEEN(1,4))</f>
        <v>East</v>
      </c>
      <c r="C207" t="str" cm="1">
        <f t="array" aca="1" ref="C207" ca="1">INDEX({"Store A","Store B","Store C","Store D"},RANDBETWEEN(1,4))</f>
        <v>Store B</v>
      </c>
      <c r="D207" t="str" cm="1">
        <f t="array" aca="1" ref="D207" ca="1">INDEX({"Electronics","Clothing","Groceries","Furniture"},RANDBETWEEN(1,4))</f>
        <v>Furniture</v>
      </c>
      <c r="E207" s="1">
        <f t="shared" ca="1" si="19"/>
        <v>350</v>
      </c>
      <c r="F207" s="1">
        <f t="shared" ca="1" si="20"/>
        <v>343</v>
      </c>
      <c r="G207" s="1">
        <f t="shared" ca="1" si="21"/>
        <v>120050</v>
      </c>
      <c r="H207" s="1">
        <f t="shared" ca="1" si="22"/>
        <v>4.9000000000000004</v>
      </c>
      <c r="I207" s="1">
        <f t="shared" ca="1" si="23"/>
        <v>0</v>
      </c>
      <c r="J207" s="1">
        <f ca="1">YEAR(Table1[[#This Row],[Date]])</f>
        <v>2025</v>
      </c>
      <c r="K207" s="15">
        <f ca="1">Table1[[#This Row],[Sales]]*1.1</f>
        <v>385.00000000000006</v>
      </c>
    </row>
    <row r="208" spans="1:11" x14ac:dyDescent="0.25">
      <c r="A208" s="2">
        <f t="shared" ca="1" si="18"/>
        <v>45024</v>
      </c>
      <c r="B208" t="str" cm="1">
        <f t="array" aca="1" ref="B208" ca="1">INDEX({"North","South","East","West"},RANDBETWEEN(1,4))</f>
        <v>North</v>
      </c>
      <c r="C208" t="str" cm="1">
        <f t="array" aca="1" ref="C208" ca="1">INDEX({"Store A","Store B","Store C","Store D"},RANDBETWEEN(1,4))</f>
        <v>Store A</v>
      </c>
      <c r="D208" t="str" cm="1">
        <f t="array" aca="1" ref="D208" ca="1">INDEX({"Electronics","Clothing","Groceries","Furniture"},RANDBETWEEN(1,4))</f>
        <v>Clothing</v>
      </c>
      <c r="E208" s="1">
        <f t="shared" ca="1" si="19"/>
        <v>154</v>
      </c>
      <c r="F208" s="1">
        <f t="shared" ca="1" si="20"/>
        <v>945</v>
      </c>
      <c r="G208" s="1">
        <f t="shared" ca="1" si="21"/>
        <v>145530</v>
      </c>
      <c r="H208" s="1">
        <f t="shared" ca="1" si="22"/>
        <v>3.1</v>
      </c>
      <c r="I208" s="1">
        <f t="shared" ca="1" si="23"/>
        <v>7</v>
      </c>
      <c r="J208" s="1">
        <f ca="1">YEAR(Table1[[#This Row],[Date]])</f>
        <v>2023</v>
      </c>
      <c r="K208" s="15">
        <f ca="1">Table1[[#This Row],[Sales]]*1.1</f>
        <v>169.4</v>
      </c>
    </row>
    <row r="209" spans="1:11" x14ac:dyDescent="0.25">
      <c r="A209" s="2">
        <f t="shared" ca="1" si="18"/>
        <v>45403</v>
      </c>
      <c r="B209" t="str" cm="1">
        <f t="array" aca="1" ref="B209" ca="1">INDEX({"North","South","East","West"},RANDBETWEEN(1,4))</f>
        <v>North</v>
      </c>
      <c r="C209" t="str" cm="1">
        <f t="array" aca="1" ref="C209" ca="1">INDEX({"Store A","Store B","Store C","Store D"},RANDBETWEEN(1,4))</f>
        <v>Store A</v>
      </c>
      <c r="D209" t="str" cm="1">
        <f t="array" aca="1" ref="D209" ca="1">INDEX({"Electronics","Clothing","Groceries","Furniture"},RANDBETWEEN(1,4))</f>
        <v>Groceries</v>
      </c>
      <c r="E209" s="1">
        <f t="shared" ca="1" si="19"/>
        <v>297</v>
      </c>
      <c r="F209" s="1">
        <f t="shared" ca="1" si="20"/>
        <v>31</v>
      </c>
      <c r="G209" s="1">
        <f t="shared" ca="1" si="21"/>
        <v>9207</v>
      </c>
      <c r="H209" s="1">
        <f t="shared" ca="1" si="22"/>
        <v>4.5999999999999996</v>
      </c>
      <c r="I209" s="1">
        <f t="shared" ca="1" si="23"/>
        <v>11</v>
      </c>
      <c r="J209" s="1">
        <f ca="1">YEAR(Table1[[#This Row],[Date]])</f>
        <v>2024</v>
      </c>
      <c r="K209" s="15">
        <f ca="1">Table1[[#This Row],[Sales]]*1.1</f>
        <v>326.70000000000005</v>
      </c>
    </row>
    <row r="210" spans="1:11" x14ac:dyDescent="0.25">
      <c r="A210" s="2">
        <f t="shared" ca="1" si="18"/>
        <v>45159</v>
      </c>
      <c r="B210" t="str" cm="1">
        <f t="array" aca="1" ref="B210" ca="1">INDEX({"North","South","East","West"},RANDBETWEEN(1,4))</f>
        <v>West</v>
      </c>
      <c r="C210" t="str" cm="1">
        <f t="array" aca="1" ref="C210" ca="1">INDEX({"Store A","Store B","Store C","Store D"},RANDBETWEEN(1,4))</f>
        <v>Store C</v>
      </c>
      <c r="D210" t="str" cm="1">
        <f t="array" aca="1" ref="D210" ca="1">INDEX({"Electronics","Clothing","Groceries","Furniture"},RANDBETWEEN(1,4))</f>
        <v>Electronics</v>
      </c>
      <c r="E210" s="1">
        <f t="shared" ca="1" si="19"/>
        <v>225</v>
      </c>
      <c r="F210" s="1">
        <f t="shared" ca="1" si="20"/>
        <v>858</v>
      </c>
      <c r="G210" s="1">
        <f t="shared" ca="1" si="21"/>
        <v>193050</v>
      </c>
      <c r="H210" s="1">
        <f t="shared" ca="1" si="22"/>
        <v>3.8</v>
      </c>
      <c r="I210" s="1">
        <f t="shared" ca="1" si="23"/>
        <v>6</v>
      </c>
      <c r="J210" s="1">
        <f ca="1">YEAR(Table1[[#This Row],[Date]])</f>
        <v>2023</v>
      </c>
      <c r="K210" s="15">
        <f ca="1">Table1[[#This Row],[Sales]]*1.1</f>
        <v>247.50000000000003</v>
      </c>
    </row>
    <row r="211" spans="1:11" x14ac:dyDescent="0.25">
      <c r="A211" s="2">
        <f t="shared" ca="1" si="18"/>
        <v>45391</v>
      </c>
      <c r="B211" t="str" cm="1">
        <f t="array" aca="1" ref="B211" ca="1">INDEX({"North","South","East","West"},RANDBETWEEN(1,4))</f>
        <v>North</v>
      </c>
      <c r="C211" t="str" cm="1">
        <f t="array" aca="1" ref="C211" ca="1">INDEX({"Store A","Store B","Store C","Store D"},RANDBETWEEN(1,4))</f>
        <v>Store A</v>
      </c>
      <c r="D211" t="str" cm="1">
        <f t="array" aca="1" ref="D211" ca="1">INDEX({"Electronics","Clothing","Groceries","Furniture"},RANDBETWEEN(1,4))</f>
        <v>Furniture</v>
      </c>
      <c r="E211" s="1">
        <f t="shared" ca="1" si="19"/>
        <v>170</v>
      </c>
      <c r="F211" s="1">
        <f t="shared" ca="1" si="20"/>
        <v>181</v>
      </c>
      <c r="G211" s="1">
        <f t="shared" ca="1" si="21"/>
        <v>30770</v>
      </c>
      <c r="H211" s="1">
        <f t="shared" ca="1" si="22"/>
        <v>3.8</v>
      </c>
      <c r="I211" s="1">
        <f t="shared" ca="1" si="23"/>
        <v>14</v>
      </c>
      <c r="J211" s="1">
        <f ca="1">YEAR(Table1[[#This Row],[Date]])</f>
        <v>2024</v>
      </c>
      <c r="K211" s="15">
        <f ca="1">Table1[[#This Row],[Sales]]*1.1</f>
        <v>187.00000000000003</v>
      </c>
    </row>
    <row r="212" spans="1:11" x14ac:dyDescent="0.25">
      <c r="A212" s="2">
        <f t="shared" ca="1" si="18"/>
        <v>45346</v>
      </c>
      <c r="B212" t="str" cm="1">
        <f t="array" aca="1" ref="B212" ca="1">INDEX({"North","South","East","West"},RANDBETWEEN(1,4))</f>
        <v>North</v>
      </c>
      <c r="C212" t="str" cm="1">
        <f t="array" aca="1" ref="C212" ca="1">INDEX({"Store A","Store B","Store C","Store D"},RANDBETWEEN(1,4))</f>
        <v>Store C</v>
      </c>
      <c r="D212" t="str" cm="1">
        <f t="array" aca="1" ref="D212" ca="1">INDEX({"Electronics","Clothing","Groceries","Furniture"},RANDBETWEEN(1,4))</f>
        <v>Clothing</v>
      </c>
      <c r="E212" s="1">
        <f t="shared" ca="1" si="19"/>
        <v>61</v>
      </c>
      <c r="F212" s="1">
        <f t="shared" ca="1" si="20"/>
        <v>524</v>
      </c>
      <c r="G212" s="1">
        <f t="shared" ca="1" si="21"/>
        <v>31964</v>
      </c>
      <c r="H212" s="1">
        <f t="shared" ca="1" si="22"/>
        <v>4.7</v>
      </c>
      <c r="I212" s="1">
        <f t="shared" ca="1" si="23"/>
        <v>12</v>
      </c>
      <c r="J212" s="1">
        <f ca="1">YEAR(Table1[[#This Row],[Date]])</f>
        <v>2024</v>
      </c>
      <c r="K212" s="15">
        <f ca="1">Table1[[#This Row],[Sales]]*1.1</f>
        <v>67.100000000000009</v>
      </c>
    </row>
    <row r="213" spans="1:11" x14ac:dyDescent="0.25">
      <c r="A213" s="2">
        <f t="shared" ca="1" si="18"/>
        <v>44867</v>
      </c>
      <c r="B213" t="str" cm="1">
        <f t="array" aca="1" ref="B213" ca="1">INDEX({"North","South","East","West"},RANDBETWEEN(1,4))</f>
        <v>West</v>
      </c>
      <c r="C213" t="str" cm="1">
        <f t="array" aca="1" ref="C213" ca="1">INDEX({"Store A","Store B","Store C","Store D"},RANDBETWEEN(1,4))</f>
        <v>Store A</v>
      </c>
      <c r="D213" t="str" cm="1">
        <f t="array" aca="1" ref="D213" ca="1">INDEX({"Electronics","Clothing","Groceries","Furniture"},RANDBETWEEN(1,4))</f>
        <v>Groceries</v>
      </c>
      <c r="E213" s="1">
        <f t="shared" ca="1" si="19"/>
        <v>385</v>
      </c>
      <c r="F213" s="1">
        <f t="shared" ca="1" si="20"/>
        <v>78</v>
      </c>
      <c r="G213" s="1">
        <f t="shared" ca="1" si="21"/>
        <v>30030</v>
      </c>
      <c r="H213" s="1">
        <f t="shared" ca="1" si="22"/>
        <v>3.1</v>
      </c>
      <c r="I213" s="1">
        <f t="shared" ca="1" si="23"/>
        <v>2</v>
      </c>
      <c r="J213" s="1">
        <f ca="1">YEAR(Table1[[#This Row],[Date]])</f>
        <v>2022</v>
      </c>
      <c r="K213" s="15">
        <f ca="1">Table1[[#This Row],[Sales]]*1.1</f>
        <v>423.50000000000006</v>
      </c>
    </row>
    <row r="214" spans="1:11" x14ac:dyDescent="0.25">
      <c r="A214" s="2">
        <f t="shared" ca="1" si="18"/>
        <v>44648</v>
      </c>
      <c r="B214" t="str" cm="1">
        <f t="array" aca="1" ref="B214" ca="1">INDEX({"North","South","East","West"},RANDBETWEEN(1,4))</f>
        <v>East</v>
      </c>
      <c r="C214" t="str" cm="1">
        <f t="array" aca="1" ref="C214" ca="1">INDEX({"Store A","Store B","Store C","Store D"},RANDBETWEEN(1,4))</f>
        <v>Store C</v>
      </c>
      <c r="D214" t="str" cm="1">
        <f t="array" aca="1" ref="D214" ca="1">INDEX({"Electronics","Clothing","Groceries","Furniture"},RANDBETWEEN(1,4))</f>
        <v>Groceries</v>
      </c>
      <c r="E214" s="1">
        <f t="shared" ca="1" si="19"/>
        <v>65</v>
      </c>
      <c r="F214" s="1">
        <f t="shared" ca="1" si="20"/>
        <v>550</v>
      </c>
      <c r="G214" s="1">
        <f t="shared" ca="1" si="21"/>
        <v>35750</v>
      </c>
      <c r="H214" s="1">
        <f t="shared" ca="1" si="22"/>
        <v>3.8</v>
      </c>
      <c r="I214" s="1">
        <f t="shared" ca="1" si="23"/>
        <v>3</v>
      </c>
      <c r="J214" s="1">
        <f ca="1">YEAR(Table1[[#This Row],[Date]])</f>
        <v>2022</v>
      </c>
      <c r="K214" s="15">
        <f ca="1">Table1[[#This Row],[Sales]]*1.1</f>
        <v>71.5</v>
      </c>
    </row>
    <row r="215" spans="1:11" x14ac:dyDescent="0.25">
      <c r="A215" s="2">
        <f t="shared" ca="1" si="18"/>
        <v>44933</v>
      </c>
      <c r="B215" t="str" cm="1">
        <f t="array" aca="1" ref="B215" ca="1">INDEX({"North","South","East","West"},RANDBETWEEN(1,4))</f>
        <v>North</v>
      </c>
      <c r="C215" t="str" cm="1">
        <f t="array" aca="1" ref="C215" ca="1">INDEX({"Store A","Store B","Store C","Store D"},RANDBETWEEN(1,4))</f>
        <v>Store B</v>
      </c>
      <c r="D215" t="str" cm="1">
        <f t="array" aca="1" ref="D215" ca="1">INDEX({"Electronics","Clothing","Groceries","Furniture"},RANDBETWEEN(1,4))</f>
        <v>Electronics</v>
      </c>
      <c r="E215" s="1">
        <f t="shared" ca="1" si="19"/>
        <v>82</v>
      </c>
      <c r="F215" s="1">
        <f t="shared" ca="1" si="20"/>
        <v>98</v>
      </c>
      <c r="G215" s="1">
        <f t="shared" ca="1" si="21"/>
        <v>8036</v>
      </c>
      <c r="H215" s="1">
        <f t="shared" ca="1" si="22"/>
        <v>4.4000000000000004</v>
      </c>
      <c r="I215" s="1">
        <f t="shared" ca="1" si="23"/>
        <v>18</v>
      </c>
      <c r="J215" s="1">
        <f ca="1">YEAR(Table1[[#This Row],[Date]])</f>
        <v>2023</v>
      </c>
      <c r="K215" s="15">
        <f ca="1">Table1[[#This Row],[Sales]]*1.1</f>
        <v>90.2</v>
      </c>
    </row>
    <row r="216" spans="1:11" x14ac:dyDescent="0.25">
      <c r="A216" s="2">
        <f t="shared" ca="1" si="18"/>
        <v>44874</v>
      </c>
      <c r="B216" t="str" cm="1">
        <f t="array" aca="1" ref="B216" ca="1">INDEX({"North","South","East","West"},RANDBETWEEN(1,4))</f>
        <v>South</v>
      </c>
      <c r="C216" t="str" cm="1">
        <f t="array" aca="1" ref="C216" ca="1">INDEX({"Store A","Store B","Store C","Store D"},RANDBETWEEN(1,4))</f>
        <v>Store C</v>
      </c>
      <c r="D216" t="str" cm="1">
        <f t="array" aca="1" ref="D216" ca="1">INDEX({"Electronics","Clothing","Groceries","Furniture"},RANDBETWEEN(1,4))</f>
        <v>Electronics</v>
      </c>
      <c r="E216" s="1">
        <f t="shared" ca="1" si="19"/>
        <v>201</v>
      </c>
      <c r="F216" s="1">
        <f t="shared" ca="1" si="20"/>
        <v>454</v>
      </c>
      <c r="G216" s="1">
        <f t="shared" ca="1" si="21"/>
        <v>91254</v>
      </c>
      <c r="H216" s="1">
        <f t="shared" ca="1" si="22"/>
        <v>4.5999999999999996</v>
      </c>
      <c r="I216" s="1">
        <f t="shared" ca="1" si="23"/>
        <v>9</v>
      </c>
      <c r="J216" s="1">
        <f ca="1">YEAR(Table1[[#This Row],[Date]])</f>
        <v>2022</v>
      </c>
      <c r="K216" s="15">
        <f ca="1">Table1[[#This Row],[Sales]]*1.1</f>
        <v>221.10000000000002</v>
      </c>
    </row>
    <row r="217" spans="1:11" x14ac:dyDescent="0.25">
      <c r="A217" s="2">
        <f t="shared" ca="1" si="18"/>
        <v>45438</v>
      </c>
      <c r="B217" t="str" cm="1">
        <f t="array" aca="1" ref="B217" ca="1">INDEX({"North","South","East","West"},RANDBETWEEN(1,4))</f>
        <v>East</v>
      </c>
      <c r="C217" t="str" cm="1">
        <f t="array" aca="1" ref="C217" ca="1">INDEX({"Store A","Store B","Store C","Store D"},RANDBETWEEN(1,4))</f>
        <v>Store C</v>
      </c>
      <c r="D217" t="str" cm="1">
        <f t="array" aca="1" ref="D217" ca="1">INDEX({"Electronics","Clothing","Groceries","Furniture"},RANDBETWEEN(1,4))</f>
        <v>Groceries</v>
      </c>
      <c r="E217" s="1">
        <f t="shared" ca="1" si="19"/>
        <v>61</v>
      </c>
      <c r="F217" s="1">
        <f t="shared" ca="1" si="20"/>
        <v>912</v>
      </c>
      <c r="G217" s="1">
        <f t="shared" ca="1" si="21"/>
        <v>55632</v>
      </c>
      <c r="H217" s="1">
        <f t="shared" ca="1" si="22"/>
        <v>4.9000000000000004</v>
      </c>
      <c r="I217" s="1">
        <f t="shared" ca="1" si="23"/>
        <v>14</v>
      </c>
      <c r="J217" s="1">
        <f ca="1">YEAR(Table1[[#This Row],[Date]])</f>
        <v>2024</v>
      </c>
      <c r="K217" s="15">
        <f ca="1">Table1[[#This Row],[Sales]]*1.1</f>
        <v>67.100000000000009</v>
      </c>
    </row>
    <row r="218" spans="1:11" x14ac:dyDescent="0.25">
      <c r="A218" s="2">
        <f t="shared" ca="1" si="18"/>
        <v>44946</v>
      </c>
      <c r="B218" t="str" cm="1">
        <f t="array" aca="1" ref="B218" ca="1">INDEX({"North","South","East","West"},RANDBETWEEN(1,4))</f>
        <v>South</v>
      </c>
      <c r="C218" t="str" cm="1">
        <f t="array" aca="1" ref="C218" ca="1">INDEX({"Store A","Store B","Store C","Store D"},RANDBETWEEN(1,4))</f>
        <v>Store C</v>
      </c>
      <c r="D218" t="str" cm="1">
        <f t="array" aca="1" ref="D218" ca="1">INDEX({"Electronics","Clothing","Groceries","Furniture"},RANDBETWEEN(1,4))</f>
        <v>Groceries</v>
      </c>
      <c r="E218" s="1">
        <f t="shared" ca="1" si="19"/>
        <v>474</v>
      </c>
      <c r="F218" s="1">
        <f t="shared" ca="1" si="20"/>
        <v>530</v>
      </c>
      <c r="G218" s="1">
        <f t="shared" ca="1" si="21"/>
        <v>251220</v>
      </c>
      <c r="H218" s="1">
        <f t="shared" ca="1" si="22"/>
        <v>4.4000000000000004</v>
      </c>
      <c r="I218" s="1">
        <f t="shared" ca="1" si="23"/>
        <v>10</v>
      </c>
      <c r="J218" s="1">
        <f ca="1">YEAR(Table1[[#This Row],[Date]])</f>
        <v>2023</v>
      </c>
      <c r="K218" s="15">
        <f ca="1">Table1[[#This Row],[Sales]]*1.1</f>
        <v>521.40000000000009</v>
      </c>
    </row>
    <row r="219" spans="1:11" x14ac:dyDescent="0.25">
      <c r="A219" s="2">
        <f t="shared" ca="1" si="18"/>
        <v>45211</v>
      </c>
      <c r="B219" t="str" cm="1">
        <f t="array" aca="1" ref="B219" ca="1">INDEX({"North","South","East","West"},RANDBETWEEN(1,4))</f>
        <v>North</v>
      </c>
      <c r="C219" t="str" cm="1">
        <f t="array" aca="1" ref="C219" ca="1">INDEX({"Store A","Store B","Store C","Store D"},RANDBETWEEN(1,4))</f>
        <v>Store B</v>
      </c>
      <c r="D219" t="str" cm="1">
        <f t="array" aca="1" ref="D219" ca="1">INDEX({"Electronics","Clothing","Groceries","Furniture"},RANDBETWEEN(1,4))</f>
        <v>Furniture</v>
      </c>
      <c r="E219" s="1">
        <f t="shared" ca="1" si="19"/>
        <v>372</v>
      </c>
      <c r="F219" s="1">
        <f t="shared" ca="1" si="20"/>
        <v>991</v>
      </c>
      <c r="G219" s="1">
        <f t="shared" ca="1" si="21"/>
        <v>368652</v>
      </c>
      <c r="H219" s="1">
        <f t="shared" ca="1" si="22"/>
        <v>4.2</v>
      </c>
      <c r="I219" s="1">
        <f t="shared" ca="1" si="23"/>
        <v>20</v>
      </c>
      <c r="J219" s="1">
        <f ca="1">YEAR(Table1[[#This Row],[Date]])</f>
        <v>2023</v>
      </c>
      <c r="K219" s="15">
        <f ca="1">Table1[[#This Row],[Sales]]*1.1</f>
        <v>409.20000000000005</v>
      </c>
    </row>
    <row r="220" spans="1:11" x14ac:dyDescent="0.25">
      <c r="A220" s="2">
        <f t="shared" ca="1" si="18"/>
        <v>44783</v>
      </c>
      <c r="B220" t="str" cm="1">
        <f t="array" aca="1" ref="B220" ca="1">INDEX({"North","South","East","West"},RANDBETWEEN(1,4))</f>
        <v>South</v>
      </c>
      <c r="C220" t="str" cm="1">
        <f t="array" aca="1" ref="C220" ca="1">INDEX({"Store A","Store B","Store C","Store D"},RANDBETWEEN(1,4))</f>
        <v>Store A</v>
      </c>
      <c r="D220" t="str" cm="1">
        <f t="array" aca="1" ref="D220" ca="1">INDEX({"Electronics","Clothing","Groceries","Furniture"},RANDBETWEEN(1,4))</f>
        <v>Furniture</v>
      </c>
      <c r="E220" s="1">
        <f t="shared" ca="1" si="19"/>
        <v>245</v>
      </c>
      <c r="F220" s="1">
        <f t="shared" ca="1" si="20"/>
        <v>518</v>
      </c>
      <c r="G220" s="1">
        <f t="shared" ca="1" si="21"/>
        <v>126910</v>
      </c>
      <c r="H220" s="1">
        <f t="shared" ca="1" si="22"/>
        <v>4.5</v>
      </c>
      <c r="I220" s="1">
        <f t="shared" ca="1" si="23"/>
        <v>20</v>
      </c>
      <c r="J220" s="1">
        <f ca="1">YEAR(Table1[[#This Row],[Date]])</f>
        <v>2022</v>
      </c>
      <c r="K220" s="15">
        <f ca="1">Table1[[#This Row],[Sales]]*1.1</f>
        <v>269.5</v>
      </c>
    </row>
    <row r="221" spans="1:11" x14ac:dyDescent="0.25">
      <c r="A221" s="2">
        <f t="shared" ca="1" si="18"/>
        <v>44850</v>
      </c>
      <c r="B221" t="str" cm="1">
        <f t="array" aca="1" ref="B221" ca="1">INDEX({"North","South","East","West"},RANDBETWEEN(1,4))</f>
        <v>West</v>
      </c>
      <c r="C221" t="str" cm="1">
        <f t="array" aca="1" ref="C221" ca="1">INDEX({"Store A","Store B","Store C","Store D"},RANDBETWEEN(1,4))</f>
        <v>Store D</v>
      </c>
      <c r="D221" t="str" cm="1">
        <f t="array" aca="1" ref="D221" ca="1">INDEX({"Electronics","Clothing","Groceries","Furniture"},RANDBETWEEN(1,4))</f>
        <v>Furniture</v>
      </c>
      <c r="E221" s="1">
        <f t="shared" ca="1" si="19"/>
        <v>396</v>
      </c>
      <c r="F221" s="1">
        <f t="shared" ca="1" si="20"/>
        <v>410</v>
      </c>
      <c r="G221" s="1">
        <f t="shared" ca="1" si="21"/>
        <v>162360</v>
      </c>
      <c r="H221" s="1">
        <f t="shared" ca="1" si="22"/>
        <v>3.6</v>
      </c>
      <c r="I221" s="1">
        <f t="shared" ca="1" si="23"/>
        <v>5</v>
      </c>
      <c r="J221" s="1">
        <f ca="1">YEAR(Table1[[#This Row],[Date]])</f>
        <v>2022</v>
      </c>
      <c r="K221" s="15">
        <f ca="1">Table1[[#This Row],[Sales]]*1.1</f>
        <v>435.6</v>
      </c>
    </row>
    <row r="222" spans="1:11" x14ac:dyDescent="0.25">
      <c r="A222" s="2">
        <f t="shared" ca="1" si="18"/>
        <v>45827</v>
      </c>
      <c r="B222" t="str" cm="1">
        <f t="array" aca="1" ref="B222" ca="1">INDEX({"North","South","East","West"},RANDBETWEEN(1,4))</f>
        <v>East</v>
      </c>
      <c r="C222" t="str" cm="1">
        <f t="array" aca="1" ref="C222" ca="1">INDEX({"Store A","Store B","Store C","Store D"},RANDBETWEEN(1,4))</f>
        <v>Store A</v>
      </c>
      <c r="D222" t="str" cm="1">
        <f t="array" aca="1" ref="D222" ca="1">INDEX({"Electronics","Clothing","Groceries","Furniture"},RANDBETWEEN(1,4))</f>
        <v>Furniture</v>
      </c>
      <c r="E222" s="1">
        <f t="shared" ca="1" si="19"/>
        <v>346</v>
      </c>
      <c r="F222" s="1">
        <f t="shared" ca="1" si="20"/>
        <v>552</v>
      </c>
      <c r="G222" s="1">
        <f t="shared" ca="1" si="21"/>
        <v>190992</v>
      </c>
      <c r="H222" s="1">
        <f t="shared" ca="1" si="22"/>
        <v>4.9000000000000004</v>
      </c>
      <c r="I222" s="1">
        <f t="shared" ca="1" si="23"/>
        <v>1</v>
      </c>
      <c r="J222" s="1">
        <f ca="1">YEAR(Table1[[#This Row],[Date]])</f>
        <v>2025</v>
      </c>
      <c r="K222" s="15">
        <f ca="1">Table1[[#This Row],[Sales]]*1.1</f>
        <v>380.6</v>
      </c>
    </row>
    <row r="223" spans="1:11" x14ac:dyDescent="0.25">
      <c r="A223" s="2">
        <f t="shared" ca="1" si="18"/>
        <v>45053</v>
      </c>
      <c r="B223" t="str" cm="1">
        <f t="array" aca="1" ref="B223" ca="1">INDEX({"North","South","East","West"},RANDBETWEEN(1,4))</f>
        <v>West</v>
      </c>
      <c r="C223" t="str" cm="1">
        <f t="array" aca="1" ref="C223" ca="1">INDEX({"Store A","Store B","Store C","Store D"},RANDBETWEEN(1,4))</f>
        <v>Store D</v>
      </c>
      <c r="D223" t="str" cm="1">
        <f t="array" aca="1" ref="D223" ca="1">INDEX({"Electronics","Clothing","Groceries","Furniture"},RANDBETWEEN(1,4))</f>
        <v>Groceries</v>
      </c>
      <c r="E223" s="1">
        <f t="shared" ca="1" si="19"/>
        <v>99</v>
      </c>
      <c r="F223" s="1">
        <f t="shared" ca="1" si="20"/>
        <v>753</v>
      </c>
      <c r="G223" s="1">
        <f t="shared" ca="1" si="21"/>
        <v>74547</v>
      </c>
      <c r="H223" s="1">
        <f t="shared" ca="1" si="22"/>
        <v>4.0999999999999996</v>
      </c>
      <c r="I223" s="1">
        <f t="shared" ca="1" si="23"/>
        <v>13</v>
      </c>
      <c r="J223" s="1">
        <f ca="1">YEAR(Table1[[#This Row],[Date]])</f>
        <v>2023</v>
      </c>
      <c r="K223" s="15">
        <f ca="1">Table1[[#This Row],[Sales]]*1.1</f>
        <v>108.9</v>
      </c>
    </row>
    <row r="224" spans="1:11" x14ac:dyDescent="0.25">
      <c r="A224" s="2">
        <f t="shared" ca="1" si="18"/>
        <v>45261</v>
      </c>
      <c r="B224" t="str" cm="1">
        <f t="array" aca="1" ref="B224" ca="1">INDEX({"North","South","East","West"},RANDBETWEEN(1,4))</f>
        <v>East</v>
      </c>
      <c r="C224" t="str" cm="1">
        <f t="array" aca="1" ref="C224" ca="1">INDEX({"Store A","Store B","Store C","Store D"},RANDBETWEEN(1,4))</f>
        <v>Store B</v>
      </c>
      <c r="D224" t="str" cm="1">
        <f t="array" aca="1" ref="D224" ca="1">INDEX({"Electronics","Clothing","Groceries","Furniture"},RANDBETWEEN(1,4))</f>
        <v>Clothing</v>
      </c>
      <c r="E224" s="1">
        <f t="shared" ca="1" si="19"/>
        <v>258</v>
      </c>
      <c r="F224" s="1">
        <f t="shared" ca="1" si="20"/>
        <v>939</v>
      </c>
      <c r="G224" s="1">
        <f t="shared" ca="1" si="21"/>
        <v>242262</v>
      </c>
      <c r="H224" s="1">
        <f t="shared" ca="1" si="22"/>
        <v>4</v>
      </c>
      <c r="I224" s="1">
        <f t="shared" ca="1" si="23"/>
        <v>18</v>
      </c>
      <c r="J224" s="1">
        <f ca="1">YEAR(Table1[[#This Row],[Date]])</f>
        <v>2023</v>
      </c>
      <c r="K224" s="15">
        <f ca="1">Table1[[#This Row],[Sales]]*1.1</f>
        <v>283.8</v>
      </c>
    </row>
    <row r="225" spans="1:11" x14ac:dyDescent="0.25">
      <c r="A225" s="2">
        <f t="shared" ca="1" si="18"/>
        <v>45401</v>
      </c>
      <c r="B225" t="str" cm="1">
        <f t="array" aca="1" ref="B225" ca="1">INDEX({"North","South","East","West"},RANDBETWEEN(1,4))</f>
        <v>South</v>
      </c>
      <c r="C225" t="str" cm="1">
        <f t="array" aca="1" ref="C225" ca="1">INDEX({"Store A","Store B","Store C","Store D"},RANDBETWEEN(1,4))</f>
        <v>Store B</v>
      </c>
      <c r="D225" t="str" cm="1">
        <f t="array" aca="1" ref="D225" ca="1">INDEX({"Electronics","Clothing","Groceries","Furniture"},RANDBETWEEN(1,4))</f>
        <v>Groceries</v>
      </c>
      <c r="E225" s="1">
        <f t="shared" ca="1" si="19"/>
        <v>140</v>
      </c>
      <c r="F225" s="1">
        <f t="shared" ca="1" si="20"/>
        <v>267</v>
      </c>
      <c r="G225" s="1">
        <f t="shared" ca="1" si="21"/>
        <v>37380</v>
      </c>
      <c r="H225" s="1">
        <f t="shared" ca="1" si="22"/>
        <v>4.4000000000000004</v>
      </c>
      <c r="I225" s="1">
        <f t="shared" ca="1" si="23"/>
        <v>3</v>
      </c>
      <c r="J225" s="1">
        <f ca="1">YEAR(Table1[[#This Row],[Date]])</f>
        <v>2024</v>
      </c>
      <c r="K225" s="15">
        <f ca="1">Table1[[#This Row],[Sales]]*1.1</f>
        <v>154</v>
      </c>
    </row>
    <row r="226" spans="1:11" x14ac:dyDescent="0.25">
      <c r="A226" s="2">
        <f t="shared" ca="1" si="18"/>
        <v>45910</v>
      </c>
      <c r="B226" t="str" cm="1">
        <f t="array" aca="1" ref="B226" ca="1">INDEX({"North","South","East","West"},RANDBETWEEN(1,4))</f>
        <v>North</v>
      </c>
      <c r="C226" t="str" cm="1">
        <f t="array" aca="1" ref="C226" ca="1">INDEX({"Store A","Store B","Store C","Store D"},RANDBETWEEN(1,4))</f>
        <v>Store D</v>
      </c>
      <c r="D226" t="str" cm="1">
        <f t="array" aca="1" ref="D226" ca="1">INDEX({"Electronics","Clothing","Groceries","Furniture"},RANDBETWEEN(1,4))</f>
        <v>Electronics</v>
      </c>
      <c r="E226" s="1">
        <f t="shared" ca="1" si="19"/>
        <v>180</v>
      </c>
      <c r="F226" s="1">
        <f t="shared" ca="1" si="20"/>
        <v>888</v>
      </c>
      <c r="G226" s="1">
        <f t="shared" ca="1" si="21"/>
        <v>159840</v>
      </c>
      <c r="H226" s="1">
        <f t="shared" ca="1" si="22"/>
        <v>3.3</v>
      </c>
      <c r="I226" s="1">
        <f t="shared" ca="1" si="23"/>
        <v>8</v>
      </c>
      <c r="J226" s="1">
        <f ca="1">YEAR(Table1[[#This Row],[Date]])</f>
        <v>2025</v>
      </c>
      <c r="K226" s="15">
        <f ca="1">Table1[[#This Row],[Sales]]*1.1</f>
        <v>198.00000000000003</v>
      </c>
    </row>
    <row r="227" spans="1:11" x14ac:dyDescent="0.25">
      <c r="A227" s="2">
        <f t="shared" ca="1" si="18"/>
        <v>45982</v>
      </c>
      <c r="B227" t="str" cm="1">
        <f t="array" aca="1" ref="B227" ca="1">INDEX({"North","South","East","West"},RANDBETWEEN(1,4))</f>
        <v>East</v>
      </c>
      <c r="C227" t="str" cm="1">
        <f t="array" aca="1" ref="C227" ca="1">INDEX({"Store A","Store B","Store C","Store D"},RANDBETWEEN(1,4))</f>
        <v>Store C</v>
      </c>
      <c r="D227" t="str" cm="1">
        <f t="array" aca="1" ref="D227" ca="1">INDEX({"Electronics","Clothing","Groceries","Furniture"},RANDBETWEEN(1,4))</f>
        <v>Electronics</v>
      </c>
      <c r="E227" s="1">
        <f t="shared" ca="1" si="19"/>
        <v>206</v>
      </c>
      <c r="F227" s="1">
        <f t="shared" ca="1" si="20"/>
        <v>483</v>
      </c>
      <c r="G227" s="1">
        <f t="shared" ca="1" si="21"/>
        <v>99498</v>
      </c>
      <c r="H227" s="1">
        <f t="shared" ca="1" si="22"/>
        <v>3.1</v>
      </c>
      <c r="I227" s="1">
        <f t="shared" ca="1" si="23"/>
        <v>19</v>
      </c>
      <c r="J227" s="1">
        <f ca="1">YEAR(Table1[[#This Row],[Date]])</f>
        <v>2025</v>
      </c>
      <c r="K227" s="15">
        <f ca="1">Table1[[#This Row],[Sales]]*1.1</f>
        <v>226.60000000000002</v>
      </c>
    </row>
    <row r="228" spans="1:11" x14ac:dyDescent="0.25">
      <c r="A228" s="2">
        <f t="shared" ca="1" si="18"/>
        <v>45592</v>
      </c>
      <c r="B228" t="str" cm="1">
        <f t="array" aca="1" ref="B228" ca="1">INDEX({"North","South","East","West"},RANDBETWEEN(1,4))</f>
        <v>South</v>
      </c>
      <c r="C228" t="str" cm="1">
        <f t="array" aca="1" ref="C228" ca="1">INDEX({"Store A","Store B","Store C","Store D"},RANDBETWEEN(1,4))</f>
        <v>Store A</v>
      </c>
      <c r="D228" t="str" cm="1">
        <f t="array" aca="1" ref="D228" ca="1">INDEX({"Electronics","Clothing","Groceries","Furniture"},RANDBETWEEN(1,4))</f>
        <v>Groceries</v>
      </c>
      <c r="E228" s="1">
        <f t="shared" ca="1" si="19"/>
        <v>186</v>
      </c>
      <c r="F228" s="1">
        <f t="shared" ca="1" si="20"/>
        <v>190</v>
      </c>
      <c r="G228" s="1">
        <f t="shared" ca="1" si="21"/>
        <v>35340</v>
      </c>
      <c r="H228" s="1">
        <f t="shared" ca="1" si="22"/>
        <v>3.4</v>
      </c>
      <c r="I228" s="1">
        <f t="shared" ca="1" si="23"/>
        <v>9</v>
      </c>
      <c r="J228" s="1">
        <f ca="1">YEAR(Table1[[#This Row],[Date]])</f>
        <v>2024</v>
      </c>
      <c r="K228" s="15">
        <f ca="1">Table1[[#This Row],[Sales]]*1.1</f>
        <v>204.60000000000002</v>
      </c>
    </row>
    <row r="229" spans="1:11" x14ac:dyDescent="0.25">
      <c r="A229" s="2">
        <f t="shared" ca="1" si="18"/>
        <v>44598</v>
      </c>
      <c r="B229" t="str" cm="1">
        <f t="array" aca="1" ref="B229" ca="1">INDEX({"North","South","East","West"},RANDBETWEEN(1,4))</f>
        <v>South</v>
      </c>
      <c r="C229" t="str" cm="1">
        <f t="array" aca="1" ref="C229" ca="1">INDEX({"Store A","Store B","Store C","Store D"},RANDBETWEEN(1,4))</f>
        <v>Store A</v>
      </c>
      <c r="D229" t="str" cm="1">
        <f t="array" aca="1" ref="D229" ca="1">INDEX({"Electronics","Clothing","Groceries","Furniture"},RANDBETWEEN(1,4))</f>
        <v>Electronics</v>
      </c>
      <c r="E229" s="1">
        <f t="shared" ca="1" si="19"/>
        <v>315</v>
      </c>
      <c r="F229" s="1">
        <f t="shared" ca="1" si="20"/>
        <v>130</v>
      </c>
      <c r="G229" s="1">
        <f t="shared" ca="1" si="21"/>
        <v>40950</v>
      </c>
      <c r="H229" s="1">
        <f t="shared" ca="1" si="22"/>
        <v>3.3</v>
      </c>
      <c r="I229" s="1">
        <f t="shared" ca="1" si="23"/>
        <v>0</v>
      </c>
      <c r="J229" s="1">
        <f ca="1">YEAR(Table1[[#This Row],[Date]])</f>
        <v>2022</v>
      </c>
      <c r="K229" s="15">
        <f ca="1">Table1[[#This Row],[Sales]]*1.1</f>
        <v>346.5</v>
      </c>
    </row>
    <row r="230" spans="1:11" x14ac:dyDescent="0.25">
      <c r="A230" s="2">
        <f t="shared" ca="1" si="18"/>
        <v>45397</v>
      </c>
      <c r="B230" t="str" cm="1">
        <f t="array" aca="1" ref="B230" ca="1">INDEX({"North","South","East","West"},RANDBETWEEN(1,4))</f>
        <v>East</v>
      </c>
      <c r="C230" t="str" cm="1">
        <f t="array" aca="1" ref="C230" ca="1">INDEX({"Store A","Store B","Store C","Store D"},RANDBETWEEN(1,4))</f>
        <v>Store B</v>
      </c>
      <c r="D230" t="str" cm="1">
        <f t="array" aca="1" ref="D230" ca="1">INDEX({"Electronics","Clothing","Groceries","Furniture"},RANDBETWEEN(1,4))</f>
        <v>Electronics</v>
      </c>
      <c r="E230" s="1">
        <f t="shared" ca="1" si="19"/>
        <v>220</v>
      </c>
      <c r="F230" s="1">
        <f t="shared" ca="1" si="20"/>
        <v>113</v>
      </c>
      <c r="G230" s="1">
        <f t="shared" ca="1" si="21"/>
        <v>24860</v>
      </c>
      <c r="H230" s="1">
        <f t="shared" ca="1" si="22"/>
        <v>4.7</v>
      </c>
      <c r="I230" s="1">
        <f t="shared" ca="1" si="23"/>
        <v>18</v>
      </c>
      <c r="J230" s="1">
        <f ca="1">YEAR(Table1[[#This Row],[Date]])</f>
        <v>2024</v>
      </c>
      <c r="K230" s="15">
        <f ca="1">Table1[[#This Row],[Sales]]*1.1</f>
        <v>242.00000000000003</v>
      </c>
    </row>
    <row r="231" spans="1:11" x14ac:dyDescent="0.25">
      <c r="A231" s="2">
        <f t="shared" ca="1" si="18"/>
        <v>45226</v>
      </c>
      <c r="B231" t="str" cm="1">
        <f t="array" aca="1" ref="B231" ca="1">INDEX({"North","South","East","West"},RANDBETWEEN(1,4))</f>
        <v>South</v>
      </c>
      <c r="C231" t="str" cm="1">
        <f t="array" aca="1" ref="C231" ca="1">INDEX({"Store A","Store B","Store C","Store D"},RANDBETWEEN(1,4))</f>
        <v>Store C</v>
      </c>
      <c r="D231" t="str" cm="1">
        <f t="array" aca="1" ref="D231" ca="1">INDEX({"Electronics","Clothing","Groceries","Furniture"},RANDBETWEEN(1,4))</f>
        <v>Clothing</v>
      </c>
      <c r="E231" s="1">
        <f t="shared" ca="1" si="19"/>
        <v>244</v>
      </c>
      <c r="F231" s="1">
        <f t="shared" ca="1" si="20"/>
        <v>120</v>
      </c>
      <c r="G231" s="1">
        <f t="shared" ca="1" si="21"/>
        <v>29280</v>
      </c>
      <c r="H231" s="1">
        <f t="shared" ca="1" si="22"/>
        <v>3.2</v>
      </c>
      <c r="I231" s="1">
        <f t="shared" ca="1" si="23"/>
        <v>10</v>
      </c>
      <c r="J231" s="1">
        <f ca="1">YEAR(Table1[[#This Row],[Date]])</f>
        <v>2023</v>
      </c>
      <c r="K231" s="15">
        <f ca="1">Table1[[#This Row],[Sales]]*1.1</f>
        <v>268.40000000000003</v>
      </c>
    </row>
    <row r="232" spans="1:11" x14ac:dyDescent="0.25">
      <c r="A232" s="2">
        <f t="shared" ca="1" si="18"/>
        <v>45279</v>
      </c>
      <c r="B232" t="str" cm="1">
        <f t="array" aca="1" ref="B232" ca="1">INDEX({"North","South","East","West"},RANDBETWEEN(1,4))</f>
        <v>South</v>
      </c>
      <c r="C232" t="str" cm="1">
        <f t="array" aca="1" ref="C232" ca="1">INDEX({"Store A","Store B","Store C","Store D"},RANDBETWEEN(1,4))</f>
        <v>Store A</v>
      </c>
      <c r="D232" t="str" cm="1">
        <f t="array" aca="1" ref="D232" ca="1">INDEX({"Electronics","Clothing","Groceries","Furniture"},RANDBETWEEN(1,4))</f>
        <v>Electronics</v>
      </c>
      <c r="E232" s="1">
        <f t="shared" ca="1" si="19"/>
        <v>307</v>
      </c>
      <c r="F232" s="1">
        <f t="shared" ca="1" si="20"/>
        <v>269</v>
      </c>
      <c r="G232" s="1">
        <f t="shared" ca="1" si="21"/>
        <v>82583</v>
      </c>
      <c r="H232" s="1">
        <f t="shared" ca="1" si="22"/>
        <v>4</v>
      </c>
      <c r="I232" s="1">
        <f t="shared" ca="1" si="23"/>
        <v>8</v>
      </c>
      <c r="J232" s="1">
        <f ca="1">YEAR(Table1[[#This Row],[Date]])</f>
        <v>2023</v>
      </c>
      <c r="K232" s="15">
        <f ca="1">Table1[[#This Row],[Sales]]*1.1</f>
        <v>337.70000000000005</v>
      </c>
    </row>
    <row r="233" spans="1:11" x14ac:dyDescent="0.25">
      <c r="A233" s="2">
        <f t="shared" ca="1" si="18"/>
        <v>45519</v>
      </c>
      <c r="B233" t="str" cm="1">
        <f t="array" aca="1" ref="B233" ca="1">INDEX({"North","South","East","West"},RANDBETWEEN(1,4))</f>
        <v>South</v>
      </c>
      <c r="C233" t="str" cm="1">
        <f t="array" aca="1" ref="C233" ca="1">INDEX({"Store A","Store B","Store C","Store D"},RANDBETWEEN(1,4))</f>
        <v>Store B</v>
      </c>
      <c r="D233" t="str" cm="1">
        <f t="array" aca="1" ref="D233" ca="1">INDEX({"Electronics","Clothing","Groceries","Furniture"},RANDBETWEEN(1,4))</f>
        <v>Groceries</v>
      </c>
      <c r="E233" s="1">
        <f t="shared" ca="1" si="19"/>
        <v>290</v>
      </c>
      <c r="F233" s="1">
        <f t="shared" ca="1" si="20"/>
        <v>602</v>
      </c>
      <c r="G233" s="1">
        <f t="shared" ca="1" si="21"/>
        <v>174580</v>
      </c>
      <c r="H233" s="1">
        <f t="shared" ca="1" si="22"/>
        <v>4</v>
      </c>
      <c r="I233" s="1">
        <f t="shared" ca="1" si="23"/>
        <v>18</v>
      </c>
      <c r="J233" s="1">
        <f ca="1">YEAR(Table1[[#This Row],[Date]])</f>
        <v>2024</v>
      </c>
      <c r="K233" s="15">
        <f ca="1">Table1[[#This Row],[Sales]]*1.1</f>
        <v>319</v>
      </c>
    </row>
    <row r="234" spans="1:11" x14ac:dyDescent="0.25">
      <c r="A234" s="2">
        <f t="shared" ca="1" si="18"/>
        <v>45621</v>
      </c>
      <c r="B234" t="str" cm="1">
        <f t="array" aca="1" ref="B234" ca="1">INDEX({"North","South","East","West"},RANDBETWEEN(1,4))</f>
        <v>West</v>
      </c>
      <c r="C234" t="str" cm="1">
        <f t="array" aca="1" ref="C234" ca="1">INDEX({"Store A","Store B","Store C","Store D"},RANDBETWEEN(1,4))</f>
        <v>Store B</v>
      </c>
      <c r="D234" t="str" cm="1">
        <f t="array" aca="1" ref="D234" ca="1">INDEX({"Electronics","Clothing","Groceries","Furniture"},RANDBETWEEN(1,4))</f>
        <v>Clothing</v>
      </c>
      <c r="E234" s="1">
        <f t="shared" ca="1" si="19"/>
        <v>288</v>
      </c>
      <c r="F234" s="1">
        <f t="shared" ca="1" si="20"/>
        <v>527</v>
      </c>
      <c r="G234" s="1">
        <f t="shared" ca="1" si="21"/>
        <v>151776</v>
      </c>
      <c r="H234" s="1">
        <f t="shared" ca="1" si="22"/>
        <v>4</v>
      </c>
      <c r="I234" s="1">
        <f t="shared" ca="1" si="23"/>
        <v>17</v>
      </c>
      <c r="J234" s="1">
        <f ca="1">YEAR(Table1[[#This Row],[Date]])</f>
        <v>2024</v>
      </c>
      <c r="K234" s="15">
        <f ca="1">Table1[[#This Row],[Sales]]*1.1</f>
        <v>316.8</v>
      </c>
    </row>
    <row r="235" spans="1:11" x14ac:dyDescent="0.25">
      <c r="A235" s="2">
        <f t="shared" ca="1" si="18"/>
        <v>45466</v>
      </c>
      <c r="B235" t="str" cm="1">
        <f t="array" aca="1" ref="B235" ca="1">INDEX({"North","South","East","West"},RANDBETWEEN(1,4))</f>
        <v>West</v>
      </c>
      <c r="C235" t="str" cm="1">
        <f t="array" aca="1" ref="C235" ca="1">INDEX({"Store A","Store B","Store C","Store D"},RANDBETWEEN(1,4))</f>
        <v>Store A</v>
      </c>
      <c r="D235" t="str" cm="1">
        <f t="array" aca="1" ref="D235" ca="1">INDEX({"Electronics","Clothing","Groceries","Furniture"},RANDBETWEEN(1,4))</f>
        <v>Furniture</v>
      </c>
      <c r="E235" s="1">
        <f t="shared" ca="1" si="19"/>
        <v>405</v>
      </c>
      <c r="F235" s="1">
        <f t="shared" ca="1" si="20"/>
        <v>290</v>
      </c>
      <c r="G235" s="1">
        <f t="shared" ca="1" si="21"/>
        <v>117450</v>
      </c>
      <c r="H235" s="1">
        <f t="shared" ca="1" si="22"/>
        <v>3.6</v>
      </c>
      <c r="I235" s="1">
        <f t="shared" ca="1" si="23"/>
        <v>7</v>
      </c>
      <c r="J235" s="1">
        <f ca="1">YEAR(Table1[[#This Row],[Date]])</f>
        <v>2024</v>
      </c>
      <c r="K235" s="15">
        <f ca="1">Table1[[#This Row],[Sales]]*1.1</f>
        <v>445.50000000000006</v>
      </c>
    </row>
    <row r="236" spans="1:11" x14ac:dyDescent="0.25">
      <c r="A236" s="2">
        <f t="shared" ca="1" si="18"/>
        <v>45148</v>
      </c>
      <c r="B236" t="str" cm="1">
        <f t="array" aca="1" ref="B236" ca="1">INDEX({"North","South","East","West"},RANDBETWEEN(1,4))</f>
        <v>West</v>
      </c>
      <c r="C236" t="str" cm="1">
        <f t="array" aca="1" ref="C236" ca="1">INDEX({"Store A","Store B","Store C","Store D"},RANDBETWEEN(1,4))</f>
        <v>Store A</v>
      </c>
      <c r="D236" t="str" cm="1">
        <f t="array" aca="1" ref="D236" ca="1">INDEX({"Electronics","Clothing","Groceries","Furniture"},RANDBETWEEN(1,4))</f>
        <v>Groceries</v>
      </c>
      <c r="E236" s="1">
        <f t="shared" ca="1" si="19"/>
        <v>168</v>
      </c>
      <c r="F236" s="1">
        <f t="shared" ca="1" si="20"/>
        <v>378</v>
      </c>
      <c r="G236" s="1">
        <f t="shared" ca="1" si="21"/>
        <v>63504</v>
      </c>
      <c r="H236" s="1">
        <f t="shared" ca="1" si="22"/>
        <v>5</v>
      </c>
      <c r="I236" s="1">
        <f t="shared" ca="1" si="23"/>
        <v>4</v>
      </c>
      <c r="J236" s="1">
        <f ca="1">YEAR(Table1[[#This Row],[Date]])</f>
        <v>2023</v>
      </c>
      <c r="K236" s="15">
        <f ca="1">Table1[[#This Row],[Sales]]*1.1</f>
        <v>184.8</v>
      </c>
    </row>
    <row r="237" spans="1:11" x14ac:dyDescent="0.25">
      <c r="A237" s="2">
        <f t="shared" ca="1" si="18"/>
        <v>46008</v>
      </c>
      <c r="B237" t="str" cm="1">
        <f t="array" aca="1" ref="B237" ca="1">INDEX({"North","South","East","West"},RANDBETWEEN(1,4))</f>
        <v>North</v>
      </c>
      <c r="C237" t="str" cm="1">
        <f t="array" aca="1" ref="C237" ca="1">INDEX({"Store A","Store B","Store C","Store D"},RANDBETWEEN(1,4))</f>
        <v>Store A</v>
      </c>
      <c r="D237" t="str" cm="1">
        <f t="array" aca="1" ref="D237" ca="1">INDEX({"Electronics","Clothing","Groceries","Furniture"},RANDBETWEEN(1,4))</f>
        <v>Furniture</v>
      </c>
      <c r="E237" s="1">
        <f t="shared" ca="1" si="19"/>
        <v>344</v>
      </c>
      <c r="F237" s="1">
        <f t="shared" ca="1" si="20"/>
        <v>829</v>
      </c>
      <c r="G237" s="1">
        <f t="shared" ca="1" si="21"/>
        <v>285176</v>
      </c>
      <c r="H237" s="1">
        <f t="shared" ca="1" si="22"/>
        <v>4.3</v>
      </c>
      <c r="I237" s="1">
        <f t="shared" ca="1" si="23"/>
        <v>3</v>
      </c>
      <c r="J237" s="1">
        <f ca="1">YEAR(Table1[[#This Row],[Date]])</f>
        <v>2025</v>
      </c>
      <c r="K237" s="15">
        <f ca="1">Table1[[#This Row],[Sales]]*1.1</f>
        <v>378.40000000000003</v>
      </c>
    </row>
    <row r="238" spans="1:11" x14ac:dyDescent="0.25">
      <c r="A238" s="2">
        <f t="shared" ca="1" si="18"/>
        <v>45698</v>
      </c>
      <c r="B238" t="str" cm="1">
        <f t="array" aca="1" ref="B238" ca="1">INDEX({"North","South","East","West"},RANDBETWEEN(1,4))</f>
        <v>South</v>
      </c>
      <c r="C238" t="str" cm="1">
        <f t="array" aca="1" ref="C238" ca="1">INDEX({"Store A","Store B","Store C","Store D"},RANDBETWEEN(1,4))</f>
        <v>Store D</v>
      </c>
      <c r="D238" t="str" cm="1">
        <f t="array" aca="1" ref="D238" ca="1">INDEX({"Electronics","Clothing","Groceries","Furniture"},RANDBETWEEN(1,4))</f>
        <v>Electronics</v>
      </c>
      <c r="E238" s="1">
        <f t="shared" ca="1" si="19"/>
        <v>359</v>
      </c>
      <c r="F238" s="1">
        <f t="shared" ca="1" si="20"/>
        <v>37</v>
      </c>
      <c r="G238" s="1">
        <f t="shared" ca="1" si="21"/>
        <v>13283</v>
      </c>
      <c r="H238" s="1">
        <f t="shared" ca="1" si="22"/>
        <v>3.8</v>
      </c>
      <c r="I238" s="1">
        <f t="shared" ca="1" si="23"/>
        <v>12</v>
      </c>
      <c r="J238" s="1">
        <f ca="1">YEAR(Table1[[#This Row],[Date]])</f>
        <v>2025</v>
      </c>
      <c r="K238" s="15">
        <f ca="1">Table1[[#This Row],[Sales]]*1.1</f>
        <v>394.90000000000003</v>
      </c>
    </row>
    <row r="239" spans="1:11" x14ac:dyDescent="0.25">
      <c r="A239" s="2">
        <f t="shared" ca="1" si="18"/>
        <v>45126</v>
      </c>
      <c r="B239" t="str" cm="1">
        <f t="array" aca="1" ref="B239" ca="1">INDEX({"North","South","East","West"},RANDBETWEEN(1,4))</f>
        <v>South</v>
      </c>
      <c r="C239" t="str" cm="1">
        <f t="array" aca="1" ref="C239" ca="1">INDEX({"Store A","Store B","Store C","Store D"},RANDBETWEEN(1,4))</f>
        <v>Store B</v>
      </c>
      <c r="D239" t="str" cm="1">
        <f t="array" aca="1" ref="D239" ca="1">INDEX({"Electronics","Clothing","Groceries","Furniture"},RANDBETWEEN(1,4))</f>
        <v>Groceries</v>
      </c>
      <c r="E239" s="1">
        <f t="shared" ca="1" si="19"/>
        <v>421</v>
      </c>
      <c r="F239" s="1">
        <f t="shared" ca="1" si="20"/>
        <v>637</v>
      </c>
      <c r="G239" s="1">
        <f t="shared" ca="1" si="21"/>
        <v>268177</v>
      </c>
      <c r="H239" s="1">
        <f t="shared" ca="1" si="22"/>
        <v>4</v>
      </c>
      <c r="I239" s="1">
        <f t="shared" ca="1" si="23"/>
        <v>18</v>
      </c>
      <c r="J239" s="1">
        <f ca="1">YEAR(Table1[[#This Row],[Date]])</f>
        <v>2023</v>
      </c>
      <c r="K239" s="15">
        <f ca="1">Table1[[#This Row],[Sales]]*1.1</f>
        <v>463.1</v>
      </c>
    </row>
    <row r="240" spans="1:11" x14ac:dyDescent="0.25">
      <c r="A240" s="2">
        <f t="shared" ca="1" si="18"/>
        <v>44925</v>
      </c>
      <c r="B240" t="str" cm="1">
        <f t="array" aca="1" ref="B240" ca="1">INDEX({"North","South","East","West"},RANDBETWEEN(1,4))</f>
        <v>East</v>
      </c>
      <c r="C240" t="str" cm="1">
        <f t="array" aca="1" ref="C240" ca="1">INDEX({"Store A","Store B","Store C","Store D"},RANDBETWEEN(1,4))</f>
        <v>Store D</v>
      </c>
      <c r="D240" t="str" cm="1">
        <f t="array" aca="1" ref="D240" ca="1">INDEX({"Electronics","Clothing","Groceries","Furniture"},RANDBETWEEN(1,4))</f>
        <v>Groceries</v>
      </c>
      <c r="E240" s="1">
        <f t="shared" ca="1" si="19"/>
        <v>236</v>
      </c>
      <c r="F240" s="1">
        <f t="shared" ca="1" si="20"/>
        <v>772</v>
      </c>
      <c r="G240" s="1">
        <f t="shared" ca="1" si="21"/>
        <v>182192</v>
      </c>
      <c r="H240" s="1">
        <f t="shared" ca="1" si="22"/>
        <v>3.6</v>
      </c>
      <c r="I240" s="1">
        <f t="shared" ca="1" si="23"/>
        <v>15</v>
      </c>
      <c r="J240" s="1">
        <f ca="1">YEAR(Table1[[#This Row],[Date]])</f>
        <v>2022</v>
      </c>
      <c r="K240" s="15">
        <f ca="1">Table1[[#This Row],[Sales]]*1.1</f>
        <v>259.60000000000002</v>
      </c>
    </row>
    <row r="241" spans="1:11" x14ac:dyDescent="0.25">
      <c r="A241" s="2">
        <f t="shared" ca="1" si="18"/>
        <v>44962</v>
      </c>
      <c r="B241" t="str" cm="1">
        <f t="array" aca="1" ref="B241" ca="1">INDEX({"North","South","East","West"},RANDBETWEEN(1,4))</f>
        <v>North</v>
      </c>
      <c r="C241" t="str" cm="1">
        <f t="array" aca="1" ref="C241" ca="1">INDEX({"Store A","Store B","Store C","Store D"},RANDBETWEEN(1,4))</f>
        <v>Store C</v>
      </c>
      <c r="D241" t="str" cm="1">
        <f t="array" aca="1" ref="D241" ca="1">INDEX({"Electronics","Clothing","Groceries","Furniture"},RANDBETWEEN(1,4))</f>
        <v>Furniture</v>
      </c>
      <c r="E241" s="1">
        <f t="shared" ca="1" si="19"/>
        <v>398</v>
      </c>
      <c r="F241" s="1">
        <f t="shared" ca="1" si="20"/>
        <v>526</v>
      </c>
      <c r="G241" s="1">
        <f t="shared" ca="1" si="21"/>
        <v>209348</v>
      </c>
      <c r="H241" s="1">
        <f t="shared" ca="1" si="22"/>
        <v>3.6</v>
      </c>
      <c r="I241" s="1">
        <f t="shared" ca="1" si="23"/>
        <v>12</v>
      </c>
      <c r="J241" s="1">
        <f ca="1">YEAR(Table1[[#This Row],[Date]])</f>
        <v>2023</v>
      </c>
      <c r="K241" s="15">
        <f ca="1">Table1[[#This Row],[Sales]]*1.1</f>
        <v>437.8</v>
      </c>
    </row>
    <row r="242" spans="1:11" x14ac:dyDescent="0.25">
      <c r="A242" s="2">
        <f t="shared" ca="1" si="18"/>
        <v>45101</v>
      </c>
      <c r="B242" t="str" cm="1">
        <f t="array" aca="1" ref="B242" ca="1">INDEX({"North","South","East","West"},RANDBETWEEN(1,4))</f>
        <v>West</v>
      </c>
      <c r="C242" t="str" cm="1">
        <f t="array" aca="1" ref="C242" ca="1">INDEX({"Store A","Store B","Store C","Store D"},RANDBETWEEN(1,4))</f>
        <v>Store C</v>
      </c>
      <c r="D242" t="str" cm="1">
        <f t="array" aca="1" ref="D242" ca="1">INDEX({"Electronics","Clothing","Groceries","Furniture"},RANDBETWEEN(1,4))</f>
        <v>Electronics</v>
      </c>
      <c r="E242" s="1">
        <f t="shared" ca="1" si="19"/>
        <v>245</v>
      </c>
      <c r="F242" s="1">
        <f t="shared" ca="1" si="20"/>
        <v>963</v>
      </c>
      <c r="G242" s="1">
        <f t="shared" ca="1" si="21"/>
        <v>235935</v>
      </c>
      <c r="H242" s="1">
        <f t="shared" ca="1" si="22"/>
        <v>4.3</v>
      </c>
      <c r="I242" s="1">
        <f t="shared" ca="1" si="23"/>
        <v>10</v>
      </c>
      <c r="J242" s="1">
        <f ca="1">YEAR(Table1[[#This Row],[Date]])</f>
        <v>2023</v>
      </c>
      <c r="K242" s="15">
        <f ca="1">Table1[[#This Row],[Sales]]*1.1</f>
        <v>269.5</v>
      </c>
    </row>
    <row r="243" spans="1:11" x14ac:dyDescent="0.25">
      <c r="A243" s="2">
        <f t="shared" ca="1" si="18"/>
        <v>45609</v>
      </c>
      <c r="B243" t="str" cm="1">
        <f t="array" aca="1" ref="B243" ca="1">INDEX({"North","South","East","West"},RANDBETWEEN(1,4))</f>
        <v>North</v>
      </c>
      <c r="C243" t="str" cm="1">
        <f t="array" aca="1" ref="C243" ca="1">INDEX({"Store A","Store B","Store C","Store D"},RANDBETWEEN(1,4))</f>
        <v>Store D</v>
      </c>
      <c r="D243" t="str" cm="1">
        <f t="array" aca="1" ref="D243" ca="1">INDEX({"Electronics","Clothing","Groceries","Furniture"},RANDBETWEEN(1,4))</f>
        <v>Electronics</v>
      </c>
      <c r="E243" s="1">
        <f t="shared" ca="1" si="19"/>
        <v>480</v>
      </c>
      <c r="F243" s="1">
        <f t="shared" ca="1" si="20"/>
        <v>176</v>
      </c>
      <c r="G243" s="1">
        <f t="shared" ca="1" si="21"/>
        <v>84480</v>
      </c>
      <c r="H243" s="1">
        <f t="shared" ca="1" si="22"/>
        <v>3.6</v>
      </c>
      <c r="I243" s="1">
        <f t="shared" ca="1" si="23"/>
        <v>2</v>
      </c>
      <c r="J243" s="1">
        <f ca="1">YEAR(Table1[[#This Row],[Date]])</f>
        <v>2024</v>
      </c>
      <c r="K243" s="15">
        <f ca="1">Table1[[#This Row],[Sales]]*1.1</f>
        <v>528</v>
      </c>
    </row>
    <row r="244" spans="1:11" x14ac:dyDescent="0.25">
      <c r="A244" s="2">
        <f t="shared" ca="1" si="18"/>
        <v>45580</v>
      </c>
      <c r="B244" t="str" cm="1">
        <f t="array" aca="1" ref="B244" ca="1">INDEX({"North","South","East","West"},RANDBETWEEN(1,4))</f>
        <v>West</v>
      </c>
      <c r="C244" t="str" cm="1">
        <f t="array" aca="1" ref="C244" ca="1">INDEX({"Store A","Store B","Store C","Store D"},RANDBETWEEN(1,4))</f>
        <v>Store D</v>
      </c>
      <c r="D244" t="str" cm="1">
        <f t="array" aca="1" ref="D244" ca="1">INDEX({"Electronics","Clothing","Groceries","Furniture"},RANDBETWEEN(1,4))</f>
        <v>Electronics</v>
      </c>
      <c r="E244" s="1">
        <f t="shared" ca="1" si="19"/>
        <v>59</v>
      </c>
      <c r="F244" s="1">
        <f t="shared" ca="1" si="20"/>
        <v>803</v>
      </c>
      <c r="G244" s="1">
        <f t="shared" ca="1" si="21"/>
        <v>47377</v>
      </c>
      <c r="H244" s="1">
        <f t="shared" ca="1" si="22"/>
        <v>5</v>
      </c>
      <c r="I244" s="1">
        <f t="shared" ca="1" si="23"/>
        <v>19</v>
      </c>
      <c r="J244" s="1">
        <f ca="1">YEAR(Table1[[#This Row],[Date]])</f>
        <v>2024</v>
      </c>
      <c r="K244" s="15">
        <f ca="1">Table1[[#This Row],[Sales]]*1.1</f>
        <v>64.900000000000006</v>
      </c>
    </row>
    <row r="245" spans="1:11" x14ac:dyDescent="0.25">
      <c r="A245" s="2">
        <f t="shared" ca="1" si="18"/>
        <v>44832</v>
      </c>
      <c r="B245" t="str" cm="1">
        <f t="array" aca="1" ref="B245" ca="1">INDEX({"North","South","East","West"},RANDBETWEEN(1,4))</f>
        <v>East</v>
      </c>
      <c r="C245" t="str" cm="1">
        <f t="array" aca="1" ref="C245" ca="1">INDEX({"Store A","Store B","Store C","Store D"},RANDBETWEEN(1,4))</f>
        <v>Store A</v>
      </c>
      <c r="D245" t="str" cm="1">
        <f t="array" aca="1" ref="D245" ca="1">INDEX({"Electronics","Clothing","Groceries","Furniture"},RANDBETWEEN(1,4))</f>
        <v>Electronics</v>
      </c>
      <c r="E245" s="1">
        <f t="shared" ca="1" si="19"/>
        <v>491</v>
      </c>
      <c r="F245" s="1">
        <f t="shared" ca="1" si="20"/>
        <v>411</v>
      </c>
      <c r="G245" s="1">
        <f t="shared" ca="1" si="21"/>
        <v>201801</v>
      </c>
      <c r="H245" s="1">
        <f t="shared" ca="1" si="22"/>
        <v>4.5999999999999996</v>
      </c>
      <c r="I245" s="1">
        <f t="shared" ca="1" si="23"/>
        <v>16</v>
      </c>
      <c r="J245" s="1">
        <f ca="1">YEAR(Table1[[#This Row],[Date]])</f>
        <v>2022</v>
      </c>
      <c r="K245" s="15">
        <f ca="1">Table1[[#This Row],[Sales]]*1.1</f>
        <v>540.1</v>
      </c>
    </row>
    <row r="246" spans="1:11" x14ac:dyDescent="0.25">
      <c r="A246" s="2">
        <f t="shared" ca="1" si="18"/>
        <v>45098</v>
      </c>
      <c r="B246" t="str" cm="1">
        <f t="array" aca="1" ref="B246" ca="1">INDEX({"North","South","East","West"},RANDBETWEEN(1,4))</f>
        <v>South</v>
      </c>
      <c r="C246" t="str" cm="1">
        <f t="array" aca="1" ref="C246" ca="1">INDEX({"Store A","Store B","Store C","Store D"},RANDBETWEEN(1,4))</f>
        <v>Store C</v>
      </c>
      <c r="D246" t="str" cm="1">
        <f t="array" aca="1" ref="D246" ca="1">INDEX({"Electronics","Clothing","Groceries","Furniture"},RANDBETWEEN(1,4))</f>
        <v>Electronics</v>
      </c>
      <c r="E246" s="1">
        <f t="shared" ca="1" si="19"/>
        <v>275</v>
      </c>
      <c r="F246" s="1">
        <f t="shared" ca="1" si="20"/>
        <v>278</v>
      </c>
      <c r="G246" s="1">
        <f t="shared" ca="1" si="21"/>
        <v>76450</v>
      </c>
      <c r="H246" s="1">
        <f t="shared" ca="1" si="22"/>
        <v>3.4</v>
      </c>
      <c r="I246" s="1">
        <f t="shared" ca="1" si="23"/>
        <v>16</v>
      </c>
      <c r="J246" s="1">
        <f ca="1">YEAR(Table1[[#This Row],[Date]])</f>
        <v>2023</v>
      </c>
      <c r="K246" s="15">
        <f ca="1">Table1[[#This Row],[Sales]]*1.1</f>
        <v>302.5</v>
      </c>
    </row>
    <row r="247" spans="1:11" x14ac:dyDescent="0.25">
      <c r="A247" s="2">
        <f t="shared" ca="1" si="18"/>
        <v>45912</v>
      </c>
      <c r="B247" t="str" cm="1">
        <f t="array" aca="1" ref="B247" ca="1">INDEX({"North","South","East","West"},RANDBETWEEN(1,4))</f>
        <v>East</v>
      </c>
      <c r="C247" t="str" cm="1">
        <f t="array" aca="1" ref="C247" ca="1">INDEX({"Store A","Store B","Store C","Store D"},RANDBETWEEN(1,4))</f>
        <v>Store D</v>
      </c>
      <c r="D247" t="str" cm="1">
        <f t="array" aca="1" ref="D247" ca="1">INDEX({"Electronics","Clothing","Groceries","Furniture"},RANDBETWEEN(1,4))</f>
        <v>Electronics</v>
      </c>
      <c r="E247" s="1">
        <f t="shared" ca="1" si="19"/>
        <v>499</v>
      </c>
      <c r="F247" s="1">
        <f t="shared" ca="1" si="20"/>
        <v>887</v>
      </c>
      <c r="G247" s="1">
        <f t="shared" ca="1" si="21"/>
        <v>442613</v>
      </c>
      <c r="H247" s="1">
        <f t="shared" ca="1" si="22"/>
        <v>3.8</v>
      </c>
      <c r="I247" s="1">
        <f t="shared" ca="1" si="23"/>
        <v>17</v>
      </c>
      <c r="J247" s="1">
        <f ca="1">YEAR(Table1[[#This Row],[Date]])</f>
        <v>2025</v>
      </c>
      <c r="K247" s="15">
        <f ca="1">Table1[[#This Row],[Sales]]*1.1</f>
        <v>548.90000000000009</v>
      </c>
    </row>
    <row r="248" spans="1:11" x14ac:dyDescent="0.25">
      <c r="A248" s="2">
        <f t="shared" ca="1" si="18"/>
        <v>45429</v>
      </c>
      <c r="B248" t="str" cm="1">
        <f t="array" aca="1" ref="B248" ca="1">INDEX({"North","South","East","West"},RANDBETWEEN(1,4))</f>
        <v>South</v>
      </c>
      <c r="C248" t="str" cm="1">
        <f t="array" aca="1" ref="C248" ca="1">INDEX({"Store A","Store B","Store C","Store D"},RANDBETWEEN(1,4))</f>
        <v>Store C</v>
      </c>
      <c r="D248" t="str" cm="1">
        <f t="array" aca="1" ref="D248" ca="1">INDEX({"Electronics","Clothing","Groceries","Furniture"},RANDBETWEEN(1,4))</f>
        <v>Groceries</v>
      </c>
      <c r="E248" s="1">
        <f t="shared" ca="1" si="19"/>
        <v>282</v>
      </c>
      <c r="F248" s="1">
        <f t="shared" ca="1" si="20"/>
        <v>926</v>
      </c>
      <c r="G248" s="1">
        <f t="shared" ca="1" si="21"/>
        <v>261132</v>
      </c>
      <c r="H248" s="1">
        <f t="shared" ca="1" si="22"/>
        <v>4.4000000000000004</v>
      </c>
      <c r="I248" s="1">
        <f t="shared" ca="1" si="23"/>
        <v>7</v>
      </c>
      <c r="J248" s="1">
        <f ca="1">YEAR(Table1[[#This Row],[Date]])</f>
        <v>2024</v>
      </c>
      <c r="K248" s="15">
        <f ca="1">Table1[[#This Row],[Sales]]*1.1</f>
        <v>310.20000000000005</v>
      </c>
    </row>
    <row r="249" spans="1:11" x14ac:dyDescent="0.25">
      <c r="A249" s="2">
        <f t="shared" ca="1" si="18"/>
        <v>45327</v>
      </c>
      <c r="B249" t="str" cm="1">
        <f t="array" aca="1" ref="B249" ca="1">INDEX({"North","South","East","West"},RANDBETWEEN(1,4))</f>
        <v>North</v>
      </c>
      <c r="C249" t="str" cm="1">
        <f t="array" aca="1" ref="C249" ca="1">INDEX({"Store A","Store B","Store C","Store D"},RANDBETWEEN(1,4))</f>
        <v>Store C</v>
      </c>
      <c r="D249" t="str" cm="1">
        <f t="array" aca="1" ref="D249" ca="1">INDEX({"Electronics","Clothing","Groceries","Furniture"},RANDBETWEEN(1,4))</f>
        <v>Electronics</v>
      </c>
      <c r="E249" s="1">
        <f t="shared" ca="1" si="19"/>
        <v>169</v>
      </c>
      <c r="F249" s="1">
        <f t="shared" ca="1" si="20"/>
        <v>66</v>
      </c>
      <c r="G249" s="1">
        <f t="shared" ca="1" si="21"/>
        <v>11154</v>
      </c>
      <c r="H249" s="1">
        <f t="shared" ca="1" si="22"/>
        <v>3.7</v>
      </c>
      <c r="I249" s="1">
        <f t="shared" ca="1" si="23"/>
        <v>9</v>
      </c>
      <c r="J249" s="1">
        <f ca="1">YEAR(Table1[[#This Row],[Date]])</f>
        <v>2024</v>
      </c>
      <c r="K249" s="15">
        <f ca="1">Table1[[#This Row],[Sales]]*1.1</f>
        <v>185.9</v>
      </c>
    </row>
    <row r="250" spans="1:11" x14ac:dyDescent="0.25">
      <c r="A250" s="2">
        <f t="shared" ca="1" si="18"/>
        <v>45045</v>
      </c>
      <c r="B250" t="str" cm="1">
        <f t="array" aca="1" ref="B250" ca="1">INDEX({"North","South","East","West"},RANDBETWEEN(1,4))</f>
        <v>South</v>
      </c>
      <c r="C250" t="str" cm="1">
        <f t="array" aca="1" ref="C250" ca="1">INDEX({"Store A","Store B","Store C","Store D"},RANDBETWEEN(1,4))</f>
        <v>Store C</v>
      </c>
      <c r="D250" t="str" cm="1">
        <f t="array" aca="1" ref="D250" ca="1">INDEX({"Electronics","Clothing","Groceries","Furniture"},RANDBETWEEN(1,4))</f>
        <v>Furniture</v>
      </c>
      <c r="E250" s="1">
        <f t="shared" ca="1" si="19"/>
        <v>104</v>
      </c>
      <c r="F250" s="1">
        <f t="shared" ca="1" si="20"/>
        <v>195</v>
      </c>
      <c r="G250" s="1">
        <f t="shared" ca="1" si="21"/>
        <v>20280</v>
      </c>
      <c r="H250" s="1">
        <f t="shared" ca="1" si="22"/>
        <v>4.5999999999999996</v>
      </c>
      <c r="I250" s="1">
        <f t="shared" ca="1" si="23"/>
        <v>9</v>
      </c>
      <c r="J250" s="1">
        <f ca="1">YEAR(Table1[[#This Row],[Date]])</f>
        <v>2023</v>
      </c>
      <c r="K250" s="15">
        <f ca="1">Table1[[#This Row],[Sales]]*1.1</f>
        <v>114.4</v>
      </c>
    </row>
    <row r="251" spans="1:11" x14ac:dyDescent="0.25">
      <c r="A251" s="2">
        <f t="shared" ca="1" si="18"/>
        <v>44708</v>
      </c>
      <c r="B251" t="str" cm="1">
        <f t="array" aca="1" ref="B251" ca="1">INDEX({"North","South","East","West"},RANDBETWEEN(1,4))</f>
        <v>East</v>
      </c>
      <c r="C251" t="str" cm="1">
        <f t="array" aca="1" ref="C251" ca="1">INDEX({"Store A","Store B","Store C","Store D"},RANDBETWEEN(1,4))</f>
        <v>Store C</v>
      </c>
      <c r="D251" t="str" cm="1">
        <f t="array" aca="1" ref="D251" ca="1">INDEX({"Electronics","Clothing","Groceries","Furniture"},RANDBETWEEN(1,4))</f>
        <v>Groceries</v>
      </c>
      <c r="E251" s="1">
        <f t="shared" ca="1" si="19"/>
        <v>98</v>
      </c>
      <c r="F251" s="1">
        <f t="shared" ca="1" si="20"/>
        <v>474</v>
      </c>
      <c r="G251" s="1">
        <f t="shared" ca="1" si="21"/>
        <v>46452</v>
      </c>
      <c r="H251" s="1">
        <f t="shared" ca="1" si="22"/>
        <v>3.9</v>
      </c>
      <c r="I251" s="1">
        <f t="shared" ca="1" si="23"/>
        <v>16</v>
      </c>
      <c r="J251" s="1">
        <f ca="1">YEAR(Table1[[#This Row],[Date]])</f>
        <v>2022</v>
      </c>
      <c r="K251" s="15">
        <f ca="1">Table1[[#This Row],[Sales]]*1.1</f>
        <v>107.80000000000001</v>
      </c>
    </row>
    <row r="252" spans="1:11" x14ac:dyDescent="0.25">
      <c r="A252" s="2">
        <f t="shared" ca="1" si="18"/>
        <v>44666</v>
      </c>
      <c r="B252" t="str" cm="1">
        <f t="array" aca="1" ref="B252" ca="1">INDEX({"North","South","East","West"},RANDBETWEEN(1,4))</f>
        <v>South</v>
      </c>
      <c r="C252" t="str" cm="1">
        <f t="array" aca="1" ref="C252" ca="1">INDEX({"Store A","Store B","Store C","Store D"},RANDBETWEEN(1,4))</f>
        <v>Store C</v>
      </c>
      <c r="D252" t="str" cm="1">
        <f t="array" aca="1" ref="D252" ca="1">INDEX({"Electronics","Clothing","Groceries","Furniture"},RANDBETWEEN(1,4))</f>
        <v>Electronics</v>
      </c>
      <c r="E252" s="1">
        <f t="shared" ca="1" si="19"/>
        <v>229</v>
      </c>
      <c r="F252" s="1">
        <f t="shared" ca="1" si="20"/>
        <v>512</v>
      </c>
      <c r="G252" s="1">
        <f t="shared" ca="1" si="21"/>
        <v>117248</v>
      </c>
      <c r="H252" s="1">
        <f t="shared" ca="1" si="22"/>
        <v>3.3</v>
      </c>
      <c r="I252" s="1">
        <f t="shared" ca="1" si="23"/>
        <v>11</v>
      </c>
      <c r="J252" s="1">
        <f ca="1">YEAR(Table1[[#This Row],[Date]])</f>
        <v>2022</v>
      </c>
      <c r="K252" s="15">
        <f ca="1">Table1[[#This Row],[Sales]]*1.1</f>
        <v>251.90000000000003</v>
      </c>
    </row>
    <row r="253" spans="1:11" x14ac:dyDescent="0.25">
      <c r="A253" s="2">
        <f t="shared" ca="1" si="18"/>
        <v>45892</v>
      </c>
      <c r="B253" t="str" cm="1">
        <f t="array" aca="1" ref="B253" ca="1">INDEX({"North","South","East","West"},RANDBETWEEN(1,4))</f>
        <v>East</v>
      </c>
      <c r="C253" t="str" cm="1">
        <f t="array" aca="1" ref="C253" ca="1">INDEX({"Store A","Store B","Store C","Store D"},RANDBETWEEN(1,4))</f>
        <v>Store D</v>
      </c>
      <c r="D253" t="str" cm="1">
        <f t="array" aca="1" ref="D253" ca="1">INDEX({"Electronics","Clothing","Groceries","Furniture"},RANDBETWEEN(1,4))</f>
        <v>Electronics</v>
      </c>
      <c r="E253" s="1">
        <f t="shared" ca="1" si="19"/>
        <v>64</v>
      </c>
      <c r="F253" s="1">
        <f t="shared" ca="1" si="20"/>
        <v>719</v>
      </c>
      <c r="G253" s="1">
        <f t="shared" ca="1" si="21"/>
        <v>46016</v>
      </c>
      <c r="H253" s="1">
        <f t="shared" ca="1" si="22"/>
        <v>3.8</v>
      </c>
      <c r="I253" s="1">
        <f t="shared" ca="1" si="23"/>
        <v>0</v>
      </c>
      <c r="J253" s="1">
        <f ca="1">YEAR(Table1[[#This Row],[Date]])</f>
        <v>2025</v>
      </c>
      <c r="K253" s="15">
        <f ca="1">Table1[[#This Row],[Sales]]*1.1</f>
        <v>70.400000000000006</v>
      </c>
    </row>
    <row r="254" spans="1:11" x14ac:dyDescent="0.25">
      <c r="A254" s="2">
        <f t="shared" ca="1" si="18"/>
        <v>45562</v>
      </c>
      <c r="B254" t="str" cm="1">
        <f t="array" aca="1" ref="B254" ca="1">INDEX({"North","South","East","West"},RANDBETWEEN(1,4))</f>
        <v>South</v>
      </c>
      <c r="C254" t="str" cm="1">
        <f t="array" aca="1" ref="C254" ca="1">INDEX({"Store A","Store B","Store C","Store D"},RANDBETWEEN(1,4))</f>
        <v>Store B</v>
      </c>
      <c r="D254" t="str" cm="1">
        <f t="array" aca="1" ref="D254" ca="1">INDEX({"Electronics","Clothing","Groceries","Furniture"},RANDBETWEEN(1,4))</f>
        <v>Electronics</v>
      </c>
      <c r="E254" s="1">
        <f t="shared" ca="1" si="19"/>
        <v>312</v>
      </c>
      <c r="F254" s="1">
        <f t="shared" ca="1" si="20"/>
        <v>530</v>
      </c>
      <c r="G254" s="1">
        <f t="shared" ca="1" si="21"/>
        <v>165360</v>
      </c>
      <c r="H254" s="1">
        <f t="shared" ca="1" si="22"/>
        <v>3.5</v>
      </c>
      <c r="I254" s="1">
        <f t="shared" ca="1" si="23"/>
        <v>13</v>
      </c>
      <c r="J254" s="1">
        <f ca="1">YEAR(Table1[[#This Row],[Date]])</f>
        <v>2024</v>
      </c>
      <c r="K254" s="15">
        <f ca="1">Table1[[#This Row],[Sales]]*1.1</f>
        <v>343.20000000000005</v>
      </c>
    </row>
    <row r="255" spans="1:11" x14ac:dyDescent="0.25">
      <c r="A255" s="2">
        <f t="shared" ca="1" si="18"/>
        <v>45302</v>
      </c>
      <c r="B255" t="str" cm="1">
        <f t="array" aca="1" ref="B255" ca="1">INDEX({"North","South","East","West"},RANDBETWEEN(1,4))</f>
        <v>East</v>
      </c>
      <c r="C255" t="str" cm="1">
        <f t="array" aca="1" ref="C255" ca="1">INDEX({"Store A","Store B","Store C","Store D"},RANDBETWEEN(1,4))</f>
        <v>Store D</v>
      </c>
      <c r="D255" t="str" cm="1">
        <f t="array" aca="1" ref="D255" ca="1">INDEX({"Electronics","Clothing","Groceries","Furniture"},RANDBETWEEN(1,4))</f>
        <v>Electronics</v>
      </c>
      <c r="E255" s="1">
        <f t="shared" ca="1" si="19"/>
        <v>237</v>
      </c>
      <c r="F255" s="1">
        <f t="shared" ca="1" si="20"/>
        <v>542</v>
      </c>
      <c r="G255" s="1">
        <f t="shared" ca="1" si="21"/>
        <v>128454</v>
      </c>
      <c r="H255" s="1">
        <f t="shared" ca="1" si="22"/>
        <v>3</v>
      </c>
      <c r="I255" s="1">
        <f t="shared" ca="1" si="23"/>
        <v>11</v>
      </c>
      <c r="J255" s="1">
        <f ca="1">YEAR(Table1[[#This Row],[Date]])</f>
        <v>2024</v>
      </c>
      <c r="K255" s="15">
        <f ca="1">Table1[[#This Row],[Sales]]*1.1</f>
        <v>260.70000000000005</v>
      </c>
    </row>
    <row r="256" spans="1:11" x14ac:dyDescent="0.25">
      <c r="A256" s="2">
        <f t="shared" ca="1" si="18"/>
        <v>45952</v>
      </c>
      <c r="B256" t="str" cm="1">
        <f t="array" aca="1" ref="B256" ca="1">INDEX({"North","South","East","West"},RANDBETWEEN(1,4))</f>
        <v>North</v>
      </c>
      <c r="C256" t="str" cm="1">
        <f t="array" aca="1" ref="C256" ca="1">INDEX({"Store A","Store B","Store C","Store D"},RANDBETWEEN(1,4))</f>
        <v>Store D</v>
      </c>
      <c r="D256" t="str" cm="1">
        <f t="array" aca="1" ref="D256" ca="1">INDEX({"Electronics","Clothing","Groceries","Furniture"},RANDBETWEEN(1,4))</f>
        <v>Electronics</v>
      </c>
      <c r="E256" s="1">
        <f t="shared" ca="1" si="19"/>
        <v>350</v>
      </c>
      <c r="F256" s="1">
        <f t="shared" ca="1" si="20"/>
        <v>481</v>
      </c>
      <c r="G256" s="1">
        <f t="shared" ca="1" si="21"/>
        <v>168350</v>
      </c>
      <c r="H256" s="1">
        <f t="shared" ca="1" si="22"/>
        <v>4.8</v>
      </c>
      <c r="I256" s="1">
        <f t="shared" ca="1" si="23"/>
        <v>13</v>
      </c>
      <c r="J256" s="1">
        <f ca="1">YEAR(Table1[[#This Row],[Date]])</f>
        <v>2025</v>
      </c>
      <c r="K256" s="15">
        <f ca="1">Table1[[#This Row],[Sales]]*1.1</f>
        <v>385.00000000000006</v>
      </c>
    </row>
    <row r="257" spans="1:11" x14ac:dyDescent="0.25">
      <c r="A257" s="2">
        <f t="shared" ca="1" si="18"/>
        <v>44759</v>
      </c>
      <c r="B257" t="str" cm="1">
        <f t="array" aca="1" ref="B257" ca="1">INDEX({"North","South","East","West"},RANDBETWEEN(1,4))</f>
        <v>South</v>
      </c>
      <c r="C257" t="str" cm="1">
        <f t="array" aca="1" ref="C257" ca="1">INDEX({"Store A","Store B","Store C","Store D"},RANDBETWEEN(1,4))</f>
        <v>Store A</v>
      </c>
      <c r="D257" t="str" cm="1">
        <f t="array" aca="1" ref="D257" ca="1">INDEX({"Electronics","Clothing","Groceries","Furniture"},RANDBETWEEN(1,4))</f>
        <v>Clothing</v>
      </c>
      <c r="E257" s="1">
        <f t="shared" ca="1" si="19"/>
        <v>497</v>
      </c>
      <c r="F257" s="1">
        <f t="shared" ca="1" si="20"/>
        <v>700</v>
      </c>
      <c r="G257" s="1">
        <f t="shared" ca="1" si="21"/>
        <v>347900</v>
      </c>
      <c r="H257" s="1">
        <f t="shared" ca="1" si="22"/>
        <v>4.9000000000000004</v>
      </c>
      <c r="I257" s="1">
        <f t="shared" ca="1" si="23"/>
        <v>5</v>
      </c>
      <c r="J257" s="1">
        <f ca="1">YEAR(Table1[[#This Row],[Date]])</f>
        <v>2022</v>
      </c>
      <c r="K257" s="15">
        <f ca="1">Table1[[#This Row],[Sales]]*1.1</f>
        <v>546.70000000000005</v>
      </c>
    </row>
    <row r="258" spans="1:11" x14ac:dyDescent="0.25">
      <c r="A258" s="2">
        <f t="shared" ca="1" si="18"/>
        <v>44812</v>
      </c>
      <c r="B258" t="str" cm="1">
        <f t="array" aca="1" ref="B258" ca="1">INDEX({"North","South","East","West"},RANDBETWEEN(1,4))</f>
        <v>West</v>
      </c>
      <c r="C258" t="str" cm="1">
        <f t="array" aca="1" ref="C258" ca="1">INDEX({"Store A","Store B","Store C","Store D"},RANDBETWEEN(1,4))</f>
        <v>Store C</v>
      </c>
      <c r="D258" t="str" cm="1">
        <f t="array" aca="1" ref="D258" ca="1">INDEX({"Electronics","Clothing","Groceries","Furniture"},RANDBETWEEN(1,4))</f>
        <v>Electronics</v>
      </c>
      <c r="E258" s="1">
        <f t="shared" ca="1" si="19"/>
        <v>116</v>
      </c>
      <c r="F258" s="1">
        <f t="shared" ca="1" si="20"/>
        <v>190</v>
      </c>
      <c r="G258" s="1">
        <f t="shared" ca="1" si="21"/>
        <v>22040</v>
      </c>
      <c r="H258" s="1">
        <f t="shared" ca="1" si="22"/>
        <v>3.1</v>
      </c>
      <c r="I258" s="1">
        <f t="shared" ca="1" si="23"/>
        <v>8</v>
      </c>
      <c r="J258" s="1">
        <f ca="1">YEAR(Table1[[#This Row],[Date]])</f>
        <v>2022</v>
      </c>
      <c r="K258" s="15">
        <f ca="1">Table1[[#This Row],[Sales]]*1.1</f>
        <v>127.60000000000001</v>
      </c>
    </row>
    <row r="259" spans="1:11" x14ac:dyDescent="0.25">
      <c r="A259" s="2">
        <f t="shared" ref="A259:A322" ca="1" si="24">RANDBETWEEN(DATE(2022,1,1),DATE(2025,12,31))</f>
        <v>45287</v>
      </c>
      <c r="B259" t="str" cm="1">
        <f t="array" aca="1" ref="B259" ca="1">INDEX({"North","South","East","West"},RANDBETWEEN(1,4))</f>
        <v>West</v>
      </c>
      <c r="C259" t="str" cm="1">
        <f t="array" aca="1" ref="C259" ca="1">INDEX({"Store A","Store B","Store C","Store D"},RANDBETWEEN(1,4))</f>
        <v>Store A</v>
      </c>
      <c r="D259" t="str" cm="1">
        <f t="array" aca="1" ref="D259" ca="1">INDEX({"Electronics","Clothing","Groceries","Furniture"},RANDBETWEEN(1,4))</f>
        <v>Furniture</v>
      </c>
      <c r="E259" s="1">
        <f t="shared" ref="E259:E322" ca="1" si="25">RANDBETWEEN(50,500)</f>
        <v>425</v>
      </c>
      <c r="F259" s="1">
        <f t="shared" ref="F259:F322" ca="1" si="26">RANDBETWEEN(20,1000)</f>
        <v>602</v>
      </c>
      <c r="G259" s="1">
        <f t="shared" ref="G259:G322" ca="1" si="27">E259*F259</f>
        <v>255850</v>
      </c>
      <c r="H259" s="1">
        <f t="shared" ref="H259:H322" ca="1" si="28">ROUND(RANDBETWEEN(30,50)/10,1)</f>
        <v>4.9000000000000004</v>
      </c>
      <c r="I259" s="1">
        <f t="shared" ref="I259:I322" ca="1" si="29">RANDBETWEEN(0,20)</f>
        <v>4</v>
      </c>
      <c r="J259" s="1">
        <f ca="1">YEAR(Table1[[#This Row],[Date]])</f>
        <v>2023</v>
      </c>
      <c r="K259" s="15">
        <f ca="1">Table1[[#This Row],[Sales]]*1.1</f>
        <v>467.50000000000006</v>
      </c>
    </row>
    <row r="260" spans="1:11" x14ac:dyDescent="0.25">
      <c r="A260" s="2">
        <f t="shared" ca="1" si="24"/>
        <v>44855</v>
      </c>
      <c r="B260" t="str" cm="1">
        <f t="array" aca="1" ref="B260" ca="1">INDEX({"North","South","East","West"},RANDBETWEEN(1,4))</f>
        <v>West</v>
      </c>
      <c r="C260" t="str" cm="1">
        <f t="array" aca="1" ref="C260" ca="1">INDEX({"Store A","Store B","Store C","Store D"},RANDBETWEEN(1,4))</f>
        <v>Store B</v>
      </c>
      <c r="D260" t="str" cm="1">
        <f t="array" aca="1" ref="D260" ca="1">INDEX({"Electronics","Clothing","Groceries","Furniture"},RANDBETWEEN(1,4))</f>
        <v>Furniture</v>
      </c>
      <c r="E260" s="1">
        <f t="shared" ca="1" si="25"/>
        <v>408</v>
      </c>
      <c r="F260" s="1">
        <f t="shared" ca="1" si="26"/>
        <v>815</v>
      </c>
      <c r="G260" s="1">
        <f t="shared" ca="1" si="27"/>
        <v>332520</v>
      </c>
      <c r="H260" s="1">
        <f t="shared" ca="1" si="28"/>
        <v>4.9000000000000004</v>
      </c>
      <c r="I260" s="1">
        <f t="shared" ca="1" si="29"/>
        <v>18</v>
      </c>
      <c r="J260" s="1">
        <f ca="1">YEAR(Table1[[#This Row],[Date]])</f>
        <v>2022</v>
      </c>
      <c r="K260" s="15">
        <f ca="1">Table1[[#This Row],[Sales]]*1.1</f>
        <v>448.8</v>
      </c>
    </row>
    <row r="261" spans="1:11" x14ac:dyDescent="0.25">
      <c r="A261" s="2">
        <f t="shared" ca="1" si="24"/>
        <v>45214</v>
      </c>
      <c r="B261" t="str" cm="1">
        <f t="array" aca="1" ref="B261" ca="1">INDEX({"North","South","East","West"},RANDBETWEEN(1,4))</f>
        <v>East</v>
      </c>
      <c r="C261" t="str" cm="1">
        <f t="array" aca="1" ref="C261" ca="1">INDEX({"Store A","Store B","Store C","Store D"},RANDBETWEEN(1,4))</f>
        <v>Store A</v>
      </c>
      <c r="D261" t="str" cm="1">
        <f t="array" aca="1" ref="D261" ca="1">INDEX({"Electronics","Clothing","Groceries","Furniture"},RANDBETWEEN(1,4))</f>
        <v>Furniture</v>
      </c>
      <c r="E261" s="1">
        <f t="shared" ca="1" si="25"/>
        <v>433</v>
      </c>
      <c r="F261" s="1">
        <f t="shared" ca="1" si="26"/>
        <v>575</v>
      </c>
      <c r="G261" s="1">
        <f t="shared" ca="1" si="27"/>
        <v>248975</v>
      </c>
      <c r="H261" s="1">
        <f t="shared" ca="1" si="28"/>
        <v>5</v>
      </c>
      <c r="I261" s="1">
        <f t="shared" ca="1" si="29"/>
        <v>19</v>
      </c>
      <c r="J261" s="1">
        <f ca="1">YEAR(Table1[[#This Row],[Date]])</f>
        <v>2023</v>
      </c>
      <c r="K261" s="15">
        <f ca="1">Table1[[#This Row],[Sales]]*1.1</f>
        <v>476.3</v>
      </c>
    </row>
    <row r="262" spans="1:11" x14ac:dyDescent="0.25">
      <c r="A262" s="2">
        <f t="shared" ca="1" si="24"/>
        <v>45293</v>
      </c>
      <c r="B262" t="str" cm="1">
        <f t="array" aca="1" ref="B262" ca="1">INDEX({"North","South","East","West"},RANDBETWEEN(1,4))</f>
        <v>West</v>
      </c>
      <c r="C262" t="str" cm="1">
        <f t="array" aca="1" ref="C262" ca="1">INDEX({"Store A","Store B","Store C","Store D"},RANDBETWEEN(1,4))</f>
        <v>Store D</v>
      </c>
      <c r="D262" t="str" cm="1">
        <f t="array" aca="1" ref="D262" ca="1">INDEX({"Electronics","Clothing","Groceries","Furniture"},RANDBETWEEN(1,4))</f>
        <v>Furniture</v>
      </c>
      <c r="E262" s="1">
        <f t="shared" ca="1" si="25"/>
        <v>194</v>
      </c>
      <c r="F262" s="1">
        <f t="shared" ca="1" si="26"/>
        <v>536</v>
      </c>
      <c r="G262" s="1">
        <f t="shared" ca="1" si="27"/>
        <v>103984</v>
      </c>
      <c r="H262" s="1">
        <f t="shared" ca="1" si="28"/>
        <v>3.8</v>
      </c>
      <c r="I262" s="1">
        <f t="shared" ca="1" si="29"/>
        <v>6</v>
      </c>
      <c r="J262" s="1">
        <f ca="1">YEAR(Table1[[#This Row],[Date]])</f>
        <v>2024</v>
      </c>
      <c r="K262" s="15">
        <f ca="1">Table1[[#This Row],[Sales]]*1.1</f>
        <v>213.4</v>
      </c>
    </row>
    <row r="263" spans="1:11" x14ac:dyDescent="0.25">
      <c r="A263" s="2">
        <f t="shared" ca="1" si="24"/>
        <v>44742</v>
      </c>
      <c r="B263" t="str" cm="1">
        <f t="array" aca="1" ref="B263" ca="1">INDEX({"North","South","East","West"},RANDBETWEEN(1,4))</f>
        <v>West</v>
      </c>
      <c r="C263" t="str" cm="1">
        <f t="array" aca="1" ref="C263" ca="1">INDEX({"Store A","Store B","Store C","Store D"},RANDBETWEEN(1,4))</f>
        <v>Store A</v>
      </c>
      <c r="D263" t="str" cm="1">
        <f t="array" aca="1" ref="D263" ca="1">INDEX({"Electronics","Clothing","Groceries","Furniture"},RANDBETWEEN(1,4))</f>
        <v>Clothing</v>
      </c>
      <c r="E263" s="1">
        <f t="shared" ca="1" si="25"/>
        <v>383</v>
      </c>
      <c r="F263" s="1">
        <f t="shared" ca="1" si="26"/>
        <v>444</v>
      </c>
      <c r="G263" s="1">
        <f t="shared" ca="1" si="27"/>
        <v>170052</v>
      </c>
      <c r="H263" s="1">
        <f t="shared" ca="1" si="28"/>
        <v>3.7</v>
      </c>
      <c r="I263" s="1">
        <f t="shared" ca="1" si="29"/>
        <v>1</v>
      </c>
      <c r="J263" s="1">
        <f ca="1">YEAR(Table1[[#This Row],[Date]])</f>
        <v>2022</v>
      </c>
      <c r="K263" s="15">
        <f ca="1">Table1[[#This Row],[Sales]]*1.1</f>
        <v>421.3</v>
      </c>
    </row>
    <row r="264" spans="1:11" x14ac:dyDescent="0.25">
      <c r="A264" s="2">
        <f t="shared" ca="1" si="24"/>
        <v>45781</v>
      </c>
      <c r="B264" t="str" cm="1">
        <f t="array" aca="1" ref="B264" ca="1">INDEX({"North","South","East","West"},RANDBETWEEN(1,4))</f>
        <v>North</v>
      </c>
      <c r="C264" t="str" cm="1">
        <f t="array" aca="1" ref="C264" ca="1">INDEX({"Store A","Store B","Store C","Store D"},RANDBETWEEN(1,4))</f>
        <v>Store C</v>
      </c>
      <c r="D264" t="str" cm="1">
        <f t="array" aca="1" ref="D264" ca="1">INDEX({"Electronics","Clothing","Groceries","Furniture"},RANDBETWEEN(1,4))</f>
        <v>Furniture</v>
      </c>
      <c r="E264" s="1">
        <f t="shared" ca="1" si="25"/>
        <v>135</v>
      </c>
      <c r="F264" s="1">
        <f t="shared" ca="1" si="26"/>
        <v>34</v>
      </c>
      <c r="G264" s="1">
        <f t="shared" ca="1" si="27"/>
        <v>4590</v>
      </c>
      <c r="H264" s="1">
        <f t="shared" ca="1" si="28"/>
        <v>4</v>
      </c>
      <c r="I264" s="1">
        <f t="shared" ca="1" si="29"/>
        <v>15</v>
      </c>
      <c r="J264" s="1">
        <f ca="1">YEAR(Table1[[#This Row],[Date]])</f>
        <v>2025</v>
      </c>
      <c r="K264" s="15">
        <f ca="1">Table1[[#This Row],[Sales]]*1.1</f>
        <v>148.5</v>
      </c>
    </row>
    <row r="265" spans="1:11" x14ac:dyDescent="0.25">
      <c r="A265" s="2">
        <f t="shared" ca="1" si="24"/>
        <v>44944</v>
      </c>
      <c r="B265" t="str" cm="1">
        <f t="array" aca="1" ref="B265" ca="1">INDEX({"North","South","East","West"},RANDBETWEEN(1,4))</f>
        <v>East</v>
      </c>
      <c r="C265" t="str" cm="1">
        <f t="array" aca="1" ref="C265" ca="1">INDEX({"Store A","Store B","Store C","Store D"},RANDBETWEEN(1,4))</f>
        <v>Store C</v>
      </c>
      <c r="D265" t="str" cm="1">
        <f t="array" aca="1" ref="D265" ca="1">INDEX({"Electronics","Clothing","Groceries","Furniture"},RANDBETWEEN(1,4))</f>
        <v>Electronics</v>
      </c>
      <c r="E265" s="1">
        <f t="shared" ca="1" si="25"/>
        <v>106</v>
      </c>
      <c r="F265" s="1">
        <f t="shared" ca="1" si="26"/>
        <v>292</v>
      </c>
      <c r="G265" s="1">
        <f t="shared" ca="1" si="27"/>
        <v>30952</v>
      </c>
      <c r="H265" s="1">
        <f t="shared" ca="1" si="28"/>
        <v>3.8</v>
      </c>
      <c r="I265" s="1">
        <f t="shared" ca="1" si="29"/>
        <v>11</v>
      </c>
      <c r="J265" s="1">
        <f ca="1">YEAR(Table1[[#This Row],[Date]])</f>
        <v>2023</v>
      </c>
      <c r="K265" s="15">
        <f ca="1">Table1[[#This Row],[Sales]]*1.1</f>
        <v>116.60000000000001</v>
      </c>
    </row>
    <row r="266" spans="1:11" x14ac:dyDescent="0.25">
      <c r="A266" s="2">
        <f t="shared" ca="1" si="24"/>
        <v>44998</v>
      </c>
      <c r="B266" t="str" cm="1">
        <f t="array" aca="1" ref="B266" ca="1">INDEX({"North","South","East","West"},RANDBETWEEN(1,4))</f>
        <v>West</v>
      </c>
      <c r="C266" t="str" cm="1">
        <f t="array" aca="1" ref="C266" ca="1">INDEX({"Store A","Store B","Store C","Store D"},RANDBETWEEN(1,4))</f>
        <v>Store B</v>
      </c>
      <c r="D266" t="str" cm="1">
        <f t="array" aca="1" ref="D266" ca="1">INDEX({"Electronics","Clothing","Groceries","Furniture"},RANDBETWEEN(1,4))</f>
        <v>Electronics</v>
      </c>
      <c r="E266" s="1">
        <f t="shared" ca="1" si="25"/>
        <v>496</v>
      </c>
      <c r="F266" s="1">
        <f t="shared" ca="1" si="26"/>
        <v>642</v>
      </c>
      <c r="G266" s="1">
        <f t="shared" ca="1" si="27"/>
        <v>318432</v>
      </c>
      <c r="H266" s="1">
        <f t="shared" ca="1" si="28"/>
        <v>4.4000000000000004</v>
      </c>
      <c r="I266" s="1">
        <f t="shared" ca="1" si="29"/>
        <v>11</v>
      </c>
      <c r="J266" s="1">
        <f ca="1">YEAR(Table1[[#This Row],[Date]])</f>
        <v>2023</v>
      </c>
      <c r="K266" s="15">
        <f ca="1">Table1[[#This Row],[Sales]]*1.1</f>
        <v>545.6</v>
      </c>
    </row>
    <row r="267" spans="1:11" x14ac:dyDescent="0.25">
      <c r="A267" s="2">
        <f t="shared" ca="1" si="24"/>
        <v>45665</v>
      </c>
      <c r="B267" t="str" cm="1">
        <f t="array" aca="1" ref="B267" ca="1">INDEX({"North","South","East","West"},RANDBETWEEN(1,4))</f>
        <v>South</v>
      </c>
      <c r="C267" t="str" cm="1">
        <f t="array" aca="1" ref="C267" ca="1">INDEX({"Store A","Store B","Store C","Store D"},RANDBETWEEN(1,4))</f>
        <v>Store C</v>
      </c>
      <c r="D267" t="str" cm="1">
        <f t="array" aca="1" ref="D267" ca="1">INDEX({"Electronics","Clothing","Groceries","Furniture"},RANDBETWEEN(1,4))</f>
        <v>Groceries</v>
      </c>
      <c r="E267" s="1">
        <f t="shared" ca="1" si="25"/>
        <v>400</v>
      </c>
      <c r="F267" s="1">
        <f t="shared" ca="1" si="26"/>
        <v>504</v>
      </c>
      <c r="G267" s="1">
        <f t="shared" ca="1" si="27"/>
        <v>201600</v>
      </c>
      <c r="H267" s="1">
        <f t="shared" ca="1" si="28"/>
        <v>4.5</v>
      </c>
      <c r="I267" s="1">
        <f t="shared" ca="1" si="29"/>
        <v>19</v>
      </c>
      <c r="J267" s="1">
        <f ca="1">YEAR(Table1[[#This Row],[Date]])</f>
        <v>2025</v>
      </c>
      <c r="K267" s="15">
        <f ca="1">Table1[[#This Row],[Sales]]*1.1</f>
        <v>440.00000000000006</v>
      </c>
    </row>
    <row r="268" spans="1:11" x14ac:dyDescent="0.25">
      <c r="A268" s="2">
        <f t="shared" ca="1" si="24"/>
        <v>45731</v>
      </c>
      <c r="B268" t="str" cm="1">
        <f t="array" aca="1" ref="B268" ca="1">INDEX({"North","South","East","West"},RANDBETWEEN(1,4))</f>
        <v>East</v>
      </c>
      <c r="C268" t="str" cm="1">
        <f t="array" aca="1" ref="C268" ca="1">INDEX({"Store A","Store B","Store C","Store D"},RANDBETWEEN(1,4))</f>
        <v>Store A</v>
      </c>
      <c r="D268" t="str" cm="1">
        <f t="array" aca="1" ref="D268" ca="1">INDEX({"Electronics","Clothing","Groceries","Furniture"},RANDBETWEEN(1,4))</f>
        <v>Clothing</v>
      </c>
      <c r="E268" s="1">
        <f t="shared" ca="1" si="25"/>
        <v>91</v>
      </c>
      <c r="F268" s="1">
        <f t="shared" ca="1" si="26"/>
        <v>36</v>
      </c>
      <c r="G268" s="1">
        <f t="shared" ca="1" si="27"/>
        <v>3276</v>
      </c>
      <c r="H268" s="1">
        <f t="shared" ca="1" si="28"/>
        <v>3.8</v>
      </c>
      <c r="I268" s="1">
        <f t="shared" ca="1" si="29"/>
        <v>16</v>
      </c>
      <c r="J268" s="1">
        <f ca="1">YEAR(Table1[[#This Row],[Date]])</f>
        <v>2025</v>
      </c>
      <c r="K268" s="15">
        <f ca="1">Table1[[#This Row],[Sales]]*1.1</f>
        <v>100.10000000000001</v>
      </c>
    </row>
    <row r="269" spans="1:11" x14ac:dyDescent="0.25">
      <c r="A269" s="2">
        <f t="shared" ca="1" si="24"/>
        <v>45597</v>
      </c>
      <c r="B269" t="str" cm="1">
        <f t="array" aca="1" ref="B269" ca="1">INDEX({"North","South","East","West"},RANDBETWEEN(1,4))</f>
        <v>South</v>
      </c>
      <c r="C269" t="str" cm="1">
        <f t="array" aca="1" ref="C269" ca="1">INDEX({"Store A","Store B","Store C","Store D"},RANDBETWEEN(1,4))</f>
        <v>Store D</v>
      </c>
      <c r="D269" t="str" cm="1">
        <f t="array" aca="1" ref="D269" ca="1">INDEX({"Electronics","Clothing","Groceries","Furniture"},RANDBETWEEN(1,4))</f>
        <v>Furniture</v>
      </c>
      <c r="E269" s="1">
        <f t="shared" ca="1" si="25"/>
        <v>110</v>
      </c>
      <c r="F269" s="1">
        <f t="shared" ca="1" si="26"/>
        <v>921</v>
      </c>
      <c r="G269" s="1">
        <f t="shared" ca="1" si="27"/>
        <v>101310</v>
      </c>
      <c r="H269" s="1">
        <f t="shared" ca="1" si="28"/>
        <v>3</v>
      </c>
      <c r="I269" s="1">
        <f t="shared" ca="1" si="29"/>
        <v>0</v>
      </c>
      <c r="J269" s="1">
        <f ca="1">YEAR(Table1[[#This Row],[Date]])</f>
        <v>2024</v>
      </c>
      <c r="K269" s="15">
        <f ca="1">Table1[[#This Row],[Sales]]*1.1</f>
        <v>121.00000000000001</v>
      </c>
    </row>
    <row r="270" spans="1:11" x14ac:dyDescent="0.25">
      <c r="A270" s="2">
        <f t="shared" ca="1" si="24"/>
        <v>44860</v>
      </c>
      <c r="B270" t="str" cm="1">
        <f t="array" aca="1" ref="B270" ca="1">INDEX({"North","South","East","West"},RANDBETWEEN(1,4))</f>
        <v>South</v>
      </c>
      <c r="C270" t="str" cm="1">
        <f t="array" aca="1" ref="C270" ca="1">INDEX({"Store A","Store B","Store C","Store D"},RANDBETWEEN(1,4))</f>
        <v>Store D</v>
      </c>
      <c r="D270" t="str" cm="1">
        <f t="array" aca="1" ref="D270" ca="1">INDEX({"Electronics","Clothing","Groceries","Furniture"},RANDBETWEEN(1,4))</f>
        <v>Clothing</v>
      </c>
      <c r="E270" s="1">
        <f t="shared" ca="1" si="25"/>
        <v>209</v>
      </c>
      <c r="F270" s="1">
        <f t="shared" ca="1" si="26"/>
        <v>581</v>
      </c>
      <c r="G270" s="1">
        <f t="shared" ca="1" si="27"/>
        <v>121429</v>
      </c>
      <c r="H270" s="1">
        <f t="shared" ca="1" si="28"/>
        <v>3</v>
      </c>
      <c r="I270" s="1">
        <f t="shared" ca="1" si="29"/>
        <v>17</v>
      </c>
      <c r="J270" s="1">
        <f ca="1">YEAR(Table1[[#This Row],[Date]])</f>
        <v>2022</v>
      </c>
      <c r="K270" s="15">
        <f ca="1">Table1[[#This Row],[Sales]]*1.1</f>
        <v>229.9</v>
      </c>
    </row>
    <row r="271" spans="1:11" x14ac:dyDescent="0.25">
      <c r="A271" s="2">
        <f t="shared" ca="1" si="24"/>
        <v>44792</v>
      </c>
      <c r="B271" t="str" cm="1">
        <f t="array" aca="1" ref="B271" ca="1">INDEX({"North","South","East","West"},RANDBETWEEN(1,4))</f>
        <v>North</v>
      </c>
      <c r="C271" t="str" cm="1">
        <f t="array" aca="1" ref="C271" ca="1">INDEX({"Store A","Store B","Store C","Store D"},RANDBETWEEN(1,4))</f>
        <v>Store C</v>
      </c>
      <c r="D271" t="str" cm="1">
        <f t="array" aca="1" ref="D271" ca="1">INDEX({"Electronics","Clothing","Groceries","Furniture"},RANDBETWEEN(1,4))</f>
        <v>Clothing</v>
      </c>
      <c r="E271" s="1">
        <f t="shared" ca="1" si="25"/>
        <v>296</v>
      </c>
      <c r="F271" s="1">
        <f t="shared" ca="1" si="26"/>
        <v>343</v>
      </c>
      <c r="G271" s="1">
        <f t="shared" ca="1" si="27"/>
        <v>101528</v>
      </c>
      <c r="H271" s="1">
        <f t="shared" ca="1" si="28"/>
        <v>3</v>
      </c>
      <c r="I271" s="1">
        <f t="shared" ca="1" si="29"/>
        <v>4</v>
      </c>
      <c r="J271" s="1">
        <f ca="1">YEAR(Table1[[#This Row],[Date]])</f>
        <v>2022</v>
      </c>
      <c r="K271" s="15">
        <f ca="1">Table1[[#This Row],[Sales]]*1.1</f>
        <v>325.60000000000002</v>
      </c>
    </row>
    <row r="272" spans="1:11" x14ac:dyDescent="0.25">
      <c r="A272" s="2">
        <f t="shared" ca="1" si="24"/>
        <v>45763</v>
      </c>
      <c r="B272" t="str" cm="1">
        <f t="array" aca="1" ref="B272" ca="1">INDEX({"North","South","East","West"},RANDBETWEEN(1,4))</f>
        <v>North</v>
      </c>
      <c r="C272" t="str" cm="1">
        <f t="array" aca="1" ref="C272" ca="1">INDEX({"Store A","Store B","Store C","Store D"},RANDBETWEEN(1,4))</f>
        <v>Store B</v>
      </c>
      <c r="D272" t="str" cm="1">
        <f t="array" aca="1" ref="D272" ca="1">INDEX({"Electronics","Clothing","Groceries","Furniture"},RANDBETWEEN(1,4))</f>
        <v>Clothing</v>
      </c>
      <c r="E272" s="1">
        <f t="shared" ca="1" si="25"/>
        <v>251</v>
      </c>
      <c r="F272" s="1">
        <f t="shared" ca="1" si="26"/>
        <v>424</v>
      </c>
      <c r="G272" s="1">
        <f t="shared" ca="1" si="27"/>
        <v>106424</v>
      </c>
      <c r="H272" s="1">
        <f t="shared" ca="1" si="28"/>
        <v>3.1</v>
      </c>
      <c r="I272" s="1">
        <f t="shared" ca="1" si="29"/>
        <v>4</v>
      </c>
      <c r="J272" s="1">
        <f ca="1">YEAR(Table1[[#This Row],[Date]])</f>
        <v>2025</v>
      </c>
      <c r="K272" s="15">
        <f ca="1">Table1[[#This Row],[Sales]]*1.1</f>
        <v>276.10000000000002</v>
      </c>
    </row>
    <row r="273" spans="1:11" x14ac:dyDescent="0.25">
      <c r="A273" s="2">
        <f t="shared" ca="1" si="24"/>
        <v>45800</v>
      </c>
      <c r="B273" t="str" cm="1">
        <f t="array" aca="1" ref="B273" ca="1">INDEX({"North","South","East","West"},RANDBETWEEN(1,4))</f>
        <v>South</v>
      </c>
      <c r="C273" t="str" cm="1">
        <f t="array" aca="1" ref="C273" ca="1">INDEX({"Store A","Store B","Store C","Store D"},RANDBETWEEN(1,4))</f>
        <v>Store A</v>
      </c>
      <c r="D273" t="str" cm="1">
        <f t="array" aca="1" ref="D273" ca="1">INDEX({"Electronics","Clothing","Groceries","Furniture"},RANDBETWEEN(1,4))</f>
        <v>Electronics</v>
      </c>
      <c r="E273" s="1">
        <f t="shared" ca="1" si="25"/>
        <v>74</v>
      </c>
      <c r="F273" s="1">
        <f t="shared" ca="1" si="26"/>
        <v>136</v>
      </c>
      <c r="G273" s="1">
        <f t="shared" ca="1" si="27"/>
        <v>10064</v>
      </c>
      <c r="H273" s="1">
        <f t="shared" ca="1" si="28"/>
        <v>3.8</v>
      </c>
      <c r="I273" s="1">
        <f t="shared" ca="1" si="29"/>
        <v>12</v>
      </c>
      <c r="J273" s="1">
        <f ca="1">YEAR(Table1[[#This Row],[Date]])</f>
        <v>2025</v>
      </c>
      <c r="K273" s="15">
        <f ca="1">Table1[[#This Row],[Sales]]*1.1</f>
        <v>81.400000000000006</v>
      </c>
    </row>
    <row r="274" spans="1:11" x14ac:dyDescent="0.25">
      <c r="A274" s="2">
        <f t="shared" ca="1" si="24"/>
        <v>45827</v>
      </c>
      <c r="B274" t="str" cm="1">
        <f t="array" aca="1" ref="B274" ca="1">INDEX({"North","South","East","West"},RANDBETWEEN(1,4))</f>
        <v>North</v>
      </c>
      <c r="C274" t="str" cm="1">
        <f t="array" aca="1" ref="C274" ca="1">INDEX({"Store A","Store B","Store C","Store D"},RANDBETWEEN(1,4))</f>
        <v>Store C</v>
      </c>
      <c r="D274" t="str" cm="1">
        <f t="array" aca="1" ref="D274" ca="1">INDEX({"Electronics","Clothing","Groceries","Furniture"},RANDBETWEEN(1,4))</f>
        <v>Electronics</v>
      </c>
      <c r="E274" s="1">
        <f t="shared" ca="1" si="25"/>
        <v>72</v>
      </c>
      <c r="F274" s="1">
        <f t="shared" ca="1" si="26"/>
        <v>144</v>
      </c>
      <c r="G274" s="1">
        <f t="shared" ca="1" si="27"/>
        <v>10368</v>
      </c>
      <c r="H274" s="1">
        <f t="shared" ca="1" si="28"/>
        <v>4.9000000000000004</v>
      </c>
      <c r="I274" s="1">
        <f t="shared" ca="1" si="29"/>
        <v>0</v>
      </c>
      <c r="J274" s="1">
        <f ca="1">YEAR(Table1[[#This Row],[Date]])</f>
        <v>2025</v>
      </c>
      <c r="K274" s="15">
        <f ca="1">Table1[[#This Row],[Sales]]*1.1</f>
        <v>79.2</v>
      </c>
    </row>
    <row r="275" spans="1:11" x14ac:dyDescent="0.25">
      <c r="A275" s="2">
        <f t="shared" ca="1" si="24"/>
        <v>45666</v>
      </c>
      <c r="B275" t="str" cm="1">
        <f t="array" aca="1" ref="B275" ca="1">INDEX({"North","South","East","West"},RANDBETWEEN(1,4))</f>
        <v>West</v>
      </c>
      <c r="C275" t="str" cm="1">
        <f t="array" aca="1" ref="C275" ca="1">INDEX({"Store A","Store B","Store C","Store D"},RANDBETWEEN(1,4))</f>
        <v>Store B</v>
      </c>
      <c r="D275" t="str" cm="1">
        <f t="array" aca="1" ref="D275" ca="1">INDEX({"Electronics","Clothing","Groceries","Furniture"},RANDBETWEEN(1,4))</f>
        <v>Furniture</v>
      </c>
      <c r="E275" s="1">
        <f t="shared" ca="1" si="25"/>
        <v>469</v>
      </c>
      <c r="F275" s="1">
        <f t="shared" ca="1" si="26"/>
        <v>869</v>
      </c>
      <c r="G275" s="1">
        <f t="shared" ca="1" si="27"/>
        <v>407561</v>
      </c>
      <c r="H275" s="1">
        <f t="shared" ca="1" si="28"/>
        <v>3.3</v>
      </c>
      <c r="I275" s="1">
        <f t="shared" ca="1" si="29"/>
        <v>0</v>
      </c>
      <c r="J275" s="1">
        <f ca="1">YEAR(Table1[[#This Row],[Date]])</f>
        <v>2025</v>
      </c>
      <c r="K275" s="15">
        <f ca="1">Table1[[#This Row],[Sales]]*1.1</f>
        <v>515.90000000000009</v>
      </c>
    </row>
    <row r="276" spans="1:11" x14ac:dyDescent="0.25">
      <c r="A276" s="2">
        <f t="shared" ca="1" si="24"/>
        <v>45941</v>
      </c>
      <c r="B276" t="str" cm="1">
        <f t="array" aca="1" ref="B276" ca="1">INDEX({"North","South","East","West"},RANDBETWEEN(1,4))</f>
        <v>North</v>
      </c>
      <c r="C276" t="str" cm="1">
        <f t="array" aca="1" ref="C276" ca="1">INDEX({"Store A","Store B","Store C","Store D"},RANDBETWEEN(1,4))</f>
        <v>Store A</v>
      </c>
      <c r="D276" t="str" cm="1">
        <f t="array" aca="1" ref="D276" ca="1">INDEX({"Electronics","Clothing","Groceries","Furniture"},RANDBETWEEN(1,4))</f>
        <v>Electronics</v>
      </c>
      <c r="E276" s="1">
        <f t="shared" ca="1" si="25"/>
        <v>429</v>
      </c>
      <c r="F276" s="1">
        <f t="shared" ca="1" si="26"/>
        <v>239</v>
      </c>
      <c r="G276" s="1">
        <f t="shared" ca="1" si="27"/>
        <v>102531</v>
      </c>
      <c r="H276" s="1">
        <f t="shared" ca="1" si="28"/>
        <v>4.5999999999999996</v>
      </c>
      <c r="I276" s="1">
        <f t="shared" ca="1" si="29"/>
        <v>0</v>
      </c>
      <c r="J276" s="1">
        <f ca="1">YEAR(Table1[[#This Row],[Date]])</f>
        <v>2025</v>
      </c>
      <c r="K276" s="15">
        <f ca="1">Table1[[#This Row],[Sales]]*1.1</f>
        <v>471.90000000000003</v>
      </c>
    </row>
    <row r="277" spans="1:11" x14ac:dyDescent="0.25">
      <c r="A277" s="2">
        <f t="shared" ca="1" si="24"/>
        <v>45856</v>
      </c>
      <c r="B277" t="str" cm="1">
        <f t="array" aca="1" ref="B277" ca="1">INDEX({"North","South","East","West"},RANDBETWEEN(1,4))</f>
        <v>West</v>
      </c>
      <c r="C277" t="str" cm="1">
        <f t="array" aca="1" ref="C277" ca="1">INDEX({"Store A","Store B","Store C","Store D"},RANDBETWEEN(1,4))</f>
        <v>Store C</v>
      </c>
      <c r="D277" t="str" cm="1">
        <f t="array" aca="1" ref="D277" ca="1">INDEX({"Electronics","Clothing","Groceries","Furniture"},RANDBETWEEN(1,4))</f>
        <v>Clothing</v>
      </c>
      <c r="E277" s="1">
        <f t="shared" ca="1" si="25"/>
        <v>430</v>
      </c>
      <c r="F277" s="1">
        <f t="shared" ca="1" si="26"/>
        <v>150</v>
      </c>
      <c r="G277" s="1">
        <f t="shared" ca="1" si="27"/>
        <v>64500</v>
      </c>
      <c r="H277" s="1">
        <f t="shared" ca="1" si="28"/>
        <v>3.9</v>
      </c>
      <c r="I277" s="1">
        <f t="shared" ca="1" si="29"/>
        <v>5</v>
      </c>
      <c r="J277" s="1">
        <f ca="1">YEAR(Table1[[#This Row],[Date]])</f>
        <v>2025</v>
      </c>
      <c r="K277" s="15">
        <f ca="1">Table1[[#This Row],[Sales]]*1.1</f>
        <v>473.00000000000006</v>
      </c>
    </row>
    <row r="278" spans="1:11" x14ac:dyDescent="0.25">
      <c r="A278" s="2">
        <f t="shared" ca="1" si="24"/>
        <v>45787</v>
      </c>
      <c r="B278" t="str" cm="1">
        <f t="array" aca="1" ref="B278" ca="1">INDEX({"North","South","East","West"},RANDBETWEEN(1,4))</f>
        <v>North</v>
      </c>
      <c r="C278" t="str" cm="1">
        <f t="array" aca="1" ref="C278" ca="1">INDEX({"Store A","Store B","Store C","Store D"},RANDBETWEEN(1,4))</f>
        <v>Store C</v>
      </c>
      <c r="D278" t="str" cm="1">
        <f t="array" aca="1" ref="D278" ca="1">INDEX({"Electronics","Clothing","Groceries","Furniture"},RANDBETWEEN(1,4))</f>
        <v>Electronics</v>
      </c>
      <c r="E278" s="1">
        <f t="shared" ca="1" si="25"/>
        <v>334</v>
      </c>
      <c r="F278" s="1">
        <f t="shared" ca="1" si="26"/>
        <v>198</v>
      </c>
      <c r="G278" s="1">
        <f t="shared" ca="1" si="27"/>
        <v>66132</v>
      </c>
      <c r="H278" s="1">
        <f t="shared" ca="1" si="28"/>
        <v>3.2</v>
      </c>
      <c r="I278" s="1">
        <f t="shared" ca="1" si="29"/>
        <v>17</v>
      </c>
      <c r="J278" s="1">
        <f ca="1">YEAR(Table1[[#This Row],[Date]])</f>
        <v>2025</v>
      </c>
      <c r="K278" s="15">
        <f ca="1">Table1[[#This Row],[Sales]]*1.1</f>
        <v>367.40000000000003</v>
      </c>
    </row>
    <row r="279" spans="1:11" x14ac:dyDescent="0.25">
      <c r="A279" s="2">
        <f t="shared" ca="1" si="24"/>
        <v>45135</v>
      </c>
      <c r="B279" t="str" cm="1">
        <f t="array" aca="1" ref="B279" ca="1">INDEX({"North","South","East","West"},RANDBETWEEN(1,4))</f>
        <v>West</v>
      </c>
      <c r="C279" t="str" cm="1">
        <f t="array" aca="1" ref="C279" ca="1">INDEX({"Store A","Store B","Store C","Store D"},RANDBETWEEN(1,4))</f>
        <v>Store B</v>
      </c>
      <c r="D279" t="str" cm="1">
        <f t="array" aca="1" ref="D279" ca="1">INDEX({"Electronics","Clothing","Groceries","Furniture"},RANDBETWEEN(1,4))</f>
        <v>Clothing</v>
      </c>
      <c r="E279" s="1">
        <f t="shared" ca="1" si="25"/>
        <v>55</v>
      </c>
      <c r="F279" s="1">
        <f t="shared" ca="1" si="26"/>
        <v>696</v>
      </c>
      <c r="G279" s="1">
        <f t="shared" ca="1" si="27"/>
        <v>38280</v>
      </c>
      <c r="H279" s="1">
        <f t="shared" ca="1" si="28"/>
        <v>4.3</v>
      </c>
      <c r="I279" s="1">
        <f t="shared" ca="1" si="29"/>
        <v>15</v>
      </c>
      <c r="J279" s="1">
        <f ca="1">YEAR(Table1[[#This Row],[Date]])</f>
        <v>2023</v>
      </c>
      <c r="K279" s="15">
        <f ca="1">Table1[[#This Row],[Sales]]*1.1</f>
        <v>60.500000000000007</v>
      </c>
    </row>
    <row r="280" spans="1:11" x14ac:dyDescent="0.25">
      <c r="A280" s="2">
        <f t="shared" ca="1" si="24"/>
        <v>45058</v>
      </c>
      <c r="B280" t="str" cm="1">
        <f t="array" aca="1" ref="B280" ca="1">INDEX({"North","South","East","West"},RANDBETWEEN(1,4))</f>
        <v>East</v>
      </c>
      <c r="C280" t="str" cm="1">
        <f t="array" aca="1" ref="C280" ca="1">INDEX({"Store A","Store B","Store C","Store D"},RANDBETWEEN(1,4))</f>
        <v>Store A</v>
      </c>
      <c r="D280" t="str" cm="1">
        <f t="array" aca="1" ref="D280" ca="1">INDEX({"Electronics","Clothing","Groceries","Furniture"},RANDBETWEEN(1,4))</f>
        <v>Clothing</v>
      </c>
      <c r="E280" s="1">
        <f t="shared" ca="1" si="25"/>
        <v>269</v>
      </c>
      <c r="F280" s="1">
        <f t="shared" ca="1" si="26"/>
        <v>118</v>
      </c>
      <c r="G280" s="1">
        <f t="shared" ca="1" si="27"/>
        <v>31742</v>
      </c>
      <c r="H280" s="1">
        <f t="shared" ca="1" si="28"/>
        <v>4</v>
      </c>
      <c r="I280" s="1">
        <f t="shared" ca="1" si="29"/>
        <v>15</v>
      </c>
      <c r="J280" s="1">
        <f ca="1">YEAR(Table1[[#This Row],[Date]])</f>
        <v>2023</v>
      </c>
      <c r="K280" s="15">
        <f ca="1">Table1[[#This Row],[Sales]]*1.1</f>
        <v>295.90000000000003</v>
      </c>
    </row>
    <row r="281" spans="1:11" x14ac:dyDescent="0.25">
      <c r="A281" s="2">
        <f t="shared" ca="1" si="24"/>
        <v>45238</v>
      </c>
      <c r="B281" t="str" cm="1">
        <f t="array" aca="1" ref="B281" ca="1">INDEX({"North","South","East","West"},RANDBETWEEN(1,4))</f>
        <v>West</v>
      </c>
      <c r="C281" t="str" cm="1">
        <f t="array" aca="1" ref="C281" ca="1">INDEX({"Store A","Store B","Store C","Store D"},RANDBETWEEN(1,4))</f>
        <v>Store B</v>
      </c>
      <c r="D281" t="str" cm="1">
        <f t="array" aca="1" ref="D281" ca="1">INDEX({"Electronics","Clothing","Groceries","Furniture"},RANDBETWEEN(1,4))</f>
        <v>Electronics</v>
      </c>
      <c r="E281" s="1">
        <f t="shared" ca="1" si="25"/>
        <v>216</v>
      </c>
      <c r="F281" s="1">
        <f t="shared" ca="1" si="26"/>
        <v>789</v>
      </c>
      <c r="G281" s="1">
        <f t="shared" ca="1" si="27"/>
        <v>170424</v>
      </c>
      <c r="H281" s="1">
        <f t="shared" ca="1" si="28"/>
        <v>4.5999999999999996</v>
      </c>
      <c r="I281" s="1">
        <f t="shared" ca="1" si="29"/>
        <v>20</v>
      </c>
      <c r="J281" s="1">
        <f ca="1">YEAR(Table1[[#This Row],[Date]])</f>
        <v>2023</v>
      </c>
      <c r="K281" s="15">
        <f ca="1">Table1[[#This Row],[Sales]]*1.1</f>
        <v>237.60000000000002</v>
      </c>
    </row>
    <row r="282" spans="1:11" x14ac:dyDescent="0.25">
      <c r="A282" s="2">
        <f t="shared" ca="1" si="24"/>
        <v>44995</v>
      </c>
      <c r="B282" t="str" cm="1">
        <f t="array" aca="1" ref="B282" ca="1">INDEX({"North","South","East","West"},RANDBETWEEN(1,4))</f>
        <v>North</v>
      </c>
      <c r="C282" t="str" cm="1">
        <f t="array" aca="1" ref="C282" ca="1">INDEX({"Store A","Store B","Store C","Store D"},RANDBETWEEN(1,4))</f>
        <v>Store C</v>
      </c>
      <c r="D282" t="str" cm="1">
        <f t="array" aca="1" ref="D282" ca="1">INDEX({"Electronics","Clothing","Groceries","Furniture"},RANDBETWEEN(1,4))</f>
        <v>Electronics</v>
      </c>
      <c r="E282" s="1">
        <f t="shared" ca="1" si="25"/>
        <v>371</v>
      </c>
      <c r="F282" s="1">
        <f t="shared" ca="1" si="26"/>
        <v>294</v>
      </c>
      <c r="G282" s="1">
        <f t="shared" ca="1" si="27"/>
        <v>109074</v>
      </c>
      <c r="H282" s="1">
        <f t="shared" ca="1" si="28"/>
        <v>4.5</v>
      </c>
      <c r="I282" s="1">
        <f t="shared" ca="1" si="29"/>
        <v>0</v>
      </c>
      <c r="J282" s="1">
        <f ca="1">YEAR(Table1[[#This Row],[Date]])</f>
        <v>2023</v>
      </c>
      <c r="K282" s="15">
        <f ca="1">Table1[[#This Row],[Sales]]*1.1</f>
        <v>408.1</v>
      </c>
    </row>
    <row r="283" spans="1:11" x14ac:dyDescent="0.25">
      <c r="A283" s="2">
        <f t="shared" ca="1" si="24"/>
        <v>45653</v>
      </c>
      <c r="B283" t="str" cm="1">
        <f t="array" aca="1" ref="B283" ca="1">INDEX({"North","South","East","West"},RANDBETWEEN(1,4))</f>
        <v>South</v>
      </c>
      <c r="C283" t="str" cm="1">
        <f t="array" aca="1" ref="C283" ca="1">INDEX({"Store A","Store B","Store C","Store D"},RANDBETWEEN(1,4))</f>
        <v>Store C</v>
      </c>
      <c r="D283" t="str" cm="1">
        <f t="array" aca="1" ref="D283" ca="1">INDEX({"Electronics","Clothing","Groceries","Furniture"},RANDBETWEEN(1,4))</f>
        <v>Furniture</v>
      </c>
      <c r="E283" s="1">
        <f t="shared" ca="1" si="25"/>
        <v>281</v>
      </c>
      <c r="F283" s="1">
        <f t="shared" ca="1" si="26"/>
        <v>480</v>
      </c>
      <c r="G283" s="1">
        <f t="shared" ca="1" si="27"/>
        <v>134880</v>
      </c>
      <c r="H283" s="1">
        <f t="shared" ca="1" si="28"/>
        <v>3.3</v>
      </c>
      <c r="I283" s="1">
        <f t="shared" ca="1" si="29"/>
        <v>15</v>
      </c>
      <c r="J283" s="1">
        <f ca="1">YEAR(Table1[[#This Row],[Date]])</f>
        <v>2024</v>
      </c>
      <c r="K283" s="15">
        <f ca="1">Table1[[#This Row],[Sales]]*1.1</f>
        <v>309.10000000000002</v>
      </c>
    </row>
    <row r="284" spans="1:11" x14ac:dyDescent="0.25">
      <c r="A284" s="2">
        <f t="shared" ca="1" si="24"/>
        <v>45583</v>
      </c>
      <c r="B284" t="str" cm="1">
        <f t="array" aca="1" ref="B284" ca="1">INDEX({"North","South","East","West"},RANDBETWEEN(1,4))</f>
        <v>North</v>
      </c>
      <c r="C284" t="str" cm="1">
        <f t="array" aca="1" ref="C284" ca="1">INDEX({"Store A","Store B","Store C","Store D"},RANDBETWEEN(1,4))</f>
        <v>Store C</v>
      </c>
      <c r="D284" t="str" cm="1">
        <f t="array" aca="1" ref="D284" ca="1">INDEX({"Electronics","Clothing","Groceries","Furniture"},RANDBETWEEN(1,4))</f>
        <v>Clothing</v>
      </c>
      <c r="E284" s="1">
        <f t="shared" ca="1" si="25"/>
        <v>182</v>
      </c>
      <c r="F284" s="1">
        <f t="shared" ca="1" si="26"/>
        <v>812</v>
      </c>
      <c r="G284" s="1">
        <f t="shared" ca="1" si="27"/>
        <v>147784</v>
      </c>
      <c r="H284" s="1">
        <f t="shared" ca="1" si="28"/>
        <v>4.2</v>
      </c>
      <c r="I284" s="1">
        <f t="shared" ca="1" si="29"/>
        <v>2</v>
      </c>
      <c r="J284" s="1">
        <f ca="1">YEAR(Table1[[#This Row],[Date]])</f>
        <v>2024</v>
      </c>
      <c r="K284" s="15">
        <f ca="1">Table1[[#This Row],[Sales]]*1.1</f>
        <v>200.20000000000002</v>
      </c>
    </row>
    <row r="285" spans="1:11" x14ac:dyDescent="0.25">
      <c r="A285" s="2">
        <f t="shared" ca="1" si="24"/>
        <v>45420</v>
      </c>
      <c r="B285" t="str" cm="1">
        <f t="array" aca="1" ref="B285" ca="1">INDEX({"North","South","East","West"},RANDBETWEEN(1,4))</f>
        <v>West</v>
      </c>
      <c r="C285" t="str" cm="1">
        <f t="array" aca="1" ref="C285" ca="1">INDEX({"Store A","Store B","Store C","Store D"},RANDBETWEEN(1,4))</f>
        <v>Store B</v>
      </c>
      <c r="D285" t="str" cm="1">
        <f t="array" aca="1" ref="D285" ca="1">INDEX({"Electronics","Clothing","Groceries","Furniture"},RANDBETWEEN(1,4))</f>
        <v>Clothing</v>
      </c>
      <c r="E285" s="1">
        <f t="shared" ca="1" si="25"/>
        <v>447</v>
      </c>
      <c r="F285" s="1">
        <f t="shared" ca="1" si="26"/>
        <v>291</v>
      </c>
      <c r="G285" s="1">
        <f t="shared" ca="1" si="27"/>
        <v>130077</v>
      </c>
      <c r="H285" s="1">
        <f t="shared" ca="1" si="28"/>
        <v>3.1</v>
      </c>
      <c r="I285" s="1">
        <f t="shared" ca="1" si="29"/>
        <v>18</v>
      </c>
      <c r="J285" s="1">
        <f ca="1">YEAR(Table1[[#This Row],[Date]])</f>
        <v>2024</v>
      </c>
      <c r="K285" s="15">
        <f ca="1">Table1[[#This Row],[Sales]]*1.1</f>
        <v>491.70000000000005</v>
      </c>
    </row>
    <row r="286" spans="1:11" x14ac:dyDescent="0.25">
      <c r="A286" s="2">
        <f t="shared" ca="1" si="24"/>
        <v>44839</v>
      </c>
      <c r="B286" t="str" cm="1">
        <f t="array" aca="1" ref="B286" ca="1">INDEX({"North","South","East","West"},RANDBETWEEN(1,4))</f>
        <v>West</v>
      </c>
      <c r="C286" t="str" cm="1">
        <f t="array" aca="1" ref="C286" ca="1">INDEX({"Store A","Store B","Store C","Store D"},RANDBETWEEN(1,4))</f>
        <v>Store B</v>
      </c>
      <c r="D286" t="str" cm="1">
        <f t="array" aca="1" ref="D286" ca="1">INDEX({"Electronics","Clothing","Groceries","Furniture"},RANDBETWEEN(1,4))</f>
        <v>Electronics</v>
      </c>
      <c r="E286" s="1">
        <f t="shared" ca="1" si="25"/>
        <v>86</v>
      </c>
      <c r="F286" s="1">
        <f t="shared" ca="1" si="26"/>
        <v>860</v>
      </c>
      <c r="G286" s="1">
        <f t="shared" ca="1" si="27"/>
        <v>73960</v>
      </c>
      <c r="H286" s="1">
        <f t="shared" ca="1" si="28"/>
        <v>4.3</v>
      </c>
      <c r="I286" s="1">
        <f t="shared" ca="1" si="29"/>
        <v>1</v>
      </c>
      <c r="J286" s="1">
        <f ca="1">YEAR(Table1[[#This Row],[Date]])</f>
        <v>2022</v>
      </c>
      <c r="K286" s="15">
        <f ca="1">Table1[[#This Row],[Sales]]*1.1</f>
        <v>94.600000000000009</v>
      </c>
    </row>
    <row r="287" spans="1:11" x14ac:dyDescent="0.25">
      <c r="A287" s="2">
        <f t="shared" ca="1" si="24"/>
        <v>45782</v>
      </c>
      <c r="B287" t="str" cm="1">
        <f t="array" aca="1" ref="B287" ca="1">INDEX({"North","South","East","West"},RANDBETWEEN(1,4))</f>
        <v>North</v>
      </c>
      <c r="C287" t="str" cm="1">
        <f t="array" aca="1" ref="C287" ca="1">INDEX({"Store A","Store B","Store C","Store D"},RANDBETWEEN(1,4))</f>
        <v>Store C</v>
      </c>
      <c r="D287" t="str" cm="1">
        <f t="array" aca="1" ref="D287" ca="1">INDEX({"Electronics","Clothing","Groceries","Furniture"},RANDBETWEEN(1,4))</f>
        <v>Furniture</v>
      </c>
      <c r="E287" s="1">
        <f t="shared" ca="1" si="25"/>
        <v>65</v>
      </c>
      <c r="F287" s="1">
        <f t="shared" ca="1" si="26"/>
        <v>959</v>
      </c>
      <c r="G287" s="1">
        <f t="shared" ca="1" si="27"/>
        <v>62335</v>
      </c>
      <c r="H287" s="1">
        <f t="shared" ca="1" si="28"/>
        <v>3.5</v>
      </c>
      <c r="I287" s="1">
        <f t="shared" ca="1" si="29"/>
        <v>11</v>
      </c>
      <c r="J287" s="1">
        <f ca="1">YEAR(Table1[[#This Row],[Date]])</f>
        <v>2025</v>
      </c>
      <c r="K287" s="15">
        <f ca="1">Table1[[#This Row],[Sales]]*1.1</f>
        <v>71.5</v>
      </c>
    </row>
    <row r="288" spans="1:11" x14ac:dyDescent="0.25">
      <c r="A288" s="2">
        <f t="shared" ca="1" si="24"/>
        <v>44689</v>
      </c>
      <c r="B288" t="str" cm="1">
        <f t="array" aca="1" ref="B288" ca="1">INDEX({"North","South","East","West"},RANDBETWEEN(1,4))</f>
        <v>East</v>
      </c>
      <c r="C288" t="str" cm="1">
        <f t="array" aca="1" ref="C288" ca="1">INDEX({"Store A","Store B","Store C","Store D"},RANDBETWEEN(1,4))</f>
        <v>Store A</v>
      </c>
      <c r="D288" t="str" cm="1">
        <f t="array" aca="1" ref="D288" ca="1">INDEX({"Electronics","Clothing","Groceries","Furniture"},RANDBETWEEN(1,4))</f>
        <v>Clothing</v>
      </c>
      <c r="E288" s="1">
        <f t="shared" ca="1" si="25"/>
        <v>383</v>
      </c>
      <c r="F288" s="1">
        <f t="shared" ca="1" si="26"/>
        <v>138</v>
      </c>
      <c r="G288" s="1">
        <f t="shared" ca="1" si="27"/>
        <v>52854</v>
      </c>
      <c r="H288" s="1">
        <f t="shared" ca="1" si="28"/>
        <v>3.6</v>
      </c>
      <c r="I288" s="1">
        <f t="shared" ca="1" si="29"/>
        <v>19</v>
      </c>
      <c r="J288" s="1">
        <f ca="1">YEAR(Table1[[#This Row],[Date]])</f>
        <v>2022</v>
      </c>
      <c r="K288" s="15">
        <f ca="1">Table1[[#This Row],[Sales]]*1.1</f>
        <v>421.3</v>
      </c>
    </row>
    <row r="289" spans="1:11" x14ac:dyDescent="0.25">
      <c r="A289" s="2">
        <f t="shared" ca="1" si="24"/>
        <v>44671</v>
      </c>
      <c r="B289" t="str" cm="1">
        <f t="array" aca="1" ref="B289" ca="1">INDEX({"North","South","East","West"},RANDBETWEEN(1,4))</f>
        <v>West</v>
      </c>
      <c r="C289" t="str" cm="1">
        <f t="array" aca="1" ref="C289" ca="1">INDEX({"Store A","Store B","Store C","Store D"},RANDBETWEEN(1,4))</f>
        <v>Store A</v>
      </c>
      <c r="D289" t="str" cm="1">
        <f t="array" aca="1" ref="D289" ca="1">INDEX({"Electronics","Clothing","Groceries","Furniture"},RANDBETWEEN(1,4))</f>
        <v>Electronics</v>
      </c>
      <c r="E289" s="1">
        <f t="shared" ca="1" si="25"/>
        <v>462</v>
      </c>
      <c r="F289" s="1">
        <f t="shared" ca="1" si="26"/>
        <v>555</v>
      </c>
      <c r="G289" s="1">
        <f t="shared" ca="1" si="27"/>
        <v>256410</v>
      </c>
      <c r="H289" s="1">
        <f t="shared" ca="1" si="28"/>
        <v>4</v>
      </c>
      <c r="I289" s="1">
        <f t="shared" ca="1" si="29"/>
        <v>13</v>
      </c>
      <c r="J289" s="1">
        <f ca="1">YEAR(Table1[[#This Row],[Date]])</f>
        <v>2022</v>
      </c>
      <c r="K289" s="15">
        <f ca="1">Table1[[#This Row],[Sales]]*1.1</f>
        <v>508.20000000000005</v>
      </c>
    </row>
    <row r="290" spans="1:11" x14ac:dyDescent="0.25">
      <c r="A290" s="2">
        <f t="shared" ca="1" si="24"/>
        <v>45850</v>
      </c>
      <c r="B290" t="str" cm="1">
        <f t="array" aca="1" ref="B290" ca="1">INDEX({"North","South","East","West"},RANDBETWEEN(1,4))</f>
        <v>North</v>
      </c>
      <c r="C290" t="str" cm="1">
        <f t="array" aca="1" ref="C290" ca="1">INDEX({"Store A","Store B","Store C","Store D"},RANDBETWEEN(1,4))</f>
        <v>Store A</v>
      </c>
      <c r="D290" t="str" cm="1">
        <f t="array" aca="1" ref="D290" ca="1">INDEX({"Electronics","Clothing","Groceries","Furniture"},RANDBETWEEN(1,4))</f>
        <v>Groceries</v>
      </c>
      <c r="E290" s="1">
        <f t="shared" ca="1" si="25"/>
        <v>491</v>
      </c>
      <c r="F290" s="1">
        <f t="shared" ca="1" si="26"/>
        <v>607</v>
      </c>
      <c r="G290" s="1">
        <f t="shared" ca="1" si="27"/>
        <v>298037</v>
      </c>
      <c r="H290" s="1">
        <f t="shared" ca="1" si="28"/>
        <v>4.0999999999999996</v>
      </c>
      <c r="I290" s="1">
        <f t="shared" ca="1" si="29"/>
        <v>1</v>
      </c>
      <c r="J290" s="1">
        <f ca="1">YEAR(Table1[[#This Row],[Date]])</f>
        <v>2025</v>
      </c>
      <c r="K290" s="15">
        <f ca="1">Table1[[#This Row],[Sales]]*1.1</f>
        <v>540.1</v>
      </c>
    </row>
    <row r="291" spans="1:11" x14ac:dyDescent="0.25">
      <c r="A291" s="2">
        <f t="shared" ca="1" si="24"/>
        <v>45395</v>
      </c>
      <c r="B291" t="str" cm="1">
        <f t="array" aca="1" ref="B291" ca="1">INDEX({"North","South","East","West"},RANDBETWEEN(1,4))</f>
        <v>North</v>
      </c>
      <c r="C291" t="str" cm="1">
        <f t="array" aca="1" ref="C291" ca="1">INDEX({"Store A","Store B","Store C","Store D"},RANDBETWEEN(1,4))</f>
        <v>Store B</v>
      </c>
      <c r="D291" t="str" cm="1">
        <f t="array" aca="1" ref="D291" ca="1">INDEX({"Electronics","Clothing","Groceries","Furniture"},RANDBETWEEN(1,4))</f>
        <v>Clothing</v>
      </c>
      <c r="E291" s="1">
        <f t="shared" ca="1" si="25"/>
        <v>264</v>
      </c>
      <c r="F291" s="1">
        <f t="shared" ca="1" si="26"/>
        <v>949</v>
      </c>
      <c r="G291" s="1">
        <f t="shared" ca="1" si="27"/>
        <v>250536</v>
      </c>
      <c r="H291" s="1">
        <f t="shared" ca="1" si="28"/>
        <v>3.8</v>
      </c>
      <c r="I291" s="1">
        <f t="shared" ca="1" si="29"/>
        <v>0</v>
      </c>
      <c r="J291" s="1">
        <f ca="1">YEAR(Table1[[#This Row],[Date]])</f>
        <v>2024</v>
      </c>
      <c r="K291" s="15">
        <f ca="1">Table1[[#This Row],[Sales]]*1.1</f>
        <v>290.40000000000003</v>
      </c>
    </row>
    <row r="292" spans="1:11" x14ac:dyDescent="0.25">
      <c r="A292" s="2">
        <f t="shared" ca="1" si="24"/>
        <v>45692</v>
      </c>
      <c r="B292" t="str" cm="1">
        <f t="array" aca="1" ref="B292" ca="1">INDEX({"North","South","East","West"},RANDBETWEEN(1,4))</f>
        <v>West</v>
      </c>
      <c r="C292" t="str" cm="1">
        <f t="array" aca="1" ref="C292" ca="1">INDEX({"Store A","Store B","Store C","Store D"},RANDBETWEEN(1,4))</f>
        <v>Store A</v>
      </c>
      <c r="D292" t="str" cm="1">
        <f t="array" aca="1" ref="D292" ca="1">INDEX({"Electronics","Clothing","Groceries","Furniture"},RANDBETWEEN(1,4))</f>
        <v>Electronics</v>
      </c>
      <c r="E292" s="1">
        <f t="shared" ca="1" si="25"/>
        <v>68</v>
      </c>
      <c r="F292" s="1">
        <f t="shared" ca="1" si="26"/>
        <v>69</v>
      </c>
      <c r="G292" s="1">
        <f t="shared" ca="1" si="27"/>
        <v>4692</v>
      </c>
      <c r="H292" s="1">
        <f t="shared" ca="1" si="28"/>
        <v>4.7</v>
      </c>
      <c r="I292" s="1">
        <f t="shared" ca="1" si="29"/>
        <v>5</v>
      </c>
      <c r="J292" s="1">
        <f ca="1">YEAR(Table1[[#This Row],[Date]])</f>
        <v>2025</v>
      </c>
      <c r="K292" s="15">
        <f ca="1">Table1[[#This Row],[Sales]]*1.1</f>
        <v>74.800000000000011</v>
      </c>
    </row>
    <row r="293" spans="1:11" x14ac:dyDescent="0.25">
      <c r="A293" s="2">
        <f t="shared" ca="1" si="24"/>
        <v>45511</v>
      </c>
      <c r="B293" t="str" cm="1">
        <f t="array" aca="1" ref="B293" ca="1">INDEX({"North","South","East","West"},RANDBETWEEN(1,4))</f>
        <v>South</v>
      </c>
      <c r="C293" t="str" cm="1">
        <f t="array" aca="1" ref="C293" ca="1">INDEX({"Store A","Store B","Store C","Store D"},RANDBETWEEN(1,4))</f>
        <v>Store C</v>
      </c>
      <c r="D293" t="str" cm="1">
        <f t="array" aca="1" ref="D293" ca="1">INDEX({"Electronics","Clothing","Groceries","Furniture"},RANDBETWEEN(1,4))</f>
        <v>Groceries</v>
      </c>
      <c r="E293" s="1">
        <f t="shared" ca="1" si="25"/>
        <v>302</v>
      </c>
      <c r="F293" s="1">
        <f t="shared" ca="1" si="26"/>
        <v>546</v>
      </c>
      <c r="G293" s="1">
        <f t="shared" ca="1" si="27"/>
        <v>164892</v>
      </c>
      <c r="H293" s="1">
        <f t="shared" ca="1" si="28"/>
        <v>4.4000000000000004</v>
      </c>
      <c r="I293" s="1">
        <f t="shared" ca="1" si="29"/>
        <v>6</v>
      </c>
      <c r="J293" s="1">
        <f ca="1">YEAR(Table1[[#This Row],[Date]])</f>
        <v>2024</v>
      </c>
      <c r="K293" s="15">
        <f ca="1">Table1[[#This Row],[Sales]]*1.1</f>
        <v>332.20000000000005</v>
      </c>
    </row>
    <row r="294" spans="1:11" x14ac:dyDescent="0.25">
      <c r="A294" s="2">
        <f t="shared" ca="1" si="24"/>
        <v>45411</v>
      </c>
      <c r="B294" t="str" cm="1">
        <f t="array" aca="1" ref="B294" ca="1">INDEX({"North","South","East","West"},RANDBETWEEN(1,4))</f>
        <v>East</v>
      </c>
      <c r="C294" t="str" cm="1">
        <f t="array" aca="1" ref="C294" ca="1">INDEX({"Store A","Store B","Store C","Store D"},RANDBETWEEN(1,4))</f>
        <v>Store B</v>
      </c>
      <c r="D294" t="str" cm="1">
        <f t="array" aca="1" ref="D294" ca="1">INDEX({"Electronics","Clothing","Groceries","Furniture"},RANDBETWEEN(1,4))</f>
        <v>Furniture</v>
      </c>
      <c r="E294" s="1">
        <f t="shared" ca="1" si="25"/>
        <v>359</v>
      </c>
      <c r="F294" s="1">
        <f t="shared" ca="1" si="26"/>
        <v>699</v>
      </c>
      <c r="G294" s="1">
        <f t="shared" ca="1" si="27"/>
        <v>250941</v>
      </c>
      <c r="H294" s="1">
        <f t="shared" ca="1" si="28"/>
        <v>3.7</v>
      </c>
      <c r="I294" s="1">
        <f t="shared" ca="1" si="29"/>
        <v>19</v>
      </c>
      <c r="J294" s="1">
        <f ca="1">YEAR(Table1[[#This Row],[Date]])</f>
        <v>2024</v>
      </c>
      <c r="K294" s="15">
        <f ca="1">Table1[[#This Row],[Sales]]*1.1</f>
        <v>394.90000000000003</v>
      </c>
    </row>
    <row r="295" spans="1:11" x14ac:dyDescent="0.25">
      <c r="A295" s="2">
        <f t="shared" ca="1" si="24"/>
        <v>45905</v>
      </c>
      <c r="B295" t="str" cm="1">
        <f t="array" aca="1" ref="B295" ca="1">INDEX({"North","South","East","West"},RANDBETWEEN(1,4))</f>
        <v>South</v>
      </c>
      <c r="C295" t="str" cm="1">
        <f t="array" aca="1" ref="C295" ca="1">INDEX({"Store A","Store B","Store C","Store D"},RANDBETWEEN(1,4))</f>
        <v>Store A</v>
      </c>
      <c r="D295" t="str" cm="1">
        <f t="array" aca="1" ref="D295" ca="1">INDEX({"Electronics","Clothing","Groceries","Furniture"},RANDBETWEEN(1,4))</f>
        <v>Clothing</v>
      </c>
      <c r="E295" s="1">
        <f t="shared" ca="1" si="25"/>
        <v>106</v>
      </c>
      <c r="F295" s="1">
        <f t="shared" ca="1" si="26"/>
        <v>330</v>
      </c>
      <c r="G295" s="1">
        <f t="shared" ca="1" si="27"/>
        <v>34980</v>
      </c>
      <c r="H295" s="1">
        <f t="shared" ca="1" si="28"/>
        <v>3.6</v>
      </c>
      <c r="I295" s="1">
        <f t="shared" ca="1" si="29"/>
        <v>2</v>
      </c>
      <c r="J295" s="1">
        <f ca="1">YEAR(Table1[[#This Row],[Date]])</f>
        <v>2025</v>
      </c>
      <c r="K295" s="15">
        <f ca="1">Table1[[#This Row],[Sales]]*1.1</f>
        <v>116.60000000000001</v>
      </c>
    </row>
    <row r="296" spans="1:11" x14ac:dyDescent="0.25">
      <c r="A296" s="2">
        <f t="shared" ca="1" si="24"/>
        <v>45289</v>
      </c>
      <c r="B296" t="str" cm="1">
        <f t="array" aca="1" ref="B296" ca="1">INDEX({"North","South","East","West"},RANDBETWEEN(1,4))</f>
        <v>West</v>
      </c>
      <c r="C296" t="str" cm="1">
        <f t="array" aca="1" ref="C296" ca="1">INDEX({"Store A","Store B","Store C","Store D"},RANDBETWEEN(1,4))</f>
        <v>Store D</v>
      </c>
      <c r="D296" t="str" cm="1">
        <f t="array" aca="1" ref="D296" ca="1">INDEX({"Electronics","Clothing","Groceries","Furniture"},RANDBETWEEN(1,4))</f>
        <v>Electronics</v>
      </c>
      <c r="E296" s="1">
        <f t="shared" ca="1" si="25"/>
        <v>72</v>
      </c>
      <c r="F296" s="1">
        <f t="shared" ca="1" si="26"/>
        <v>31</v>
      </c>
      <c r="G296" s="1">
        <f t="shared" ca="1" si="27"/>
        <v>2232</v>
      </c>
      <c r="H296" s="1">
        <f t="shared" ca="1" si="28"/>
        <v>4.9000000000000004</v>
      </c>
      <c r="I296" s="1">
        <f t="shared" ca="1" si="29"/>
        <v>13</v>
      </c>
      <c r="J296" s="1">
        <f ca="1">YEAR(Table1[[#This Row],[Date]])</f>
        <v>2023</v>
      </c>
      <c r="K296" s="15">
        <f ca="1">Table1[[#This Row],[Sales]]*1.1</f>
        <v>79.2</v>
      </c>
    </row>
    <row r="297" spans="1:11" x14ac:dyDescent="0.25">
      <c r="A297" s="2">
        <f t="shared" ca="1" si="24"/>
        <v>45180</v>
      </c>
      <c r="B297" t="str" cm="1">
        <f t="array" aca="1" ref="B297" ca="1">INDEX({"North","South","East","West"},RANDBETWEEN(1,4))</f>
        <v>West</v>
      </c>
      <c r="C297" t="str" cm="1">
        <f t="array" aca="1" ref="C297" ca="1">INDEX({"Store A","Store B","Store C","Store D"},RANDBETWEEN(1,4))</f>
        <v>Store D</v>
      </c>
      <c r="D297" t="str" cm="1">
        <f t="array" aca="1" ref="D297" ca="1">INDEX({"Electronics","Clothing","Groceries","Furniture"},RANDBETWEEN(1,4))</f>
        <v>Furniture</v>
      </c>
      <c r="E297" s="1">
        <f t="shared" ca="1" si="25"/>
        <v>418</v>
      </c>
      <c r="F297" s="1">
        <f t="shared" ca="1" si="26"/>
        <v>469</v>
      </c>
      <c r="G297" s="1">
        <f t="shared" ca="1" si="27"/>
        <v>196042</v>
      </c>
      <c r="H297" s="1">
        <f t="shared" ca="1" si="28"/>
        <v>3</v>
      </c>
      <c r="I297" s="1">
        <f t="shared" ca="1" si="29"/>
        <v>6</v>
      </c>
      <c r="J297" s="1">
        <f ca="1">YEAR(Table1[[#This Row],[Date]])</f>
        <v>2023</v>
      </c>
      <c r="K297" s="15">
        <f ca="1">Table1[[#This Row],[Sales]]*1.1</f>
        <v>459.8</v>
      </c>
    </row>
    <row r="298" spans="1:11" x14ac:dyDescent="0.25">
      <c r="A298" s="2">
        <f t="shared" ca="1" si="24"/>
        <v>45649</v>
      </c>
      <c r="B298" t="str" cm="1">
        <f t="array" aca="1" ref="B298" ca="1">INDEX({"North","South","East","West"},RANDBETWEEN(1,4))</f>
        <v>East</v>
      </c>
      <c r="C298" t="str" cm="1">
        <f t="array" aca="1" ref="C298" ca="1">INDEX({"Store A","Store B","Store C","Store D"},RANDBETWEEN(1,4))</f>
        <v>Store C</v>
      </c>
      <c r="D298" t="str" cm="1">
        <f t="array" aca="1" ref="D298" ca="1">INDEX({"Electronics","Clothing","Groceries","Furniture"},RANDBETWEEN(1,4))</f>
        <v>Electronics</v>
      </c>
      <c r="E298" s="1">
        <f t="shared" ca="1" si="25"/>
        <v>496</v>
      </c>
      <c r="F298" s="1">
        <f t="shared" ca="1" si="26"/>
        <v>489</v>
      </c>
      <c r="G298" s="1">
        <f t="shared" ca="1" si="27"/>
        <v>242544</v>
      </c>
      <c r="H298" s="1">
        <f t="shared" ca="1" si="28"/>
        <v>4.7</v>
      </c>
      <c r="I298" s="1">
        <f t="shared" ca="1" si="29"/>
        <v>17</v>
      </c>
      <c r="J298" s="1">
        <f ca="1">YEAR(Table1[[#This Row],[Date]])</f>
        <v>2024</v>
      </c>
      <c r="K298" s="15">
        <f ca="1">Table1[[#This Row],[Sales]]*1.1</f>
        <v>545.6</v>
      </c>
    </row>
    <row r="299" spans="1:11" x14ac:dyDescent="0.25">
      <c r="A299" s="2">
        <f t="shared" ca="1" si="24"/>
        <v>45344</v>
      </c>
      <c r="B299" t="str" cm="1">
        <f t="array" aca="1" ref="B299" ca="1">INDEX({"North","South","East","West"},RANDBETWEEN(1,4))</f>
        <v>East</v>
      </c>
      <c r="C299" t="str" cm="1">
        <f t="array" aca="1" ref="C299" ca="1">INDEX({"Store A","Store B","Store C","Store D"},RANDBETWEEN(1,4))</f>
        <v>Store C</v>
      </c>
      <c r="D299" t="str" cm="1">
        <f t="array" aca="1" ref="D299" ca="1">INDEX({"Electronics","Clothing","Groceries","Furniture"},RANDBETWEEN(1,4))</f>
        <v>Groceries</v>
      </c>
      <c r="E299" s="1">
        <f t="shared" ca="1" si="25"/>
        <v>149</v>
      </c>
      <c r="F299" s="1">
        <f t="shared" ca="1" si="26"/>
        <v>604</v>
      </c>
      <c r="G299" s="1">
        <f t="shared" ca="1" si="27"/>
        <v>89996</v>
      </c>
      <c r="H299" s="1">
        <f t="shared" ca="1" si="28"/>
        <v>3.1</v>
      </c>
      <c r="I299" s="1">
        <f t="shared" ca="1" si="29"/>
        <v>12</v>
      </c>
      <c r="J299" s="1">
        <f ca="1">YEAR(Table1[[#This Row],[Date]])</f>
        <v>2024</v>
      </c>
      <c r="K299" s="15">
        <f ca="1">Table1[[#This Row],[Sales]]*1.1</f>
        <v>163.9</v>
      </c>
    </row>
    <row r="300" spans="1:11" x14ac:dyDescent="0.25">
      <c r="A300" s="2">
        <f t="shared" ca="1" si="24"/>
        <v>45562</v>
      </c>
      <c r="B300" t="str" cm="1">
        <f t="array" aca="1" ref="B300" ca="1">INDEX({"North","South","East","West"},RANDBETWEEN(1,4))</f>
        <v>West</v>
      </c>
      <c r="C300" t="str" cm="1">
        <f t="array" aca="1" ref="C300" ca="1">INDEX({"Store A","Store B","Store C","Store D"},RANDBETWEEN(1,4))</f>
        <v>Store C</v>
      </c>
      <c r="D300" t="str" cm="1">
        <f t="array" aca="1" ref="D300" ca="1">INDEX({"Electronics","Clothing","Groceries","Furniture"},RANDBETWEEN(1,4))</f>
        <v>Groceries</v>
      </c>
      <c r="E300" s="1">
        <f t="shared" ca="1" si="25"/>
        <v>69</v>
      </c>
      <c r="F300" s="1">
        <f t="shared" ca="1" si="26"/>
        <v>133</v>
      </c>
      <c r="G300" s="1">
        <f t="shared" ca="1" si="27"/>
        <v>9177</v>
      </c>
      <c r="H300" s="1">
        <f t="shared" ca="1" si="28"/>
        <v>5</v>
      </c>
      <c r="I300" s="1">
        <f t="shared" ca="1" si="29"/>
        <v>5</v>
      </c>
      <c r="J300" s="1">
        <f ca="1">YEAR(Table1[[#This Row],[Date]])</f>
        <v>2024</v>
      </c>
      <c r="K300" s="15">
        <f ca="1">Table1[[#This Row],[Sales]]*1.1</f>
        <v>75.900000000000006</v>
      </c>
    </row>
    <row r="301" spans="1:11" x14ac:dyDescent="0.25">
      <c r="A301" s="2">
        <f t="shared" ca="1" si="24"/>
        <v>45494</v>
      </c>
      <c r="B301" t="str" cm="1">
        <f t="array" aca="1" ref="B301" ca="1">INDEX({"North","South","East","West"},RANDBETWEEN(1,4))</f>
        <v>West</v>
      </c>
      <c r="C301" t="str" cm="1">
        <f t="array" aca="1" ref="C301" ca="1">INDEX({"Store A","Store B","Store C","Store D"},RANDBETWEEN(1,4))</f>
        <v>Store D</v>
      </c>
      <c r="D301" t="str" cm="1">
        <f t="array" aca="1" ref="D301" ca="1">INDEX({"Electronics","Clothing","Groceries","Furniture"},RANDBETWEEN(1,4))</f>
        <v>Clothing</v>
      </c>
      <c r="E301" s="1">
        <f t="shared" ca="1" si="25"/>
        <v>382</v>
      </c>
      <c r="F301" s="1">
        <f t="shared" ca="1" si="26"/>
        <v>688</v>
      </c>
      <c r="G301" s="1">
        <f t="shared" ca="1" si="27"/>
        <v>262816</v>
      </c>
      <c r="H301" s="1">
        <f t="shared" ca="1" si="28"/>
        <v>3.2</v>
      </c>
      <c r="I301" s="1">
        <f t="shared" ca="1" si="29"/>
        <v>0</v>
      </c>
      <c r="J301" s="1">
        <f ca="1">YEAR(Table1[[#This Row],[Date]])</f>
        <v>2024</v>
      </c>
      <c r="K301" s="15">
        <f ca="1">Table1[[#This Row],[Sales]]*1.1</f>
        <v>420.20000000000005</v>
      </c>
    </row>
    <row r="302" spans="1:11" x14ac:dyDescent="0.25">
      <c r="A302" s="2">
        <f t="shared" ca="1" si="24"/>
        <v>45135</v>
      </c>
      <c r="B302" t="str" cm="1">
        <f t="array" aca="1" ref="B302" ca="1">INDEX({"North","South","East","West"},RANDBETWEEN(1,4))</f>
        <v>East</v>
      </c>
      <c r="C302" t="str" cm="1">
        <f t="array" aca="1" ref="C302" ca="1">INDEX({"Store A","Store B","Store C","Store D"},RANDBETWEEN(1,4))</f>
        <v>Store A</v>
      </c>
      <c r="D302" t="str" cm="1">
        <f t="array" aca="1" ref="D302" ca="1">INDEX({"Electronics","Clothing","Groceries","Furniture"},RANDBETWEEN(1,4))</f>
        <v>Clothing</v>
      </c>
      <c r="E302" s="1">
        <f t="shared" ca="1" si="25"/>
        <v>349</v>
      </c>
      <c r="F302" s="1">
        <f t="shared" ca="1" si="26"/>
        <v>538</v>
      </c>
      <c r="G302" s="1">
        <f t="shared" ca="1" si="27"/>
        <v>187762</v>
      </c>
      <c r="H302" s="1">
        <f t="shared" ca="1" si="28"/>
        <v>4.5</v>
      </c>
      <c r="I302" s="1">
        <f t="shared" ca="1" si="29"/>
        <v>16</v>
      </c>
      <c r="J302" s="1">
        <f ca="1">YEAR(Table1[[#This Row],[Date]])</f>
        <v>2023</v>
      </c>
      <c r="K302" s="15">
        <f ca="1">Table1[[#This Row],[Sales]]*1.1</f>
        <v>383.90000000000003</v>
      </c>
    </row>
    <row r="303" spans="1:11" x14ac:dyDescent="0.25">
      <c r="A303" s="2">
        <f t="shared" ca="1" si="24"/>
        <v>44851</v>
      </c>
      <c r="B303" t="str" cm="1">
        <f t="array" aca="1" ref="B303" ca="1">INDEX({"North","South","East","West"},RANDBETWEEN(1,4))</f>
        <v>West</v>
      </c>
      <c r="C303" t="str" cm="1">
        <f t="array" aca="1" ref="C303" ca="1">INDEX({"Store A","Store B","Store C","Store D"},RANDBETWEEN(1,4))</f>
        <v>Store A</v>
      </c>
      <c r="D303" t="str" cm="1">
        <f t="array" aca="1" ref="D303" ca="1">INDEX({"Electronics","Clothing","Groceries","Furniture"},RANDBETWEEN(1,4))</f>
        <v>Groceries</v>
      </c>
      <c r="E303" s="1">
        <f t="shared" ca="1" si="25"/>
        <v>415</v>
      </c>
      <c r="F303" s="1">
        <f t="shared" ca="1" si="26"/>
        <v>162</v>
      </c>
      <c r="G303" s="1">
        <f t="shared" ca="1" si="27"/>
        <v>67230</v>
      </c>
      <c r="H303" s="1">
        <f t="shared" ca="1" si="28"/>
        <v>4.5999999999999996</v>
      </c>
      <c r="I303" s="1">
        <f t="shared" ca="1" si="29"/>
        <v>0</v>
      </c>
      <c r="J303" s="1">
        <f ca="1">YEAR(Table1[[#This Row],[Date]])</f>
        <v>2022</v>
      </c>
      <c r="K303" s="15">
        <f ca="1">Table1[[#This Row],[Sales]]*1.1</f>
        <v>456.50000000000006</v>
      </c>
    </row>
    <row r="304" spans="1:11" x14ac:dyDescent="0.25">
      <c r="A304" s="2">
        <f t="shared" ca="1" si="24"/>
        <v>45482</v>
      </c>
      <c r="B304" t="str" cm="1">
        <f t="array" aca="1" ref="B304" ca="1">INDEX({"North","South","East","West"},RANDBETWEEN(1,4))</f>
        <v>North</v>
      </c>
      <c r="C304" t="str" cm="1">
        <f t="array" aca="1" ref="C304" ca="1">INDEX({"Store A","Store B","Store C","Store D"},RANDBETWEEN(1,4))</f>
        <v>Store D</v>
      </c>
      <c r="D304" t="str" cm="1">
        <f t="array" aca="1" ref="D304" ca="1">INDEX({"Electronics","Clothing","Groceries","Furniture"},RANDBETWEEN(1,4))</f>
        <v>Furniture</v>
      </c>
      <c r="E304" s="1">
        <f t="shared" ca="1" si="25"/>
        <v>368</v>
      </c>
      <c r="F304" s="1">
        <f t="shared" ca="1" si="26"/>
        <v>438</v>
      </c>
      <c r="G304" s="1">
        <f t="shared" ca="1" si="27"/>
        <v>161184</v>
      </c>
      <c r="H304" s="1">
        <f t="shared" ca="1" si="28"/>
        <v>3.2</v>
      </c>
      <c r="I304" s="1">
        <f t="shared" ca="1" si="29"/>
        <v>17</v>
      </c>
      <c r="J304" s="1">
        <f ca="1">YEAR(Table1[[#This Row],[Date]])</f>
        <v>2024</v>
      </c>
      <c r="K304" s="15">
        <f ca="1">Table1[[#This Row],[Sales]]*1.1</f>
        <v>404.8</v>
      </c>
    </row>
    <row r="305" spans="1:11" x14ac:dyDescent="0.25">
      <c r="A305" s="2">
        <f t="shared" ca="1" si="24"/>
        <v>46020</v>
      </c>
      <c r="B305" t="str" cm="1">
        <f t="array" aca="1" ref="B305" ca="1">INDEX({"North","South","East","West"},RANDBETWEEN(1,4))</f>
        <v>East</v>
      </c>
      <c r="C305" t="str" cm="1">
        <f t="array" aca="1" ref="C305" ca="1">INDEX({"Store A","Store B","Store C","Store D"},RANDBETWEEN(1,4))</f>
        <v>Store C</v>
      </c>
      <c r="D305" t="str" cm="1">
        <f t="array" aca="1" ref="D305" ca="1">INDEX({"Electronics","Clothing","Groceries","Furniture"},RANDBETWEEN(1,4))</f>
        <v>Furniture</v>
      </c>
      <c r="E305" s="1">
        <f t="shared" ca="1" si="25"/>
        <v>377</v>
      </c>
      <c r="F305" s="1">
        <f t="shared" ca="1" si="26"/>
        <v>683</v>
      </c>
      <c r="G305" s="1">
        <f t="shared" ca="1" si="27"/>
        <v>257491</v>
      </c>
      <c r="H305" s="1">
        <f t="shared" ca="1" si="28"/>
        <v>3.8</v>
      </c>
      <c r="I305" s="1">
        <f t="shared" ca="1" si="29"/>
        <v>4</v>
      </c>
      <c r="J305" s="1">
        <f ca="1">YEAR(Table1[[#This Row],[Date]])</f>
        <v>2025</v>
      </c>
      <c r="K305" s="15">
        <f ca="1">Table1[[#This Row],[Sales]]*1.1</f>
        <v>414.70000000000005</v>
      </c>
    </row>
    <row r="306" spans="1:11" x14ac:dyDescent="0.25">
      <c r="A306" s="2">
        <f t="shared" ca="1" si="24"/>
        <v>45205</v>
      </c>
      <c r="B306" t="str" cm="1">
        <f t="array" aca="1" ref="B306" ca="1">INDEX({"North","South","East","West"},RANDBETWEEN(1,4))</f>
        <v>North</v>
      </c>
      <c r="C306" t="str" cm="1">
        <f t="array" aca="1" ref="C306" ca="1">INDEX({"Store A","Store B","Store C","Store D"},RANDBETWEEN(1,4))</f>
        <v>Store A</v>
      </c>
      <c r="D306" t="str" cm="1">
        <f t="array" aca="1" ref="D306" ca="1">INDEX({"Electronics","Clothing","Groceries","Furniture"},RANDBETWEEN(1,4))</f>
        <v>Clothing</v>
      </c>
      <c r="E306" s="1">
        <f t="shared" ca="1" si="25"/>
        <v>125</v>
      </c>
      <c r="F306" s="1">
        <f t="shared" ca="1" si="26"/>
        <v>240</v>
      </c>
      <c r="G306" s="1">
        <f t="shared" ca="1" si="27"/>
        <v>30000</v>
      </c>
      <c r="H306" s="1">
        <f t="shared" ca="1" si="28"/>
        <v>4.5</v>
      </c>
      <c r="I306" s="1">
        <f t="shared" ca="1" si="29"/>
        <v>15</v>
      </c>
      <c r="J306" s="1">
        <f ca="1">YEAR(Table1[[#This Row],[Date]])</f>
        <v>2023</v>
      </c>
      <c r="K306" s="15">
        <f ca="1">Table1[[#This Row],[Sales]]*1.1</f>
        <v>137.5</v>
      </c>
    </row>
    <row r="307" spans="1:11" x14ac:dyDescent="0.25">
      <c r="A307" s="2">
        <f t="shared" ca="1" si="24"/>
        <v>44764</v>
      </c>
      <c r="B307" t="str" cm="1">
        <f t="array" aca="1" ref="B307" ca="1">INDEX({"North","South","East","West"},RANDBETWEEN(1,4))</f>
        <v>East</v>
      </c>
      <c r="C307" t="str" cm="1">
        <f t="array" aca="1" ref="C307" ca="1">INDEX({"Store A","Store B","Store C","Store D"},RANDBETWEEN(1,4))</f>
        <v>Store B</v>
      </c>
      <c r="D307" t="str" cm="1">
        <f t="array" aca="1" ref="D307" ca="1">INDEX({"Electronics","Clothing","Groceries","Furniture"},RANDBETWEEN(1,4))</f>
        <v>Clothing</v>
      </c>
      <c r="E307" s="1">
        <f t="shared" ca="1" si="25"/>
        <v>260</v>
      </c>
      <c r="F307" s="1">
        <f t="shared" ca="1" si="26"/>
        <v>196</v>
      </c>
      <c r="G307" s="1">
        <f t="shared" ca="1" si="27"/>
        <v>50960</v>
      </c>
      <c r="H307" s="1">
        <f t="shared" ca="1" si="28"/>
        <v>4.5</v>
      </c>
      <c r="I307" s="1">
        <f t="shared" ca="1" si="29"/>
        <v>7</v>
      </c>
      <c r="J307" s="1">
        <f ca="1">YEAR(Table1[[#This Row],[Date]])</f>
        <v>2022</v>
      </c>
      <c r="K307" s="15">
        <f ca="1">Table1[[#This Row],[Sales]]*1.1</f>
        <v>286</v>
      </c>
    </row>
    <row r="308" spans="1:11" x14ac:dyDescent="0.25">
      <c r="A308" s="2">
        <f t="shared" ca="1" si="24"/>
        <v>45278</v>
      </c>
      <c r="B308" t="str" cm="1">
        <f t="array" aca="1" ref="B308" ca="1">INDEX({"North","South","East","West"},RANDBETWEEN(1,4))</f>
        <v>South</v>
      </c>
      <c r="C308" t="str" cm="1">
        <f t="array" aca="1" ref="C308" ca="1">INDEX({"Store A","Store B","Store C","Store D"},RANDBETWEEN(1,4))</f>
        <v>Store D</v>
      </c>
      <c r="D308" t="str" cm="1">
        <f t="array" aca="1" ref="D308" ca="1">INDEX({"Electronics","Clothing","Groceries","Furniture"},RANDBETWEEN(1,4))</f>
        <v>Clothing</v>
      </c>
      <c r="E308" s="1">
        <f t="shared" ca="1" si="25"/>
        <v>231</v>
      </c>
      <c r="F308" s="1">
        <f t="shared" ca="1" si="26"/>
        <v>293</v>
      </c>
      <c r="G308" s="1">
        <f t="shared" ca="1" si="27"/>
        <v>67683</v>
      </c>
      <c r="H308" s="1">
        <f t="shared" ca="1" si="28"/>
        <v>4.5</v>
      </c>
      <c r="I308" s="1">
        <f t="shared" ca="1" si="29"/>
        <v>14</v>
      </c>
      <c r="J308" s="1">
        <f ca="1">YEAR(Table1[[#This Row],[Date]])</f>
        <v>2023</v>
      </c>
      <c r="K308" s="15">
        <f ca="1">Table1[[#This Row],[Sales]]*1.1</f>
        <v>254.10000000000002</v>
      </c>
    </row>
    <row r="309" spans="1:11" x14ac:dyDescent="0.25">
      <c r="A309" s="2">
        <f t="shared" ca="1" si="24"/>
        <v>44956</v>
      </c>
      <c r="B309" t="str" cm="1">
        <f t="array" aca="1" ref="B309" ca="1">INDEX({"North","South","East","West"},RANDBETWEEN(1,4))</f>
        <v>East</v>
      </c>
      <c r="C309" t="str" cm="1">
        <f t="array" aca="1" ref="C309" ca="1">INDEX({"Store A","Store B","Store C","Store D"},RANDBETWEEN(1,4))</f>
        <v>Store C</v>
      </c>
      <c r="D309" t="str" cm="1">
        <f t="array" aca="1" ref="D309" ca="1">INDEX({"Electronics","Clothing","Groceries","Furniture"},RANDBETWEEN(1,4))</f>
        <v>Clothing</v>
      </c>
      <c r="E309" s="1">
        <f t="shared" ca="1" si="25"/>
        <v>345</v>
      </c>
      <c r="F309" s="1">
        <f t="shared" ca="1" si="26"/>
        <v>209</v>
      </c>
      <c r="G309" s="1">
        <f t="shared" ca="1" si="27"/>
        <v>72105</v>
      </c>
      <c r="H309" s="1">
        <f t="shared" ca="1" si="28"/>
        <v>4.3</v>
      </c>
      <c r="I309" s="1">
        <f t="shared" ca="1" si="29"/>
        <v>15</v>
      </c>
      <c r="J309" s="1">
        <f ca="1">YEAR(Table1[[#This Row],[Date]])</f>
        <v>2023</v>
      </c>
      <c r="K309" s="15">
        <f ca="1">Table1[[#This Row],[Sales]]*1.1</f>
        <v>379.50000000000006</v>
      </c>
    </row>
    <row r="310" spans="1:11" x14ac:dyDescent="0.25">
      <c r="A310" s="2">
        <f t="shared" ca="1" si="24"/>
        <v>45561</v>
      </c>
      <c r="B310" t="str" cm="1">
        <f t="array" aca="1" ref="B310" ca="1">INDEX({"North","South","East","West"},RANDBETWEEN(1,4))</f>
        <v>West</v>
      </c>
      <c r="C310" t="str" cm="1">
        <f t="array" aca="1" ref="C310" ca="1">INDEX({"Store A","Store B","Store C","Store D"},RANDBETWEEN(1,4))</f>
        <v>Store D</v>
      </c>
      <c r="D310" t="str" cm="1">
        <f t="array" aca="1" ref="D310" ca="1">INDEX({"Electronics","Clothing","Groceries","Furniture"},RANDBETWEEN(1,4))</f>
        <v>Groceries</v>
      </c>
      <c r="E310" s="1">
        <f t="shared" ca="1" si="25"/>
        <v>209</v>
      </c>
      <c r="F310" s="1">
        <f t="shared" ca="1" si="26"/>
        <v>143</v>
      </c>
      <c r="G310" s="1">
        <f t="shared" ca="1" si="27"/>
        <v>29887</v>
      </c>
      <c r="H310" s="1">
        <f t="shared" ca="1" si="28"/>
        <v>4.0999999999999996</v>
      </c>
      <c r="I310" s="1">
        <f t="shared" ca="1" si="29"/>
        <v>7</v>
      </c>
      <c r="J310" s="1">
        <f ca="1">YEAR(Table1[[#This Row],[Date]])</f>
        <v>2024</v>
      </c>
      <c r="K310" s="15">
        <f ca="1">Table1[[#This Row],[Sales]]*1.1</f>
        <v>229.9</v>
      </c>
    </row>
    <row r="311" spans="1:11" x14ac:dyDescent="0.25">
      <c r="A311" s="2">
        <f t="shared" ca="1" si="24"/>
        <v>45398</v>
      </c>
      <c r="B311" t="str" cm="1">
        <f t="array" aca="1" ref="B311" ca="1">INDEX({"North","South","East","West"},RANDBETWEEN(1,4))</f>
        <v>East</v>
      </c>
      <c r="C311" t="str" cm="1">
        <f t="array" aca="1" ref="C311" ca="1">INDEX({"Store A","Store B","Store C","Store D"},RANDBETWEEN(1,4))</f>
        <v>Store C</v>
      </c>
      <c r="D311" t="str" cm="1">
        <f t="array" aca="1" ref="D311" ca="1">INDEX({"Electronics","Clothing","Groceries","Furniture"},RANDBETWEEN(1,4))</f>
        <v>Electronics</v>
      </c>
      <c r="E311" s="1">
        <f t="shared" ca="1" si="25"/>
        <v>318</v>
      </c>
      <c r="F311" s="1">
        <f t="shared" ca="1" si="26"/>
        <v>783</v>
      </c>
      <c r="G311" s="1">
        <f t="shared" ca="1" si="27"/>
        <v>248994</v>
      </c>
      <c r="H311" s="1">
        <f t="shared" ca="1" si="28"/>
        <v>4.5</v>
      </c>
      <c r="I311" s="1">
        <f t="shared" ca="1" si="29"/>
        <v>9</v>
      </c>
      <c r="J311" s="1">
        <f ca="1">YEAR(Table1[[#This Row],[Date]])</f>
        <v>2024</v>
      </c>
      <c r="K311" s="15">
        <f ca="1">Table1[[#This Row],[Sales]]*1.1</f>
        <v>349.8</v>
      </c>
    </row>
    <row r="312" spans="1:11" x14ac:dyDescent="0.25">
      <c r="A312" s="2">
        <f t="shared" ca="1" si="24"/>
        <v>45889</v>
      </c>
      <c r="B312" t="str" cm="1">
        <f t="array" aca="1" ref="B312" ca="1">INDEX({"North","South","East","West"},RANDBETWEEN(1,4))</f>
        <v>South</v>
      </c>
      <c r="C312" t="str" cm="1">
        <f t="array" aca="1" ref="C312" ca="1">INDEX({"Store A","Store B","Store C","Store D"},RANDBETWEEN(1,4))</f>
        <v>Store D</v>
      </c>
      <c r="D312" t="str" cm="1">
        <f t="array" aca="1" ref="D312" ca="1">INDEX({"Electronics","Clothing","Groceries","Furniture"},RANDBETWEEN(1,4))</f>
        <v>Groceries</v>
      </c>
      <c r="E312" s="1">
        <f t="shared" ca="1" si="25"/>
        <v>395</v>
      </c>
      <c r="F312" s="1">
        <f t="shared" ca="1" si="26"/>
        <v>832</v>
      </c>
      <c r="G312" s="1">
        <f t="shared" ca="1" si="27"/>
        <v>328640</v>
      </c>
      <c r="H312" s="1">
        <f t="shared" ca="1" si="28"/>
        <v>4.5</v>
      </c>
      <c r="I312" s="1">
        <f t="shared" ca="1" si="29"/>
        <v>13</v>
      </c>
      <c r="J312" s="1">
        <f ca="1">YEAR(Table1[[#This Row],[Date]])</f>
        <v>2025</v>
      </c>
      <c r="K312" s="15">
        <f ca="1">Table1[[#This Row],[Sales]]*1.1</f>
        <v>434.50000000000006</v>
      </c>
    </row>
    <row r="313" spans="1:11" x14ac:dyDescent="0.25">
      <c r="A313" s="2">
        <f t="shared" ca="1" si="24"/>
        <v>44823</v>
      </c>
      <c r="B313" t="str" cm="1">
        <f t="array" aca="1" ref="B313" ca="1">INDEX({"North","South","East","West"},RANDBETWEEN(1,4))</f>
        <v>East</v>
      </c>
      <c r="C313" t="str" cm="1">
        <f t="array" aca="1" ref="C313" ca="1">INDEX({"Store A","Store B","Store C","Store D"},RANDBETWEEN(1,4))</f>
        <v>Store A</v>
      </c>
      <c r="D313" t="str" cm="1">
        <f t="array" aca="1" ref="D313" ca="1">INDEX({"Electronics","Clothing","Groceries","Furniture"},RANDBETWEEN(1,4))</f>
        <v>Furniture</v>
      </c>
      <c r="E313" s="1">
        <f t="shared" ca="1" si="25"/>
        <v>337</v>
      </c>
      <c r="F313" s="1">
        <f t="shared" ca="1" si="26"/>
        <v>76</v>
      </c>
      <c r="G313" s="1">
        <f t="shared" ca="1" si="27"/>
        <v>25612</v>
      </c>
      <c r="H313" s="1">
        <f t="shared" ca="1" si="28"/>
        <v>3.5</v>
      </c>
      <c r="I313" s="1">
        <f t="shared" ca="1" si="29"/>
        <v>13</v>
      </c>
      <c r="J313" s="1">
        <f ca="1">YEAR(Table1[[#This Row],[Date]])</f>
        <v>2022</v>
      </c>
      <c r="K313" s="15">
        <f ca="1">Table1[[#This Row],[Sales]]*1.1</f>
        <v>370.70000000000005</v>
      </c>
    </row>
    <row r="314" spans="1:11" x14ac:dyDescent="0.25">
      <c r="A314" s="2">
        <f t="shared" ca="1" si="24"/>
        <v>45492</v>
      </c>
      <c r="B314" t="str" cm="1">
        <f t="array" aca="1" ref="B314" ca="1">INDEX({"North","South","East","West"},RANDBETWEEN(1,4))</f>
        <v>East</v>
      </c>
      <c r="C314" t="str" cm="1">
        <f t="array" aca="1" ref="C314" ca="1">INDEX({"Store A","Store B","Store C","Store D"},RANDBETWEEN(1,4))</f>
        <v>Store D</v>
      </c>
      <c r="D314" t="str" cm="1">
        <f t="array" aca="1" ref="D314" ca="1">INDEX({"Electronics","Clothing","Groceries","Furniture"},RANDBETWEEN(1,4))</f>
        <v>Clothing</v>
      </c>
      <c r="E314" s="1">
        <f t="shared" ca="1" si="25"/>
        <v>377</v>
      </c>
      <c r="F314" s="1">
        <f t="shared" ca="1" si="26"/>
        <v>971</v>
      </c>
      <c r="G314" s="1">
        <f t="shared" ca="1" si="27"/>
        <v>366067</v>
      </c>
      <c r="H314" s="1">
        <f t="shared" ca="1" si="28"/>
        <v>3.8</v>
      </c>
      <c r="I314" s="1">
        <f t="shared" ca="1" si="29"/>
        <v>1</v>
      </c>
      <c r="J314" s="1">
        <f ca="1">YEAR(Table1[[#This Row],[Date]])</f>
        <v>2024</v>
      </c>
      <c r="K314" s="15">
        <f ca="1">Table1[[#This Row],[Sales]]*1.1</f>
        <v>414.70000000000005</v>
      </c>
    </row>
    <row r="315" spans="1:11" x14ac:dyDescent="0.25">
      <c r="A315" s="2">
        <f t="shared" ca="1" si="24"/>
        <v>45445</v>
      </c>
      <c r="B315" t="str" cm="1">
        <f t="array" aca="1" ref="B315" ca="1">INDEX({"North","South","East","West"},RANDBETWEEN(1,4))</f>
        <v>North</v>
      </c>
      <c r="C315" t="str" cm="1">
        <f t="array" aca="1" ref="C315" ca="1">INDEX({"Store A","Store B","Store C","Store D"},RANDBETWEEN(1,4))</f>
        <v>Store A</v>
      </c>
      <c r="D315" t="str" cm="1">
        <f t="array" aca="1" ref="D315" ca="1">INDEX({"Electronics","Clothing","Groceries","Furniture"},RANDBETWEEN(1,4))</f>
        <v>Groceries</v>
      </c>
      <c r="E315" s="1">
        <f t="shared" ca="1" si="25"/>
        <v>420</v>
      </c>
      <c r="F315" s="1">
        <f t="shared" ca="1" si="26"/>
        <v>665</v>
      </c>
      <c r="G315" s="1">
        <f t="shared" ca="1" si="27"/>
        <v>279300</v>
      </c>
      <c r="H315" s="1">
        <f t="shared" ca="1" si="28"/>
        <v>3.8</v>
      </c>
      <c r="I315" s="1">
        <f t="shared" ca="1" si="29"/>
        <v>6</v>
      </c>
      <c r="J315" s="1">
        <f ca="1">YEAR(Table1[[#This Row],[Date]])</f>
        <v>2024</v>
      </c>
      <c r="K315" s="15">
        <f ca="1">Table1[[#This Row],[Sales]]*1.1</f>
        <v>462.00000000000006</v>
      </c>
    </row>
    <row r="316" spans="1:11" x14ac:dyDescent="0.25">
      <c r="A316" s="2">
        <f t="shared" ca="1" si="24"/>
        <v>44940</v>
      </c>
      <c r="B316" t="str" cm="1">
        <f t="array" aca="1" ref="B316" ca="1">INDEX({"North","South","East","West"},RANDBETWEEN(1,4))</f>
        <v>West</v>
      </c>
      <c r="C316" t="str" cm="1">
        <f t="array" aca="1" ref="C316" ca="1">INDEX({"Store A","Store B","Store C","Store D"},RANDBETWEEN(1,4))</f>
        <v>Store C</v>
      </c>
      <c r="D316" t="str" cm="1">
        <f t="array" aca="1" ref="D316" ca="1">INDEX({"Electronics","Clothing","Groceries","Furniture"},RANDBETWEEN(1,4))</f>
        <v>Clothing</v>
      </c>
      <c r="E316" s="1">
        <f t="shared" ca="1" si="25"/>
        <v>418</v>
      </c>
      <c r="F316" s="1">
        <f t="shared" ca="1" si="26"/>
        <v>748</v>
      </c>
      <c r="G316" s="1">
        <f t="shared" ca="1" si="27"/>
        <v>312664</v>
      </c>
      <c r="H316" s="1">
        <f t="shared" ca="1" si="28"/>
        <v>4</v>
      </c>
      <c r="I316" s="1">
        <f t="shared" ca="1" si="29"/>
        <v>8</v>
      </c>
      <c r="J316" s="1">
        <f ca="1">YEAR(Table1[[#This Row],[Date]])</f>
        <v>2023</v>
      </c>
      <c r="K316" s="15">
        <f ca="1">Table1[[#This Row],[Sales]]*1.1</f>
        <v>459.8</v>
      </c>
    </row>
    <row r="317" spans="1:11" x14ac:dyDescent="0.25">
      <c r="A317" s="2">
        <f t="shared" ca="1" si="24"/>
        <v>45012</v>
      </c>
      <c r="B317" t="str" cm="1">
        <f t="array" aca="1" ref="B317" ca="1">INDEX({"North","South","East","West"},RANDBETWEEN(1,4))</f>
        <v>East</v>
      </c>
      <c r="C317" t="str" cm="1">
        <f t="array" aca="1" ref="C317" ca="1">INDEX({"Store A","Store B","Store C","Store D"},RANDBETWEEN(1,4))</f>
        <v>Store A</v>
      </c>
      <c r="D317" t="str" cm="1">
        <f t="array" aca="1" ref="D317" ca="1">INDEX({"Electronics","Clothing","Groceries","Furniture"},RANDBETWEEN(1,4))</f>
        <v>Clothing</v>
      </c>
      <c r="E317" s="1">
        <f t="shared" ca="1" si="25"/>
        <v>443</v>
      </c>
      <c r="F317" s="1">
        <f t="shared" ca="1" si="26"/>
        <v>24</v>
      </c>
      <c r="G317" s="1">
        <f t="shared" ca="1" si="27"/>
        <v>10632</v>
      </c>
      <c r="H317" s="1">
        <f t="shared" ca="1" si="28"/>
        <v>4.5</v>
      </c>
      <c r="I317" s="1">
        <f t="shared" ca="1" si="29"/>
        <v>20</v>
      </c>
      <c r="J317" s="1">
        <f ca="1">YEAR(Table1[[#This Row],[Date]])</f>
        <v>2023</v>
      </c>
      <c r="K317" s="15">
        <f ca="1">Table1[[#This Row],[Sales]]*1.1</f>
        <v>487.3</v>
      </c>
    </row>
    <row r="318" spans="1:11" x14ac:dyDescent="0.25">
      <c r="A318" s="2">
        <f t="shared" ca="1" si="24"/>
        <v>45475</v>
      </c>
      <c r="B318" t="str" cm="1">
        <f t="array" aca="1" ref="B318" ca="1">INDEX({"North","South","East","West"},RANDBETWEEN(1,4))</f>
        <v>South</v>
      </c>
      <c r="C318" t="str" cm="1">
        <f t="array" aca="1" ref="C318" ca="1">INDEX({"Store A","Store B","Store C","Store D"},RANDBETWEEN(1,4))</f>
        <v>Store B</v>
      </c>
      <c r="D318" t="str" cm="1">
        <f t="array" aca="1" ref="D318" ca="1">INDEX({"Electronics","Clothing","Groceries","Furniture"},RANDBETWEEN(1,4))</f>
        <v>Groceries</v>
      </c>
      <c r="E318" s="1">
        <f t="shared" ca="1" si="25"/>
        <v>168</v>
      </c>
      <c r="F318" s="1">
        <f t="shared" ca="1" si="26"/>
        <v>233</v>
      </c>
      <c r="G318" s="1">
        <f t="shared" ca="1" si="27"/>
        <v>39144</v>
      </c>
      <c r="H318" s="1">
        <f t="shared" ca="1" si="28"/>
        <v>3.6</v>
      </c>
      <c r="I318" s="1">
        <f t="shared" ca="1" si="29"/>
        <v>20</v>
      </c>
      <c r="J318" s="1">
        <f ca="1">YEAR(Table1[[#This Row],[Date]])</f>
        <v>2024</v>
      </c>
      <c r="K318" s="15">
        <f ca="1">Table1[[#This Row],[Sales]]*1.1</f>
        <v>184.8</v>
      </c>
    </row>
    <row r="319" spans="1:11" x14ac:dyDescent="0.25">
      <c r="A319" s="2">
        <f t="shared" ca="1" si="24"/>
        <v>45262</v>
      </c>
      <c r="B319" t="str" cm="1">
        <f t="array" aca="1" ref="B319" ca="1">INDEX({"North","South","East","West"},RANDBETWEEN(1,4))</f>
        <v>South</v>
      </c>
      <c r="C319" t="str" cm="1">
        <f t="array" aca="1" ref="C319" ca="1">INDEX({"Store A","Store B","Store C","Store D"},RANDBETWEEN(1,4))</f>
        <v>Store A</v>
      </c>
      <c r="D319" t="str" cm="1">
        <f t="array" aca="1" ref="D319" ca="1">INDEX({"Electronics","Clothing","Groceries","Furniture"},RANDBETWEEN(1,4))</f>
        <v>Electronics</v>
      </c>
      <c r="E319" s="1">
        <f t="shared" ca="1" si="25"/>
        <v>301</v>
      </c>
      <c r="F319" s="1">
        <f t="shared" ca="1" si="26"/>
        <v>40</v>
      </c>
      <c r="G319" s="1">
        <f t="shared" ca="1" si="27"/>
        <v>12040</v>
      </c>
      <c r="H319" s="1">
        <f t="shared" ca="1" si="28"/>
        <v>4.3</v>
      </c>
      <c r="I319" s="1">
        <f t="shared" ca="1" si="29"/>
        <v>15</v>
      </c>
      <c r="J319" s="1">
        <f ca="1">YEAR(Table1[[#This Row],[Date]])</f>
        <v>2023</v>
      </c>
      <c r="K319" s="15">
        <f ca="1">Table1[[#This Row],[Sales]]*1.1</f>
        <v>331.1</v>
      </c>
    </row>
    <row r="320" spans="1:11" x14ac:dyDescent="0.25">
      <c r="A320" s="2">
        <f t="shared" ca="1" si="24"/>
        <v>45022</v>
      </c>
      <c r="B320" t="str" cm="1">
        <f t="array" aca="1" ref="B320" ca="1">INDEX({"North","South","East","West"},RANDBETWEEN(1,4))</f>
        <v>East</v>
      </c>
      <c r="C320" t="str" cm="1">
        <f t="array" aca="1" ref="C320" ca="1">INDEX({"Store A","Store B","Store C","Store D"},RANDBETWEEN(1,4))</f>
        <v>Store D</v>
      </c>
      <c r="D320" t="str" cm="1">
        <f t="array" aca="1" ref="D320" ca="1">INDEX({"Electronics","Clothing","Groceries","Furniture"},RANDBETWEEN(1,4))</f>
        <v>Clothing</v>
      </c>
      <c r="E320" s="1">
        <f t="shared" ca="1" si="25"/>
        <v>309</v>
      </c>
      <c r="F320" s="1">
        <f t="shared" ca="1" si="26"/>
        <v>186</v>
      </c>
      <c r="G320" s="1">
        <f t="shared" ca="1" si="27"/>
        <v>57474</v>
      </c>
      <c r="H320" s="1">
        <f t="shared" ca="1" si="28"/>
        <v>3.6</v>
      </c>
      <c r="I320" s="1">
        <f t="shared" ca="1" si="29"/>
        <v>12</v>
      </c>
      <c r="J320" s="1">
        <f ca="1">YEAR(Table1[[#This Row],[Date]])</f>
        <v>2023</v>
      </c>
      <c r="K320" s="15">
        <f ca="1">Table1[[#This Row],[Sales]]*1.1</f>
        <v>339.90000000000003</v>
      </c>
    </row>
    <row r="321" spans="1:11" x14ac:dyDescent="0.25">
      <c r="A321" s="2">
        <f t="shared" ca="1" si="24"/>
        <v>45824</v>
      </c>
      <c r="B321" t="str" cm="1">
        <f t="array" aca="1" ref="B321" ca="1">INDEX({"North","South","East","West"},RANDBETWEEN(1,4))</f>
        <v>West</v>
      </c>
      <c r="C321" t="str" cm="1">
        <f t="array" aca="1" ref="C321" ca="1">INDEX({"Store A","Store B","Store C","Store D"},RANDBETWEEN(1,4))</f>
        <v>Store D</v>
      </c>
      <c r="D321" t="str" cm="1">
        <f t="array" aca="1" ref="D321" ca="1">INDEX({"Electronics","Clothing","Groceries","Furniture"},RANDBETWEEN(1,4))</f>
        <v>Furniture</v>
      </c>
      <c r="E321" s="1">
        <f t="shared" ca="1" si="25"/>
        <v>461</v>
      </c>
      <c r="F321" s="1">
        <f t="shared" ca="1" si="26"/>
        <v>750</v>
      </c>
      <c r="G321" s="1">
        <f t="shared" ca="1" si="27"/>
        <v>345750</v>
      </c>
      <c r="H321" s="1">
        <f t="shared" ca="1" si="28"/>
        <v>4.5999999999999996</v>
      </c>
      <c r="I321" s="1">
        <f t="shared" ca="1" si="29"/>
        <v>20</v>
      </c>
      <c r="J321" s="1">
        <f ca="1">YEAR(Table1[[#This Row],[Date]])</f>
        <v>2025</v>
      </c>
      <c r="K321" s="15">
        <f ca="1">Table1[[#This Row],[Sales]]*1.1</f>
        <v>507.1</v>
      </c>
    </row>
    <row r="322" spans="1:11" x14ac:dyDescent="0.25">
      <c r="A322" s="2">
        <f t="shared" ca="1" si="24"/>
        <v>44626</v>
      </c>
      <c r="B322" t="str" cm="1">
        <f t="array" aca="1" ref="B322" ca="1">INDEX({"North","South","East","West"},RANDBETWEEN(1,4))</f>
        <v>West</v>
      </c>
      <c r="C322" t="str" cm="1">
        <f t="array" aca="1" ref="C322" ca="1">INDEX({"Store A","Store B","Store C","Store D"},RANDBETWEEN(1,4))</f>
        <v>Store A</v>
      </c>
      <c r="D322" t="str" cm="1">
        <f t="array" aca="1" ref="D322" ca="1">INDEX({"Electronics","Clothing","Groceries","Furniture"},RANDBETWEEN(1,4))</f>
        <v>Furniture</v>
      </c>
      <c r="E322" s="1">
        <f t="shared" ca="1" si="25"/>
        <v>446</v>
      </c>
      <c r="F322" s="1">
        <f t="shared" ca="1" si="26"/>
        <v>382</v>
      </c>
      <c r="G322" s="1">
        <f t="shared" ca="1" si="27"/>
        <v>170372</v>
      </c>
      <c r="H322" s="1">
        <f t="shared" ca="1" si="28"/>
        <v>5</v>
      </c>
      <c r="I322" s="1">
        <f t="shared" ca="1" si="29"/>
        <v>1</v>
      </c>
      <c r="J322" s="1">
        <f ca="1">YEAR(Table1[[#This Row],[Date]])</f>
        <v>2022</v>
      </c>
      <c r="K322" s="15">
        <f ca="1">Table1[[#This Row],[Sales]]*1.1</f>
        <v>490.6</v>
      </c>
    </row>
    <row r="323" spans="1:11" x14ac:dyDescent="0.25">
      <c r="A323" s="2">
        <f t="shared" ref="A323:A386" ca="1" si="30">RANDBETWEEN(DATE(2022,1,1),DATE(2025,12,31))</f>
        <v>44755</v>
      </c>
      <c r="B323" t="str" cm="1">
        <f t="array" aca="1" ref="B323" ca="1">INDEX({"North","South","East","West"},RANDBETWEEN(1,4))</f>
        <v>East</v>
      </c>
      <c r="C323" t="str" cm="1">
        <f t="array" aca="1" ref="C323" ca="1">INDEX({"Store A","Store B","Store C","Store D"},RANDBETWEEN(1,4))</f>
        <v>Store C</v>
      </c>
      <c r="D323" t="str" cm="1">
        <f t="array" aca="1" ref="D323" ca="1">INDEX({"Electronics","Clothing","Groceries","Furniture"},RANDBETWEEN(1,4))</f>
        <v>Electronics</v>
      </c>
      <c r="E323" s="1">
        <f t="shared" ref="E323:E386" ca="1" si="31">RANDBETWEEN(50,500)</f>
        <v>149</v>
      </c>
      <c r="F323" s="1">
        <f t="shared" ref="F323:F386" ca="1" si="32">RANDBETWEEN(20,1000)</f>
        <v>690</v>
      </c>
      <c r="G323" s="1">
        <f t="shared" ref="G323:G386" ca="1" si="33">E323*F323</f>
        <v>102810</v>
      </c>
      <c r="H323" s="1">
        <f t="shared" ref="H323:H386" ca="1" si="34">ROUND(RANDBETWEEN(30,50)/10,1)</f>
        <v>4.5</v>
      </c>
      <c r="I323" s="1">
        <f t="shared" ref="I323:I386" ca="1" si="35">RANDBETWEEN(0,20)</f>
        <v>20</v>
      </c>
      <c r="J323" s="1">
        <f ca="1">YEAR(Table1[[#This Row],[Date]])</f>
        <v>2022</v>
      </c>
      <c r="K323" s="15">
        <f ca="1">Table1[[#This Row],[Sales]]*1.1</f>
        <v>163.9</v>
      </c>
    </row>
    <row r="324" spans="1:11" x14ac:dyDescent="0.25">
      <c r="A324" s="2">
        <f t="shared" ca="1" si="30"/>
        <v>44985</v>
      </c>
      <c r="B324" t="str" cm="1">
        <f t="array" aca="1" ref="B324" ca="1">INDEX({"North","South","East","West"},RANDBETWEEN(1,4))</f>
        <v>West</v>
      </c>
      <c r="C324" t="str" cm="1">
        <f t="array" aca="1" ref="C324" ca="1">INDEX({"Store A","Store B","Store C","Store D"},RANDBETWEEN(1,4))</f>
        <v>Store A</v>
      </c>
      <c r="D324" t="str" cm="1">
        <f t="array" aca="1" ref="D324" ca="1">INDEX({"Electronics","Clothing","Groceries","Furniture"},RANDBETWEEN(1,4))</f>
        <v>Groceries</v>
      </c>
      <c r="E324" s="1">
        <f t="shared" ca="1" si="31"/>
        <v>400</v>
      </c>
      <c r="F324" s="1">
        <f t="shared" ca="1" si="32"/>
        <v>557</v>
      </c>
      <c r="G324" s="1">
        <f t="shared" ca="1" si="33"/>
        <v>222800</v>
      </c>
      <c r="H324" s="1">
        <f t="shared" ca="1" si="34"/>
        <v>4.9000000000000004</v>
      </c>
      <c r="I324" s="1">
        <f t="shared" ca="1" si="35"/>
        <v>10</v>
      </c>
      <c r="J324" s="1">
        <f ca="1">YEAR(Table1[[#This Row],[Date]])</f>
        <v>2023</v>
      </c>
      <c r="K324" s="15">
        <f ca="1">Table1[[#This Row],[Sales]]*1.1</f>
        <v>440.00000000000006</v>
      </c>
    </row>
    <row r="325" spans="1:11" x14ac:dyDescent="0.25">
      <c r="A325" s="2">
        <f t="shared" ca="1" si="30"/>
        <v>44917</v>
      </c>
      <c r="B325" t="str" cm="1">
        <f t="array" aca="1" ref="B325" ca="1">INDEX({"North","South","East","West"},RANDBETWEEN(1,4))</f>
        <v>North</v>
      </c>
      <c r="C325" t="str" cm="1">
        <f t="array" aca="1" ref="C325" ca="1">INDEX({"Store A","Store B","Store C","Store D"},RANDBETWEEN(1,4))</f>
        <v>Store B</v>
      </c>
      <c r="D325" t="str" cm="1">
        <f t="array" aca="1" ref="D325" ca="1">INDEX({"Electronics","Clothing","Groceries","Furniture"},RANDBETWEEN(1,4))</f>
        <v>Electronics</v>
      </c>
      <c r="E325" s="1">
        <f t="shared" ca="1" si="31"/>
        <v>299</v>
      </c>
      <c r="F325" s="1">
        <f t="shared" ca="1" si="32"/>
        <v>274</v>
      </c>
      <c r="G325" s="1">
        <f t="shared" ca="1" si="33"/>
        <v>81926</v>
      </c>
      <c r="H325" s="1">
        <f t="shared" ca="1" si="34"/>
        <v>3.4</v>
      </c>
      <c r="I325" s="1">
        <f t="shared" ca="1" si="35"/>
        <v>1</v>
      </c>
      <c r="J325" s="1">
        <f ca="1">YEAR(Table1[[#This Row],[Date]])</f>
        <v>2022</v>
      </c>
      <c r="K325" s="15">
        <f ca="1">Table1[[#This Row],[Sales]]*1.1</f>
        <v>328.90000000000003</v>
      </c>
    </row>
    <row r="326" spans="1:11" x14ac:dyDescent="0.25">
      <c r="A326" s="2">
        <f t="shared" ca="1" si="30"/>
        <v>44809</v>
      </c>
      <c r="B326" t="str" cm="1">
        <f t="array" aca="1" ref="B326" ca="1">INDEX({"North","South","East","West"},RANDBETWEEN(1,4))</f>
        <v>West</v>
      </c>
      <c r="C326" t="str" cm="1">
        <f t="array" aca="1" ref="C326" ca="1">INDEX({"Store A","Store B","Store C","Store D"},RANDBETWEEN(1,4))</f>
        <v>Store A</v>
      </c>
      <c r="D326" t="str" cm="1">
        <f t="array" aca="1" ref="D326" ca="1">INDEX({"Electronics","Clothing","Groceries","Furniture"},RANDBETWEEN(1,4))</f>
        <v>Electronics</v>
      </c>
      <c r="E326" s="1">
        <f t="shared" ca="1" si="31"/>
        <v>450</v>
      </c>
      <c r="F326" s="1">
        <f t="shared" ca="1" si="32"/>
        <v>397</v>
      </c>
      <c r="G326" s="1">
        <f t="shared" ca="1" si="33"/>
        <v>178650</v>
      </c>
      <c r="H326" s="1">
        <f t="shared" ca="1" si="34"/>
        <v>3.7</v>
      </c>
      <c r="I326" s="1">
        <f t="shared" ca="1" si="35"/>
        <v>18</v>
      </c>
      <c r="J326" s="1">
        <f ca="1">YEAR(Table1[[#This Row],[Date]])</f>
        <v>2022</v>
      </c>
      <c r="K326" s="15">
        <f ca="1">Table1[[#This Row],[Sales]]*1.1</f>
        <v>495.00000000000006</v>
      </c>
    </row>
    <row r="327" spans="1:11" x14ac:dyDescent="0.25">
      <c r="A327" s="2">
        <f t="shared" ca="1" si="30"/>
        <v>45790</v>
      </c>
      <c r="B327" t="str" cm="1">
        <f t="array" aca="1" ref="B327" ca="1">INDEX({"North","South","East","West"},RANDBETWEEN(1,4))</f>
        <v>South</v>
      </c>
      <c r="C327" t="str" cm="1">
        <f t="array" aca="1" ref="C327" ca="1">INDEX({"Store A","Store B","Store C","Store D"},RANDBETWEEN(1,4))</f>
        <v>Store B</v>
      </c>
      <c r="D327" t="str" cm="1">
        <f t="array" aca="1" ref="D327" ca="1">INDEX({"Electronics","Clothing","Groceries","Furniture"},RANDBETWEEN(1,4))</f>
        <v>Clothing</v>
      </c>
      <c r="E327" s="1">
        <f t="shared" ca="1" si="31"/>
        <v>72</v>
      </c>
      <c r="F327" s="1">
        <f t="shared" ca="1" si="32"/>
        <v>633</v>
      </c>
      <c r="G327" s="1">
        <f t="shared" ca="1" si="33"/>
        <v>45576</v>
      </c>
      <c r="H327" s="1">
        <f t="shared" ca="1" si="34"/>
        <v>3.6</v>
      </c>
      <c r="I327" s="1">
        <f t="shared" ca="1" si="35"/>
        <v>3</v>
      </c>
      <c r="J327" s="1">
        <f ca="1">YEAR(Table1[[#This Row],[Date]])</f>
        <v>2025</v>
      </c>
      <c r="K327" s="15">
        <f ca="1">Table1[[#This Row],[Sales]]*1.1</f>
        <v>79.2</v>
      </c>
    </row>
    <row r="328" spans="1:11" x14ac:dyDescent="0.25">
      <c r="A328" s="2">
        <f t="shared" ca="1" si="30"/>
        <v>45347</v>
      </c>
      <c r="B328" t="str" cm="1">
        <f t="array" aca="1" ref="B328" ca="1">INDEX({"North","South","East","West"},RANDBETWEEN(1,4))</f>
        <v>North</v>
      </c>
      <c r="C328" t="str" cm="1">
        <f t="array" aca="1" ref="C328" ca="1">INDEX({"Store A","Store B","Store C","Store D"},RANDBETWEEN(1,4))</f>
        <v>Store D</v>
      </c>
      <c r="D328" t="str" cm="1">
        <f t="array" aca="1" ref="D328" ca="1">INDEX({"Electronics","Clothing","Groceries","Furniture"},RANDBETWEEN(1,4))</f>
        <v>Clothing</v>
      </c>
      <c r="E328" s="1">
        <f t="shared" ca="1" si="31"/>
        <v>339</v>
      </c>
      <c r="F328" s="1">
        <f t="shared" ca="1" si="32"/>
        <v>960</v>
      </c>
      <c r="G328" s="1">
        <f t="shared" ca="1" si="33"/>
        <v>325440</v>
      </c>
      <c r="H328" s="1">
        <f t="shared" ca="1" si="34"/>
        <v>3.1</v>
      </c>
      <c r="I328" s="1">
        <f t="shared" ca="1" si="35"/>
        <v>12</v>
      </c>
      <c r="J328" s="1">
        <f ca="1">YEAR(Table1[[#This Row],[Date]])</f>
        <v>2024</v>
      </c>
      <c r="K328" s="15">
        <f ca="1">Table1[[#This Row],[Sales]]*1.1</f>
        <v>372.90000000000003</v>
      </c>
    </row>
    <row r="329" spans="1:11" x14ac:dyDescent="0.25">
      <c r="A329" s="2">
        <f t="shared" ca="1" si="30"/>
        <v>45637</v>
      </c>
      <c r="B329" t="str" cm="1">
        <f t="array" aca="1" ref="B329" ca="1">INDEX({"North","South","East","West"},RANDBETWEEN(1,4))</f>
        <v>North</v>
      </c>
      <c r="C329" t="str" cm="1">
        <f t="array" aca="1" ref="C329" ca="1">INDEX({"Store A","Store B","Store C","Store D"},RANDBETWEEN(1,4))</f>
        <v>Store D</v>
      </c>
      <c r="D329" t="str" cm="1">
        <f t="array" aca="1" ref="D329" ca="1">INDEX({"Electronics","Clothing","Groceries","Furniture"},RANDBETWEEN(1,4))</f>
        <v>Clothing</v>
      </c>
      <c r="E329" s="1">
        <f t="shared" ca="1" si="31"/>
        <v>419</v>
      </c>
      <c r="F329" s="1">
        <f t="shared" ca="1" si="32"/>
        <v>999</v>
      </c>
      <c r="G329" s="1">
        <f t="shared" ca="1" si="33"/>
        <v>418581</v>
      </c>
      <c r="H329" s="1">
        <f t="shared" ca="1" si="34"/>
        <v>3.8</v>
      </c>
      <c r="I329" s="1">
        <f t="shared" ca="1" si="35"/>
        <v>3</v>
      </c>
      <c r="J329" s="1">
        <f ca="1">YEAR(Table1[[#This Row],[Date]])</f>
        <v>2024</v>
      </c>
      <c r="K329" s="15">
        <f ca="1">Table1[[#This Row],[Sales]]*1.1</f>
        <v>460.90000000000003</v>
      </c>
    </row>
    <row r="330" spans="1:11" x14ac:dyDescent="0.25">
      <c r="A330" s="2">
        <f t="shared" ca="1" si="30"/>
        <v>45758</v>
      </c>
      <c r="B330" t="str" cm="1">
        <f t="array" aca="1" ref="B330" ca="1">INDEX({"North","South","East","West"},RANDBETWEEN(1,4))</f>
        <v>West</v>
      </c>
      <c r="C330" t="str" cm="1">
        <f t="array" aca="1" ref="C330" ca="1">INDEX({"Store A","Store B","Store C","Store D"},RANDBETWEEN(1,4))</f>
        <v>Store C</v>
      </c>
      <c r="D330" t="str" cm="1">
        <f t="array" aca="1" ref="D330" ca="1">INDEX({"Electronics","Clothing","Groceries","Furniture"},RANDBETWEEN(1,4))</f>
        <v>Electronics</v>
      </c>
      <c r="E330" s="1">
        <f t="shared" ca="1" si="31"/>
        <v>479</v>
      </c>
      <c r="F330" s="1">
        <f t="shared" ca="1" si="32"/>
        <v>978</v>
      </c>
      <c r="G330" s="1">
        <f t="shared" ca="1" si="33"/>
        <v>468462</v>
      </c>
      <c r="H330" s="1">
        <f t="shared" ca="1" si="34"/>
        <v>3.9</v>
      </c>
      <c r="I330" s="1">
        <f t="shared" ca="1" si="35"/>
        <v>2</v>
      </c>
      <c r="J330" s="1">
        <f ca="1">YEAR(Table1[[#This Row],[Date]])</f>
        <v>2025</v>
      </c>
      <c r="K330" s="15">
        <f ca="1">Table1[[#This Row],[Sales]]*1.1</f>
        <v>526.90000000000009</v>
      </c>
    </row>
    <row r="331" spans="1:11" x14ac:dyDescent="0.25">
      <c r="A331" s="2">
        <f t="shared" ca="1" si="30"/>
        <v>45338</v>
      </c>
      <c r="B331" t="str" cm="1">
        <f t="array" aca="1" ref="B331" ca="1">INDEX({"North","South","East","West"},RANDBETWEEN(1,4))</f>
        <v>North</v>
      </c>
      <c r="C331" t="str" cm="1">
        <f t="array" aca="1" ref="C331" ca="1">INDEX({"Store A","Store B","Store C","Store D"},RANDBETWEEN(1,4))</f>
        <v>Store C</v>
      </c>
      <c r="D331" t="str" cm="1">
        <f t="array" aca="1" ref="D331" ca="1">INDEX({"Electronics","Clothing","Groceries","Furniture"},RANDBETWEEN(1,4))</f>
        <v>Groceries</v>
      </c>
      <c r="E331" s="1">
        <f t="shared" ca="1" si="31"/>
        <v>340</v>
      </c>
      <c r="F331" s="1">
        <f t="shared" ca="1" si="32"/>
        <v>319</v>
      </c>
      <c r="G331" s="1">
        <f t="shared" ca="1" si="33"/>
        <v>108460</v>
      </c>
      <c r="H331" s="1">
        <f t="shared" ca="1" si="34"/>
        <v>4.7</v>
      </c>
      <c r="I331" s="1">
        <f t="shared" ca="1" si="35"/>
        <v>0</v>
      </c>
      <c r="J331" s="1">
        <f ca="1">YEAR(Table1[[#This Row],[Date]])</f>
        <v>2024</v>
      </c>
      <c r="K331" s="15">
        <f ca="1">Table1[[#This Row],[Sales]]*1.1</f>
        <v>374.00000000000006</v>
      </c>
    </row>
    <row r="332" spans="1:11" x14ac:dyDescent="0.25">
      <c r="A332" s="2">
        <f t="shared" ca="1" si="30"/>
        <v>45188</v>
      </c>
      <c r="B332" t="str" cm="1">
        <f t="array" aca="1" ref="B332" ca="1">INDEX({"North","South","East","West"},RANDBETWEEN(1,4))</f>
        <v>South</v>
      </c>
      <c r="C332" t="str" cm="1">
        <f t="array" aca="1" ref="C332" ca="1">INDEX({"Store A","Store B","Store C","Store D"},RANDBETWEEN(1,4))</f>
        <v>Store B</v>
      </c>
      <c r="D332" t="str" cm="1">
        <f t="array" aca="1" ref="D332" ca="1">INDEX({"Electronics","Clothing","Groceries","Furniture"},RANDBETWEEN(1,4))</f>
        <v>Furniture</v>
      </c>
      <c r="E332" s="1">
        <f t="shared" ca="1" si="31"/>
        <v>281</v>
      </c>
      <c r="F332" s="1">
        <f t="shared" ca="1" si="32"/>
        <v>278</v>
      </c>
      <c r="G332" s="1">
        <f t="shared" ca="1" si="33"/>
        <v>78118</v>
      </c>
      <c r="H332" s="1">
        <f t="shared" ca="1" si="34"/>
        <v>4.5</v>
      </c>
      <c r="I332" s="1">
        <f t="shared" ca="1" si="35"/>
        <v>18</v>
      </c>
      <c r="J332" s="1">
        <f ca="1">YEAR(Table1[[#This Row],[Date]])</f>
        <v>2023</v>
      </c>
      <c r="K332" s="15">
        <f ca="1">Table1[[#This Row],[Sales]]*1.1</f>
        <v>309.10000000000002</v>
      </c>
    </row>
    <row r="333" spans="1:11" x14ac:dyDescent="0.25">
      <c r="A333" s="2">
        <f t="shared" ca="1" si="30"/>
        <v>45732</v>
      </c>
      <c r="B333" t="str" cm="1">
        <f t="array" aca="1" ref="B333" ca="1">INDEX({"North","South","East","West"},RANDBETWEEN(1,4))</f>
        <v>North</v>
      </c>
      <c r="C333" t="str" cm="1">
        <f t="array" aca="1" ref="C333" ca="1">INDEX({"Store A","Store B","Store C","Store D"},RANDBETWEEN(1,4))</f>
        <v>Store B</v>
      </c>
      <c r="D333" t="str" cm="1">
        <f t="array" aca="1" ref="D333" ca="1">INDEX({"Electronics","Clothing","Groceries","Furniture"},RANDBETWEEN(1,4))</f>
        <v>Furniture</v>
      </c>
      <c r="E333" s="1">
        <f t="shared" ca="1" si="31"/>
        <v>142</v>
      </c>
      <c r="F333" s="1">
        <f t="shared" ca="1" si="32"/>
        <v>203</v>
      </c>
      <c r="G333" s="1">
        <f t="shared" ca="1" si="33"/>
        <v>28826</v>
      </c>
      <c r="H333" s="1">
        <f t="shared" ca="1" si="34"/>
        <v>3.5</v>
      </c>
      <c r="I333" s="1">
        <f t="shared" ca="1" si="35"/>
        <v>1</v>
      </c>
      <c r="J333" s="1">
        <f ca="1">YEAR(Table1[[#This Row],[Date]])</f>
        <v>2025</v>
      </c>
      <c r="K333" s="15">
        <f ca="1">Table1[[#This Row],[Sales]]*1.1</f>
        <v>156.20000000000002</v>
      </c>
    </row>
    <row r="334" spans="1:11" x14ac:dyDescent="0.25">
      <c r="A334" s="2">
        <f t="shared" ca="1" si="30"/>
        <v>45838</v>
      </c>
      <c r="B334" t="str" cm="1">
        <f t="array" aca="1" ref="B334" ca="1">INDEX({"North","South","East","West"},RANDBETWEEN(1,4))</f>
        <v>East</v>
      </c>
      <c r="C334" t="str" cm="1">
        <f t="array" aca="1" ref="C334" ca="1">INDEX({"Store A","Store B","Store C","Store D"},RANDBETWEEN(1,4))</f>
        <v>Store B</v>
      </c>
      <c r="D334" t="str" cm="1">
        <f t="array" aca="1" ref="D334" ca="1">INDEX({"Electronics","Clothing","Groceries","Furniture"},RANDBETWEEN(1,4))</f>
        <v>Groceries</v>
      </c>
      <c r="E334" s="1">
        <f t="shared" ca="1" si="31"/>
        <v>263</v>
      </c>
      <c r="F334" s="1">
        <f t="shared" ca="1" si="32"/>
        <v>942</v>
      </c>
      <c r="G334" s="1">
        <f t="shared" ca="1" si="33"/>
        <v>247746</v>
      </c>
      <c r="H334" s="1">
        <f t="shared" ca="1" si="34"/>
        <v>4.7</v>
      </c>
      <c r="I334" s="1">
        <f t="shared" ca="1" si="35"/>
        <v>5</v>
      </c>
      <c r="J334" s="1">
        <f ca="1">YEAR(Table1[[#This Row],[Date]])</f>
        <v>2025</v>
      </c>
      <c r="K334" s="15">
        <f ca="1">Table1[[#This Row],[Sales]]*1.1</f>
        <v>289.3</v>
      </c>
    </row>
    <row r="335" spans="1:11" x14ac:dyDescent="0.25">
      <c r="A335" s="2">
        <f t="shared" ca="1" si="30"/>
        <v>44724</v>
      </c>
      <c r="B335" t="str" cm="1">
        <f t="array" aca="1" ref="B335" ca="1">INDEX({"North","South","East","West"},RANDBETWEEN(1,4))</f>
        <v>East</v>
      </c>
      <c r="C335" t="str" cm="1">
        <f t="array" aca="1" ref="C335" ca="1">INDEX({"Store A","Store B","Store C","Store D"},RANDBETWEEN(1,4))</f>
        <v>Store C</v>
      </c>
      <c r="D335" t="str" cm="1">
        <f t="array" aca="1" ref="D335" ca="1">INDEX({"Electronics","Clothing","Groceries","Furniture"},RANDBETWEEN(1,4))</f>
        <v>Electronics</v>
      </c>
      <c r="E335" s="1">
        <f t="shared" ca="1" si="31"/>
        <v>65</v>
      </c>
      <c r="F335" s="1">
        <f t="shared" ca="1" si="32"/>
        <v>598</v>
      </c>
      <c r="G335" s="1">
        <f t="shared" ca="1" si="33"/>
        <v>38870</v>
      </c>
      <c r="H335" s="1">
        <f t="shared" ca="1" si="34"/>
        <v>3.5</v>
      </c>
      <c r="I335" s="1">
        <f t="shared" ca="1" si="35"/>
        <v>6</v>
      </c>
      <c r="J335" s="1">
        <f ca="1">YEAR(Table1[[#This Row],[Date]])</f>
        <v>2022</v>
      </c>
      <c r="K335" s="15">
        <f ca="1">Table1[[#This Row],[Sales]]*1.1</f>
        <v>71.5</v>
      </c>
    </row>
    <row r="336" spans="1:11" x14ac:dyDescent="0.25">
      <c r="A336" s="2">
        <f t="shared" ca="1" si="30"/>
        <v>45128</v>
      </c>
      <c r="B336" t="str" cm="1">
        <f t="array" aca="1" ref="B336" ca="1">INDEX({"North","South","East","West"},RANDBETWEEN(1,4))</f>
        <v>North</v>
      </c>
      <c r="C336" t="str" cm="1">
        <f t="array" aca="1" ref="C336" ca="1">INDEX({"Store A","Store B","Store C","Store D"},RANDBETWEEN(1,4))</f>
        <v>Store D</v>
      </c>
      <c r="D336" t="str" cm="1">
        <f t="array" aca="1" ref="D336" ca="1">INDEX({"Electronics","Clothing","Groceries","Furniture"},RANDBETWEEN(1,4))</f>
        <v>Clothing</v>
      </c>
      <c r="E336" s="1">
        <f t="shared" ca="1" si="31"/>
        <v>458</v>
      </c>
      <c r="F336" s="1">
        <f t="shared" ca="1" si="32"/>
        <v>777</v>
      </c>
      <c r="G336" s="1">
        <f t="shared" ca="1" si="33"/>
        <v>355866</v>
      </c>
      <c r="H336" s="1">
        <f t="shared" ca="1" si="34"/>
        <v>4.5</v>
      </c>
      <c r="I336" s="1">
        <f t="shared" ca="1" si="35"/>
        <v>9</v>
      </c>
      <c r="J336" s="1">
        <f ca="1">YEAR(Table1[[#This Row],[Date]])</f>
        <v>2023</v>
      </c>
      <c r="K336" s="15">
        <f ca="1">Table1[[#This Row],[Sales]]*1.1</f>
        <v>503.80000000000007</v>
      </c>
    </row>
    <row r="337" spans="1:11" x14ac:dyDescent="0.25">
      <c r="A337" s="2">
        <f t="shared" ca="1" si="30"/>
        <v>45013</v>
      </c>
      <c r="B337" t="str" cm="1">
        <f t="array" aca="1" ref="B337" ca="1">INDEX({"North","South","East","West"},RANDBETWEEN(1,4))</f>
        <v>North</v>
      </c>
      <c r="C337" t="str" cm="1">
        <f t="array" aca="1" ref="C337" ca="1">INDEX({"Store A","Store B","Store C","Store D"},RANDBETWEEN(1,4))</f>
        <v>Store A</v>
      </c>
      <c r="D337" t="str" cm="1">
        <f t="array" aca="1" ref="D337" ca="1">INDEX({"Electronics","Clothing","Groceries","Furniture"},RANDBETWEEN(1,4))</f>
        <v>Furniture</v>
      </c>
      <c r="E337" s="1">
        <f t="shared" ca="1" si="31"/>
        <v>466</v>
      </c>
      <c r="F337" s="1">
        <f t="shared" ca="1" si="32"/>
        <v>285</v>
      </c>
      <c r="G337" s="1">
        <f t="shared" ca="1" si="33"/>
        <v>132810</v>
      </c>
      <c r="H337" s="1">
        <f t="shared" ca="1" si="34"/>
        <v>3.2</v>
      </c>
      <c r="I337" s="1">
        <f t="shared" ca="1" si="35"/>
        <v>1</v>
      </c>
      <c r="J337" s="1">
        <f ca="1">YEAR(Table1[[#This Row],[Date]])</f>
        <v>2023</v>
      </c>
      <c r="K337" s="15">
        <f ca="1">Table1[[#This Row],[Sales]]*1.1</f>
        <v>512.6</v>
      </c>
    </row>
    <row r="338" spans="1:11" x14ac:dyDescent="0.25">
      <c r="A338" s="2">
        <f t="shared" ca="1" si="30"/>
        <v>45955</v>
      </c>
      <c r="B338" t="str" cm="1">
        <f t="array" aca="1" ref="B338" ca="1">INDEX({"North","South","East","West"},RANDBETWEEN(1,4))</f>
        <v>East</v>
      </c>
      <c r="C338" t="str" cm="1">
        <f t="array" aca="1" ref="C338" ca="1">INDEX({"Store A","Store B","Store C","Store D"},RANDBETWEEN(1,4))</f>
        <v>Store D</v>
      </c>
      <c r="D338" t="str" cm="1">
        <f t="array" aca="1" ref="D338" ca="1">INDEX({"Electronics","Clothing","Groceries","Furniture"},RANDBETWEEN(1,4))</f>
        <v>Clothing</v>
      </c>
      <c r="E338" s="1">
        <f t="shared" ca="1" si="31"/>
        <v>285</v>
      </c>
      <c r="F338" s="1">
        <f t="shared" ca="1" si="32"/>
        <v>830</v>
      </c>
      <c r="G338" s="1">
        <f t="shared" ca="1" si="33"/>
        <v>236550</v>
      </c>
      <c r="H338" s="1">
        <f t="shared" ca="1" si="34"/>
        <v>3.7</v>
      </c>
      <c r="I338" s="1">
        <f t="shared" ca="1" si="35"/>
        <v>16</v>
      </c>
      <c r="J338" s="1">
        <f ca="1">YEAR(Table1[[#This Row],[Date]])</f>
        <v>2025</v>
      </c>
      <c r="K338" s="15">
        <f ca="1">Table1[[#This Row],[Sales]]*1.1</f>
        <v>313.5</v>
      </c>
    </row>
    <row r="339" spans="1:11" x14ac:dyDescent="0.25">
      <c r="A339" s="2">
        <f t="shared" ca="1" si="30"/>
        <v>45974</v>
      </c>
      <c r="B339" t="str" cm="1">
        <f t="array" aca="1" ref="B339" ca="1">INDEX({"North","South","East","West"},RANDBETWEEN(1,4))</f>
        <v>South</v>
      </c>
      <c r="C339" t="str" cm="1">
        <f t="array" aca="1" ref="C339" ca="1">INDEX({"Store A","Store B","Store C","Store D"},RANDBETWEEN(1,4))</f>
        <v>Store C</v>
      </c>
      <c r="D339" t="str" cm="1">
        <f t="array" aca="1" ref="D339" ca="1">INDEX({"Electronics","Clothing","Groceries","Furniture"},RANDBETWEEN(1,4))</f>
        <v>Furniture</v>
      </c>
      <c r="E339" s="1">
        <f t="shared" ca="1" si="31"/>
        <v>169</v>
      </c>
      <c r="F339" s="1">
        <f t="shared" ca="1" si="32"/>
        <v>681</v>
      </c>
      <c r="G339" s="1">
        <f t="shared" ca="1" si="33"/>
        <v>115089</v>
      </c>
      <c r="H339" s="1">
        <f t="shared" ca="1" si="34"/>
        <v>4.4000000000000004</v>
      </c>
      <c r="I339" s="1">
        <f t="shared" ca="1" si="35"/>
        <v>7</v>
      </c>
      <c r="J339" s="1">
        <f ca="1">YEAR(Table1[[#This Row],[Date]])</f>
        <v>2025</v>
      </c>
      <c r="K339" s="15">
        <f ca="1">Table1[[#This Row],[Sales]]*1.1</f>
        <v>185.9</v>
      </c>
    </row>
    <row r="340" spans="1:11" x14ac:dyDescent="0.25">
      <c r="A340" s="2">
        <f t="shared" ca="1" si="30"/>
        <v>45618</v>
      </c>
      <c r="B340" t="str" cm="1">
        <f t="array" aca="1" ref="B340" ca="1">INDEX({"North","South","East","West"},RANDBETWEEN(1,4))</f>
        <v>West</v>
      </c>
      <c r="C340" t="str" cm="1">
        <f t="array" aca="1" ref="C340" ca="1">INDEX({"Store A","Store B","Store C","Store D"},RANDBETWEEN(1,4))</f>
        <v>Store C</v>
      </c>
      <c r="D340" t="str" cm="1">
        <f t="array" aca="1" ref="D340" ca="1">INDEX({"Electronics","Clothing","Groceries","Furniture"},RANDBETWEEN(1,4))</f>
        <v>Clothing</v>
      </c>
      <c r="E340" s="1">
        <f t="shared" ca="1" si="31"/>
        <v>291</v>
      </c>
      <c r="F340" s="1">
        <f t="shared" ca="1" si="32"/>
        <v>284</v>
      </c>
      <c r="G340" s="1">
        <f t="shared" ca="1" si="33"/>
        <v>82644</v>
      </c>
      <c r="H340" s="1">
        <f t="shared" ca="1" si="34"/>
        <v>3.6</v>
      </c>
      <c r="I340" s="1">
        <f t="shared" ca="1" si="35"/>
        <v>5</v>
      </c>
      <c r="J340" s="1">
        <f ca="1">YEAR(Table1[[#This Row],[Date]])</f>
        <v>2024</v>
      </c>
      <c r="K340" s="15">
        <f ca="1">Table1[[#This Row],[Sales]]*1.1</f>
        <v>320.10000000000002</v>
      </c>
    </row>
    <row r="341" spans="1:11" x14ac:dyDescent="0.25">
      <c r="A341" s="2">
        <f t="shared" ca="1" si="30"/>
        <v>44643</v>
      </c>
      <c r="B341" t="str" cm="1">
        <f t="array" aca="1" ref="B341" ca="1">INDEX({"North","South","East","West"},RANDBETWEEN(1,4))</f>
        <v>North</v>
      </c>
      <c r="C341" t="str" cm="1">
        <f t="array" aca="1" ref="C341" ca="1">INDEX({"Store A","Store B","Store C","Store D"},RANDBETWEEN(1,4))</f>
        <v>Store D</v>
      </c>
      <c r="D341" t="str" cm="1">
        <f t="array" aca="1" ref="D341" ca="1">INDEX({"Electronics","Clothing","Groceries","Furniture"},RANDBETWEEN(1,4))</f>
        <v>Groceries</v>
      </c>
      <c r="E341" s="1">
        <f t="shared" ca="1" si="31"/>
        <v>365</v>
      </c>
      <c r="F341" s="1">
        <f t="shared" ca="1" si="32"/>
        <v>686</v>
      </c>
      <c r="G341" s="1">
        <f t="shared" ca="1" si="33"/>
        <v>250390</v>
      </c>
      <c r="H341" s="1">
        <f t="shared" ca="1" si="34"/>
        <v>4.8</v>
      </c>
      <c r="I341" s="1">
        <f t="shared" ca="1" si="35"/>
        <v>14</v>
      </c>
      <c r="J341" s="1">
        <f ca="1">YEAR(Table1[[#This Row],[Date]])</f>
        <v>2022</v>
      </c>
      <c r="K341" s="15">
        <f ca="1">Table1[[#This Row],[Sales]]*1.1</f>
        <v>401.50000000000006</v>
      </c>
    </row>
    <row r="342" spans="1:11" x14ac:dyDescent="0.25">
      <c r="A342" s="2">
        <f t="shared" ca="1" si="30"/>
        <v>45821</v>
      </c>
      <c r="B342" t="str" cm="1">
        <f t="array" aca="1" ref="B342" ca="1">INDEX({"North","South","East","West"},RANDBETWEEN(1,4))</f>
        <v>West</v>
      </c>
      <c r="C342" t="str" cm="1">
        <f t="array" aca="1" ref="C342" ca="1">INDEX({"Store A","Store B","Store C","Store D"},RANDBETWEEN(1,4))</f>
        <v>Store C</v>
      </c>
      <c r="D342" t="str" cm="1">
        <f t="array" aca="1" ref="D342" ca="1">INDEX({"Electronics","Clothing","Groceries","Furniture"},RANDBETWEEN(1,4))</f>
        <v>Electronics</v>
      </c>
      <c r="E342" s="1">
        <f t="shared" ca="1" si="31"/>
        <v>473</v>
      </c>
      <c r="F342" s="1">
        <f t="shared" ca="1" si="32"/>
        <v>346</v>
      </c>
      <c r="G342" s="1">
        <f t="shared" ca="1" si="33"/>
        <v>163658</v>
      </c>
      <c r="H342" s="1">
        <f t="shared" ca="1" si="34"/>
        <v>4.0999999999999996</v>
      </c>
      <c r="I342" s="1">
        <f t="shared" ca="1" si="35"/>
        <v>0</v>
      </c>
      <c r="J342" s="1">
        <f ca="1">YEAR(Table1[[#This Row],[Date]])</f>
        <v>2025</v>
      </c>
      <c r="K342" s="15">
        <f ca="1">Table1[[#This Row],[Sales]]*1.1</f>
        <v>520.30000000000007</v>
      </c>
    </row>
    <row r="343" spans="1:11" x14ac:dyDescent="0.25">
      <c r="A343" s="2">
        <f t="shared" ca="1" si="30"/>
        <v>45026</v>
      </c>
      <c r="B343" t="str" cm="1">
        <f t="array" aca="1" ref="B343" ca="1">INDEX({"North","South","East","West"},RANDBETWEEN(1,4))</f>
        <v>North</v>
      </c>
      <c r="C343" t="str" cm="1">
        <f t="array" aca="1" ref="C343" ca="1">INDEX({"Store A","Store B","Store C","Store D"},RANDBETWEEN(1,4))</f>
        <v>Store D</v>
      </c>
      <c r="D343" t="str" cm="1">
        <f t="array" aca="1" ref="D343" ca="1">INDEX({"Electronics","Clothing","Groceries","Furniture"},RANDBETWEEN(1,4))</f>
        <v>Furniture</v>
      </c>
      <c r="E343" s="1">
        <f t="shared" ca="1" si="31"/>
        <v>228</v>
      </c>
      <c r="F343" s="1">
        <f t="shared" ca="1" si="32"/>
        <v>445</v>
      </c>
      <c r="G343" s="1">
        <f t="shared" ca="1" si="33"/>
        <v>101460</v>
      </c>
      <c r="H343" s="1">
        <f t="shared" ca="1" si="34"/>
        <v>3</v>
      </c>
      <c r="I343" s="1">
        <f t="shared" ca="1" si="35"/>
        <v>13</v>
      </c>
      <c r="J343" s="1">
        <f ca="1">YEAR(Table1[[#This Row],[Date]])</f>
        <v>2023</v>
      </c>
      <c r="K343" s="15">
        <f ca="1">Table1[[#This Row],[Sales]]*1.1</f>
        <v>250.8</v>
      </c>
    </row>
    <row r="344" spans="1:11" x14ac:dyDescent="0.25">
      <c r="A344" s="2">
        <f t="shared" ca="1" si="30"/>
        <v>45803</v>
      </c>
      <c r="B344" t="str" cm="1">
        <f t="array" aca="1" ref="B344" ca="1">INDEX({"North","South","East","West"},RANDBETWEEN(1,4))</f>
        <v>North</v>
      </c>
      <c r="C344" t="str" cm="1">
        <f t="array" aca="1" ref="C344" ca="1">INDEX({"Store A","Store B","Store C","Store D"},RANDBETWEEN(1,4))</f>
        <v>Store D</v>
      </c>
      <c r="D344" t="str" cm="1">
        <f t="array" aca="1" ref="D344" ca="1">INDEX({"Electronics","Clothing","Groceries","Furniture"},RANDBETWEEN(1,4))</f>
        <v>Furniture</v>
      </c>
      <c r="E344" s="1">
        <f t="shared" ca="1" si="31"/>
        <v>50</v>
      </c>
      <c r="F344" s="1">
        <f t="shared" ca="1" si="32"/>
        <v>358</v>
      </c>
      <c r="G344" s="1">
        <f t="shared" ca="1" si="33"/>
        <v>17900</v>
      </c>
      <c r="H344" s="1">
        <f t="shared" ca="1" si="34"/>
        <v>4.0999999999999996</v>
      </c>
      <c r="I344" s="1">
        <f t="shared" ca="1" si="35"/>
        <v>7</v>
      </c>
      <c r="J344" s="1">
        <f ca="1">YEAR(Table1[[#This Row],[Date]])</f>
        <v>2025</v>
      </c>
      <c r="K344" s="15">
        <f ca="1">Table1[[#This Row],[Sales]]*1.1</f>
        <v>55.000000000000007</v>
      </c>
    </row>
    <row r="345" spans="1:11" x14ac:dyDescent="0.25">
      <c r="A345" s="2">
        <f t="shared" ca="1" si="30"/>
        <v>45413</v>
      </c>
      <c r="B345" t="str" cm="1">
        <f t="array" aca="1" ref="B345" ca="1">INDEX({"North","South","East","West"},RANDBETWEEN(1,4))</f>
        <v>West</v>
      </c>
      <c r="C345" t="str" cm="1">
        <f t="array" aca="1" ref="C345" ca="1">INDEX({"Store A","Store B","Store C","Store D"},RANDBETWEEN(1,4))</f>
        <v>Store A</v>
      </c>
      <c r="D345" t="str" cm="1">
        <f t="array" aca="1" ref="D345" ca="1">INDEX({"Electronics","Clothing","Groceries","Furniture"},RANDBETWEEN(1,4))</f>
        <v>Groceries</v>
      </c>
      <c r="E345" s="1">
        <f t="shared" ca="1" si="31"/>
        <v>469</v>
      </c>
      <c r="F345" s="1">
        <f t="shared" ca="1" si="32"/>
        <v>698</v>
      </c>
      <c r="G345" s="1">
        <f t="shared" ca="1" si="33"/>
        <v>327362</v>
      </c>
      <c r="H345" s="1">
        <f t="shared" ca="1" si="34"/>
        <v>3</v>
      </c>
      <c r="I345" s="1">
        <f t="shared" ca="1" si="35"/>
        <v>17</v>
      </c>
      <c r="J345" s="1">
        <f ca="1">YEAR(Table1[[#This Row],[Date]])</f>
        <v>2024</v>
      </c>
      <c r="K345" s="15">
        <f ca="1">Table1[[#This Row],[Sales]]*1.1</f>
        <v>515.90000000000009</v>
      </c>
    </row>
    <row r="346" spans="1:11" x14ac:dyDescent="0.25">
      <c r="A346" s="2">
        <f t="shared" ca="1" si="30"/>
        <v>45910</v>
      </c>
      <c r="B346" t="str" cm="1">
        <f t="array" aca="1" ref="B346" ca="1">INDEX({"North","South","East","West"},RANDBETWEEN(1,4))</f>
        <v>South</v>
      </c>
      <c r="C346" t="str" cm="1">
        <f t="array" aca="1" ref="C346" ca="1">INDEX({"Store A","Store B","Store C","Store D"},RANDBETWEEN(1,4))</f>
        <v>Store D</v>
      </c>
      <c r="D346" t="str" cm="1">
        <f t="array" aca="1" ref="D346" ca="1">INDEX({"Electronics","Clothing","Groceries","Furniture"},RANDBETWEEN(1,4))</f>
        <v>Clothing</v>
      </c>
      <c r="E346" s="1">
        <f t="shared" ca="1" si="31"/>
        <v>423</v>
      </c>
      <c r="F346" s="1">
        <f t="shared" ca="1" si="32"/>
        <v>664</v>
      </c>
      <c r="G346" s="1">
        <f t="shared" ca="1" si="33"/>
        <v>280872</v>
      </c>
      <c r="H346" s="1">
        <f t="shared" ca="1" si="34"/>
        <v>4</v>
      </c>
      <c r="I346" s="1">
        <f t="shared" ca="1" si="35"/>
        <v>15</v>
      </c>
      <c r="J346" s="1">
        <f ca="1">YEAR(Table1[[#This Row],[Date]])</f>
        <v>2025</v>
      </c>
      <c r="K346" s="15">
        <f ca="1">Table1[[#This Row],[Sales]]*1.1</f>
        <v>465.3</v>
      </c>
    </row>
    <row r="347" spans="1:11" x14ac:dyDescent="0.25">
      <c r="A347" s="2">
        <f t="shared" ca="1" si="30"/>
        <v>45416</v>
      </c>
      <c r="B347" t="str" cm="1">
        <f t="array" aca="1" ref="B347" ca="1">INDEX({"North","South","East","West"},RANDBETWEEN(1,4))</f>
        <v>North</v>
      </c>
      <c r="C347" t="str" cm="1">
        <f t="array" aca="1" ref="C347" ca="1">INDEX({"Store A","Store B","Store C","Store D"},RANDBETWEEN(1,4))</f>
        <v>Store C</v>
      </c>
      <c r="D347" t="str" cm="1">
        <f t="array" aca="1" ref="D347" ca="1">INDEX({"Electronics","Clothing","Groceries","Furniture"},RANDBETWEEN(1,4))</f>
        <v>Furniture</v>
      </c>
      <c r="E347" s="1">
        <f t="shared" ca="1" si="31"/>
        <v>84</v>
      </c>
      <c r="F347" s="1">
        <f t="shared" ca="1" si="32"/>
        <v>532</v>
      </c>
      <c r="G347" s="1">
        <f t="shared" ca="1" si="33"/>
        <v>44688</v>
      </c>
      <c r="H347" s="1">
        <f t="shared" ca="1" si="34"/>
        <v>4.5</v>
      </c>
      <c r="I347" s="1">
        <f t="shared" ca="1" si="35"/>
        <v>10</v>
      </c>
      <c r="J347" s="1">
        <f ca="1">YEAR(Table1[[#This Row],[Date]])</f>
        <v>2024</v>
      </c>
      <c r="K347" s="15">
        <f ca="1">Table1[[#This Row],[Sales]]*1.1</f>
        <v>92.4</v>
      </c>
    </row>
    <row r="348" spans="1:11" x14ac:dyDescent="0.25">
      <c r="A348" s="2">
        <f t="shared" ca="1" si="30"/>
        <v>44725</v>
      </c>
      <c r="B348" t="str" cm="1">
        <f t="array" aca="1" ref="B348" ca="1">INDEX({"North","South","East","West"},RANDBETWEEN(1,4))</f>
        <v>East</v>
      </c>
      <c r="C348" t="str" cm="1">
        <f t="array" aca="1" ref="C348" ca="1">INDEX({"Store A","Store B","Store C","Store D"},RANDBETWEEN(1,4))</f>
        <v>Store C</v>
      </c>
      <c r="D348" t="str" cm="1">
        <f t="array" aca="1" ref="D348" ca="1">INDEX({"Electronics","Clothing","Groceries","Furniture"},RANDBETWEEN(1,4))</f>
        <v>Furniture</v>
      </c>
      <c r="E348" s="1">
        <f t="shared" ca="1" si="31"/>
        <v>77</v>
      </c>
      <c r="F348" s="1">
        <f t="shared" ca="1" si="32"/>
        <v>75</v>
      </c>
      <c r="G348" s="1">
        <f t="shared" ca="1" si="33"/>
        <v>5775</v>
      </c>
      <c r="H348" s="1">
        <f t="shared" ca="1" si="34"/>
        <v>3.9</v>
      </c>
      <c r="I348" s="1">
        <f t="shared" ca="1" si="35"/>
        <v>12</v>
      </c>
      <c r="J348" s="1">
        <f ca="1">YEAR(Table1[[#This Row],[Date]])</f>
        <v>2022</v>
      </c>
      <c r="K348" s="15">
        <f ca="1">Table1[[#This Row],[Sales]]*1.1</f>
        <v>84.7</v>
      </c>
    </row>
    <row r="349" spans="1:11" x14ac:dyDescent="0.25">
      <c r="A349" s="2">
        <f t="shared" ca="1" si="30"/>
        <v>44767</v>
      </c>
      <c r="B349" t="str" cm="1">
        <f t="array" aca="1" ref="B349" ca="1">INDEX({"North","South","East","West"},RANDBETWEEN(1,4))</f>
        <v>East</v>
      </c>
      <c r="C349" t="str" cm="1">
        <f t="array" aca="1" ref="C349" ca="1">INDEX({"Store A","Store B","Store C","Store D"},RANDBETWEEN(1,4))</f>
        <v>Store B</v>
      </c>
      <c r="D349" t="str" cm="1">
        <f t="array" aca="1" ref="D349" ca="1">INDEX({"Electronics","Clothing","Groceries","Furniture"},RANDBETWEEN(1,4))</f>
        <v>Clothing</v>
      </c>
      <c r="E349" s="1">
        <f t="shared" ca="1" si="31"/>
        <v>63</v>
      </c>
      <c r="F349" s="1">
        <f t="shared" ca="1" si="32"/>
        <v>520</v>
      </c>
      <c r="G349" s="1">
        <f t="shared" ca="1" si="33"/>
        <v>32760</v>
      </c>
      <c r="H349" s="1">
        <f t="shared" ca="1" si="34"/>
        <v>3</v>
      </c>
      <c r="I349" s="1">
        <f t="shared" ca="1" si="35"/>
        <v>1</v>
      </c>
      <c r="J349" s="1">
        <f ca="1">YEAR(Table1[[#This Row],[Date]])</f>
        <v>2022</v>
      </c>
      <c r="K349" s="15">
        <f ca="1">Table1[[#This Row],[Sales]]*1.1</f>
        <v>69.300000000000011</v>
      </c>
    </row>
    <row r="350" spans="1:11" x14ac:dyDescent="0.25">
      <c r="A350" s="2">
        <f t="shared" ca="1" si="30"/>
        <v>44728</v>
      </c>
      <c r="B350" t="str" cm="1">
        <f t="array" aca="1" ref="B350" ca="1">INDEX({"North","South","East","West"},RANDBETWEEN(1,4))</f>
        <v>South</v>
      </c>
      <c r="C350" t="str" cm="1">
        <f t="array" aca="1" ref="C350" ca="1">INDEX({"Store A","Store B","Store C","Store D"},RANDBETWEEN(1,4))</f>
        <v>Store D</v>
      </c>
      <c r="D350" t="str" cm="1">
        <f t="array" aca="1" ref="D350" ca="1">INDEX({"Electronics","Clothing","Groceries","Furniture"},RANDBETWEEN(1,4))</f>
        <v>Clothing</v>
      </c>
      <c r="E350" s="1">
        <f t="shared" ca="1" si="31"/>
        <v>273</v>
      </c>
      <c r="F350" s="1">
        <f t="shared" ca="1" si="32"/>
        <v>526</v>
      </c>
      <c r="G350" s="1">
        <f t="shared" ca="1" si="33"/>
        <v>143598</v>
      </c>
      <c r="H350" s="1">
        <f t="shared" ca="1" si="34"/>
        <v>3.2</v>
      </c>
      <c r="I350" s="1">
        <f t="shared" ca="1" si="35"/>
        <v>0</v>
      </c>
      <c r="J350" s="1">
        <f ca="1">YEAR(Table1[[#This Row],[Date]])</f>
        <v>2022</v>
      </c>
      <c r="K350" s="15">
        <f ca="1">Table1[[#This Row],[Sales]]*1.1</f>
        <v>300.3</v>
      </c>
    </row>
    <row r="351" spans="1:11" x14ac:dyDescent="0.25">
      <c r="A351" s="2">
        <f t="shared" ca="1" si="30"/>
        <v>45994</v>
      </c>
      <c r="B351" t="str" cm="1">
        <f t="array" aca="1" ref="B351" ca="1">INDEX({"North","South","East","West"},RANDBETWEEN(1,4))</f>
        <v>North</v>
      </c>
      <c r="C351" t="str" cm="1">
        <f t="array" aca="1" ref="C351" ca="1">INDEX({"Store A","Store B","Store C","Store D"},RANDBETWEEN(1,4))</f>
        <v>Store C</v>
      </c>
      <c r="D351" t="str" cm="1">
        <f t="array" aca="1" ref="D351" ca="1">INDEX({"Electronics","Clothing","Groceries","Furniture"},RANDBETWEEN(1,4))</f>
        <v>Furniture</v>
      </c>
      <c r="E351" s="1">
        <f t="shared" ca="1" si="31"/>
        <v>342</v>
      </c>
      <c r="F351" s="1">
        <f t="shared" ca="1" si="32"/>
        <v>478</v>
      </c>
      <c r="G351" s="1">
        <f t="shared" ca="1" si="33"/>
        <v>163476</v>
      </c>
      <c r="H351" s="1">
        <f t="shared" ca="1" si="34"/>
        <v>3.7</v>
      </c>
      <c r="I351" s="1">
        <f t="shared" ca="1" si="35"/>
        <v>15</v>
      </c>
      <c r="J351" s="1">
        <f ca="1">YEAR(Table1[[#This Row],[Date]])</f>
        <v>2025</v>
      </c>
      <c r="K351" s="15">
        <f ca="1">Table1[[#This Row],[Sales]]*1.1</f>
        <v>376.20000000000005</v>
      </c>
    </row>
    <row r="352" spans="1:11" x14ac:dyDescent="0.25">
      <c r="A352" s="2">
        <f t="shared" ca="1" si="30"/>
        <v>45273</v>
      </c>
      <c r="B352" t="str" cm="1">
        <f t="array" aca="1" ref="B352" ca="1">INDEX({"North","South","East","West"},RANDBETWEEN(1,4))</f>
        <v>South</v>
      </c>
      <c r="C352" t="str" cm="1">
        <f t="array" aca="1" ref="C352" ca="1">INDEX({"Store A","Store B","Store C","Store D"},RANDBETWEEN(1,4))</f>
        <v>Store D</v>
      </c>
      <c r="D352" t="str" cm="1">
        <f t="array" aca="1" ref="D352" ca="1">INDEX({"Electronics","Clothing","Groceries","Furniture"},RANDBETWEEN(1,4))</f>
        <v>Groceries</v>
      </c>
      <c r="E352" s="1">
        <f t="shared" ca="1" si="31"/>
        <v>354</v>
      </c>
      <c r="F352" s="1">
        <f t="shared" ca="1" si="32"/>
        <v>306</v>
      </c>
      <c r="G352" s="1">
        <f t="shared" ca="1" si="33"/>
        <v>108324</v>
      </c>
      <c r="H352" s="1">
        <f t="shared" ca="1" si="34"/>
        <v>3.5</v>
      </c>
      <c r="I352" s="1">
        <f t="shared" ca="1" si="35"/>
        <v>3</v>
      </c>
      <c r="J352" s="1">
        <f ca="1">YEAR(Table1[[#This Row],[Date]])</f>
        <v>2023</v>
      </c>
      <c r="K352" s="15">
        <f ca="1">Table1[[#This Row],[Sales]]*1.1</f>
        <v>389.40000000000003</v>
      </c>
    </row>
    <row r="353" spans="1:11" x14ac:dyDescent="0.25">
      <c r="A353" s="2">
        <f t="shared" ca="1" si="30"/>
        <v>45732</v>
      </c>
      <c r="B353" t="str" cm="1">
        <f t="array" aca="1" ref="B353" ca="1">INDEX({"North","South","East","West"},RANDBETWEEN(1,4))</f>
        <v>West</v>
      </c>
      <c r="C353" t="str" cm="1">
        <f t="array" aca="1" ref="C353" ca="1">INDEX({"Store A","Store B","Store C","Store D"},RANDBETWEEN(1,4))</f>
        <v>Store B</v>
      </c>
      <c r="D353" t="str" cm="1">
        <f t="array" aca="1" ref="D353" ca="1">INDEX({"Electronics","Clothing","Groceries","Furniture"},RANDBETWEEN(1,4))</f>
        <v>Clothing</v>
      </c>
      <c r="E353" s="1">
        <f t="shared" ca="1" si="31"/>
        <v>454</v>
      </c>
      <c r="F353" s="1">
        <f t="shared" ca="1" si="32"/>
        <v>916</v>
      </c>
      <c r="G353" s="1">
        <f t="shared" ca="1" si="33"/>
        <v>415864</v>
      </c>
      <c r="H353" s="1">
        <f t="shared" ca="1" si="34"/>
        <v>3.2</v>
      </c>
      <c r="I353" s="1">
        <f t="shared" ca="1" si="35"/>
        <v>7</v>
      </c>
      <c r="J353" s="1">
        <f ca="1">YEAR(Table1[[#This Row],[Date]])</f>
        <v>2025</v>
      </c>
      <c r="K353" s="15">
        <f ca="1">Table1[[#This Row],[Sales]]*1.1</f>
        <v>499.40000000000003</v>
      </c>
    </row>
    <row r="354" spans="1:11" x14ac:dyDescent="0.25">
      <c r="A354" s="2">
        <f t="shared" ca="1" si="30"/>
        <v>45394</v>
      </c>
      <c r="B354" t="str" cm="1">
        <f t="array" aca="1" ref="B354" ca="1">INDEX({"North","South","East","West"},RANDBETWEEN(1,4))</f>
        <v>West</v>
      </c>
      <c r="C354" t="str" cm="1">
        <f t="array" aca="1" ref="C354" ca="1">INDEX({"Store A","Store B","Store C","Store D"},RANDBETWEEN(1,4))</f>
        <v>Store C</v>
      </c>
      <c r="D354" t="str" cm="1">
        <f t="array" aca="1" ref="D354" ca="1">INDEX({"Electronics","Clothing","Groceries","Furniture"},RANDBETWEEN(1,4))</f>
        <v>Furniture</v>
      </c>
      <c r="E354" s="1">
        <f t="shared" ca="1" si="31"/>
        <v>313</v>
      </c>
      <c r="F354" s="1">
        <f t="shared" ca="1" si="32"/>
        <v>251</v>
      </c>
      <c r="G354" s="1">
        <f t="shared" ca="1" si="33"/>
        <v>78563</v>
      </c>
      <c r="H354" s="1">
        <f t="shared" ca="1" si="34"/>
        <v>3</v>
      </c>
      <c r="I354" s="1">
        <f t="shared" ca="1" si="35"/>
        <v>8</v>
      </c>
      <c r="J354" s="1">
        <f ca="1">YEAR(Table1[[#This Row],[Date]])</f>
        <v>2024</v>
      </c>
      <c r="K354" s="15">
        <f ca="1">Table1[[#This Row],[Sales]]*1.1</f>
        <v>344.3</v>
      </c>
    </row>
    <row r="355" spans="1:11" x14ac:dyDescent="0.25">
      <c r="A355" s="2">
        <f t="shared" ca="1" si="30"/>
        <v>44971</v>
      </c>
      <c r="B355" t="str" cm="1">
        <f t="array" aca="1" ref="B355" ca="1">INDEX({"North","South","East","West"},RANDBETWEEN(1,4))</f>
        <v>South</v>
      </c>
      <c r="C355" t="str" cm="1">
        <f t="array" aca="1" ref="C355" ca="1">INDEX({"Store A","Store B","Store C","Store D"},RANDBETWEEN(1,4))</f>
        <v>Store A</v>
      </c>
      <c r="D355" t="str" cm="1">
        <f t="array" aca="1" ref="D355" ca="1">INDEX({"Electronics","Clothing","Groceries","Furniture"},RANDBETWEEN(1,4))</f>
        <v>Groceries</v>
      </c>
      <c r="E355" s="1">
        <f t="shared" ca="1" si="31"/>
        <v>340</v>
      </c>
      <c r="F355" s="1">
        <f t="shared" ca="1" si="32"/>
        <v>370</v>
      </c>
      <c r="G355" s="1">
        <f t="shared" ca="1" si="33"/>
        <v>125800</v>
      </c>
      <c r="H355" s="1">
        <f t="shared" ca="1" si="34"/>
        <v>4.5</v>
      </c>
      <c r="I355" s="1">
        <f t="shared" ca="1" si="35"/>
        <v>20</v>
      </c>
      <c r="J355" s="1">
        <f ca="1">YEAR(Table1[[#This Row],[Date]])</f>
        <v>2023</v>
      </c>
      <c r="K355" s="15">
        <f ca="1">Table1[[#This Row],[Sales]]*1.1</f>
        <v>374.00000000000006</v>
      </c>
    </row>
    <row r="356" spans="1:11" x14ac:dyDescent="0.25">
      <c r="A356" s="2">
        <f t="shared" ca="1" si="30"/>
        <v>45016</v>
      </c>
      <c r="B356" t="str" cm="1">
        <f t="array" aca="1" ref="B356" ca="1">INDEX({"North","South","East","West"},RANDBETWEEN(1,4))</f>
        <v>West</v>
      </c>
      <c r="C356" t="str" cm="1">
        <f t="array" aca="1" ref="C356" ca="1">INDEX({"Store A","Store B","Store C","Store D"},RANDBETWEEN(1,4))</f>
        <v>Store C</v>
      </c>
      <c r="D356" t="str" cm="1">
        <f t="array" aca="1" ref="D356" ca="1">INDEX({"Electronics","Clothing","Groceries","Furniture"},RANDBETWEEN(1,4))</f>
        <v>Furniture</v>
      </c>
      <c r="E356" s="1">
        <f t="shared" ca="1" si="31"/>
        <v>134</v>
      </c>
      <c r="F356" s="1">
        <f t="shared" ca="1" si="32"/>
        <v>395</v>
      </c>
      <c r="G356" s="1">
        <f t="shared" ca="1" si="33"/>
        <v>52930</v>
      </c>
      <c r="H356" s="1">
        <f t="shared" ca="1" si="34"/>
        <v>3.7</v>
      </c>
      <c r="I356" s="1">
        <f t="shared" ca="1" si="35"/>
        <v>7</v>
      </c>
      <c r="J356" s="1">
        <f ca="1">YEAR(Table1[[#This Row],[Date]])</f>
        <v>2023</v>
      </c>
      <c r="K356" s="15">
        <f ca="1">Table1[[#This Row],[Sales]]*1.1</f>
        <v>147.4</v>
      </c>
    </row>
    <row r="357" spans="1:11" x14ac:dyDescent="0.25">
      <c r="A357" s="2">
        <f t="shared" ca="1" si="30"/>
        <v>44958</v>
      </c>
      <c r="B357" t="str" cm="1">
        <f t="array" aca="1" ref="B357" ca="1">INDEX({"North","South","East","West"},RANDBETWEEN(1,4))</f>
        <v>South</v>
      </c>
      <c r="C357" t="str" cm="1">
        <f t="array" aca="1" ref="C357" ca="1">INDEX({"Store A","Store B","Store C","Store D"},RANDBETWEEN(1,4))</f>
        <v>Store C</v>
      </c>
      <c r="D357" t="str" cm="1">
        <f t="array" aca="1" ref="D357" ca="1">INDEX({"Electronics","Clothing","Groceries","Furniture"},RANDBETWEEN(1,4))</f>
        <v>Furniture</v>
      </c>
      <c r="E357" s="1">
        <f t="shared" ca="1" si="31"/>
        <v>293</v>
      </c>
      <c r="F357" s="1">
        <f t="shared" ca="1" si="32"/>
        <v>974</v>
      </c>
      <c r="G357" s="1">
        <f t="shared" ca="1" si="33"/>
        <v>285382</v>
      </c>
      <c r="H357" s="1">
        <f t="shared" ca="1" si="34"/>
        <v>4.3</v>
      </c>
      <c r="I357" s="1">
        <f t="shared" ca="1" si="35"/>
        <v>6</v>
      </c>
      <c r="J357" s="1">
        <f ca="1">YEAR(Table1[[#This Row],[Date]])</f>
        <v>2023</v>
      </c>
      <c r="K357" s="15">
        <f ca="1">Table1[[#This Row],[Sales]]*1.1</f>
        <v>322.3</v>
      </c>
    </row>
    <row r="358" spans="1:11" x14ac:dyDescent="0.25">
      <c r="A358" s="2">
        <f t="shared" ca="1" si="30"/>
        <v>45195</v>
      </c>
      <c r="B358" t="str" cm="1">
        <f t="array" aca="1" ref="B358" ca="1">INDEX({"North","South","East","West"},RANDBETWEEN(1,4))</f>
        <v>East</v>
      </c>
      <c r="C358" t="str" cm="1">
        <f t="array" aca="1" ref="C358" ca="1">INDEX({"Store A","Store B","Store C","Store D"},RANDBETWEEN(1,4))</f>
        <v>Store C</v>
      </c>
      <c r="D358" t="str" cm="1">
        <f t="array" aca="1" ref="D358" ca="1">INDEX({"Electronics","Clothing","Groceries","Furniture"},RANDBETWEEN(1,4))</f>
        <v>Furniture</v>
      </c>
      <c r="E358" s="1">
        <f t="shared" ca="1" si="31"/>
        <v>153</v>
      </c>
      <c r="F358" s="1">
        <f t="shared" ca="1" si="32"/>
        <v>30</v>
      </c>
      <c r="G358" s="1">
        <f t="shared" ca="1" si="33"/>
        <v>4590</v>
      </c>
      <c r="H358" s="1">
        <f t="shared" ca="1" si="34"/>
        <v>4.5</v>
      </c>
      <c r="I358" s="1">
        <f t="shared" ca="1" si="35"/>
        <v>0</v>
      </c>
      <c r="J358" s="1">
        <f ca="1">YEAR(Table1[[#This Row],[Date]])</f>
        <v>2023</v>
      </c>
      <c r="K358" s="15">
        <f ca="1">Table1[[#This Row],[Sales]]*1.1</f>
        <v>168.3</v>
      </c>
    </row>
    <row r="359" spans="1:11" x14ac:dyDescent="0.25">
      <c r="A359" s="2">
        <f t="shared" ca="1" si="30"/>
        <v>45422</v>
      </c>
      <c r="B359" t="str" cm="1">
        <f t="array" aca="1" ref="B359" ca="1">INDEX({"North","South","East","West"},RANDBETWEEN(1,4))</f>
        <v>East</v>
      </c>
      <c r="C359" t="str" cm="1">
        <f t="array" aca="1" ref="C359" ca="1">INDEX({"Store A","Store B","Store C","Store D"},RANDBETWEEN(1,4))</f>
        <v>Store B</v>
      </c>
      <c r="D359" t="str" cm="1">
        <f t="array" aca="1" ref="D359" ca="1">INDEX({"Electronics","Clothing","Groceries","Furniture"},RANDBETWEEN(1,4))</f>
        <v>Furniture</v>
      </c>
      <c r="E359" s="1">
        <f t="shared" ca="1" si="31"/>
        <v>409</v>
      </c>
      <c r="F359" s="1">
        <f t="shared" ca="1" si="32"/>
        <v>456</v>
      </c>
      <c r="G359" s="1">
        <f t="shared" ca="1" si="33"/>
        <v>186504</v>
      </c>
      <c r="H359" s="1">
        <f t="shared" ca="1" si="34"/>
        <v>4.3</v>
      </c>
      <c r="I359" s="1">
        <f t="shared" ca="1" si="35"/>
        <v>9</v>
      </c>
      <c r="J359" s="1">
        <f ca="1">YEAR(Table1[[#This Row],[Date]])</f>
        <v>2024</v>
      </c>
      <c r="K359" s="15">
        <f ca="1">Table1[[#This Row],[Sales]]*1.1</f>
        <v>449.90000000000003</v>
      </c>
    </row>
    <row r="360" spans="1:11" x14ac:dyDescent="0.25">
      <c r="A360" s="2">
        <f t="shared" ca="1" si="30"/>
        <v>45224</v>
      </c>
      <c r="B360" t="str" cm="1">
        <f t="array" aca="1" ref="B360" ca="1">INDEX({"North","South","East","West"},RANDBETWEEN(1,4))</f>
        <v>East</v>
      </c>
      <c r="C360" t="str" cm="1">
        <f t="array" aca="1" ref="C360" ca="1">INDEX({"Store A","Store B","Store C","Store D"},RANDBETWEEN(1,4))</f>
        <v>Store B</v>
      </c>
      <c r="D360" t="str" cm="1">
        <f t="array" aca="1" ref="D360" ca="1">INDEX({"Electronics","Clothing","Groceries","Furniture"},RANDBETWEEN(1,4))</f>
        <v>Electronics</v>
      </c>
      <c r="E360" s="1">
        <f t="shared" ca="1" si="31"/>
        <v>274</v>
      </c>
      <c r="F360" s="1">
        <f t="shared" ca="1" si="32"/>
        <v>78</v>
      </c>
      <c r="G360" s="1">
        <f t="shared" ca="1" si="33"/>
        <v>21372</v>
      </c>
      <c r="H360" s="1">
        <f t="shared" ca="1" si="34"/>
        <v>3.9</v>
      </c>
      <c r="I360" s="1">
        <f t="shared" ca="1" si="35"/>
        <v>16</v>
      </c>
      <c r="J360" s="1">
        <f ca="1">YEAR(Table1[[#This Row],[Date]])</f>
        <v>2023</v>
      </c>
      <c r="K360" s="15">
        <f ca="1">Table1[[#This Row],[Sales]]*1.1</f>
        <v>301.40000000000003</v>
      </c>
    </row>
    <row r="361" spans="1:11" x14ac:dyDescent="0.25">
      <c r="A361" s="2">
        <f t="shared" ca="1" si="30"/>
        <v>45481</v>
      </c>
      <c r="B361" t="str" cm="1">
        <f t="array" aca="1" ref="B361" ca="1">INDEX({"North","South","East","West"},RANDBETWEEN(1,4))</f>
        <v>South</v>
      </c>
      <c r="C361" t="str" cm="1">
        <f t="array" aca="1" ref="C361" ca="1">INDEX({"Store A","Store B","Store C","Store D"},RANDBETWEEN(1,4))</f>
        <v>Store B</v>
      </c>
      <c r="D361" t="str" cm="1">
        <f t="array" aca="1" ref="D361" ca="1">INDEX({"Electronics","Clothing","Groceries","Furniture"},RANDBETWEEN(1,4))</f>
        <v>Clothing</v>
      </c>
      <c r="E361" s="1">
        <f t="shared" ca="1" si="31"/>
        <v>244</v>
      </c>
      <c r="F361" s="1">
        <f t="shared" ca="1" si="32"/>
        <v>742</v>
      </c>
      <c r="G361" s="1">
        <f t="shared" ca="1" si="33"/>
        <v>181048</v>
      </c>
      <c r="H361" s="1">
        <f t="shared" ca="1" si="34"/>
        <v>4.2</v>
      </c>
      <c r="I361" s="1">
        <f t="shared" ca="1" si="35"/>
        <v>20</v>
      </c>
      <c r="J361" s="1">
        <f ca="1">YEAR(Table1[[#This Row],[Date]])</f>
        <v>2024</v>
      </c>
      <c r="K361" s="15">
        <f ca="1">Table1[[#This Row],[Sales]]*1.1</f>
        <v>268.40000000000003</v>
      </c>
    </row>
    <row r="362" spans="1:11" x14ac:dyDescent="0.25">
      <c r="A362" s="2">
        <f t="shared" ca="1" si="30"/>
        <v>44773</v>
      </c>
      <c r="B362" t="str" cm="1">
        <f t="array" aca="1" ref="B362" ca="1">INDEX({"North","South","East","West"},RANDBETWEEN(1,4))</f>
        <v>South</v>
      </c>
      <c r="C362" t="str" cm="1">
        <f t="array" aca="1" ref="C362" ca="1">INDEX({"Store A","Store B","Store C","Store D"},RANDBETWEEN(1,4))</f>
        <v>Store A</v>
      </c>
      <c r="D362" t="str" cm="1">
        <f t="array" aca="1" ref="D362" ca="1">INDEX({"Electronics","Clothing","Groceries","Furniture"},RANDBETWEEN(1,4))</f>
        <v>Furniture</v>
      </c>
      <c r="E362" s="1">
        <f t="shared" ca="1" si="31"/>
        <v>50</v>
      </c>
      <c r="F362" s="1">
        <f t="shared" ca="1" si="32"/>
        <v>194</v>
      </c>
      <c r="G362" s="1">
        <f t="shared" ca="1" si="33"/>
        <v>9700</v>
      </c>
      <c r="H362" s="1">
        <f t="shared" ca="1" si="34"/>
        <v>4.9000000000000004</v>
      </c>
      <c r="I362" s="1">
        <f t="shared" ca="1" si="35"/>
        <v>5</v>
      </c>
      <c r="J362" s="1">
        <f ca="1">YEAR(Table1[[#This Row],[Date]])</f>
        <v>2022</v>
      </c>
      <c r="K362" s="15">
        <f ca="1">Table1[[#This Row],[Sales]]*1.1</f>
        <v>55.000000000000007</v>
      </c>
    </row>
    <row r="363" spans="1:11" x14ac:dyDescent="0.25">
      <c r="A363" s="2">
        <f t="shared" ca="1" si="30"/>
        <v>44950</v>
      </c>
      <c r="B363" t="str" cm="1">
        <f t="array" aca="1" ref="B363" ca="1">INDEX({"North","South","East","West"},RANDBETWEEN(1,4))</f>
        <v>East</v>
      </c>
      <c r="C363" t="str" cm="1">
        <f t="array" aca="1" ref="C363" ca="1">INDEX({"Store A","Store B","Store C","Store D"},RANDBETWEEN(1,4))</f>
        <v>Store A</v>
      </c>
      <c r="D363" t="str" cm="1">
        <f t="array" aca="1" ref="D363" ca="1">INDEX({"Electronics","Clothing","Groceries","Furniture"},RANDBETWEEN(1,4))</f>
        <v>Clothing</v>
      </c>
      <c r="E363" s="1">
        <f t="shared" ca="1" si="31"/>
        <v>286</v>
      </c>
      <c r="F363" s="1">
        <f t="shared" ca="1" si="32"/>
        <v>158</v>
      </c>
      <c r="G363" s="1">
        <f t="shared" ca="1" si="33"/>
        <v>45188</v>
      </c>
      <c r="H363" s="1">
        <f t="shared" ca="1" si="34"/>
        <v>4.5999999999999996</v>
      </c>
      <c r="I363" s="1">
        <f t="shared" ca="1" si="35"/>
        <v>16</v>
      </c>
      <c r="J363" s="1">
        <f ca="1">YEAR(Table1[[#This Row],[Date]])</f>
        <v>2023</v>
      </c>
      <c r="K363" s="15">
        <f ca="1">Table1[[#This Row],[Sales]]*1.1</f>
        <v>314.60000000000002</v>
      </c>
    </row>
    <row r="364" spans="1:11" x14ac:dyDescent="0.25">
      <c r="A364" s="2">
        <f t="shared" ca="1" si="30"/>
        <v>45248</v>
      </c>
      <c r="B364" t="str" cm="1">
        <f t="array" aca="1" ref="B364" ca="1">INDEX({"North","South","East","West"},RANDBETWEEN(1,4))</f>
        <v>South</v>
      </c>
      <c r="C364" t="str" cm="1">
        <f t="array" aca="1" ref="C364" ca="1">INDEX({"Store A","Store B","Store C","Store D"},RANDBETWEEN(1,4))</f>
        <v>Store D</v>
      </c>
      <c r="D364" t="str" cm="1">
        <f t="array" aca="1" ref="D364" ca="1">INDEX({"Electronics","Clothing","Groceries","Furniture"},RANDBETWEEN(1,4))</f>
        <v>Clothing</v>
      </c>
      <c r="E364" s="1">
        <f t="shared" ca="1" si="31"/>
        <v>467</v>
      </c>
      <c r="F364" s="1">
        <f t="shared" ca="1" si="32"/>
        <v>226</v>
      </c>
      <c r="G364" s="1">
        <f t="shared" ca="1" si="33"/>
        <v>105542</v>
      </c>
      <c r="H364" s="1">
        <f t="shared" ca="1" si="34"/>
        <v>3.5</v>
      </c>
      <c r="I364" s="1">
        <f t="shared" ca="1" si="35"/>
        <v>19</v>
      </c>
      <c r="J364" s="1">
        <f ca="1">YEAR(Table1[[#This Row],[Date]])</f>
        <v>2023</v>
      </c>
      <c r="K364" s="15">
        <f ca="1">Table1[[#This Row],[Sales]]*1.1</f>
        <v>513.70000000000005</v>
      </c>
    </row>
    <row r="365" spans="1:11" x14ac:dyDescent="0.25">
      <c r="A365" s="2">
        <f t="shared" ca="1" si="30"/>
        <v>45799</v>
      </c>
      <c r="B365" t="str" cm="1">
        <f t="array" aca="1" ref="B365" ca="1">INDEX({"North","South","East","West"},RANDBETWEEN(1,4))</f>
        <v>East</v>
      </c>
      <c r="C365" t="str" cm="1">
        <f t="array" aca="1" ref="C365" ca="1">INDEX({"Store A","Store B","Store C","Store D"},RANDBETWEEN(1,4))</f>
        <v>Store D</v>
      </c>
      <c r="D365" t="str" cm="1">
        <f t="array" aca="1" ref="D365" ca="1">INDEX({"Electronics","Clothing","Groceries","Furniture"},RANDBETWEEN(1,4))</f>
        <v>Groceries</v>
      </c>
      <c r="E365" s="1">
        <f t="shared" ca="1" si="31"/>
        <v>365</v>
      </c>
      <c r="F365" s="1">
        <f t="shared" ca="1" si="32"/>
        <v>537</v>
      </c>
      <c r="G365" s="1">
        <f t="shared" ca="1" si="33"/>
        <v>196005</v>
      </c>
      <c r="H365" s="1">
        <f t="shared" ca="1" si="34"/>
        <v>3.9</v>
      </c>
      <c r="I365" s="1">
        <f t="shared" ca="1" si="35"/>
        <v>3</v>
      </c>
      <c r="J365" s="1">
        <f ca="1">YEAR(Table1[[#This Row],[Date]])</f>
        <v>2025</v>
      </c>
      <c r="K365" s="15">
        <f ca="1">Table1[[#This Row],[Sales]]*1.1</f>
        <v>401.50000000000006</v>
      </c>
    </row>
    <row r="366" spans="1:11" x14ac:dyDescent="0.25">
      <c r="A366" s="2">
        <f t="shared" ca="1" si="30"/>
        <v>45790</v>
      </c>
      <c r="B366" t="str" cm="1">
        <f t="array" aca="1" ref="B366" ca="1">INDEX({"North","South","East","West"},RANDBETWEEN(1,4))</f>
        <v>East</v>
      </c>
      <c r="C366" t="str" cm="1">
        <f t="array" aca="1" ref="C366" ca="1">INDEX({"Store A","Store B","Store C","Store D"},RANDBETWEEN(1,4))</f>
        <v>Store A</v>
      </c>
      <c r="D366" t="str" cm="1">
        <f t="array" aca="1" ref="D366" ca="1">INDEX({"Electronics","Clothing","Groceries","Furniture"},RANDBETWEEN(1,4))</f>
        <v>Furniture</v>
      </c>
      <c r="E366" s="1">
        <f t="shared" ca="1" si="31"/>
        <v>390</v>
      </c>
      <c r="F366" s="1">
        <f t="shared" ca="1" si="32"/>
        <v>354</v>
      </c>
      <c r="G366" s="1">
        <f t="shared" ca="1" si="33"/>
        <v>138060</v>
      </c>
      <c r="H366" s="1">
        <f t="shared" ca="1" si="34"/>
        <v>4.7</v>
      </c>
      <c r="I366" s="1">
        <f t="shared" ca="1" si="35"/>
        <v>17</v>
      </c>
      <c r="J366" s="1">
        <f ca="1">YEAR(Table1[[#This Row],[Date]])</f>
        <v>2025</v>
      </c>
      <c r="K366" s="15">
        <f ca="1">Table1[[#This Row],[Sales]]*1.1</f>
        <v>429.00000000000006</v>
      </c>
    </row>
    <row r="367" spans="1:11" x14ac:dyDescent="0.25">
      <c r="A367" s="2">
        <f t="shared" ca="1" si="30"/>
        <v>45505</v>
      </c>
      <c r="B367" t="str" cm="1">
        <f t="array" aca="1" ref="B367" ca="1">INDEX({"North","South","East","West"},RANDBETWEEN(1,4))</f>
        <v>West</v>
      </c>
      <c r="C367" t="str" cm="1">
        <f t="array" aca="1" ref="C367" ca="1">INDEX({"Store A","Store B","Store C","Store D"},RANDBETWEEN(1,4))</f>
        <v>Store D</v>
      </c>
      <c r="D367" t="str" cm="1">
        <f t="array" aca="1" ref="D367" ca="1">INDEX({"Electronics","Clothing","Groceries","Furniture"},RANDBETWEEN(1,4))</f>
        <v>Furniture</v>
      </c>
      <c r="E367" s="1">
        <f t="shared" ca="1" si="31"/>
        <v>231</v>
      </c>
      <c r="F367" s="1">
        <f t="shared" ca="1" si="32"/>
        <v>707</v>
      </c>
      <c r="G367" s="1">
        <f t="shared" ca="1" si="33"/>
        <v>163317</v>
      </c>
      <c r="H367" s="1">
        <f t="shared" ca="1" si="34"/>
        <v>4.7</v>
      </c>
      <c r="I367" s="1">
        <f t="shared" ca="1" si="35"/>
        <v>12</v>
      </c>
      <c r="J367" s="1">
        <f ca="1">YEAR(Table1[[#This Row],[Date]])</f>
        <v>2024</v>
      </c>
      <c r="K367" s="15">
        <f ca="1">Table1[[#This Row],[Sales]]*1.1</f>
        <v>254.10000000000002</v>
      </c>
    </row>
    <row r="368" spans="1:11" x14ac:dyDescent="0.25">
      <c r="A368" s="2">
        <f t="shared" ca="1" si="30"/>
        <v>45493</v>
      </c>
      <c r="B368" t="str" cm="1">
        <f t="array" aca="1" ref="B368" ca="1">INDEX({"North","South","East","West"},RANDBETWEEN(1,4))</f>
        <v>West</v>
      </c>
      <c r="C368" t="str" cm="1">
        <f t="array" aca="1" ref="C368" ca="1">INDEX({"Store A","Store B","Store C","Store D"},RANDBETWEEN(1,4))</f>
        <v>Store A</v>
      </c>
      <c r="D368" t="str" cm="1">
        <f t="array" aca="1" ref="D368" ca="1">INDEX({"Electronics","Clothing","Groceries","Furniture"},RANDBETWEEN(1,4))</f>
        <v>Furniture</v>
      </c>
      <c r="E368" s="1">
        <f t="shared" ca="1" si="31"/>
        <v>199</v>
      </c>
      <c r="F368" s="1">
        <f t="shared" ca="1" si="32"/>
        <v>50</v>
      </c>
      <c r="G368" s="1">
        <f t="shared" ca="1" si="33"/>
        <v>9950</v>
      </c>
      <c r="H368" s="1">
        <f t="shared" ca="1" si="34"/>
        <v>5</v>
      </c>
      <c r="I368" s="1">
        <f t="shared" ca="1" si="35"/>
        <v>19</v>
      </c>
      <c r="J368" s="1">
        <f ca="1">YEAR(Table1[[#This Row],[Date]])</f>
        <v>2024</v>
      </c>
      <c r="K368" s="15">
        <f ca="1">Table1[[#This Row],[Sales]]*1.1</f>
        <v>218.9</v>
      </c>
    </row>
    <row r="369" spans="1:11" x14ac:dyDescent="0.25">
      <c r="A369" s="2">
        <f t="shared" ca="1" si="30"/>
        <v>45154</v>
      </c>
      <c r="B369" t="str" cm="1">
        <f t="array" aca="1" ref="B369" ca="1">INDEX({"North","South","East","West"},RANDBETWEEN(1,4))</f>
        <v>North</v>
      </c>
      <c r="C369" t="str" cm="1">
        <f t="array" aca="1" ref="C369" ca="1">INDEX({"Store A","Store B","Store C","Store D"},RANDBETWEEN(1,4))</f>
        <v>Store B</v>
      </c>
      <c r="D369" t="str" cm="1">
        <f t="array" aca="1" ref="D369" ca="1">INDEX({"Electronics","Clothing","Groceries","Furniture"},RANDBETWEEN(1,4))</f>
        <v>Groceries</v>
      </c>
      <c r="E369" s="1">
        <f t="shared" ca="1" si="31"/>
        <v>430</v>
      </c>
      <c r="F369" s="1">
        <f t="shared" ca="1" si="32"/>
        <v>190</v>
      </c>
      <c r="G369" s="1">
        <f t="shared" ca="1" si="33"/>
        <v>81700</v>
      </c>
      <c r="H369" s="1">
        <f t="shared" ca="1" si="34"/>
        <v>3.9</v>
      </c>
      <c r="I369" s="1">
        <f t="shared" ca="1" si="35"/>
        <v>8</v>
      </c>
      <c r="J369" s="1">
        <f ca="1">YEAR(Table1[[#This Row],[Date]])</f>
        <v>2023</v>
      </c>
      <c r="K369" s="15">
        <f ca="1">Table1[[#This Row],[Sales]]*1.1</f>
        <v>473.00000000000006</v>
      </c>
    </row>
    <row r="370" spans="1:11" x14ac:dyDescent="0.25">
      <c r="A370" s="2">
        <f t="shared" ca="1" si="30"/>
        <v>44573</v>
      </c>
      <c r="B370" t="str" cm="1">
        <f t="array" aca="1" ref="B370" ca="1">INDEX({"North","South","East","West"},RANDBETWEEN(1,4))</f>
        <v>North</v>
      </c>
      <c r="C370" t="str" cm="1">
        <f t="array" aca="1" ref="C370" ca="1">INDEX({"Store A","Store B","Store C","Store D"},RANDBETWEEN(1,4))</f>
        <v>Store C</v>
      </c>
      <c r="D370" t="str" cm="1">
        <f t="array" aca="1" ref="D370" ca="1">INDEX({"Electronics","Clothing","Groceries","Furniture"},RANDBETWEEN(1,4))</f>
        <v>Furniture</v>
      </c>
      <c r="E370" s="1">
        <f t="shared" ca="1" si="31"/>
        <v>349</v>
      </c>
      <c r="F370" s="1">
        <f t="shared" ca="1" si="32"/>
        <v>865</v>
      </c>
      <c r="G370" s="1">
        <f t="shared" ca="1" si="33"/>
        <v>301885</v>
      </c>
      <c r="H370" s="1">
        <f t="shared" ca="1" si="34"/>
        <v>3.3</v>
      </c>
      <c r="I370" s="1">
        <f t="shared" ca="1" si="35"/>
        <v>16</v>
      </c>
      <c r="J370" s="1">
        <f ca="1">YEAR(Table1[[#This Row],[Date]])</f>
        <v>2022</v>
      </c>
      <c r="K370" s="15">
        <f ca="1">Table1[[#This Row],[Sales]]*1.1</f>
        <v>383.90000000000003</v>
      </c>
    </row>
    <row r="371" spans="1:11" x14ac:dyDescent="0.25">
      <c r="A371" s="2">
        <f t="shared" ca="1" si="30"/>
        <v>44606</v>
      </c>
      <c r="B371" t="str" cm="1">
        <f t="array" aca="1" ref="B371" ca="1">INDEX({"North","South","East","West"},RANDBETWEEN(1,4))</f>
        <v>East</v>
      </c>
      <c r="C371" t="str" cm="1">
        <f t="array" aca="1" ref="C371" ca="1">INDEX({"Store A","Store B","Store C","Store D"},RANDBETWEEN(1,4))</f>
        <v>Store C</v>
      </c>
      <c r="D371" t="str" cm="1">
        <f t="array" aca="1" ref="D371" ca="1">INDEX({"Electronics","Clothing","Groceries","Furniture"},RANDBETWEEN(1,4))</f>
        <v>Electronics</v>
      </c>
      <c r="E371" s="1">
        <f t="shared" ca="1" si="31"/>
        <v>373</v>
      </c>
      <c r="F371" s="1">
        <f t="shared" ca="1" si="32"/>
        <v>497</v>
      </c>
      <c r="G371" s="1">
        <f t="shared" ca="1" si="33"/>
        <v>185381</v>
      </c>
      <c r="H371" s="1">
        <f t="shared" ca="1" si="34"/>
        <v>3.8</v>
      </c>
      <c r="I371" s="1">
        <f t="shared" ca="1" si="35"/>
        <v>11</v>
      </c>
      <c r="J371" s="1">
        <f ca="1">YEAR(Table1[[#This Row],[Date]])</f>
        <v>2022</v>
      </c>
      <c r="K371" s="15">
        <f ca="1">Table1[[#This Row],[Sales]]*1.1</f>
        <v>410.3</v>
      </c>
    </row>
    <row r="372" spans="1:11" x14ac:dyDescent="0.25">
      <c r="A372" s="2">
        <f t="shared" ca="1" si="30"/>
        <v>44783</v>
      </c>
      <c r="B372" t="str" cm="1">
        <f t="array" aca="1" ref="B372" ca="1">INDEX({"North","South","East","West"},RANDBETWEEN(1,4))</f>
        <v>West</v>
      </c>
      <c r="C372" t="str" cm="1">
        <f t="array" aca="1" ref="C372" ca="1">INDEX({"Store A","Store B","Store C","Store D"},RANDBETWEEN(1,4))</f>
        <v>Store D</v>
      </c>
      <c r="D372" t="str" cm="1">
        <f t="array" aca="1" ref="D372" ca="1">INDEX({"Electronics","Clothing","Groceries","Furniture"},RANDBETWEEN(1,4))</f>
        <v>Electronics</v>
      </c>
      <c r="E372" s="1">
        <f t="shared" ca="1" si="31"/>
        <v>338</v>
      </c>
      <c r="F372" s="1">
        <f t="shared" ca="1" si="32"/>
        <v>139</v>
      </c>
      <c r="G372" s="1">
        <f t="shared" ca="1" si="33"/>
        <v>46982</v>
      </c>
      <c r="H372" s="1">
        <f t="shared" ca="1" si="34"/>
        <v>4.5999999999999996</v>
      </c>
      <c r="I372" s="1">
        <f t="shared" ca="1" si="35"/>
        <v>2</v>
      </c>
      <c r="J372" s="1">
        <f ca="1">YEAR(Table1[[#This Row],[Date]])</f>
        <v>2022</v>
      </c>
      <c r="K372" s="15">
        <f ca="1">Table1[[#This Row],[Sales]]*1.1</f>
        <v>371.8</v>
      </c>
    </row>
    <row r="373" spans="1:11" x14ac:dyDescent="0.25">
      <c r="A373" s="2">
        <f t="shared" ca="1" si="30"/>
        <v>45885</v>
      </c>
      <c r="B373" t="str" cm="1">
        <f t="array" aca="1" ref="B373" ca="1">INDEX({"North","South","East","West"},RANDBETWEEN(1,4))</f>
        <v>North</v>
      </c>
      <c r="C373" t="str" cm="1">
        <f t="array" aca="1" ref="C373" ca="1">INDEX({"Store A","Store B","Store C","Store D"},RANDBETWEEN(1,4))</f>
        <v>Store B</v>
      </c>
      <c r="D373" t="str" cm="1">
        <f t="array" aca="1" ref="D373" ca="1">INDEX({"Electronics","Clothing","Groceries","Furniture"},RANDBETWEEN(1,4))</f>
        <v>Furniture</v>
      </c>
      <c r="E373" s="1">
        <f t="shared" ca="1" si="31"/>
        <v>197</v>
      </c>
      <c r="F373" s="1">
        <f t="shared" ca="1" si="32"/>
        <v>353</v>
      </c>
      <c r="G373" s="1">
        <f t="shared" ca="1" si="33"/>
        <v>69541</v>
      </c>
      <c r="H373" s="1">
        <f t="shared" ca="1" si="34"/>
        <v>5</v>
      </c>
      <c r="I373" s="1">
        <f t="shared" ca="1" si="35"/>
        <v>10</v>
      </c>
      <c r="J373" s="1">
        <f ca="1">YEAR(Table1[[#This Row],[Date]])</f>
        <v>2025</v>
      </c>
      <c r="K373" s="15">
        <f ca="1">Table1[[#This Row],[Sales]]*1.1</f>
        <v>216.70000000000002</v>
      </c>
    </row>
    <row r="374" spans="1:11" x14ac:dyDescent="0.25">
      <c r="A374" s="2">
        <f t="shared" ca="1" si="30"/>
        <v>45248</v>
      </c>
      <c r="B374" t="str" cm="1">
        <f t="array" aca="1" ref="B374" ca="1">INDEX({"North","South","East","West"},RANDBETWEEN(1,4))</f>
        <v>South</v>
      </c>
      <c r="C374" t="str" cm="1">
        <f t="array" aca="1" ref="C374" ca="1">INDEX({"Store A","Store B","Store C","Store D"},RANDBETWEEN(1,4))</f>
        <v>Store A</v>
      </c>
      <c r="D374" t="str" cm="1">
        <f t="array" aca="1" ref="D374" ca="1">INDEX({"Electronics","Clothing","Groceries","Furniture"},RANDBETWEEN(1,4))</f>
        <v>Groceries</v>
      </c>
      <c r="E374" s="1">
        <f t="shared" ca="1" si="31"/>
        <v>123</v>
      </c>
      <c r="F374" s="1">
        <f t="shared" ca="1" si="32"/>
        <v>132</v>
      </c>
      <c r="G374" s="1">
        <f t="shared" ca="1" si="33"/>
        <v>16236</v>
      </c>
      <c r="H374" s="1">
        <f t="shared" ca="1" si="34"/>
        <v>4.3</v>
      </c>
      <c r="I374" s="1">
        <f t="shared" ca="1" si="35"/>
        <v>4</v>
      </c>
      <c r="J374" s="1">
        <f ca="1">YEAR(Table1[[#This Row],[Date]])</f>
        <v>2023</v>
      </c>
      <c r="K374" s="15">
        <f ca="1">Table1[[#This Row],[Sales]]*1.1</f>
        <v>135.30000000000001</v>
      </c>
    </row>
    <row r="375" spans="1:11" x14ac:dyDescent="0.25">
      <c r="A375" s="2">
        <f t="shared" ca="1" si="30"/>
        <v>44682</v>
      </c>
      <c r="B375" t="str" cm="1">
        <f t="array" aca="1" ref="B375" ca="1">INDEX({"North","South","East","West"},RANDBETWEEN(1,4))</f>
        <v>North</v>
      </c>
      <c r="C375" t="str" cm="1">
        <f t="array" aca="1" ref="C375" ca="1">INDEX({"Store A","Store B","Store C","Store D"},RANDBETWEEN(1,4))</f>
        <v>Store D</v>
      </c>
      <c r="D375" t="str" cm="1">
        <f t="array" aca="1" ref="D375" ca="1">INDEX({"Electronics","Clothing","Groceries","Furniture"},RANDBETWEEN(1,4))</f>
        <v>Groceries</v>
      </c>
      <c r="E375" s="1">
        <f t="shared" ca="1" si="31"/>
        <v>457</v>
      </c>
      <c r="F375" s="1">
        <f t="shared" ca="1" si="32"/>
        <v>807</v>
      </c>
      <c r="G375" s="1">
        <f t="shared" ca="1" si="33"/>
        <v>368799</v>
      </c>
      <c r="H375" s="1">
        <f t="shared" ca="1" si="34"/>
        <v>4.7</v>
      </c>
      <c r="I375" s="1">
        <f t="shared" ca="1" si="35"/>
        <v>17</v>
      </c>
      <c r="J375" s="1">
        <f ca="1">YEAR(Table1[[#This Row],[Date]])</f>
        <v>2022</v>
      </c>
      <c r="K375" s="15">
        <f ca="1">Table1[[#This Row],[Sales]]*1.1</f>
        <v>502.70000000000005</v>
      </c>
    </row>
    <row r="376" spans="1:11" x14ac:dyDescent="0.25">
      <c r="A376" s="2">
        <f t="shared" ca="1" si="30"/>
        <v>44786</v>
      </c>
      <c r="B376" t="str" cm="1">
        <f t="array" aca="1" ref="B376" ca="1">INDEX({"North","South","East","West"},RANDBETWEEN(1,4))</f>
        <v>West</v>
      </c>
      <c r="C376" t="str" cm="1">
        <f t="array" aca="1" ref="C376" ca="1">INDEX({"Store A","Store B","Store C","Store D"},RANDBETWEEN(1,4))</f>
        <v>Store A</v>
      </c>
      <c r="D376" t="str" cm="1">
        <f t="array" aca="1" ref="D376" ca="1">INDEX({"Electronics","Clothing","Groceries","Furniture"},RANDBETWEEN(1,4))</f>
        <v>Electronics</v>
      </c>
      <c r="E376" s="1">
        <f t="shared" ca="1" si="31"/>
        <v>145</v>
      </c>
      <c r="F376" s="1">
        <f t="shared" ca="1" si="32"/>
        <v>308</v>
      </c>
      <c r="G376" s="1">
        <f t="shared" ca="1" si="33"/>
        <v>44660</v>
      </c>
      <c r="H376" s="1">
        <f t="shared" ca="1" si="34"/>
        <v>4.3</v>
      </c>
      <c r="I376" s="1">
        <f t="shared" ca="1" si="35"/>
        <v>5</v>
      </c>
      <c r="J376" s="1">
        <f ca="1">YEAR(Table1[[#This Row],[Date]])</f>
        <v>2022</v>
      </c>
      <c r="K376" s="15">
        <f ca="1">Table1[[#This Row],[Sales]]*1.1</f>
        <v>159.5</v>
      </c>
    </row>
    <row r="377" spans="1:11" x14ac:dyDescent="0.25">
      <c r="A377" s="2">
        <f t="shared" ca="1" si="30"/>
        <v>44653</v>
      </c>
      <c r="B377" t="str" cm="1">
        <f t="array" aca="1" ref="B377" ca="1">INDEX({"North","South","East","West"},RANDBETWEEN(1,4))</f>
        <v>South</v>
      </c>
      <c r="C377" t="str" cm="1">
        <f t="array" aca="1" ref="C377" ca="1">INDEX({"Store A","Store B","Store C","Store D"},RANDBETWEEN(1,4))</f>
        <v>Store D</v>
      </c>
      <c r="D377" t="str" cm="1">
        <f t="array" aca="1" ref="D377" ca="1">INDEX({"Electronics","Clothing","Groceries","Furniture"},RANDBETWEEN(1,4))</f>
        <v>Groceries</v>
      </c>
      <c r="E377" s="1">
        <f t="shared" ca="1" si="31"/>
        <v>325</v>
      </c>
      <c r="F377" s="1">
        <f t="shared" ca="1" si="32"/>
        <v>661</v>
      </c>
      <c r="G377" s="1">
        <f t="shared" ca="1" si="33"/>
        <v>214825</v>
      </c>
      <c r="H377" s="1">
        <f t="shared" ca="1" si="34"/>
        <v>3.8</v>
      </c>
      <c r="I377" s="1">
        <f t="shared" ca="1" si="35"/>
        <v>7</v>
      </c>
      <c r="J377" s="1">
        <f ca="1">YEAR(Table1[[#This Row],[Date]])</f>
        <v>2022</v>
      </c>
      <c r="K377" s="15">
        <f ca="1">Table1[[#This Row],[Sales]]*1.1</f>
        <v>357.50000000000006</v>
      </c>
    </row>
    <row r="378" spans="1:11" x14ac:dyDescent="0.25">
      <c r="A378" s="2">
        <f t="shared" ca="1" si="30"/>
        <v>45265</v>
      </c>
      <c r="B378" t="str" cm="1">
        <f t="array" aca="1" ref="B378" ca="1">INDEX({"North","South","East","West"},RANDBETWEEN(1,4))</f>
        <v>West</v>
      </c>
      <c r="C378" t="str" cm="1">
        <f t="array" aca="1" ref="C378" ca="1">INDEX({"Store A","Store B","Store C","Store D"},RANDBETWEEN(1,4))</f>
        <v>Store D</v>
      </c>
      <c r="D378" t="str" cm="1">
        <f t="array" aca="1" ref="D378" ca="1">INDEX({"Electronics","Clothing","Groceries","Furniture"},RANDBETWEEN(1,4))</f>
        <v>Clothing</v>
      </c>
      <c r="E378" s="1">
        <f t="shared" ca="1" si="31"/>
        <v>225</v>
      </c>
      <c r="F378" s="1">
        <f t="shared" ca="1" si="32"/>
        <v>336</v>
      </c>
      <c r="G378" s="1">
        <f t="shared" ca="1" si="33"/>
        <v>75600</v>
      </c>
      <c r="H378" s="1">
        <f t="shared" ca="1" si="34"/>
        <v>3.5</v>
      </c>
      <c r="I378" s="1">
        <f t="shared" ca="1" si="35"/>
        <v>9</v>
      </c>
      <c r="J378" s="1">
        <f ca="1">YEAR(Table1[[#This Row],[Date]])</f>
        <v>2023</v>
      </c>
      <c r="K378" s="15">
        <f ca="1">Table1[[#This Row],[Sales]]*1.1</f>
        <v>247.50000000000003</v>
      </c>
    </row>
    <row r="379" spans="1:11" x14ac:dyDescent="0.25">
      <c r="A379" s="2">
        <f t="shared" ca="1" si="30"/>
        <v>44714</v>
      </c>
      <c r="B379" t="str" cm="1">
        <f t="array" aca="1" ref="B379" ca="1">INDEX({"North","South","East","West"},RANDBETWEEN(1,4))</f>
        <v>East</v>
      </c>
      <c r="C379" t="str" cm="1">
        <f t="array" aca="1" ref="C379" ca="1">INDEX({"Store A","Store B","Store C","Store D"},RANDBETWEEN(1,4))</f>
        <v>Store B</v>
      </c>
      <c r="D379" t="str" cm="1">
        <f t="array" aca="1" ref="D379" ca="1">INDEX({"Electronics","Clothing","Groceries","Furniture"},RANDBETWEEN(1,4))</f>
        <v>Electronics</v>
      </c>
      <c r="E379" s="1">
        <f t="shared" ca="1" si="31"/>
        <v>341</v>
      </c>
      <c r="F379" s="1">
        <f t="shared" ca="1" si="32"/>
        <v>238</v>
      </c>
      <c r="G379" s="1">
        <f t="shared" ca="1" si="33"/>
        <v>81158</v>
      </c>
      <c r="H379" s="1">
        <f t="shared" ca="1" si="34"/>
        <v>4.9000000000000004</v>
      </c>
      <c r="I379" s="1">
        <f t="shared" ca="1" si="35"/>
        <v>8</v>
      </c>
      <c r="J379" s="1">
        <f ca="1">YEAR(Table1[[#This Row],[Date]])</f>
        <v>2022</v>
      </c>
      <c r="K379" s="15">
        <f ca="1">Table1[[#This Row],[Sales]]*1.1</f>
        <v>375.1</v>
      </c>
    </row>
    <row r="380" spans="1:11" x14ac:dyDescent="0.25">
      <c r="A380" s="2">
        <f t="shared" ca="1" si="30"/>
        <v>45477</v>
      </c>
      <c r="B380" t="str" cm="1">
        <f t="array" aca="1" ref="B380" ca="1">INDEX({"North","South","East","West"},RANDBETWEEN(1,4))</f>
        <v>North</v>
      </c>
      <c r="C380" t="str" cm="1">
        <f t="array" aca="1" ref="C380" ca="1">INDEX({"Store A","Store B","Store C","Store D"},RANDBETWEEN(1,4))</f>
        <v>Store B</v>
      </c>
      <c r="D380" t="str" cm="1">
        <f t="array" aca="1" ref="D380" ca="1">INDEX({"Electronics","Clothing","Groceries","Furniture"},RANDBETWEEN(1,4))</f>
        <v>Furniture</v>
      </c>
      <c r="E380" s="1">
        <f t="shared" ca="1" si="31"/>
        <v>76</v>
      </c>
      <c r="F380" s="1">
        <f t="shared" ca="1" si="32"/>
        <v>817</v>
      </c>
      <c r="G380" s="1">
        <f t="shared" ca="1" si="33"/>
        <v>62092</v>
      </c>
      <c r="H380" s="1">
        <f t="shared" ca="1" si="34"/>
        <v>4.8</v>
      </c>
      <c r="I380" s="1">
        <f t="shared" ca="1" si="35"/>
        <v>6</v>
      </c>
      <c r="J380" s="1">
        <f ca="1">YEAR(Table1[[#This Row],[Date]])</f>
        <v>2024</v>
      </c>
      <c r="K380" s="15">
        <f ca="1">Table1[[#This Row],[Sales]]*1.1</f>
        <v>83.600000000000009</v>
      </c>
    </row>
    <row r="381" spans="1:11" x14ac:dyDescent="0.25">
      <c r="A381" s="2">
        <f t="shared" ca="1" si="30"/>
        <v>45691</v>
      </c>
      <c r="B381" t="str" cm="1">
        <f t="array" aca="1" ref="B381" ca="1">INDEX({"North","South","East","West"},RANDBETWEEN(1,4))</f>
        <v>North</v>
      </c>
      <c r="C381" t="str" cm="1">
        <f t="array" aca="1" ref="C381" ca="1">INDEX({"Store A","Store B","Store C","Store D"},RANDBETWEEN(1,4))</f>
        <v>Store D</v>
      </c>
      <c r="D381" t="str" cm="1">
        <f t="array" aca="1" ref="D381" ca="1">INDEX({"Electronics","Clothing","Groceries","Furniture"},RANDBETWEEN(1,4))</f>
        <v>Electronics</v>
      </c>
      <c r="E381" s="1">
        <f t="shared" ca="1" si="31"/>
        <v>304</v>
      </c>
      <c r="F381" s="1">
        <f t="shared" ca="1" si="32"/>
        <v>705</v>
      </c>
      <c r="G381" s="1">
        <f t="shared" ca="1" si="33"/>
        <v>214320</v>
      </c>
      <c r="H381" s="1">
        <f t="shared" ca="1" si="34"/>
        <v>4.2</v>
      </c>
      <c r="I381" s="1">
        <f t="shared" ca="1" si="35"/>
        <v>18</v>
      </c>
      <c r="J381" s="1">
        <f ca="1">YEAR(Table1[[#This Row],[Date]])</f>
        <v>2025</v>
      </c>
      <c r="K381" s="15">
        <f ca="1">Table1[[#This Row],[Sales]]*1.1</f>
        <v>334.40000000000003</v>
      </c>
    </row>
    <row r="382" spans="1:11" x14ac:dyDescent="0.25">
      <c r="A382" s="2">
        <f t="shared" ca="1" si="30"/>
        <v>45534</v>
      </c>
      <c r="B382" t="str" cm="1">
        <f t="array" aca="1" ref="B382" ca="1">INDEX({"North","South","East","West"},RANDBETWEEN(1,4))</f>
        <v>South</v>
      </c>
      <c r="C382" t="str" cm="1">
        <f t="array" aca="1" ref="C382" ca="1">INDEX({"Store A","Store B","Store C","Store D"},RANDBETWEEN(1,4))</f>
        <v>Store A</v>
      </c>
      <c r="D382" t="str" cm="1">
        <f t="array" aca="1" ref="D382" ca="1">INDEX({"Electronics","Clothing","Groceries","Furniture"},RANDBETWEEN(1,4))</f>
        <v>Electronics</v>
      </c>
      <c r="E382" s="1">
        <f t="shared" ca="1" si="31"/>
        <v>496</v>
      </c>
      <c r="F382" s="1">
        <f t="shared" ca="1" si="32"/>
        <v>639</v>
      </c>
      <c r="G382" s="1">
        <f t="shared" ca="1" si="33"/>
        <v>316944</v>
      </c>
      <c r="H382" s="1">
        <f t="shared" ca="1" si="34"/>
        <v>4.0999999999999996</v>
      </c>
      <c r="I382" s="1">
        <f t="shared" ca="1" si="35"/>
        <v>5</v>
      </c>
      <c r="J382" s="1">
        <f ca="1">YEAR(Table1[[#This Row],[Date]])</f>
        <v>2024</v>
      </c>
      <c r="K382" s="15">
        <f ca="1">Table1[[#This Row],[Sales]]*1.1</f>
        <v>545.6</v>
      </c>
    </row>
    <row r="383" spans="1:11" x14ac:dyDescent="0.25">
      <c r="A383" s="2">
        <f t="shared" ca="1" si="30"/>
        <v>44681</v>
      </c>
      <c r="B383" t="str" cm="1">
        <f t="array" aca="1" ref="B383" ca="1">INDEX({"North","South","East","West"},RANDBETWEEN(1,4))</f>
        <v>South</v>
      </c>
      <c r="C383" t="str" cm="1">
        <f t="array" aca="1" ref="C383" ca="1">INDEX({"Store A","Store B","Store C","Store D"},RANDBETWEEN(1,4))</f>
        <v>Store A</v>
      </c>
      <c r="D383" t="str" cm="1">
        <f t="array" aca="1" ref="D383" ca="1">INDEX({"Electronics","Clothing","Groceries","Furniture"},RANDBETWEEN(1,4))</f>
        <v>Clothing</v>
      </c>
      <c r="E383" s="1">
        <f t="shared" ca="1" si="31"/>
        <v>289</v>
      </c>
      <c r="F383" s="1">
        <f t="shared" ca="1" si="32"/>
        <v>505</v>
      </c>
      <c r="G383" s="1">
        <f t="shared" ca="1" si="33"/>
        <v>145945</v>
      </c>
      <c r="H383" s="1">
        <f t="shared" ca="1" si="34"/>
        <v>4.2</v>
      </c>
      <c r="I383" s="1">
        <f t="shared" ca="1" si="35"/>
        <v>4</v>
      </c>
      <c r="J383" s="1">
        <f ca="1">YEAR(Table1[[#This Row],[Date]])</f>
        <v>2022</v>
      </c>
      <c r="K383" s="15">
        <f ca="1">Table1[[#This Row],[Sales]]*1.1</f>
        <v>317.90000000000003</v>
      </c>
    </row>
    <row r="384" spans="1:11" x14ac:dyDescent="0.25">
      <c r="A384" s="2">
        <f t="shared" ca="1" si="30"/>
        <v>45517</v>
      </c>
      <c r="B384" t="str" cm="1">
        <f t="array" aca="1" ref="B384" ca="1">INDEX({"North","South","East","West"},RANDBETWEEN(1,4))</f>
        <v>South</v>
      </c>
      <c r="C384" t="str" cm="1">
        <f t="array" aca="1" ref="C384" ca="1">INDEX({"Store A","Store B","Store C","Store D"},RANDBETWEEN(1,4))</f>
        <v>Store C</v>
      </c>
      <c r="D384" t="str" cm="1">
        <f t="array" aca="1" ref="D384" ca="1">INDEX({"Electronics","Clothing","Groceries","Furniture"},RANDBETWEEN(1,4))</f>
        <v>Furniture</v>
      </c>
      <c r="E384" s="1">
        <f t="shared" ca="1" si="31"/>
        <v>368</v>
      </c>
      <c r="F384" s="1">
        <f t="shared" ca="1" si="32"/>
        <v>675</v>
      </c>
      <c r="G384" s="1">
        <f t="shared" ca="1" si="33"/>
        <v>248400</v>
      </c>
      <c r="H384" s="1">
        <f t="shared" ca="1" si="34"/>
        <v>4</v>
      </c>
      <c r="I384" s="1">
        <f t="shared" ca="1" si="35"/>
        <v>14</v>
      </c>
      <c r="J384" s="1">
        <f ca="1">YEAR(Table1[[#This Row],[Date]])</f>
        <v>2024</v>
      </c>
      <c r="K384" s="15">
        <f ca="1">Table1[[#This Row],[Sales]]*1.1</f>
        <v>404.8</v>
      </c>
    </row>
    <row r="385" spans="1:11" x14ac:dyDescent="0.25">
      <c r="A385" s="2">
        <f t="shared" ca="1" si="30"/>
        <v>44795</v>
      </c>
      <c r="B385" t="str" cm="1">
        <f t="array" aca="1" ref="B385" ca="1">INDEX({"North","South","East","West"},RANDBETWEEN(1,4))</f>
        <v>East</v>
      </c>
      <c r="C385" t="str" cm="1">
        <f t="array" aca="1" ref="C385" ca="1">INDEX({"Store A","Store B","Store C","Store D"},RANDBETWEEN(1,4))</f>
        <v>Store C</v>
      </c>
      <c r="D385" t="str" cm="1">
        <f t="array" aca="1" ref="D385" ca="1">INDEX({"Electronics","Clothing","Groceries","Furniture"},RANDBETWEEN(1,4))</f>
        <v>Groceries</v>
      </c>
      <c r="E385" s="1">
        <f t="shared" ca="1" si="31"/>
        <v>445</v>
      </c>
      <c r="F385" s="1">
        <f t="shared" ca="1" si="32"/>
        <v>714</v>
      </c>
      <c r="G385" s="1">
        <f t="shared" ca="1" si="33"/>
        <v>317730</v>
      </c>
      <c r="H385" s="1">
        <f t="shared" ca="1" si="34"/>
        <v>4.7</v>
      </c>
      <c r="I385" s="1">
        <f t="shared" ca="1" si="35"/>
        <v>1</v>
      </c>
      <c r="J385" s="1">
        <f ca="1">YEAR(Table1[[#This Row],[Date]])</f>
        <v>2022</v>
      </c>
      <c r="K385" s="15">
        <f ca="1">Table1[[#This Row],[Sales]]*1.1</f>
        <v>489.50000000000006</v>
      </c>
    </row>
    <row r="386" spans="1:11" x14ac:dyDescent="0.25">
      <c r="A386" s="2">
        <f t="shared" ca="1" si="30"/>
        <v>45293</v>
      </c>
      <c r="B386" t="str" cm="1">
        <f t="array" aca="1" ref="B386" ca="1">INDEX({"North","South","East","West"},RANDBETWEEN(1,4))</f>
        <v>South</v>
      </c>
      <c r="C386" t="str" cm="1">
        <f t="array" aca="1" ref="C386" ca="1">INDEX({"Store A","Store B","Store C","Store D"},RANDBETWEEN(1,4))</f>
        <v>Store A</v>
      </c>
      <c r="D386" t="str" cm="1">
        <f t="array" aca="1" ref="D386" ca="1">INDEX({"Electronics","Clothing","Groceries","Furniture"},RANDBETWEEN(1,4))</f>
        <v>Groceries</v>
      </c>
      <c r="E386" s="1">
        <f t="shared" ca="1" si="31"/>
        <v>279</v>
      </c>
      <c r="F386" s="1">
        <f t="shared" ca="1" si="32"/>
        <v>616</v>
      </c>
      <c r="G386" s="1">
        <f t="shared" ca="1" si="33"/>
        <v>171864</v>
      </c>
      <c r="H386" s="1">
        <f t="shared" ca="1" si="34"/>
        <v>3.5</v>
      </c>
      <c r="I386" s="1">
        <f t="shared" ca="1" si="35"/>
        <v>6</v>
      </c>
      <c r="J386" s="1">
        <f ca="1">YEAR(Table1[[#This Row],[Date]])</f>
        <v>2024</v>
      </c>
      <c r="K386" s="15">
        <f ca="1">Table1[[#This Row],[Sales]]*1.1</f>
        <v>306.90000000000003</v>
      </c>
    </row>
    <row r="387" spans="1:11" x14ac:dyDescent="0.25">
      <c r="A387" s="2">
        <f t="shared" ref="A387:A450" ca="1" si="36">RANDBETWEEN(DATE(2022,1,1),DATE(2025,12,31))</f>
        <v>44605</v>
      </c>
      <c r="B387" t="str" cm="1">
        <f t="array" aca="1" ref="B387" ca="1">INDEX({"North","South","East","West"},RANDBETWEEN(1,4))</f>
        <v>South</v>
      </c>
      <c r="C387" t="str" cm="1">
        <f t="array" aca="1" ref="C387" ca="1">INDEX({"Store A","Store B","Store C","Store D"},RANDBETWEEN(1,4))</f>
        <v>Store D</v>
      </c>
      <c r="D387" t="str" cm="1">
        <f t="array" aca="1" ref="D387" ca="1">INDEX({"Electronics","Clothing","Groceries","Furniture"},RANDBETWEEN(1,4))</f>
        <v>Furniture</v>
      </c>
      <c r="E387" s="1">
        <f t="shared" ref="E387:E450" ca="1" si="37">RANDBETWEEN(50,500)</f>
        <v>491</v>
      </c>
      <c r="F387" s="1">
        <f t="shared" ref="F387:F450" ca="1" si="38">RANDBETWEEN(20,1000)</f>
        <v>349</v>
      </c>
      <c r="G387" s="1">
        <f t="shared" ref="G387:G450" ca="1" si="39">E387*F387</f>
        <v>171359</v>
      </c>
      <c r="H387" s="1">
        <f t="shared" ref="H387:H450" ca="1" si="40">ROUND(RANDBETWEEN(30,50)/10,1)</f>
        <v>4.0999999999999996</v>
      </c>
      <c r="I387" s="1">
        <f t="shared" ref="I387:I450" ca="1" si="41">RANDBETWEEN(0,20)</f>
        <v>6</v>
      </c>
      <c r="J387" s="1">
        <f ca="1">YEAR(Table1[[#This Row],[Date]])</f>
        <v>2022</v>
      </c>
      <c r="K387" s="15">
        <f ca="1">Table1[[#This Row],[Sales]]*1.1</f>
        <v>540.1</v>
      </c>
    </row>
    <row r="388" spans="1:11" x14ac:dyDescent="0.25">
      <c r="A388" s="2">
        <f t="shared" ca="1" si="36"/>
        <v>45241</v>
      </c>
      <c r="B388" t="str" cm="1">
        <f t="array" aca="1" ref="B388" ca="1">INDEX({"North","South","East","West"},RANDBETWEEN(1,4))</f>
        <v>North</v>
      </c>
      <c r="C388" t="str" cm="1">
        <f t="array" aca="1" ref="C388" ca="1">INDEX({"Store A","Store B","Store C","Store D"},RANDBETWEEN(1,4))</f>
        <v>Store D</v>
      </c>
      <c r="D388" t="str" cm="1">
        <f t="array" aca="1" ref="D388" ca="1">INDEX({"Electronics","Clothing","Groceries","Furniture"},RANDBETWEEN(1,4))</f>
        <v>Groceries</v>
      </c>
      <c r="E388" s="1">
        <f t="shared" ca="1" si="37"/>
        <v>257</v>
      </c>
      <c r="F388" s="1">
        <f t="shared" ca="1" si="38"/>
        <v>340</v>
      </c>
      <c r="G388" s="1">
        <f t="shared" ca="1" si="39"/>
        <v>87380</v>
      </c>
      <c r="H388" s="1">
        <f t="shared" ca="1" si="40"/>
        <v>3.4</v>
      </c>
      <c r="I388" s="1">
        <f t="shared" ca="1" si="41"/>
        <v>5</v>
      </c>
      <c r="J388" s="1">
        <f ca="1">YEAR(Table1[[#This Row],[Date]])</f>
        <v>2023</v>
      </c>
      <c r="K388" s="15">
        <f ca="1">Table1[[#This Row],[Sales]]*1.1</f>
        <v>282.70000000000005</v>
      </c>
    </row>
    <row r="389" spans="1:11" x14ac:dyDescent="0.25">
      <c r="A389" s="2">
        <f t="shared" ca="1" si="36"/>
        <v>45631</v>
      </c>
      <c r="B389" t="str" cm="1">
        <f t="array" aca="1" ref="B389" ca="1">INDEX({"North","South","East","West"},RANDBETWEEN(1,4))</f>
        <v>West</v>
      </c>
      <c r="C389" t="str" cm="1">
        <f t="array" aca="1" ref="C389" ca="1">INDEX({"Store A","Store B","Store C","Store D"},RANDBETWEEN(1,4))</f>
        <v>Store D</v>
      </c>
      <c r="D389" t="str" cm="1">
        <f t="array" aca="1" ref="D389" ca="1">INDEX({"Electronics","Clothing","Groceries","Furniture"},RANDBETWEEN(1,4))</f>
        <v>Furniture</v>
      </c>
      <c r="E389" s="1">
        <f t="shared" ca="1" si="37"/>
        <v>403</v>
      </c>
      <c r="F389" s="1">
        <f t="shared" ca="1" si="38"/>
        <v>289</v>
      </c>
      <c r="G389" s="1">
        <f t="shared" ca="1" si="39"/>
        <v>116467</v>
      </c>
      <c r="H389" s="1">
        <f t="shared" ca="1" si="40"/>
        <v>3.9</v>
      </c>
      <c r="I389" s="1">
        <f t="shared" ca="1" si="41"/>
        <v>12</v>
      </c>
      <c r="J389" s="1">
        <f ca="1">YEAR(Table1[[#This Row],[Date]])</f>
        <v>2024</v>
      </c>
      <c r="K389" s="15">
        <f ca="1">Table1[[#This Row],[Sales]]*1.1</f>
        <v>443.3</v>
      </c>
    </row>
    <row r="390" spans="1:11" x14ac:dyDescent="0.25">
      <c r="A390" s="2">
        <f t="shared" ca="1" si="36"/>
        <v>45489</v>
      </c>
      <c r="B390" t="str" cm="1">
        <f t="array" aca="1" ref="B390" ca="1">INDEX({"North","South","East","West"},RANDBETWEEN(1,4))</f>
        <v>South</v>
      </c>
      <c r="C390" t="str" cm="1">
        <f t="array" aca="1" ref="C390" ca="1">INDEX({"Store A","Store B","Store C","Store D"},RANDBETWEEN(1,4))</f>
        <v>Store B</v>
      </c>
      <c r="D390" t="str" cm="1">
        <f t="array" aca="1" ref="D390" ca="1">INDEX({"Electronics","Clothing","Groceries","Furniture"},RANDBETWEEN(1,4))</f>
        <v>Clothing</v>
      </c>
      <c r="E390" s="1">
        <f t="shared" ca="1" si="37"/>
        <v>243</v>
      </c>
      <c r="F390" s="1">
        <f t="shared" ca="1" si="38"/>
        <v>362</v>
      </c>
      <c r="G390" s="1">
        <f t="shared" ca="1" si="39"/>
        <v>87966</v>
      </c>
      <c r="H390" s="1">
        <f t="shared" ca="1" si="40"/>
        <v>3</v>
      </c>
      <c r="I390" s="1">
        <f t="shared" ca="1" si="41"/>
        <v>15</v>
      </c>
      <c r="J390" s="1">
        <f ca="1">YEAR(Table1[[#This Row],[Date]])</f>
        <v>2024</v>
      </c>
      <c r="K390" s="15">
        <f ca="1">Table1[[#This Row],[Sales]]*1.1</f>
        <v>267.3</v>
      </c>
    </row>
    <row r="391" spans="1:11" x14ac:dyDescent="0.25">
      <c r="A391" s="2">
        <f t="shared" ca="1" si="36"/>
        <v>45472</v>
      </c>
      <c r="B391" t="str" cm="1">
        <f t="array" aca="1" ref="B391" ca="1">INDEX({"North","South","East","West"},RANDBETWEEN(1,4))</f>
        <v>East</v>
      </c>
      <c r="C391" t="str" cm="1">
        <f t="array" aca="1" ref="C391" ca="1">INDEX({"Store A","Store B","Store C","Store D"},RANDBETWEEN(1,4))</f>
        <v>Store B</v>
      </c>
      <c r="D391" t="str" cm="1">
        <f t="array" aca="1" ref="D391" ca="1">INDEX({"Electronics","Clothing","Groceries","Furniture"},RANDBETWEEN(1,4))</f>
        <v>Groceries</v>
      </c>
      <c r="E391" s="1">
        <f t="shared" ca="1" si="37"/>
        <v>287</v>
      </c>
      <c r="F391" s="1">
        <f t="shared" ca="1" si="38"/>
        <v>245</v>
      </c>
      <c r="G391" s="1">
        <f t="shared" ca="1" si="39"/>
        <v>70315</v>
      </c>
      <c r="H391" s="1">
        <f t="shared" ca="1" si="40"/>
        <v>4</v>
      </c>
      <c r="I391" s="1">
        <f t="shared" ca="1" si="41"/>
        <v>16</v>
      </c>
      <c r="J391" s="1">
        <f ca="1">YEAR(Table1[[#This Row],[Date]])</f>
        <v>2024</v>
      </c>
      <c r="K391" s="15">
        <f ca="1">Table1[[#This Row],[Sales]]*1.1</f>
        <v>315.70000000000005</v>
      </c>
    </row>
    <row r="392" spans="1:11" x14ac:dyDescent="0.25">
      <c r="A392" s="2">
        <f t="shared" ca="1" si="36"/>
        <v>44608</v>
      </c>
      <c r="B392" t="str" cm="1">
        <f t="array" aca="1" ref="B392" ca="1">INDEX({"North","South","East","West"},RANDBETWEEN(1,4))</f>
        <v>South</v>
      </c>
      <c r="C392" t="str" cm="1">
        <f t="array" aca="1" ref="C392" ca="1">INDEX({"Store A","Store B","Store C","Store D"},RANDBETWEEN(1,4))</f>
        <v>Store C</v>
      </c>
      <c r="D392" t="str" cm="1">
        <f t="array" aca="1" ref="D392" ca="1">INDEX({"Electronics","Clothing","Groceries","Furniture"},RANDBETWEEN(1,4))</f>
        <v>Clothing</v>
      </c>
      <c r="E392" s="1">
        <f t="shared" ca="1" si="37"/>
        <v>443</v>
      </c>
      <c r="F392" s="1">
        <f t="shared" ca="1" si="38"/>
        <v>610</v>
      </c>
      <c r="G392" s="1">
        <f t="shared" ca="1" si="39"/>
        <v>270230</v>
      </c>
      <c r="H392" s="1">
        <f t="shared" ca="1" si="40"/>
        <v>3</v>
      </c>
      <c r="I392" s="1">
        <f t="shared" ca="1" si="41"/>
        <v>7</v>
      </c>
      <c r="J392" s="1">
        <f ca="1">YEAR(Table1[[#This Row],[Date]])</f>
        <v>2022</v>
      </c>
      <c r="K392" s="15">
        <f ca="1">Table1[[#This Row],[Sales]]*1.1</f>
        <v>487.3</v>
      </c>
    </row>
    <row r="393" spans="1:11" x14ac:dyDescent="0.25">
      <c r="A393" s="2">
        <f t="shared" ca="1" si="36"/>
        <v>45454</v>
      </c>
      <c r="B393" t="str" cm="1">
        <f t="array" aca="1" ref="B393" ca="1">INDEX({"North","South","East","West"},RANDBETWEEN(1,4))</f>
        <v>West</v>
      </c>
      <c r="C393" t="str" cm="1">
        <f t="array" aca="1" ref="C393" ca="1">INDEX({"Store A","Store B","Store C","Store D"},RANDBETWEEN(1,4))</f>
        <v>Store C</v>
      </c>
      <c r="D393" t="str" cm="1">
        <f t="array" aca="1" ref="D393" ca="1">INDEX({"Electronics","Clothing","Groceries","Furniture"},RANDBETWEEN(1,4))</f>
        <v>Clothing</v>
      </c>
      <c r="E393" s="1">
        <f t="shared" ca="1" si="37"/>
        <v>173</v>
      </c>
      <c r="F393" s="1">
        <f t="shared" ca="1" si="38"/>
        <v>760</v>
      </c>
      <c r="G393" s="1">
        <f t="shared" ca="1" si="39"/>
        <v>131480</v>
      </c>
      <c r="H393" s="1">
        <f t="shared" ca="1" si="40"/>
        <v>4.2</v>
      </c>
      <c r="I393" s="1">
        <f t="shared" ca="1" si="41"/>
        <v>6</v>
      </c>
      <c r="J393" s="1">
        <f ca="1">YEAR(Table1[[#This Row],[Date]])</f>
        <v>2024</v>
      </c>
      <c r="K393" s="15">
        <f ca="1">Table1[[#This Row],[Sales]]*1.1</f>
        <v>190.3</v>
      </c>
    </row>
    <row r="394" spans="1:11" x14ac:dyDescent="0.25">
      <c r="A394" s="2">
        <f t="shared" ca="1" si="36"/>
        <v>45332</v>
      </c>
      <c r="B394" t="str" cm="1">
        <f t="array" aca="1" ref="B394" ca="1">INDEX({"North","South","East","West"},RANDBETWEEN(1,4))</f>
        <v>South</v>
      </c>
      <c r="C394" t="str" cm="1">
        <f t="array" aca="1" ref="C394" ca="1">INDEX({"Store A","Store B","Store C","Store D"},RANDBETWEEN(1,4))</f>
        <v>Store D</v>
      </c>
      <c r="D394" t="str" cm="1">
        <f t="array" aca="1" ref="D394" ca="1">INDEX({"Electronics","Clothing","Groceries","Furniture"},RANDBETWEEN(1,4))</f>
        <v>Electronics</v>
      </c>
      <c r="E394" s="1">
        <f t="shared" ca="1" si="37"/>
        <v>357</v>
      </c>
      <c r="F394" s="1">
        <f t="shared" ca="1" si="38"/>
        <v>264</v>
      </c>
      <c r="G394" s="1">
        <f t="shared" ca="1" si="39"/>
        <v>94248</v>
      </c>
      <c r="H394" s="1">
        <f t="shared" ca="1" si="40"/>
        <v>3.7</v>
      </c>
      <c r="I394" s="1">
        <f t="shared" ca="1" si="41"/>
        <v>11</v>
      </c>
      <c r="J394" s="1">
        <f ca="1">YEAR(Table1[[#This Row],[Date]])</f>
        <v>2024</v>
      </c>
      <c r="K394" s="15">
        <f ca="1">Table1[[#This Row],[Sales]]*1.1</f>
        <v>392.70000000000005</v>
      </c>
    </row>
    <row r="395" spans="1:11" x14ac:dyDescent="0.25">
      <c r="A395" s="2">
        <f t="shared" ca="1" si="36"/>
        <v>45632</v>
      </c>
      <c r="B395" t="str" cm="1">
        <f t="array" aca="1" ref="B395" ca="1">INDEX({"North","South","East","West"},RANDBETWEEN(1,4))</f>
        <v>South</v>
      </c>
      <c r="C395" t="str" cm="1">
        <f t="array" aca="1" ref="C395" ca="1">INDEX({"Store A","Store B","Store C","Store D"},RANDBETWEEN(1,4))</f>
        <v>Store B</v>
      </c>
      <c r="D395" t="str" cm="1">
        <f t="array" aca="1" ref="D395" ca="1">INDEX({"Electronics","Clothing","Groceries","Furniture"},RANDBETWEEN(1,4))</f>
        <v>Groceries</v>
      </c>
      <c r="E395" s="1">
        <f t="shared" ca="1" si="37"/>
        <v>151</v>
      </c>
      <c r="F395" s="1">
        <f t="shared" ca="1" si="38"/>
        <v>898</v>
      </c>
      <c r="G395" s="1">
        <f t="shared" ca="1" si="39"/>
        <v>135598</v>
      </c>
      <c r="H395" s="1">
        <f t="shared" ca="1" si="40"/>
        <v>3.3</v>
      </c>
      <c r="I395" s="1">
        <f t="shared" ca="1" si="41"/>
        <v>8</v>
      </c>
      <c r="J395" s="1">
        <f ca="1">YEAR(Table1[[#This Row],[Date]])</f>
        <v>2024</v>
      </c>
      <c r="K395" s="15">
        <f ca="1">Table1[[#This Row],[Sales]]*1.1</f>
        <v>166.10000000000002</v>
      </c>
    </row>
    <row r="396" spans="1:11" x14ac:dyDescent="0.25">
      <c r="A396" s="2">
        <f t="shared" ca="1" si="36"/>
        <v>45262</v>
      </c>
      <c r="B396" t="str" cm="1">
        <f t="array" aca="1" ref="B396" ca="1">INDEX({"North","South","East","West"},RANDBETWEEN(1,4))</f>
        <v>North</v>
      </c>
      <c r="C396" t="str" cm="1">
        <f t="array" aca="1" ref="C396" ca="1">INDEX({"Store A","Store B","Store C","Store D"},RANDBETWEEN(1,4))</f>
        <v>Store C</v>
      </c>
      <c r="D396" t="str" cm="1">
        <f t="array" aca="1" ref="D396" ca="1">INDEX({"Electronics","Clothing","Groceries","Furniture"},RANDBETWEEN(1,4))</f>
        <v>Clothing</v>
      </c>
      <c r="E396" s="1">
        <f t="shared" ca="1" si="37"/>
        <v>64</v>
      </c>
      <c r="F396" s="1">
        <f t="shared" ca="1" si="38"/>
        <v>884</v>
      </c>
      <c r="G396" s="1">
        <f t="shared" ca="1" si="39"/>
        <v>56576</v>
      </c>
      <c r="H396" s="1">
        <f t="shared" ca="1" si="40"/>
        <v>4.3</v>
      </c>
      <c r="I396" s="1">
        <f t="shared" ca="1" si="41"/>
        <v>6</v>
      </c>
      <c r="J396" s="1">
        <f ca="1">YEAR(Table1[[#This Row],[Date]])</f>
        <v>2023</v>
      </c>
      <c r="K396" s="15">
        <f ca="1">Table1[[#This Row],[Sales]]*1.1</f>
        <v>70.400000000000006</v>
      </c>
    </row>
    <row r="397" spans="1:11" x14ac:dyDescent="0.25">
      <c r="A397" s="2">
        <f t="shared" ca="1" si="36"/>
        <v>45410</v>
      </c>
      <c r="B397" t="str" cm="1">
        <f t="array" aca="1" ref="B397" ca="1">INDEX({"North","South","East","West"},RANDBETWEEN(1,4))</f>
        <v>North</v>
      </c>
      <c r="C397" t="str" cm="1">
        <f t="array" aca="1" ref="C397" ca="1">INDEX({"Store A","Store B","Store C","Store D"},RANDBETWEEN(1,4))</f>
        <v>Store B</v>
      </c>
      <c r="D397" t="str" cm="1">
        <f t="array" aca="1" ref="D397" ca="1">INDEX({"Electronics","Clothing","Groceries","Furniture"},RANDBETWEEN(1,4))</f>
        <v>Clothing</v>
      </c>
      <c r="E397" s="1">
        <f t="shared" ca="1" si="37"/>
        <v>273</v>
      </c>
      <c r="F397" s="1">
        <f t="shared" ca="1" si="38"/>
        <v>790</v>
      </c>
      <c r="G397" s="1">
        <f t="shared" ca="1" si="39"/>
        <v>215670</v>
      </c>
      <c r="H397" s="1">
        <f t="shared" ca="1" si="40"/>
        <v>4.9000000000000004</v>
      </c>
      <c r="I397" s="1">
        <f t="shared" ca="1" si="41"/>
        <v>4</v>
      </c>
      <c r="J397" s="1">
        <f ca="1">YEAR(Table1[[#This Row],[Date]])</f>
        <v>2024</v>
      </c>
      <c r="K397" s="15">
        <f ca="1">Table1[[#This Row],[Sales]]*1.1</f>
        <v>300.3</v>
      </c>
    </row>
    <row r="398" spans="1:11" x14ac:dyDescent="0.25">
      <c r="A398" s="2">
        <f t="shared" ca="1" si="36"/>
        <v>45143</v>
      </c>
      <c r="B398" t="str" cm="1">
        <f t="array" aca="1" ref="B398" ca="1">INDEX({"North","South","East","West"},RANDBETWEEN(1,4))</f>
        <v>North</v>
      </c>
      <c r="C398" t="str" cm="1">
        <f t="array" aca="1" ref="C398" ca="1">INDEX({"Store A","Store B","Store C","Store D"},RANDBETWEEN(1,4))</f>
        <v>Store B</v>
      </c>
      <c r="D398" t="str" cm="1">
        <f t="array" aca="1" ref="D398" ca="1">INDEX({"Electronics","Clothing","Groceries","Furniture"},RANDBETWEEN(1,4))</f>
        <v>Groceries</v>
      </c>
      <c r="E398" s="1">
        <f t="shared" ca="1" si="37"/>
        <v>362</v>
      </c>
      <c r="F398" s="1">
        <f t="shared" ca="1" si="38"/>
        <v>844</v>
      </c>
      <c r="G398" s="1">
        <f t="shared" ca="1" si="39"/>
        <v>305528</v>
      </c>
      <c r="H398" s="1">
        <f t="shared" ca="1" si="40"/>
        <v>4.4000000000000004</v>
      </c>
      <c r="I398" s="1">
        <f t="shared" ca="1" si="41"/>
        <v>11</v>
      </c>
      <c r="J398" s="1">
        <f ca="1">YEAR(Table1[[#This Row],[Date]])</f>
        <v>2023</v>
      </c>
      <c r="K398" s="15">
        <f ca="1">Table1[[#This Row],[Sales]]*1.1</f>
        <v>398.20000000000005</v>
      </c>
    </row>
    <row r="399" spans="1:11" x14ac:dyDescent="0.25">
      <c r="A399" s="2">
        <f t="shared" ca="1" si="36"/>
        <v>44699</v>
      </c>
      <c r="B399" t="str" cm="1">
        <f t="array" aca="1" ref="B399" ca="1">INDEX({"North","South","East","West"},RANDBETWEEN(1,4))</f>
        <v>West</v>
      </c>
      <c r="C399" t="str" cm="1">
        <f t="array" aca="1" ref="C399" ca="1">INDEX({"Store A","Store B","Store C","Store D"},RANDBETWEEN(1,4))</f>
        <v>Store B</v>
      </c>
      <c r="D399" t="str" cm="1">
        <f t="array" aca="1" ref="D399" ca="1">INDEX({"Electronics","Clothing","Groceries","Furniture"},RANDBETWEEN(1,4))</f>
        <v>Electronics</v>
      </c>
      <c r="E399" s="1">
        <f t="shared" ca="1" si="37"/>
        <v>424</v>
      </c>
      <c r="F399" s="1">
        <f t="shared" ca="1" si="38"/>
        <v>281</v>
      </c>
      <c r="G399" s="1">
        <f t="shared" ca="1" si="39"/>
        <v>119144</v>
      </c>
      <c r="H399" s="1">
        <f t="shared" ca="1" si="40"/>
        <v>4.3</v>
      </c>
      <c r="I399" s="1">
        <f t="shared" ca="1" si="41"/>
        <v>20</v>
      </c>
      <c r="J399" s="1">
        <f ca="1">YEAR(Table1[[#This Row],[Date]])</f>
        <v>2022</v>
      </c>
      <c r="K399" s="15">
        <f ca="1">Table1[[#This Row],[Sales]]*1.1</f>
        <v>466.40000000000003</v>
      </c>
    </row>
    <row r="400" spans="1:11" x14ac:dyDescent="0.25">
      <c r="A400" s="2">
        <f t="shared" ca="1" si="36"/>
        <v>45990</v>
      </c>
      <c r="B400" t="str" cm="1">
        <f t="array" aca="1" ref="B400" ca="1">INDEX({"North","South","East","West"},RANDBETWEEN(1,4))</f>
        <v>South</v>
      </c>
      <c r="C400" t="str" cm="1">
        <f t="array" aca="1" ref="C400" ca="1">INDEX({"Store A","Store B","Store C","Store D"},RANDBETWEEN(1,4))</f>
        <v>Store D</v>
      </c>
      <c r="D400" t="str" cm="1">
        <f t="array" aca="1" ref="D400" ca="1">INDEX({"Electronics","Clothing","Groceries","Furniture"},RANDBETWEEN(1,4))</f>
        <v>Electronics</v>
      </c>
      <c r="E400" s="1">
        <f t="shared" ca="1" si="37"/>
        <v>180</v>
      </c>
      <c r="F400" s="1">
        <f t="shared" ca="1" si="38"/>
        <v>212</v>
      </c>
      <c r="G400" s="1">
        <f t="shared" ca="1" si="39"/>
        <v>38160</v>
      </c>
      <c r="H400" s="1">
        <f t="shared" ca="1" si="40"/>
        <v>4</v>
      </c>
      <c r="I400" s="1">
        <f t="shared" ca="1" si="41"/>
        <v>5</v>
      </c>
      <c r="J400" s="1">
        <f ca="1">YEAR(Table1[[#This Row],[Date]])</f>
        <v>2025</v>
      </c>
      <c r="K400" s="15">
        <f ca="1">Table1[[#This Row],[Sales]]*1.1</f>
        <v>198.00000000000003</v>
      </c>
    </row>
    <row r="401" spans="1:11" x14ac:dyDescent="0.25">
      <c r="A401" s="2">
        <f t="shared" ca="1" si="36"/>
        <v>44587</v>
      </c>
      <c r="B401" t="str" cm="1">
        <f t="array" aca="1" ref="B401" ca="1">INDEX({"North","South","East","West"},RANDBETWEEN(1,4))</f>
        <v>West</v>
      </c>
      <c r="C401" t="str" cm="1">
        <f t="array" aca="1" ref="C401" ca="1">INDEX({"Store A","Store B","Store C","Store D"},RANDBETWEEN(1,4))</f>
        <v>Store B</v>
      </c>
      <c r="D401" t="str" cm="1">
        <f t="array" aca="1" ref="D401" ca="1">INDEX({"Electronics","Clothing","Groceries","Furniture"},RANDBETWEEN(1,4))</f>
        <v>Clothing</v>
      </c>
      <c r="E401" s="1">
        <f t="shared" ca="1" si="37"/>
        <v>485</v>
      </c>
      <c r="F401" s="1">
        <f t="shared" ca="1" si="38"/>
        <v>83</v>
      </c>
      <c r="G401" s="1">
        <f t="shared" ca="1" si="39"/>
        <v>40255</v>
      </c>
      <c r="H401" s="1">
        <f t="shared" ca="1" si="40"/>
        <v>4.2</v>
      </c>
      <c r="I401" s="1">
        <f t="shared" ca="1" si="41"/>
        <v>10</v>
      </c>
      <c r="J401" s="1">
        <f ca="1">YEAR(Table1[[#This Row],[Date]])</f>
        <v>2022</v>
      </c>
      <c r="K401" s="15">
        <f ca="1">Table1[[#This Row],[Sales]]*1.1</f>
        <v>533.5</v>
      </c>
    </row>
    <row r="402" spans="1:11" x14ac:dyDescent="0.25">
      <c r="A402" s="2">
        <f t="shared" ca="1" si="36"/>
        <v>45741</v>
      </c>
      <c r="B402" t="str" cm="1">
        <f t="array" aca="1" ref="B402" ca="1">INDEX({"North","South","East","West"},RANDBETWEEN(1,4))</f>
        <v>East</v>
      </c>
      <c r="C402" t="str" cm="1">
        <f t="array" aca="1" ref="C402" ca="1">INDEX({"Store A","Store B","Store C","Store D"},RANDBETWEEN(1,4))</f>
        <v>Store A</v>
      </c>
      <c r="D402" t="str" cm="1">
        <f t="array" aca="1" ref="D402" ca="1">INDEX({"Electronics","Clothing","Groceries","Furniture"},RANDBETWEEN(1,4))</f>
        <v>Clothing</v>
      </c>
      <c r="E402" s="1">
        <f t="shared" ca="1" si="37"/>
        <v>50</v>
      </c>
      <c r="F402" s="1">
        <f t="shared" ca="1" si="38"/>
        <v>131</v>
      </c>
      <c r="G402" s="1">
        <f t="shared" ca="1" si="39"/>
        <v>6550</v>
      </c>
      <c r="H402" s="1">
        <f t="shared" ca="1" si="40"/>
        <v>3.2</v>
      </c>
      <c r="I402" s="1">
        <f t="shared" ca="1" si="41"/>
        <v>8</v>
      </c>
      <c r="J402" s="1">
        <f ca="1">YEAR(Table1[[#This Row],[Date]])</f>
        <v>2025</v>
      </c>
      <c r="K402" s="15">
        <f ca="1">Table1[[#This Row],[Sales]]*1.1</f>
        <v>55.000000000000007</v>
      </c>
    </row>
    <row r="403" spans="1:11" x14ac:dyDescent="0.25">
      <c r="A403" s="2">
        <f t="shared" ca="1" si="36"/>
        <v>44812</v>
      </c>
      <c r="B403" t="str" cm="1">
        <f t="array" aca="1" ref="B403" ca="1">INDEX({"North","South","East","West"},RANDBETWEEN(1,4))</f>
        <v>West</v>
      </c>
      <c r="C403" t="str" cm="1">
        <f t="array" aca="1" ref="C403" ca="1">INDEX({"Store A","Store B","Store C","Store D"},RANDBETWEEN(1,4))</f>
        <v>Store A</v>
      </c>
      <c r="D403" t="str" cm="1">
        <f t="array" aca="1" ref="D403" ca="1">INDEX({"Electronics","Clothing","Groceries","Furniture"},RANDBETWEEN(1,4))</f>
        <v>Groceries</v>
      </c>
      <c r="E403" s="1">
        <f t="shared" ca="1" si="37"/>
        <v>275</v>
      </c>
      <c r="F403" s="1">
        <f t="shared" ca="1" si="38"/>
        <v>635</v>
      </c>
      <c r="G403" s="1">
        <f t="shared" ca="1" si="39"/>
        <v>174625</v>
      </c>
      <c r="H403" s="1">
        <f t="shared" ca="1" si="40"/>
        <v>3.2</v>
      </c>
      <c r="I403" s="1">
        <f t="shared" ca="1" si="41"/>
        <v>2</v>
      </c>
      <c r="J403" s="1">
        <f ca="1">YEAR(Table1[[#This Row],[Date]])</f>
        <v>2022</v>
      </c>
      <c r="K403" s="15">
        <f ca="1">Table1[[#This Row],[Sales]]*1.1</f>
        <v>302.5</v>
      </c>
    </row>
    <row r="404" spans="1:11" x14ac:dyDescent="0.25">
      <c r="A404" s="2">
        <f t="shared" ca="1" si="36"/>
        <v>44811</v>
      </c>
      <c r="B404" t="str" cm="1">
        <f t="array" aca="1" ref="B404" ca="1">INDEX({"North","South","East","West"},RANDBETWEEN(1,4))</f>
        <v>West</v>
      </c>
      <c r="C404" t="str" cm="1">
        <f t="array" aca="1" ref="C404" ca="1">INDEX({"Store A","Store B","Store C","Store D"},RANDBETWEEN(1,4))</f>
        <v>Store A</v>
      </c>
      <c r="D404" t="str" cm="1">
        <f t="array" aca="1" ref="D404" ca="1">INDEX({"Electronics","Clothing","Groceries","Furniture"},RANDBETWEEN(1,4))</f>
        <v>Groceries</v>
      </c>
      <c r="E404" s="1">
        <f t="shared" ca="1" si="37"/>
        <v>378</v>
      </c>
      <c r="F404" s="1">
        <f t="shared" ca="1" si="38"/>
        <v>789</v>
      </c>
      <c r="G404" s="1">
        <f t="shared" ca="1" si="39"/>
        <v>298242</v>
      </c>
      <c r="H404" s="1">
        <f t="shared" ca="1" si="40"/>
        <v>4.4000000000000004</v>
      </c>
      <c r="I404" s="1">
        <f t="shared" ca="1" si="41"/>
        <v>1</v>
      </c>
      <c r="J404" s="1">
        <f ca="1">YEAR(Table1[[#This Row],[Date]])</f>
        <v>2022</v>
      </c>
      <c r="K404" s="15">
        <f ca="1">Table1[[#This Row],[Sales]]*1.1</f>
        <v>415.8</v>
      </c>
    </row>
    <row r="405" spans="1:11" x14ac:dyDescent="0.25">
      <c r="A405" s="2">
        <f t="shared" ca="1" si="36"/>
        <v>45220</v>
      </c>
      <c r="B405" t="str" cm="1">
        <f t="array" aca="1" ref="B405" ca="1">INDEX({"North","South","East","West"},RANDBETWEEN(1,4))</f>
        <v>South</v>
      </c>
      <c r="C405" t="str" cm="1">
        <f t="array" aca="1" ref="C405" ca="1">INDEX({"Store A","Store B","Store C","Store D"},RANDBETWEEN(1,4))</f>
        <v>Store B</v>
      </c>
      <c r="D405" t="str" cm="1">
        <f t="array" aca="1" ref="D405" ca="1">INDEX({"Electronics","Clothing","Groceries","Furniture"},RANDBETWEEN(1,4))</f>
        <v>Groceries</v>
      </c>
      <c r="E405" s="1">
        <f t="shared" ca="1" si="37"/>
        <v>152</v>
      </c>
      <c r="F405" s="1">
        <f t="shared" ca="1" si="38"/>
        <v>659</v>
      </c>
      <c r="G405" s="1">
        <f t="shared" ca="1" si="39"/>
        <v>100168</v>
      </c>
      <c r="H405" s="1">
        <f t="shared" ca="1" si="40"/>
        <v>4.5999999999999996</v>
      </c>
      <c r="I405" s="1">
        <f t="shared" ca="1" si="41"/>
        <v>16</v>
      </c>
      <c r="J405" s="1">
        <f ca="1">YEAR(Table1[[#This Row],[Date]])</f>
        <v>2023</v>
      </c>
      <c r="K405" s="15">
        <f ca="1">Table1[[#This Row],[Sales]]*1.1</f>
        <v>167.20000000000002</v>
      </c>
    </row>
    <row r="406" spans="1:11" x14ac:dyDescent="0.25">
      <c r="A406" s="2">
        <f t="shared" ca="1" si="36"/>
        <v>44928</v>
      </c>
      <c r="B406" t="str" cm="1">
        <f t="array" aca="1" ref="B406" ca="1">INDEX({"North","South","East","West"},RANDBETWEEN(1,4))</f>
        <v>East</v>
      </c>
      <c r="C406" t="str" cm="1">
        <f t="array" aca="1" ref="C406" ca="1">INDEX({"Store A","Store B","Store C","Store D"},RANDBETWEEN(1,4))</f>
        <v>Store C</v>
      </c>
      <c r="D406" t="str" cm="1">
        <f t="array" aca="1" ref="D406" ca="1">INDEX({"Electronics","Clothing","Groceries","Furniture"},RANDBETWEEN(1,4))</f>
        <v>Groceries</v>
      </c>
      <c r="E406" s="1">
        <f t="shared" ca="1" si="37"/>
        <v>301</v>
      </c>
      <c r="F406" s="1">
        <f t="shared" ca="1" si="38"/>
        <v>989</v>
      </c>
      <c r="G406" s="1">
        <f t="shared" ca="1" si="39"/>
        <v>297689</v>
      </c>
      <c r="H406" s="1">
        <f t="shared" ca="1" si="40"/>
        <v>4</v>
      </c>
      <c r="I406" s="1">
        <f t="shared" ca="1" si="41"/>
        <v>13</v>
      </c>
      <c r="J406" s="1">
        <f ca="1">YEAR(Table1[[#This Row],[Date]])</f>
        <v>2023</v>
      </c>
      <c r="K406" s="15">
        <f ca="1">Table1[[#This Row],[Sales]]*1.1</f>
        <v>331.1</v>
      </c>
    </row>
    <row r="407" spans="1:11" x14ac:dyDescent="0.25">
      <c r="A407" s="2">
        <f t="shared" ca="1" si="36"/>
        <v>45395</v>
      </c>
      <c r="B407" t="str" cm="1">
        <f t="array" aca="1" ref="B407" ca="1">INDEX({"North","South","East","West"},RANDBETWEEN(1,4))</f>
        <v>South</v>
      </c>
      <c r="C407" t="str" cm="1">
        <f t="array" aca="1" ref="C407" ca="1">INDEX({"Store A","Store B","Store C","Store D"},RANDBETWEEN(1,4))</f>
        <v>Store D</v>
      </c>
      <c r="D407" t="str" cm="1">
        <f t="array" aca="1" ref="D407" ca="1">INDEX({"Electronics","Clothing","Groceries","Furniture"},RANDBETWEEN(1,4))</f>
        <v>Furniture</v>
      </c>
      <c r="E407" s="1">
        <f t="shared" ca="1" si="37"/>
        <v>258</v>
      </c>
      <c r="F407" s="1">
        <f t="shared" ca="1" si="38"/>
        <v>269</v>
      </c>
      <c r="G407" s="1">
        <f t="shared" ca="1" si="39"/>
        <v>69402</v>
      </c>
      <c r="H407" s="1">
        <f t="shared" ca="1" si="40"/>
        <v>3.8</v>
      </c>
      <c r="I407" s="1">
        <f t="shared" ca="1" si="41"/>
        <v>14</v>
      </c>
      <c r="J407" s="1">
        <f ca="1">YEAR(Table1[[#This Row],[Date]])</f>
        <v>2024</v>
      </c>
      <c r="K407" s="15">
        <f ca="1">Table1[[#This Row],[Sales]]*1.1</f>
        <v>283.8</v>
      </c>
    </row>
    <row r="408" spans="1:11" x14ac:dyDescent="0.25">
      <c r="A408" s="2">
        <f t="shared" ca="1" si="36"/>
        <v>45825</v>
      </c>
      <c r="B408" t="str" cm="1">
        <f t="array" aca="1" ref="B408" ca="1">INDEX({"North","South","East","West"},RANDBETWEEN(1,4))</f>
        <v>West</v>
      </c>
      <c r="C408" t="str" cm="1">
        <f t="array" aca="1" ref="C408" ca="1">INDEX({"Store A","Store B","Store C","Store D"},RANDBETWEEN(1,4))</f>
        <v>Store D</v>
      </c>
      <c r="D408" t="str" cm="1">
        <f t="array" aca="1" ref="D408" ca="1">INDEX({"Electronics","Clothing","Groceries","Furniture"},RANDBETWEEN(1,4))</f>
        <v>Groceries</v>
      </c>
      <c r="E408" s="1">
        <f t="shared" ca="1" si="37"/>
        <v>269</v>
      </c>
      <c r="F408" s="1">
        <f t="shared" ca="1" si="38"/>
        <v>154</v>
      </c>
      <c r="G408" s="1">
        <f t="shared" ca="1" si="39"/>
        <v>41426</v>
      </c>
      <c r="H408" s="1">
        <f t="shared" ca="1" si="40"/>
        <v>3.1</v>
      </c>
      <c r="I408" s="1">
        <f t="shared" ca="1" si="41"/>
        <v>3</v>
      </c>
      <c r="J408" s="1">
        <f ca="1">YEAR(Table1[[#This Row],[Date]])</f>
        <v>2025</v>
      </c>
      <c r="K408" s="15">
        <f ca="1">Table1[[#This Row],[Sales]]*1.1</f>
        <v>295.90000000000003</v>
      </c>
    </row>
    <row r="409" spans="1:11" x14ac:dyDescent="0.25">
      <c r="A409" s="2">
        <f t="shared" ca="1" si="36"/>
        <v>44783</v>
      </c>
      <c r="B409" t="str" cm="1">
        <f t="array" aca="1" ref="B409" ca="1">INDEX({"North","South","East","West"},RANDBETWEEN(1,4))</f>
        <v>West</v>
      </c>
      <c r="C409" t="str" cm="1">
        <f t="array" aca="1" ref="C409" ca="1">INDEX({"Store A","Store B","Store C","Store D"},RANDBETWEEN(1,4))</f>
        <v>Store B</v>
      </c>
      <c r="D409" t="str" cm="1">
        <f t="array" aca="1" ref="D409" ca="1">INDEX({"Electronics","Clothing","Groceries","Furniture"},RANDBETWEEN(1,4))</f>
        <v>Groceries</v>
      </c>
      <c r="E409" s="1">
        <f t="shared" ca="1" si="37"/>
        <v>405</v>
      </c>
      <c r="F409" s="1">
        <f t="shared" ca="1" si="38"/>
        <v>644</v>
      </c>
      <c r="G409" s="1">
        <f t="shared" ca="1" si="39"/>
        <v>260820</v>
      </c>
      <c r="H409" s="1">
        <f t="shared" ca="1" si="40"/>
        <v>3.3</v>
      </c>
      <c r="I409" s="1">
        <f t="shared" ca="1" si="41"/>
        <v>8</v>
      </c>
      <c r="J409" s="1">
        <f ca="1">YEAR(Table1[[#This Row],[Date]])</f>
        <v>2022</v>
      </c>
      <c r="K409" s="15">
        <f ca="1">Table1[[#This Row],[Sales]]*1.1</f>
        <v>445.50000000000006</v>
      </c>
    </row>
    <row r="410" spans="1:11" x14ac:dyDescent="0.25">
      <c r="A410" s="2">
        <f t="shared" ca="1" si="36"/>
        <v>44767</v>
      </c>
      <c r="B410" t="str" cm="1">
        <f t="array" aca="1" ref="B410" ca="1">INDEX({"North","South","East","West"},RANDBETWEEN(1,4))</f>
        <v>North</v>
      </c>
      <c r="C410" t="str" cm="1">
        <f t="array" aca="1" ref="C410" ca="1">INDEX({"Store A","Store B","Store C","Store D"},RANDBETWEEN(1,4))</f>
        <v>Store D</v>
      </c>
      <c r="D410" t="str" cm="1">
        <f t="array" aca="1" ref="D410" ca="1">INDEX({"Electronics","Clothing","Groceries","Furniture"},RANDBETWEEN(1,4))</f>
        <v>Electronics</v>
      </c>
      <c r="E410" s="1">
        <f t="shared" ca="1" si="37"/>
        <v>254</v>
      </c>
      <c r="F410" s="1">
        <f t="shared" ca="1" si="38"/>
        <v>234</v>
      </c>
      <c r="G410" s="1">
        <f t="shared" ca="1" si="39"/>
        <v>59436</v>
      </c>
      <c r="H410" s="1">
        <f t="shared" ca="1" si="40"/>
        <v>4.3</v>
      </c>
      <c r="I410" s="1">
        <f t="shared" ca="1" si="41"/>
        <v>14</v>
      </c>
      <c r="J410" s="1">
        <f ca="1">YEAR(Table1[[#This Row],[Date]])</f>
        <v>2022</v>
      </c>
      <c r="K410" s="15">
        <f ca="1">Table1[[#This Row],[Sales]]*1.1</f>
        <v>279.40000000000003</v>
      </c>
    </row>
    <row r="411" spans="1:11" x14ac:dyDescent="0.25">
      <c r="A411" s="2">
        <f t="shared" ca="1" si="36"/>
        <v>45697</v>
      </c>
      <c r="B411" t="str" cm="1">
        <f t="array" aca="1" ref="B411" ca="1">INDEX({"North","South","East","West"},RANDBETWEEN(1,4))</f>
        <v>South</v>
      </c>
      <c r="C411" t="str" cm="1">
        <f t="array" aca="1" ref="C411" ca="1">INDEX({"Store A","Store B","Store C","Store D"},RANDBETWEEN(1,4))</f>
        <v>Store D</v>
      </c>
      <c r="D411" t="str" cm="1">
        <f t="array" aca="1" ref="D411" ca="1">INDEX({"Electronics","Clothing","Groceries","Furniture"},RANDBETWEEN(1,4))</f>
        <v>Furniture</v>
      </c>
      <c r="E411" s="1">
        <f t="shared" ca="1" si="37"/>
        <v>294</v>
      </c>
      <c r="F411" s="1">
        <f t="shared" ca="1" si="38"/>
        <v>525</v>
      </c>
      <c r="G411" s="1">
        <f t="shared" ca="1" si="39"/>
        <v>154350</v>
      </c>
      <c r="H411" s="1">
        <f t="shared" ca="1" si="40"/>
        <v>5</v>
      </c>
      <c r="I411" s="1">
        <f t="shared" ca="1" si="41"/>
        <v>10</v>
      </c>
      <c r="J411" s="1">
        <f ca="1">YEAR(Table1[[#This Row],[Date]])</f>
        <v>2025</v>
      </c>
      <c r="K411" s="15">
        <f ca="1">Table1[[#This Row],[Sales]]*1.1</f>
        <v>323.40000000000003</v>
      </c>
    </row>
    <row r="412" spans="1:11" x14ac:dyDescent="0.25">
      <c r="A412" s="2">
        <f t="shared" ca="1" si="36"/>
        <v>45270</v>
      </c>
      <c r="B412" t="str" cm="1">
        <f t="array" aca="1" ref="B412" ca="1">INDEX({"North","South","East","West"},RANDBETWEEN(1,4))</f>
        <v>South</v>
      </c>
      <c r="C412" t="str" cm="1">
        <f t="array" aca="1" ref="C412" ca="1">INDEX({"Store A","Store B","Store C","Store D"},RANDBETWEEN(1,4))</f>
        <v>Store C</v>
      </c>
      <c r="D412" t="str" cm="1">
        <f t="array" aca="1" ref="D412" ca="1">INDEX({"Electronics","Clothing","Groceries","Furniture"},RANDBETWEEN(1,4))</f>
        <v>Clothing</v>
      </c>
      <c r="E412" s="1">
        <f t="shared" ca="1" si="37"/>
        <v>192</v>
      </c>
      <c r="F412" s="1">
        <f t="shared" ca="1" si="38"/>
        <v>154</v>
      </c>
      <c r="G412" s="1">
        <f t="shared" ca="1" si="39"/>
        <v>29568</v>
      </c>
      <c r="H412" s="1">
        <f t="shared" ca="1" si="40"/>
        <v>3.1</v>
      </c>
      <c r="I412" s="1">
        <f t="shared" ca="1" si="41"/>
        <v>15</v>
      </c>
      <c r="J412" s="1">
        <f ca="1">YEAR(Table1[[#This Row],[Date]])</f>
        <v>2023</v>
      </c>
      <c r="K412" s="15">
        <f ca="1">Table1[[#This Row],[Sales]]*1.1</f>
        <v>211.20000000000002</v>
      </c>
    </row>
    <row r="413" spans="1:11" x14ac:dyDescent="0.25">
      <c r="A413" s="2">
        <f t="shared" ca="1" si="36"/>
        <v>45476</v>
      </c>
      <c r="B413" t="str" cm="1">
        <f t="array" aca="1" ref="B413" ca="1">INDEX({"North","South","East","West"},RANDBETWEEN(1,4))</f>
        <v>East</v>
      </c>
      <c r="C413" t="str" cm="1">
        <f t="array" aca="1" ref="C413" ca="1">INDEX({"Store A","Store B","Store C","Store D"},RANDBETWEEN(1,4))</f>
        <v>Store A</v>
      </c>
      <c r="D413" t="str" cm="1">
        <f t="array" aca="1" ref="D413" ca="1">INDEX({"Electronics","Clothing","Groceries","Furniture"},RANDBETWEEN(1,4))</f>
        <v>Clothing</v>
      </c>
      <c r="E413" s="1">
        <f t="shared" ca="1" si="37"/>
        <v>242</v>
      </c>
      <c r="F413" s="1">
        <f t="shared" ca="1" si="38"/>
        <v>597</v>
      </c>
      <c r="G413" s="1">
        <f t="shared" ca="1" si="39"/>
        <v>144474</v>
      </c>
      <c r="H413" s="1">
        <f t="shared" ca="1" si="40"/>
        <v>4.3</v>
      </c>
      <c r="I413" s="1">
        <f t="shared" ca="1" si="41"/>
        <v>10</v>
      </c>
      <c r="J413" s="1">
        <f ca="1">YEAR(Table1[[#This Row],[Date]])</f>
        <v>2024</v>
      </c>
      <c r="K413" s="15">
        <f ca="1">Table1[[#This Row],[Sales]]*1.1</f>
        <v>266.20000000000005</v>
      </c>
    </row>
    <row r="414" spans="1:11" x14ac:dyDescent="0.25">
      <c r="A414" s="2">
        <f t="shared" ca="1" si="36"/>
        <v>45369</v>
      </c>
      <c r="B414" t="str" cm="1">
        <f t="array" aca="1" ref="B414" ca="1">INDEX({"North","South","East","West"},RANDBETWEEN(1,4))</f>
        <v>South</v>
      </c>
      <c r="C414" t="str" cm="1">
        <f t="array" aca="1" ref="C414" ca="1">INDEX({"Store A","Store B","Store C","Store D"},RANDBETWEEN(1,4))</f>
        <v>Store B</v>
      </c>
      <c r="D414" t="str" cm="1">
        <f t="array" aca="1" ref="D414" ca="1">INDEX({"Electronics","Clothing","Groceries","Furniture"},RANDBETWEEN(1,4))</f>
        <v>Clothing</v>
      </c>
      <c r="E414" s="1">
        <f t="shared" ca="1" si="37"/>
        <v>148</v>
      </c>
      <c r="F414" s="1">
        <f t="shared" ca="1" si="38"/>
        <v>865</v>
      </c>
      <c r="G414" s="1">
        <f t="shared" ca="1" si="39"/>
        <v>128020</v>
      </c>
      <c r="H414" s="1">
        <f t="shared" ca="1" si="40"/>
        <v>4.3</v>
      </c>
      <c r="I414" s="1">
        <f t="shared" ca="1" si="41"/>
        <v>11</v>
      </c>
      <c r="J414" s="1">
        <f ca="1">YEAR(Table1[[#This Row],[Date]])</f>
        <v>2024</v>
      </c>
      <c r="K414" s="15">
        <f ca="1">Table1[[#This Row],[Sales]]*1.1</f>
        <v>162.80000000000001</v>
      </c>
    </row>
    <row r="415" spans="1:11" x14ac:dyDescent="0.25">
      <c r="A415" s="2">
        <f t="shared" ca="1" si="36"/>
        <v>45040</v>
      </c>
      <c r="B415" t="str" cm="1">
        <f t="array" aca="1" ref="B415" ca="1">INDEX({"North","South","East","West"},RANDBETWEEN(1,4))</f>
        <v>North</v>
      </c>
      <c r="C415" t="str" cm="1">
        <f t="array" aca="1" ref="C415" ca="1">INDEX({"Store A","Store B","Store C","Store D"},RANDBETWEEN(1,4))</f>
        <v>Store C</v>
      </c>
      <c r="D415" t="str" cm="1">
        <f t="array" aca="1" ref="D415" ca="1">INDEX({"Electronics","Clothing","Groceries","Furniture"},RANDBETWEEN(1,4))</f>
        <v>Furniture</v>
      </c>
      <c r="E415" s="1">
        <f t="shared" ca="1" si="37"/>
        <v>459</v>
      </c>
      <c r="F415" s="1">
        <f t="shared" ca="1" si="38"/>
        <v>450</v>
      </c>
      <c r="G415" s="1">
        <f t="shared" ca="1" si="39"/>
        <v>206550</v>
      </c>
      <c r="H415" s="1">
        <f t="shared" ca="1" si="40"/>
        <v>3.2</v>
      </c>
      <c r="I415" s="1">
        <f t="shared" ca="1" si="41"/>
        <v>14</v>
      </c>
      <c r="J415" s="1">
        <f ca="1">YEAR(Table1[[#This Row],[Date]])</f>
        <v>2023</v>
      </c>
      <c r="K415" s="15">
        <f ca="1">Table1[[#This Row],[Sales]]*1.1</f>
        <v>504.90000000000003</v>
      </c>
    </row>
    <row r="416" spans="1:11" x14ac:dyDescent="0.25">
      <c r="A416" s="2">
        <f t="shared" ca="1" si="36"/>
        <v>45782</v>
      </c>
      <c r="B416" t="str" cm="1">
        <f t="array" aca="1" ref="B416" ca="1">INDEX({"North","South","East","West"},RANDBETWEEN(1,4))</f>
        <v>East</v>
      </c>
      <c r="C416" t="str" cm="1">
        <f t="array" aca="1" ref="C416" ca="1">INDEX({"Store A","Store B","Store C","Store D"},RANDBETWEEN(1,4))</f>
        <v>Store A</v>
      </c>
      <c r="D416" t="str" cm="1">
        <f t="array" aca="1" ref="D416" ca="1">INDEX({"Electronics","Clothing","Groceries","Furniture"},RANDBETWEEN(1,4))</f>
        <v>Clothing</v>
      </c>
      <c r="E416" s="1">
        <f t="shared" ca="1" si="37"/>
        <v>499</v>
      </c>
      <c r="F416" s="1">
        <f t="shared" ca="1" si="38"/>
        <v>385</v>
      </c>
      <c r="G416" s="1">
        <f t="shared" ca="1" si="39"/>
        <v>192115</v>
      </c>
      <c r="H416" s="1">
        <f t="shared" ca="1" si="40"/>
        <v>4.5999999999999996</v>
      </c>
      <c r="I416" s="1">
        <f t="shared" ca="1" si="41"/>
        <v>16</v>
      </c>
      <c r="J416" s="1">
        <f ca="1">YEAR(Table1[[#This Row],[Date]])</f>
        <v>2025</v>
      </c>
      <c r="K416" s="15">
        <f ca="1">Table1[[#This Row],[Sales]]*1.1</f>
        <v>548.90000000000009</v>
      </c>
    </row>
    <row r="417" spans="1:11" x14ac:dyDescent="0.25">
      <c r="A417" s="2">
        <f t="shared" ca="1" si="36"/>
        <v>44743</v>
      </c>
      <c r="B417" t="str" cm="1">
        <f t="array" aca="1" ref="B417" ca="1">INDEX({"North","South","East","West"},RANDBETWEEN(1,4))</f>
        <v>East</v>
      </c>
      <c r="C417" t="str" cm="1">
        <f t="array" aca="1" ref="C417" ca="1">INDEX({"Store A","Store B","Store C","Store D"},RANDBETWEEN(1,4))</f>
        <v>Store D</v>
      </c>
      <c r="D417" t="str" cm="1">
        <f t="array" aca="1" ref="D417" ca="1">INDEX({"Electronics","Clothing","Groceries","Furniture"},RANDBETWEEN(1,4))</f>
        <v>Groceries</v>
      </c>
      <c r="E417" s="1">
        <f t="shared" ca="1" si="37"/>
        <v>440</v>
      </c>
      <c r="F417" s="1">
        <f t="shared" ca="1" si="38"/>
        <v>650</v>
      </c>
      <c r="G417" s="1">
        <f t="shared" ca="1" si="39"/>
        <v>286000</v>
      </c>
      <c r="H417" s="1">
        <f t="shared" ca="1" si="40"/>
        <v>4.8</v>
      </c>
      <c r="I417" s="1">
        <f t="shared" ca="1" si="41"/>
        <v>19</v>
      </c>
      <c r="J417" s="1">
        <f ca="1">YEAR(Table1[[#This Row],[Date]])</f>
        <v>2022</v>
      </c>
      <c r="K417" s="15">
        <f ca="1">Table1[[#This Row],[Sales]]*1.1</f>
        <v>484.00000000000006</v>
      </c>
    </row>
    <row r="418" spans="1:11" x14ac:dyDescent="0.25">
      <c r="A418" s="2">
        <f t="shared" ca="1" si="36"/>
        <v>45647</v>
      </c>
      <c r="B418" t="str" cm="1">
        <f t="array" aca="1" ref="B418" ca="1">INDEX({"North","South","East","West"},RANDBETWEEN(1,4))</f>
        <v>West</v>
      </c>
      <c r="C418" t="str" cm="1">
        <f t="array" aca="1" ref="C418" ca="1">INDEX({"Store A","Store B","Store C","Store D"},RANDBETWEEN(1,4))</f>
        <v>Store D</v>
      </c>
      <c r="D418" t="str" cm="1">
        <f t="array" aca="1" ref="D418" ca="1">INDEX({"Electronics","Clothing","Groceries","Furniture"},RANDBETWEEN(1,4))</f>
        <v>Furniture</v>
      </c>
      <c r="E418" s="1">
        <f t="shared" ca="1" si="37"/>
        <v>240</v>
      </c>
      <c r="F418" s="1">
        <f t="shared" ca="1" si="38"/>
        <v>379</v>
      </c>
      <c r="G418" s="1">
        <f t="shared" ca="1" si="39"/>
        <v>90960</v>
      </c>
      <c r="H418" s="1">
        <f t="shared" ca="1" si="40"/>
        <v>4.9000000000000004</v>
      </c>
      <c r="I418" s="1">
        <f t="shared" ca="1" si="41"/>
        <v>16</v>
      </c>
      <c r="J418" s="1">
        <f ca="1">YEAR(Table1[[#This Row],[Date]])</f>
        <v>2024</v>
      </c>
      <c r="K418" s="15">
        <f ca="1">Table1[[#This Row],[Sales]]*1.1</f>
        <v>264</v>
      </c>
    </row>
    <row r="419" spans="1:11" x14ac:dyDescent="0.25">
      <c r="A419" s="2">
        <f t="shared" ca="1" si="36"/>
        <v>45774</v>
      </c>
      <c r="B419" t="str" cm="1">
        <f t="array" aca="1" ref="B419" ca="1">INDEX({"North","South","East","West"},RANDBETWEEN(1,4))</f>
        <v>South</v>
      </c>
      <c r="C419" t="str" cm="1">
        <f t="array" aca="1" ref="C419" ca="1">INDEX({"Store A","Store B","Store C","Store D"},RANDBETWEEN(1,4))</f>
        <v>Store C</v>
      </c>
      <c r="D419" t="str" cm="1">
        <f t="array" aca="1" ref="D419" ca="1">INDEX({"Electronics","Clothing","Groceries","Furniture"},RANDBETWEEN(1,4))</f>
        <v>Groceries</v>
      </c>
      <c r="E419" s="1">
        <f t="shared" ca="1" si="37"/>
        <v>275</v>
      </c>
      <c r="F419" s="1">
        <f t="shared" ca="1" si="38"/>
        <v>866</v>
      </c>
      <c r="G419" s="1">
        <f t="shared" ca="1" si="39"/>
        <v>238150</v>
      </c>
      <c r="H419" s="1">
        <f t="shared" ca="1" si="40"/>
        <v>3</v>
      </c>
      <c r="I419" s="1">
        <f t="shared" ca="1" si="41"/>
        <v>2</v>
      </c>
      <c r="J419" s="1">
        <f ca="1">YEAR(Table1[[#This Row],[Date]])</f>
        <v>2025</v>
      </c>
      <c r="K419" s="15">
        <f ca="1">Table1[[#This Row],[Sales]]*1.1</f>
        <v>302.5</v>
      </c>
    </row>
    <row r="420" spans="1:11" x14ac:dyDescent="0.25">
      <c r="A420" s="2">
        <f t="shared" ca="1" si="36"/>
        <v>44715</v>
      </c>
      <c r="B420" t="str" cm="1">
        <f t="array" aca="1" ref="B420" ca="1">INDEX({"North","South","East","West"},RANDBETWEEN(1,4))</f>
        <v>East</v>
      </c>
      <c r="C420" t="str" cm="1">
        <f t="array" aca="1" ref="C420" ca="1">INDEX({"Store A","Store B","Store C","Store D"},RANDBETWEEN(1,4))</f>
        <v>Store A</v>
      </c>
      <c r="D420" t="str" cm="1">
        <f t="array" aca="1" ref="D420" ca="1">INDEX({"Electronics","Clothing","Groceries","Furniture"},RANDBETWEEN(1,4))</f>
        <v>Groceries</v>
      </c>
      <c r="E420" s="1">
        <f t="shared" ca="1" si="37"/>
        <v>203</v>
      </c>
      <c r="F420" s="1">
        <f t="shared" ca="1" si="38"/>
        <v>946</v>
      </c>
      <c r="G420" s="1">
        <f t="shared" ca="1" si="39"/>
        <v>192038</v>
      </c>
      <c r="H420" s="1">
        <f t="shared" ca="1" si="40"/>
        <v>3.9</v>
      </c>
      <c r="I420" s="1">
        <f t="shared" ca="1" si="41"/>
        <v>3</v>
      </c>
      <c r="J420" s="1">
        <f ca="1">YEAR(Table1[[#This Row],[Date]])</f>
        <v>2022</v>
      </c>
      <c r="K420" s="15">
        <f ca="1">Table1[[#This Row],[Sales]]*1.1</f>
        <v>223.3</v>
      </c>
    </row>
    <row r="421" spans="1:11" x14ac:dyDescent="0.25">
      <c r="A421" s="2">
        <f t="shared" ca="1" si="36"/>
        <v>45447</v>
      </c>
      <c r="B421" t="str" cm="1">
        <f t="array" aca="1" ref="B421" ca="1">INDEX({"North","South","East","West"},RANDBETWEEN(1,4))</f>
        <v>South</v>
      </c>
      <c r="C421" t="str" cm="1">
        <f t="array" aca="1" ref="C421" ca="1">INDEX({"Store A","Store B","Store C","Store D"},RANDBETWEEN(1,4))</f>
        <v>Store D</v>
      </c>
      <c r="D421" t="str" cm="1">
        <f t="array" aca="1" ref="D421" ca="1">INDEX({"Electronics","Clothing","Groceries","Furniture"},RANDBETWEEN(1,4))</f>
        <v>Clothing</v>
      </c>
      <c r="E421" s="1">
        <f t="shared" ca="1" si="37"/>
        <v>462</v>
      </c>
      <c r="F421" s="1">
        <f t="shared" ca="1" si="38"/>
        <v>610</v>
      </c>
      <c r="G421" s="1">
        <f t="shared" ca="1" si="39"/>
        <v>281820</v>
      </c>
      <c r="H421" s="1">
        <f t="shared" ca="1" si="40"/>
        <v>3.9</v>
      </c>
      <c r="I421" s="1">
        <f t="shared" ca="1" si="41"/>
        <v>10</v>
      </c>
      <c r="J421" s="1">
        <f ca="1">YEAR(Table1[[#This Row],[Date]])</f>
        <v>2024</v>
      </c>
      <c r="K421" s="15">
        <f ca="1">Table1[[#This Row],[Sales]]*1.1</f>
        <v>508.20000000000005</v>
      </c>
    </row>
    <row r="422" spans="1:11" x14ac:dyDescent="0.25">
      <c r="A422" s="2">
        <f t="shared" ca="1" si="36"/>
        <v>44674</v>
      </c>
      <c r="B422" t="str" cm="1">
        <f t="array" aca="1" ref="B422" ca="1">INDEX({"North","South","East","West"},RANDBETWEEN(1,4))</f>
        <v>West</v>
      </c>
      <c r="C422" t="str" cm="1">
        <f t="array" aca="1" ref="C422" ca="1">INDEX({"Store A","Store B","Store C","Store D"},RANDBETWEEN(1,4))</f>
        <v>Store D</v>
      </c>
      <c r="D422" t="str" cm="1">
        <f t="array" aca="1" ref="D422" ca="1">INDEX({"Electronics","Clothing","Groceries","Furniture"},RANDBETWEEN(1,4))</f>
        <v>Furniture</v>
      </c>
      <c r="E422" s="1">
        <f t="shared" ca="1" si="37"/>
        <v>169</v>
      </c>
      <c r="F422" s="1">
        <f t="shared" ca="1" si="38"/>
        <v>437</v>
      </c>
      <c r="G422" s="1">
        <f t="shared" ca="1" si="39"/>
        <v>73853</v>
      </c>
      <c r="H422" s="1">
        <f t="shared" ca="1" si="40"/>
        <v>3</v>
      </c>
      <c r="I422" s="1">
        <f t="shared" ca="1" si="41"/>
        <v>16</v>
      </c>
      <c r="J422" s="1">
        <f ca="1">YEAR(Table1[[#This Row],[Date]])</f>
        <v>2022</v>
      </c>
      <c r="K422" s="15">
        <f ca="1">Table1[[#This Row],[Sales]]*1.1</f>
        <v>185.9</v>
      </c>
    </row>
    <row r="423" spans="1:11" x14ac:dyDescent="0.25">
      <c r="A423" s="2">
        <f t="shared" ca="1" si="36"/>
        <v>45982</v>
      </c>
      <c r="B423" t="str" cm="1">
        <f t="array" aca="1" ref="B423" ca="1">INDEX({"North","South","East","West"},RANDBETWEEN(1,4))</f>
        <v>East</v>
      </c>
      <c r="C423" t="str" cm="1">
        <f t="array" aca="1" ref="C423" ca="1">INDEX({"Store A","Store B","Store C","Store D"},RANDBETWEEN(1,4))</f>
        <v>Store C</v>
      </c>
      <c r="D423" t="str" cm="1">
        <f t="array" aca="1" ref="D423" ca="1">INDEX({"Electronics","Clothing","Groceries","Furniture"},RANDBETWEEN(1,4))</f>
        <v>Clothing</v>
      </c>
      <c r="E423" s="1">
        <f t="shared" ca="1" si="37"/>
        <v>239</v>
      </c>
      <c r="F423" s="1">
        <f t="shared" ca="1" si="38"/>
        <v>105</v>
      </c>
      <c r="G423" s="1">
        <f t="shared" ca="1" si="39"/>
        <v>25095</v>
      </c>
      <c r="H423" s="1">
        <f t="shared" ca="1" si="40"/>
        <v>4.7</v>
      </c>
      <c r="I423" s="1">
        <f t="shared" ca="1" si="41"/>
        <v>17</v>
      </c>
      <c r="J423" s="1">
        <f ca="1">YEAR(Table1[[#This Row],[Date]])</f>
        <v>2025</v>
      </c>
      <c r="K423" s="15">
        <f ca="1">Table1[[#This Row],[Sales]]*1.1</f>
        <v>262.90000000000003</v>
      </c>
    </row>
    <row r="424" spans="1:11" x14ac:dyDescent="0.25">
      <c r="A424" s="2">
        <f t="shared" ca="1" si="36"/>
        <v>45150</v>
      </c>
      <c r="B424" t="str" cm="1">
        <f t="array" aca="1" ref="B424" ca="1">INDEX({"North","South","East","West"},RANDBETWEEN(1,4))</f>
        <v>South</v>
      </c>
      <c r="C424" t="str" cm="1">
        <f t="array" aca="1" ref="C424" ca="1">INDEX({"Store A","Store B","Store C","Store D"},RANDBETWEEN(1,4))</f>
        <v>Store A</v>
      </c>
      <c r="D424" t="str" cm="1">
        <f t="array" aca="1" ref="D424" ca="1">INDEX({"Electronics","Clothing","Groceries","Furniture"},RANDBETWEEN(1,4))</f>
        <v>Furniture</v>
      </c>
      <c r="E424" s="1">
        <f t="shared" ca="1" si="37"/>
        <v>459</v>
      </c>
      <c r="F424" s="1">
        <f t="shared" ca="1" si="38"/>
        <v>740</v>
      </c>
      <c r="G424" s="1">
        <f t="shared" ca="1" si="39"/>
        <v>339660</v>
      </c>
      <c r="H424" s="1">
        <f t="shared" ca="1" si="40"/>
        <v>3.3</v>
      </c>
      <c r="I424" s="1">
        <f t="shared" ca="1" si="41"/>
        <v>3</v>
      </c>
      <c r="J424" s="1">
        <f ca="1">YEAR(Table1[[#This Row],[Date]])</f>
        <v>2023</v>
      </c>
      <c r="K424" s="15">
        <f ca="1">Table1[[#This Row],[Sales]]*1.1</f>
        <v>504.90000000000003</v>
      </c>
    </row>
    <row r="425" spans="1:11" x14ac:dyDescent="0.25">
      <c r="A425" s="2">
        <f t="shared" ca="1" si="36"/>
        <v>45160</v>
      </c>
      <c r="B425" t="str" cm="1">
        <f t="array" aca="1" ref="B425" ca="1">INDEX({"North","South","East","West"},RANDBETWEEN(1,4))</f>
        <v>South</v>
      </c>
      <c r="C425" t="str" cm="1">
        <f t="array" aca="1" ref="C425" ca="1">INDEX({"Store A","Store B","Store C","Store D"},RANDBETWEEN(1,4))</f>
        <v>Store B</v>
      </c>
      <c r="D425" t="str" cm="1">
        <f t="array" aca="1" ref="D425" ca="1">INDEX({"Electronics","Clothing","Groceries","Furniture"},RANDBETWEEN(1,4))</f>
        <v>Furniture</v>
      </c>
      <c r="E425" s="1">
        <f t="shared" ca="1" si="37"/>
        <v>493</v>
      </c>
      <c r="F425" s="1">
        <f t="shared" ca="1" si="38"/>
        <v>530</v>
      </c>
      <c r="G425" s="1">
        <f t="shared" ca="1" si="39"/>
        <v>261290</v>
      </c>
      <c r="H425" s="1">
        <f t="shared" ca="1" si="40"/>
        <v>3.8</v>
      </c>
      <c r="I425" s="1">
        <f t="shared" ca="1" si="41"/>
        <v>6</v>
      </c>
      <c r="J425" s="1">
        <f ca="1">YEAR(Table1[[#This Row],[Date]])</f>
        <v>2023</v>
      </c>
      <c r="K425" s="15">
        <f ca="1">Table1[[#This Row],[Sales]]*1.1</f>
        <v>542.30000000000007</v>
      </c>
    </row>
    <row r="426" spans="1:11" x14ac:dyDescent="0.25">
      <c r="A426" s="2">
        <f t="shared" ca="1" si="36"/>
        <v>44580</v>
      </c>
      <c r="B426" t="str" cm="1">
        <f t="array" aca="1" ref="B426" ca="1">INDEX({"North","South","East","West"},RANDBETWEEN(1,4))</f>
        <v>North</v>
      </c>
      <c r="C426" t="str" cm="1">
        <f t="array" aca="1" ref="C426" ca="1">INDEX({"Store A","Store B","Store C","Store D"},RANDBETWEEN(1,4))</f>
        <v>Store B</v>
      </c>
      <c r="D426" t="str" cm="1">
        <f t="array" aca="1" ref="D426" ca="1">INDEX({"Electronics","Clothing","Groceries","Furniture"},RANDBETWEEN(1,4))</f>
        <v>Groceries</v>
      </c>
      <c r="E426" s="1">
        <f t="shared" ca="1" si="37"/>
        <v>472</v>
      </c>
      <c r="F426" s="1">
        <f t="shared" ca="1" si="38"/>
        <v>969</v>
      </c>
      <c r="G426" s="1">
        <f t="shared" ca="1" si="39"/>
        <v>457368</v>
      </c>
      <c r="H426" s="1">
        <f t="shared" ca="1" si="40"/>
        <v>4</v>
      </c>
      <c r="I426" s="1">
        <f t="shared" ca="1" si="41"/>
        <v>9</v>
      </c>
      <c r="J426" s="1">
        <f ca="1">YEAR(Table1[[#This Row],[Date]])</f>
        <v>2022</v>
      </c>
      <c r="K426" s="15">
        <f ca="1">Table1[[#This Row],[Sales]]*1.1</f>
        <v>519.20000000000005</v>
      </c>
    </row>
    <row r="427" spans="1:11" x14ac:dyDescent="0.25">
      <c r="A427" s="2">
        <f t="shared" ca="1" si="36"/>
        <v>45187</v>
      </c>
      <c r="B427" t="str" cm="1">
        <f t="array" aca="1" ref="B427" ca="1">INDEX({"North","South","East","West"},RANDBETWEEN(1,4))</f>
        <v>West</v>
      </c>
      <c r="C427" t="str" cm="1">
        <f t="array" aca="1" ref="C427" ca="1">INDEX({"Store A","Store B","Store C","Store D"},RANDBETWEEN(1,4))</f>
        <v>Store A</v>
      </c>
      <c r="D427" t="str" cm="1">
        <f t="array" aca="1" ref="D427" ca="1">INDEX({"Electronics","Clothing","Groceries","Furniture"},RANDBETWEEN(1,4))</f>
        <v>Groceries</v>
      </c>
      <c r="E427" s="1">
        <f t="shared" ca="1" si="37"/>
        <v>77</v>
      </c>
      <c r="F427" s="1">
        <f t="shared" ca="1" si="38"/>
        <v>981</v>
      </c>
      <c r="G427" s="1">
        <f t="shared" ca="1" si="39"/>
        <v>75537</v>
      </c>
      <c r="H427" s="1">
        <f t="shared" ca="1" si="40"/>
        <v>3</v>
      </c>
      <c r="I427" s="1">
        <f t="shared" ca="1" si="41"/>
        <v>2</v>
      </c>
      <c r="J427" s="1">
        <f ca="1">YEAR(Table1[[#This Row],[Date]])</f>
        <v>2023</v>
      </c>
      <c r="K427" s="15">
        <f ca="1">Table1[[#This Row],[Sales]]*1.1</f>
        <v>84.7</v>
      </c>
    </row>
    <row r="428" spans="1:11" x14ac:dyDescent="0.25">
      <c r="A428" s="2">
        <f t="shared" ca="1" si="36"/>
        <v>45925</v>
      </c>
      <c r="B428" t="str" cm="1">
        <f t="array" aca="1" ref="B428" ca="1">INDEX({"North","South","East","West"},RANDBETWEEN(1,4))</f>
        <v>West</v>
      </c>
      <c r="C428" t="str" cm="1">
        <f t="array" aca="1" ref="C428" ca="1">INDEX({"Store A","Store B","Store C","Store D"},RANDBETWEEN(1,4))</f>
        <v>Store B</v>
      </c>
      <c r="D428" t="str" cm="1">
        <f t="array" aca="1" ref="D428" ca="1">INDEX({"Electronics","Clothing","Groceries","Furniture"},RANDBETWEEN(1,4))</f>
        <v>Furniture</v>
      </c>
      <c r="E428" s="1">
        <f t="shared" ca="1" si="37"/>
        <v>137</v>
      </c>
      <c r="F428" s="1">
        <f t="shared" ca="1" si="38"/>
        <v>264</v>
      </c>
      <c r="G428" s="1">
        <f t="shared" ca="1" si="39"/>
        <v>36168</v>
      </c>
      <c r="H428" s="1">
        <f t="shared" ca="1" si="40"/>
        <v>4.0999999999999996</v>
      </c>
      <c r="I428" s="1">
        <f t="shared" ca="1" si="41"/>
        <v>17</v>
      </c>
      <c r="J428" s="1">
        <f ca="1">YEAR(Table1[[#This Row],[Date]])</f>
        <v>2025</v>
      </c>
      <c r="K428" s="15">
        <f ca="1">Table1[[#This Row],[Sales]]*1.1</f>
        <v>150.70000000000002</v>
      </c>
    </row>
    <row r="429" spans="1:11" x14ac:dyDescent="0.25">
      <c r="A429" s="2">
        <f t="shared" ca="1" si="36"/>
        <v>44838</v>
      </c>
      <c r="B429" t="str" cm="1">
        <f t="array" aca="1" ref="B429" ca="1">INDEX({"North","South","East","West"},RANDBETWEEN(1,4))</f>
        <v>West</v>
      </c>
      <c r="C429" t="str" cm="1">
        <f t="array" aca="1" ref="C429" ca="1">INDEX({"Store A","Store B","Store C","Store D"},RANDBETWEEN(1,4))</f>
        <v>Store A</v>
      </c>
      <c r="D429" t="str" cm="1">
        <f t="array" aca="1" ref="D429" ca="1">INDEX({"Electronics","Clothing","Groceries","Furniture"},RANDBETWEEN(1,4))</f>
        <v>Electronics</v>
      </c>
      <c r="E429" s="1">
        <f t="shared" ca="1" si="37"/>
        <v>294</v>
      </c>
      <c r="F429" s="1">
        <f t="shared" ca="1" si="38"/>
        <v>174</v>
      </c>
      <c r="G429" s="1">
        <f t="shared" ca="1" si="39"/>
        <v>51156</v>
      </c>
      <c r="H429" s="1">
        <f t="shared" ca="1" si="40"/>
        <v>3.1</v>
      </c>
      <c r="I429" s="1">
        <f t="shared" ca="1" si="41"/>
        <v>9</v>
      </c>
      <c r="J429" s="1">
        <f ca="1">YEAR(Table1[[#This Row],[Date]])</f>
        <v>2022</v>
      </c>
      <c r="K429" s="15">
        <f ca="1">Table1[[#This Row],[Sales]]*1.1</f>
        <v>323.40000000000003</v>
      </c>
    </row>
    <row r="430" spans="1:11" x14ac:dyDescent="0.25">
      <c r="A430" s="2">
        <f t="shared" ca="1" si="36"/>
        <v>44951</v>
      </c>
      <c r="B430" t="str" cm="1">
        <f t="array" aca="1" ref="B430" ca="1">INDEX({"North","South","East","West"},RANDBETWEEN(1,4))</f>
        <v>West</v>
      </c>
      <c r="C430" t="str" cm="1">
        <f t="array" aca="1" ref="C430" ca="1">INDEX({"Store A","Store B","Store C","Store D"},RANDBETWEEN(1,4))</f>
        <v>Store D</v>
      </c>
      <c r="D430" t="str" cm="1">
        <f t="array" aca="1" ref="D430" ca="1">INDEX({"Electronics","Clothing","Groceries","Furniture"},RANDBETWEEN(1,4))</f>
        <v>Electronics</v>
      </c>
      <c r="E430" s="1">
        <f t="shared" ca="1" si="37"/>
        <v>353</v>
      </c>
      <c r="F430" s="1">
        <f t="shared" ca="1" si="38"/>
        <v>975</v>
      </c>
      <c r="G430" s="1">
        <f t="shared" ca="1" si="39"/>
        <v>344175</v>
      </c>
      <c r="H430" s="1">
        <f t="shared" ca="1" si="40"/>
        <v>4.3</v>
      </c>
      <c r="I430" s="1">
        <f t="shared" ca="1" si="41"/>
        <v>9</v>
      </c>
      <c r="J430" s="1">
        <f ca="1">YEAR(Table1[[#This Row],[Date]])</f>
        <v>2023</v>
      </c>
      <c r="K430" s="15">
        <f ca="1">Table1[[#This Row],[Sales]]*1.1</f>
        <v>388.3</v>
      </c>
    </row>
    <row r="431" spans="1:11" x14ac:dyDescent="0.25">
      <c r="A431" s="2">
        <f t="shared" ca="1" si="36"/>
        <v>45717</v>
      </c>
      <c r="B431" t="str" cm="1">
        <f t="array" aca="1" ref="B431" ca="1">INDEX({"North","South","East","West"},RANDBETWEEN(1,4))</f>
        <v>South</v>
      </c>
      <c r="C431" t="str" cm="1">
        <f t="array" aca="1" ref="C431" ca="1">INDEX({"Store A","Store B","Store C","Store D"},RANDBETWEEN(1,4))</f>
        <v>Store D</v>
      </c>
      <c r="D431" t="str" cm="1">
        <f t="array" aca="1" ref="D431" ca="1">INDEX({"Electronics","Clothing","Groceries","Furniture"},RANDBETWEEN(1,4))</f>
        <v>Groceries</v>
      </c>
      <c r="E431" s="1">
        <f t="shared" ca="1" si="37"/>
        <v>274</v>
      </c>
      <c r="F431" s="1">
        <f t="shared" ca="1" si="38"/>
        <v>436</v>
      </c>
      <c r="G431" s="1">
        <f t="shared" ca="1" si="39"/>
        <v>119464</v>
      </c>
      <c r="H431" s="1">
        <f t="shared" ca="1" si="40"/>
        <v>3.6</v>
      </c>
      <c r="I431" s="1">
        <f t="shared" ca="1" si="41"/>
        <v>1</v>
      </c>
      <c r="J431" s="1">
        <f ca="1">YEAR(Table1[[#This Row],[Date]])</f>
        <v>2025</v>
      </c>
      <c r="K431" s="15">
        <f ca="1">Table1[[#This Row],[Sales]]*1.1</f>
        <v>301.40000000000003</v>
      </c>
    </row>
    <row r="432" spans="1:11" x14ac:dyDescent="0.25">
      <c r="A432" s="2">
        <f t="shared" ca="1" si="36"/>
        <v>45363</v>
      </c>
      <c r="B432" t="str" cm="1">
        <f t="array" aca="1" ref="B432" ca="1">INDEX({"North","South","East","West"},RANDBETWEEN(1,4))</f>
        <v>North</v>
      </c>
      <c r="C432" t="str" cm="1">
        <f t="array" aca="1" ref="C432" ca="1">INDEX({"Store A","Store B","Store C","Store D"},RANDBETWEEN(1,4))</f>
        <v>Store D</v>
      </c>
      <c r="D432" t="str" cm="1">
        <f t="array" aca="1" ref="D432" ca="1">INDEX({"Electronics","Clothing","Groceries","Furniture"},RANDBETWEEN(1,4))</f>
        <v>Clothing</v>
      </c>
      <c r="E432" s="1">
        <f t="shared" ca="1" si="37"/>
        <v>154</v>
      </c>
      <c r="F432" s="1">
        <f t="shared" ca="1" si="38"/>
        <v>738</v>
      </c>
      <c r="G432" s="1">
        <f t="shared" ca="1" si="39"/>
        <v>113652</v>
      </c>
      <c r="H432" s="1">
        <f t="shared" ca="1" si="40"/>
        <v>3.9</v>
      </c>
      <c r="I432" s="1">
        <f t="shared" ca="1" si="41"/>
        <v>14</v>
      </c>
      <c r="J432" s="1">
        <f ca="1">YEAR(Table1[[#This Row],[Date]])</f>
        <v>2024</v>
      </c>
      <c r="K432" s="15">
        <f ca="1">Table1[[#This Row],[Sales]]*1.1</f>
        <v>169.4</v>
      </c>
    </row>
    <row r="433" spans="1:11" x14ac:dyDescent="0.25">
      <c r="A433" s="2">
        <f t="shared" ca="1" si="36"/>
        <v>44789</v>
      </c>
      <c r="B433" t="str" cm="1">
        <f t="array" aca="1" ref="B433" ca="1">INDEX({"North","South","East","West"},RANDBETWEEN(1,4))</f>
        <v>South</v>
      </c>
      <c r="C433" t="str" cm="1">
        <f t="array" aca="1" ref="C433" ca="1">INDEX({"Store A","Store B","Store C","Store D"},RANDBETWEEN(1,4))</f>
        <v>Store C</v>
      </c>
      <c r="D433" t="str" cm="1">
        <f t="array" aca="1" ref="D433" ca="1">INDEX({"Electronics","Clothing","Groceries","Furniture"},RANDBETWEEN(1,4))</f>
        <v>Groceries</v>
      </c>
      <c r="E433" s="1">
        <f t="shared" ca="1" si="37"/>
        <v>416</v>
      </c>
      <c r="F433" s="1">
        <f t="shared" ca="1" si="38"/>
        <v>516</v>
      </c>
      <c r="G433" s="1">
        <f t="shared" ca="1" si="39"/>
        <v>214656</v>
      </c>
      <c r="H433" s="1">
        <f t="shared" ca="1" si="40"/>
        <v>4.0999999999999996</v>
      </c>
      <c r="I433" s="1">
        <f t="shared" ca="1" si="41"/>
        <v>1</v>
      </c>
      <c r="J433" s="1">
        <f ca="1">YEAR(Table1[[#This Row],[Date]])</f>
        <v>2022</v>
      </c>
      <c r="K433" s="15">
        <f ca="1">Table1[[#This Row],[Sales]]*1.1</f>
        <v>457.6</v>
      </c>
    </row>
    <row r="434" spans="1:11" x14ac:dyDescent="0.25">
      <c r="A434" s="2">
        <f t="shared" ca="1" si="36"/>
        <v>45306</v>
      </c>
      <c r="B434" t="str" cm="1">
        <f t="array" aca="1" ref="B434" ca="1">INDEX({"North","South","East","West"},RANDBETWEEN(1,4))</f>
        <v>North</v>
      </c>
      <c r="C434" t="str" cm="1">
        <f t="array" aca="1" ref="C434" ca="1">INDEX({"Store A","Store B","Store C","Store D"},RANDBETWEEN(1,4))</f>
        <v>Store B</v>
      </c>
      <c r="D434" t="str" cm="1">
        <f t="array" aca="1" ref="D434" ca="1">INDEX({"Electronics","Clothing","Groceries","Furniture"},RANDBETWEEN(1,4))</f>
        <v>Groceries</v>
      </c>
      <c r="E434" s="1">
        <f t="shared" ca="1" si="37"/>
        <v>264</v>
      </c>
      <c r="F434" s="1">
        <f t="shared" ca="1" si="38"/>
        <v>326</v>
      </c>
      <c r="G434" s="1">
        <f t="shared" ca="1" si="39"/>
        <v>86064</v>
      </c>
      <c r="H434" s="1">
        <f t="shared" ca="1" si="40"/>
        <v>3.9</v>
      </c>
      <c r="I434" s="1">
        <f t="shared" ca="1" si="41"/>
        <v>11</v>
      </c>
      <c r="J434" s="1">
        <f ca="1">YEAR(Table1[[#This Row],[Date]])</f>
        <v>2024</v>
      </c>
      <c r="K434" s="15">
        <f ca="1">Table1[[#This Row],[Sales]]*1.1</f>
        <v>290.40000000000003</v>
      </c>
    </row>
    <row r="435" spans="1:11" x14ac:dyDescent="0.25">
      <c r="A435" s="2">
        <f t="shared" ca="1" si="36"/>
        <v>44572</v>
      </c>
      <c r="B435" t="str" cm="1">
        <f t="array" aca="1" ref="B435" ca="1">INDEX({"North","South","East","West"},RANDBETWEEN(1,4))</f>
        <v>West</v>
      </c>
      <c r="C435" t="str" cm="1">
        <f t="array" aca="1" ref="C435" ca="1">INDEX({"Store A","Store B","Store C","Store D"},RANDBETWEEN(1,4))</f>
        <v>Store A</v>
      </c>
      <c r="D435" t="str" cm="1">
        <f t="array" aca="1" ref="D435" ca="1">INDEX({"Electronics","Clothing","Groceries","Furniture"},RANDBETWEEN(1,4))</f>
        <v>Clothing</v>
      </c>
      <c r="E435" s="1">
        <f t="shared" ca="1" si="37"/>
        <v>439</v>
      </c>
      <c r="F435" s="1">
        <f t="shared" ca="1" si="38"/>
        <v>996</v>
      </c>
      <c r="G435" s="1">
        <f t="shared" ca="1" si="39"/>
        <v>437244</v>
      </c>
      <c r="H435" s="1">
        <f t="shared" ca="1" si="40"/>
        <v>4.4000000000000004</v>
      </c>
      <c r="I435" s="1">
        <f t="shared" ca="1" si="41"/>
        <v>4</v>
      </c>
      <c r="J435" s="1">
        <f ca="1">YEAR(Table1[[#This Row],[Date]])</f>
        <v>2022</v>
      </c>
      <c r="K435" s="15">
        <f ca="1">Table1[[#This Row],[Sales]]*1.1</f>
        <v>482.90000000000003</v>
      </c>
    </row>
    <row r="436" spans="1:11" x14ac:dyDescent="0.25">
      <c r="A436" s="2">
        <f t="shared" ca="1" si="36"/>
        <v>45712</v>
      </c>
      <c r="B436" t="str" cm="1">
        <f t="array" aca="1" ref="B436" ca="1">INDEX({"North","South","East","West"},RANDBETWEEN(1,4))</f>
        <v>East</v>
      </c>
      <c r="C436" t="str" cm="1">
        <f t="array" aca="1" ref="C436" ca="1">INDEX({"Store A","Store B","Store C","Store D"},RANDBETWEEN(1,4))</f>
        <v>Store D</v>
      </c>
      <c r="D436" t="str" cm="1">
        <f t="array" aca="1" ref="D436" ca="1">INDEX({"Electronics","Clothing","Groceries","Furniture"},RANDBETWEEN(1,4))</f>
        <v>Furniture</v>
      </c>
      <c r="E436" s="1">
        <f t="shared" ca="1" si="37"/>
        <v>163</v>
      </c>
      <c r="F436" s="1">
        <f t="shared" ca="1" si="38"/>
        <v>318</v>
      </c>
      <c r="G436" s="1">
        <f t="shared" ca="1" si="39"/>
        <v>51834</v>
      </c>
      <c r="H436" s="1">
        <f t="shared" ca="1" si="40"/>
        <v>3.3</v>
      </c>
      <c r="I436" s="1">
        <f t="shared" ca="1" si="41"/>
        <v>15</v>
      </c>
      <c r="J436" s="1">
        <f ca="1">YEAR(Table1[[#This Row],[Date]])</f>
        <v>2025</v>
      </c>
      <c r="K436" s="15">
        <f ca="1">Table1[[#This Row],[Sales]]*1.1</f>
        <v>179.3</v>
      </c>
    </row>
    <row r="437" spans="1:11" x14ac:dyDescent="0.25">
      <c r="A437" s="2">
        <f t="shared" ca="1" si="36"/>
        <v>44773</v>
      </c>
      <c r="B437" t="str" cm="1">
        <f t="array" aca="1" ref="B437" ca="1">INDEX({"North","South","East","West"},RANDBETWEEN(1,4))</f>
        <v>North</v>
      </c>
      <c r="C437" t="str" cm="1">
        <f t="array" aca="1" ref="C437" ca="1">INDEX({"Store A","Store B","Store C","Store D"},RANDBETWEEN(1,4))</f>
        <v>Store C</v>
      </c>
      <c r="D437" t="str" cm="1">
        <f t="array" aca="1" ref="D437" ca="1">INDEX({"Electronics","Clothing","Groceries","Furniture"},RANDBETWEEN(1,4))</f>
        <v>Clothing</v>
      </c>
      <c r="E437" s="1">
        <f t="shared" ca="1" si="37"/>
        <v>423</v>
      </c>
      <c r="F437" s="1">
        <f t="shared" ca="1" si="38"/>
        <v>250</v>
      </c>
      <c r="G437" s="1">
        <f t="shared" ca="1" si="39"/>
        <v>105750</v>
      </c>
      <c r="H437" s="1">
        <f t="shared" ca="1" si="40"/>
        <v>3.8</v>
      </c>
      <c r="I437" s="1">
        <f t="shared" ca="1" si="41"/>
        <v>18</v>
      </c>
      <c r="J437" s="1">
        <f ca="1">YEAR(Table1[[#This Row],[Date]])</f>
        <v>2022</v>
      </c>
      <c r="K437" s="15">
        <f ca="1">Table1[[#This Row],[Sales]]*1.1</f>
        <v>465.3</v>
      </c>
    </row>
    <row r="438" spans="1:11" x14ac:dyDescent="0.25">
      <c r="A438" s="2">
        <f t="shared" ca="1" si="36"/>
        <v>45005</v>
      </c>
      <c r="B438" t="str" cm="1">
        <f t="array" aca="1" ref="B438" ca="1">INDEX({"North","South","East","West"},RANDBETWEEN(1,4))</f>
        <v>West</v>
      </c>
      <c r="C438" t="str" cm="1">
        <f t="array" aca="1" ref="C438" ca="1">INDEX({"Store A","Store B","Store C","Store D"},RANDBETWEEN(1,4))</f>
        <v>Store B</v>
      </c>
      <c r="D438" t="str" cm="1">
        <f t="array" aca="1" ref="D438" ca="1">INDEX({"Electronics","Clothing","Groceries","Furniture"},RANDBETWEEN(1,4))</f>
        <v>Groceries</v>
      </c>
      <c r="E438" s="1">
        <f t="shared" ca="1" si="37"/>
        <v>149</v>
      </c>
      <c r="F438" s="1">
        <f t="shared" ca="1" si="38"/>
        <v>954</v>
      </c>
      <c r="G438" s="1">
        <f t="shared" ca="1" si="39"/>
        <v>142146</v>
      </c>
      <c r="H438" s="1">
        <f t="shared" ca="1" si="40"/>
        <v>3.2</v>
      </c>
      <c r="I438" s="1">
        <f t="shared" ca="1" si="41"/>
        <v>18</v>
      </c>
      <c r="J438" s="1">
        <f ca="1">YEAR(Table1[[#This Row],[Date]])</f>
        <v>2023</v>
      </c>
      <c r="K438" s="15">
        <f ca="1">Table1[[#This Row],[Sales]]*1.1</f>
        <v>163.9</v>
      </c>
    </row>
    <row r="439" spans="1:11" x14ac:dyDescent="0.25">
      <c r="A439" s="2">
        <f t="shared" ca="1" si="36"/>
        <v>45962</v>
      </c>
      <c r="B439" t="str" cm="1">
        <f t="array" aca="1" ref="B439" ca="1">INDEX({"North","South","East","West"},RANDBETWEEN(1,4))</f>
        <v>West</v>
      </c>
      <c r="C439" t="str" cm="1">
        <f t="array" aca="1" ref="C439" ca="1">INDEX({"Store A","Store B","Store C","Store D"},RANDBETWEEN(1,4))</f>
        <v>Store C</v>
      </c>
      <c r="D439" t="str" cm="1">
        <f t="array" aca="1" ref="D439" ca="1">INDEX({"Electronics","Clothing","Groceries","Furniture"},RANDBETWEEN(1,4))</f>
        <v>Electronics</v>
      </c>
      <c r="E439" s="1">
        <f t="shared" ca="1" si="37"/>
        <v>176</v>
      </c>
      <c r="F439" s="1">
        <f t="shared" ca="1" si="38"/>
        <v>737</v>
      </c>
      <c r="G439" s="1">
        <f t="shared" ca="1" si="39"/>
        <v>129712</v>
      </c>
      <c r="H439" s="1">
        <f t="shared" ca="1" si="40"/>
        <v>3.6</v>
      </c>
      <c r="I439" s="1">
        <f t="shared" ca="1" si="41"/>
        <v>20</v>
      </c>
      <c r="J439" s="1">
        <f ca="1">YEAR(Table1[[#This Row],[Date]])</f>
        <v>2025</v>
      </c>
      <c r="K439" s="15">
        <f ca="1">Table1[[#This Row],[Sales]]*1.1</f>
        <v>193.60000000000002</v>
      </c>
    </row>
    <row r="440" spans="1:11" x14ac:dyDescent="0.25">
      <c r="A440" s="2">
        <f t="shared" ca="1" si="36"/>
        <v>44629</v>
      </c>
      <c r="B440" t="str" cm="1">
        <f t="array" aca="1" ref="B440" ca="1">INDEX({"North","South","East","West"},RANDBETWEEN(1,4))</f>
        <v>South</v>
      </c>
      <c r="C440" t="str" cm="1">
        <f t="array" aca="1" ref="C440" ca="1">INDEX({"Store A","Store B","Store C","Store D"},RANDBETWEEN(1,4))</f>
        <v>Store C</v>
      </c>
      <c r="D440" t="str" cm="1">
        <f t="array" aca="1" ref="D440" ca="1">INDEX({"Electronics","Clothing","Groceries","Furniture"},RANDBETWEEN(1,4))</f>
        <v>Electronics</v>
      </c>
      <c r="E440" s="1">
        <f t="shared" ca="1" si="37"/>
        <v>93</v>
      </c>
      <c r="F440" s="1">
        <f t="shared" ca="1" si="38"/>
        <v>719</v>
      </c>
      <c r="G440" s="1">
        <f t="shared" ca="1" si="39"/>
        <v>66867</v>
      </c>
      <c r="H440" s="1">
        <f t="shared" ca="1" si="40"/>
        <v>4.4000000000000004</v>
      </c>
      <c r="I440" s="1">
        <f t="shared" ca="1" si="41"/>
        <v>19</v>
      </c>
      <c r="J440" s="1">
        <f ca="1">YEAR(Table1[[#This Row],[Date]])</f>
        <v>2022</v>
      </c>
      <c r="K440" s="15">
        <f ca="1">Table1[[#This Row],[Sales]]*1.1</f>
        <v>102.30000000000001</v>
      </c>
    </row>
    <row r="441" spans="1:11" x14ac:dyDescent="0.25">
      <c r="A441" s="2">
        <f t="shared" ca="1" si="36"/>
        <v>45407</v>
      </c>
      <c r="B441" t="str" cm="1">
        <f t="array" aca="1" ref="B441" ca="1">INDEX({"North","South","East","West"},RANDBETWEEN(1,4))</f>
        <v>East</v>
      </c>
      <c r="C441" t="str" cm="1">
        <f t="array" aca="1" ref="C441" ca="1">INDEX({"Store A","Store B","Store C","Store D"},RANDBETWEEN(1,4))</f>
        <v>Store A</v>
      </c>
      <c r="D441" t="str" cm="1">
        <f t="array" aca="1" ref="D441" ca="1">INDEX({"Electronics","Clothing","Groceries","Furniture"},RANDBETWEEN(1,4))</f>
        <v>Clothing</v>
      </c>
      <c r="E441" s="1">
        <f t="shared" ca="1" si="37"/>
        <v>230</v>
      </c>
      <c r="F441" s="1">
        <f t="shared" ca="1" si="38"/>
        <v>136</v>
      </c>
      <c r="G441" s="1">
        <f t="shared" ca="1" si="39"/>
        <v>31280</v>
      </c>
      <c r="H441" s="1">
        <f t="shared" ca="1" si="40"/>
        <v>3.8</v>
      </c>
      <c r="I441" s="1">
        <f t="shared" ca="1" si="41"/>
        <v>7</v>
      </c>
      <c r="J441" s="1">
        <f ca="1">YEAR(Table1[[#This Row],[Date]])</f>
        <v>2024</v>
      </c>
      <c r="K441" s="15">
        <f ca="1">Table1[[#This Row],[Sales]]*1.1</f>
        <v>253.00000000000003</v>
      </c>
    </row>
    <row r="442" spans="1:11" x14ac:dyDescent="0.25">
      <c r="A442" s="2">
        <f t="shared" ca="1" si="36"/>
        <v>45667</v>
      </c>
      <c r="B442" t="str" cm="1">
        <f t="array" aca="1" ref="B442" ca="1">INDEX({"North","South","East","West"},RANDBETWEEN(1,4))</f>
        <v>North</v>
      </c>
      <c r="C442" t="str" cm="1">
        <f t="array" aca="1" ref="C442" ca="1">INDEX({"Store A","Store B","Store C","Store D"},RANDBETWEEN(1,4))</f>
        <v>Store C</v>
      </c>
      <c r="D442" t="str" cm="1">
        <f t="array" aca="1" ref="D442" ca="1">INDEX({"Electronics","Clothing","Groceries","Furniture"},RANDBETWEEN(1,4))</f>
        <v>Electronics</v>
      </c>
      <c r="E442" s="1">
        <f t="shared" ca="1" si="37"/>
        <v>315</v>
      </c>
      <c r="F442" s="1">
        <f t="shared" ca="1" si="38"/>
        <v>577</v>
      </c>
      <c r="G442" s="1">
        <f t="shared" ca="1" si="39"/>
        <v>181755</v>
      </c>
      <c r="H442" s="1">
        <f t="shared" ca="1" si="40"/>
        <v>3.4</v>
      </c>
      <c r="I442" s="1">
        <f t="shared" ca="1" si="41"/>
        <v>14</v>
      </c>
      <c r="J442" s="1">
        <f ca="1">YEAR(Table1[[#This Row],[Date]])</f>
        <v>2025</v>
      </c>
      <c r="K442" s="15">
        <f ca="1">Table1[[#This Row],[Sales]]*1.1</f>
        <v>346.5</v>
      </c>
    </row>
    <row r="443" spans="1:11" x14ac:dyDescent="0.25">
      <c r="A443" s="2">
        <f t="shared" ca="1" si="36"/>
        <v>46013</v>
      </c>
      <c r="B443" t="str" cm="1">
        <f t="array" aca="1" ref="B443" ca="1">INDEX({"North","South","East","West"},RANDBETWEEN(1,4))</f>
        <v>North</v>
      </c>
      <c r="C443" t="str" cm="1">
        <f t="array" aca="1" ref="C443" ca="1">INDEX({"Store A","Store B","Store C","Store D"},RANDBETWEEN(1,4))</f>
        <v>Store C</v>
      </c>
      <c r="D443" t="str" cm="1">
        <f t="array" aca="1" ref="D443" ca="1">INDEX({"Electronics","Clothing","Groceries","Furniture"},RANDBETWEEN(1,4))</f>
        <v>Furniture</v>
      </c>
      <c r="E443" s="1">
        <f t="shared" ca="1" si="37"/>
        <v>245</v>
      </c>
      <c r="F443" s="1">
        <f t="shared" ca="1" si="38"/>
        <v>400</v>
      </c>
      <c r="G443" s="1">
        <f t="shared" ca="1" si="39"/>
        <v>98000</v>
      </c>
      <c r="H443" s="1">
        <f t="shared" ca="1" si="40"/>
        <v>4.4000000000000004</v>
      </c>
      <c r="I443" s="1">
        <f t="shared" ca="1" si="41"/>
        <v>0</v>
      </c>
      <c r="J443" s="1">
        <f ca="1">YEAR(Table1[[#This Row],[Date]])</f>
        <v>2025</v>
      </c>
      <c r="K443" s="15">
        <f ca="1">Table1[[#This Row],[Sales]]*1.1</f>
        <v>269.5</v>
      </c>
    </row>
    <row r="444" spans="1:11" x14ac:dyDescent="0.25">
      <c r="A444" s="2">
        <f t="shared" ca="1" si="36"/>
        <v>45654</v>
      </c>
      <c r="B444" t="str" cm="1">
        <f t="array" aca="1" ref="B444" ca="1">INDEX({"North","South","East","West"},RANDBETWEEN(1,4))</f>
        <v>North</v>
      </c>
      <c r="C444" t="str" cm="1">
        <f t="array" aca="1" ref="C444" ca="1">INDEX({"Store A","Store B","Store C","Store D"},RANDBETWEEN(1,4))</f>
        <v>Store D</v>
      </c>
      <c r="D444" t="str" cm="1">
        <f t="array" aca="1" ref="D444" ca="1">INDEX({"Electronics","Clothing","Groceries","Furniture"},RANDBETWEEN(1,4))</f>
        <v>Electronics</v>
      </c>
      <c r="E444" s="1">
        <f t="shared" ca="1" si="37"/>
        <v>331</v>
      </c>
      <c r="F444" s="1">
        <f t="shared" ca="1" si="38"/>
        <v>676</v>
      </c>
      <c r="G444" s="1">
        <f t="shared" ca="1" si="39"/>
        <v>223756</v>
      </c>
      <c r="H444" s="1">
        <f t="shared" ca="1" si="40"/>
        <v>4.9000000000000004</v>
      </c>
      <c r="I444" s="1">
        <f t="shared" ca="1" si="41"/>
        <v>12</v>
      </c>
      <c r="J444" s="1">
        <f ca="1">YEAR(Table1[[#This Row],[Date]])</f>
        <v>2024</v>
      </c>
      <c r="K444" s="15">
        <f ca="1">Table1[[#This Row],[Sales]]*1.1</f>
        <v>364.1</v>
      </c>
    </row>
    <row r="445" spans="1:11" x14ac:dyDescent="0.25">
      <c r="A445" s="2">
        <f t="shared" ca="1" si="36"/>
        <v>45139</v>
      </c>
      <c r="B445" t="str" cm="1">
        <f t="array" aca="1" ref="B445" ca="1">INDEX({"North","South","East","West"},RANDBETWEEN(1,4))</f>
        <v>South</v>
      </c>
      <c r="C445" t="str" cm="1">
        <f t="array" aca="1" ref="C445" ca="1">INDEX({"Store A","Store B","Store C","Store D"},RANDBETWEEN(1,4))</f>
        <v>Store D</v>
      </c>
      <c r="D445" t="str" cm="1">
        <f t="array" aca="1" ref="D445" ca="1">INDEX({"Electronics","Clothing","Groceries","Furniture"},RANDBETWEEN(1,4))</f>
        <v>Clothing</v>
      </c>
      <c r="E445" s="1">
        <f t="shared" ca="1" si="37"/>
        <v>329</v>
      </c>
      <c r="F445" s="1">
        <f t="shared" ca="1" si="38"/>
        <v>922</v>
      </c>
      <c r="G445" s="1">
        <f t="shared" ca="1" si="39"/>
        <v>303338</v>
      </c>
      <c r="H445" s="1">
        <f t="shared" ca="1" si="40"/>
        <v>3.4</v>
      </c>
      <c r="I445" s="1">
        <f t="shared" ca="1" si="41"/>
        <v>7</v>
      </c>
      <c r="J445" s="1">
        <f ca="1">YEAR(Table1[[#This Row],[Date]])</f>
        <v>2023</v>
      </c>
      <c r="K445" s="15">
        <f ca="1">Table1[[#This Row],[Sales]]*1.1</f>
        <v>361.90000000000003</v>
      </c>
    </row>
    <row r="446" spans="1:11" x14ac:dyDescent="0.25">
      <c r="A446" s="2">
        <f t="shared" ca="1" si="36"/>
        <v>45391</v>
      </c>
      <c r="B446" t="str" cm="1">
        <f t="array" aca="1" ref="B446" ca="1">INDEX({"North","South","East","West"},RANDBETWEEN(1,4))</f>
        <v>North</v>
      </c>
      <c r="C446" t="str" cm="1">
        <f t="array" aca="1" ref="C446" ca="1">INDEX({"Store A","Store B","Store C","Store D"},RANDBETWEEN(1,4))</f>
        <v>Store B</v>
      </c>
      <c r="D446" t="str" cm="1">
        <f t="array" aca="1" ref="D446" ca="1">INDEX({"Electronics","Clothing","Groceries","Furniture"},RANDBETWEEN(1,4))</f>
        <v>Clothing</v>
      </c>
      <c r="E446" s="1">
        <f t="shared" ca="1" si="37"/>
        <v>180</v>
      </c>
      <c r="F446" s="1">
        <f t="shared" ca="1" si="38"/>
        <v>262</v>
      </c>
      <c r="G446" s="1">
        <f t="shared" ca="1" si="39"/>
        <v>47160</v>
      </c>
      <c r="H446" s="1">
        <f t="shared" ca="1" si="40"/>
        <v>3</v>
      </c>
      <c r="I446" s="1">
        <f t="shared" ca="1" si="41"/>
        <v>18</v>
      </c>
      <c r="J446" s="1">
        <f ca="1">YEAR(Table1[[#This Row],[Date]])</f>
        <v>2024</v>
      </c>
      <c r="K446" s="15">
        <f ca="1">Table1[[#This Row],[Sales]]*1.1</f>
        <v>198.00000000000003</v>
      </c>
    </row>
    <row r="447" spans="1:11" x14ac:dyDescent="0.25">
      <c r="A447" s="2">
        <f t="shared" ca="1" si="36"/>
        <v>44757</v>
      </c>
      <c r="B447" t="str" cm="1">
        <f t="array" aca="1" ref="B447" ca="1">INDEX({"North","South","East","West"},RANDBETWEEN(1,4))</f>
        <v>South</v>
      </c>
      <c r="C447" t="str" cm="1">
        <f t="array" aca="1" ref="C447" ca="1">INDEX({"Store A","Store B","Store C","Store D"},RANDBETWEEN(1,4))</f>
        <v>Store D</v>
      </c>
      <c r="D447" t="str" cm="1">
        <f t="array" aca="1" ref="D447" ca="1">INDEX({"Electronics","Clothing","Groceries","Furniture"},RANDBETWEEN(1,4))</f>
        <v>Clothing</v>
      </c>
      <c r="E447" s="1">
        <f t="shared" ca="1" si="37"/>
        <v>462</v>
      </c>
      <c r="F447" s="1">
        <f t="shared" ca="1" si="38"/>
        <v>106</v>
      </c>
      <c r="G447" s="1">
        <f t="shared" ca="1" si="39"/>
        <v>48972</v>
      </c>
      <c r="H447" s="1">
        <f t="shared" ca="1" si="40"/>
        <v>3.6</v>
      </c>
      <c r="I447" s="1">
        <f t="shared" ca="1" si="41"/>
        <v>18</v>
      </c>
      <c r="J447" s="1">
        <f ca="1">YEAR(Table1[[#This Row],[Date]])</f>
        <v>2022</v>
      </c>
      <c r="K447" s="15">
        <f ca="1">Table1[[#This Row],[Sales]]*1.1</f>
        <v>508.20000000000005</v>
      </c>
    </row>
    <row r="448" spans="1:11" x14ac:dyDescent="0.25">
      <c r="A448" s="2">
        <f t="shared" ca="1" si="36"/>
        <v>45544</v>
      </c>
      <c r="B448" t="str" cm="1">
        <f t="array" aca="1" ref="B448" ca="1">INDEX({"North","South","East","West"},RANDBETWEEN(1,4))</f>
        <v>West</v>
      </c>
      <c r="C448" t="str" cm="1">
        <f t="array" aca="1" ref="C448" ca="1">INDEX({"Store A","Store B","Store C","Store D"},RANDBETWEEN(1,4))</f>
        <v>Store B</v>
      </c>
      <c r="D448" t="str" cm="1">
        <f t="array" aca="1" ref="D448" ca="1">INDEX({"Electronics","Clothing","Groceries","Furniture"},RANDBETWEEN(1,4))</f>
        <v>Furniture</v>
      </c>
      <c r="E448" s="1">
        <f t="shared" ca="1" si="37"/>
        <v>214</v>
      </c>
      <c r="F448" s="1">
        <f t="shared" ca="1" si="38"/>
        <v>76</v>
      </c>
      <c r="G448" s="1">
        <f t="shared" ca="1" si="39"/>
        <v>16264</v>
      </c>
      <c r="H448" s="1">
        <f t="shared" ca="1" si="40"/>
        <v>3.5</v>
      </c>
      <c r="I448" s="1">
        <f t="shared" ca="1" si="41"/>
        <v>10</v>
      </c>
      <c r="J448" s="1">
        <f ca="1">YEAR(Table1[[#This Row],[Date]])</f>
        <v>2024</v>
      </c>
      <c r="K448" s="15">
        <f ca="1">Table1[[#This Row],[Sales]]*1.1</f>
        <v>235.4</v>
      </c>
    </row>
    <row r="449" spans="1:11" x14ac:dyDescent="0.25">
      <c r="A449" s="2">
        <f t="shared" ca="1" si="36"/>
        <v>44648</v>
      </c>
      <c r="B449" t="str" cm="1">
        <f t="array" aca="1" ref="B449" ca="1">INDEX({"North","South","East","West"},RANDBETWEEN(1,4))</f>
        <v>South</v>
      </c>
      <c r="C449" t="str" cm="1">
        <f t="array" aca="1" ref="C449" ca="1">INDEX({"Store A","Store B","Store C","Store D"},RANDBETWEEN(1,4))</f>
        <v>Store A</v>
      </c>
      <c r="D449" t="str" cm="1">
        <f t="array" aca="1" ref="D449" ca="1">INDEX({"Electronics","Clothing","Groceries","Furniture"},RANDBETWEEN(1,4))</f>
        <v>Electronics</v>
      </c>
      <c r="E449" s="1">
        <f t="shared" ca="1" si="37"/>
        <v>230</v>
      </c>
      <c r="F449" s="1">
        <f t="shared" ca="1" si="38"/>
        <v>592</v>
      </c>
      <c r="G449" s="1">
        <f t="shared" ca="1" si="39"/>
        <v>136160</v>
      </c>
      <c r="H449" s="1">
        <f t="shared" ca="1" si="40"/>
        <v>4.0999999999999996</v>
      </c>
      <c r="I449" s="1">
        <f t="shared" ca="1" si="41"/>
        <v>9</v>
      </c>
      <c r="J449" s="1">
        <f ca="1">YEAR(Table1[[#This Row],[Date]])</f>
        <v>2022</v>
      </c>
      <c r="K449" s="15">
        <f ca="1">Table1[[#This Row],[Sales]]*1.1</f>
        <v>253.00000000000003</v>
      </c>
    </row>
    <row r="450" spans="1:11" x14ac:dyDescent="0.25">
      <c r="A450" s="2">
        <f t="shared" ca="1" si="36"/>
        <v>44664</v>
      </c>
      <c r="B450" t="str" cm="1">
        <f t="array" aca="1" ref="B450" ca="1">INDEX({"North","South","East","West"},RANDBETWEEN(1,4))</f>
        <v>West</v>
      </c>
      <c r="C450" t="str" cm="1">
        <f t="array" aca="1" ref="C450" ca="1">INDEX({"Store A","Store B","Store C","Store D"},RANDBETWEEN(1,4))</f>
        <v>Store B</v>
      </c>
      <c r="D450" t="str" cm="1">
        <f t="array" aca="1" ref="D450" ca="1">INDEX({"Electronics","Clothing","Groceries","Furniture"},RANDBETWEEN(1,4))</f>
        <v>Clothing</v>
      </c>
      <c r="E450" s="1">
        <f t="shared" ca="1" si="37"/>
        <v>437</v>
      </c>
      <c r="F450" s="1">
        <f t="shared" ca="1" si="38"/>
        <v>469</v>
      </c>
      <c r="G450" s="1">
        <f t="shared" ca="1" si="39"/>
        <v>204953</v>
      </c>
      <c r="H450" s="1">
        <f t="shared" ca="1" si="40"/>
        <v>4.9000000000000004</v>
      </c>
      <c r="I450" s="1">
        <f t="shared" ca="1" si="41"/>
        <v>19</v>
      </c>
      <c r="J450" s="1">
        <f ca="1">YEAR(Table1[[#This Row],[Date]])</f>
        <v>2022</v>
      </c>
      <c r="K450" s="15">
        <f ca="1">Table1[[#This Row],[Sales]]*1.1</f>
        <v>480.70000000000005</v>
      </c>
    </row>
    <row r="451" spans="1:11" x14ac:dyDescent="0.25">
      <c r="A451" s="2">
        <f t="shared" ref="A451:A514" ca="1" si="42">RANDBETWEEN(DATE(2022,1,1),DATE(2025,12,31))</f>
        <v>45703</v>
      </c>
      <c r="B451" t="str" cm="1">
        <f t="array" aca="1" ref="B451" ca="1">INDEX({"North","South","East","West"},RANDBETWEEN(1,4))</f>
        <v>East</v>
      </c>
      <c r="C451" t="str" cm="1">
        <f t="array" aca="1" ref="C451" ca="1">INDEX({"Store A","Store B","Store C","Store D"},RANDBETWEEN(1,4))</f>
        <v>Store A</v>
      </c>
      <c r="D451" t="str" cm="1">
        <f t="array" aca="1" ref="D451" ca="1">INDEX({"Electronics","Clothing","Groceries","Furniture"},RANDBETWEEN(1,4))</f>
        <v>Groceries</v>
      </c>
      <c r="E451" s="1">
        <f t="shared" ref="E451:E514" ca="1" si="43">RANDBETWEEN(50,500)</f>
        <v>337</v>
      </c>
      <c r="F451" s="1">
        <f t="shared" ref="F451:F514" ca="1" si="44">RANDBETWEEN(20,1000)</f>
        <v>206</v>
      </c>
      <c r="G451" s="1">
        <f t="shared" ref="G451:G514" ca="1" si="45">E451*F451</f>
        <v>69422</v>
      </c>
      <c r="H451" s="1">
        <f t="shared" ref="H451:H514" ca="1" si="46">ROUND(RANDBETWEEN(30,50)/10,1)</f>
        <v>3.2</v>
      </c>
      <c r="I451" s="1">
        <f t="shared" ref="I451:I514" ca="1" si="47">RANDBETWEEN(0,20)</f>
        <v>14</v>
      </c>
      <c r="J451" s="1">
        <f ca="1">YEAR(Table1[[#This Row],[Date]])</f>
        <v>2025</v>
      </c>
      <c r="K451" s="15">
        <f ca="1">Table1[[#This Row],[Sales]]*1.1</f>
        <v>370.70000000000005</v>
      </c>
    </row>
    <row r="452" spans="1:11" x14ac:dyDescent="0.25">
      <c r="A452" s="2">
        <f t="shared" ca="1" si="42"/>
        <v>45384</v>
      </c>
      <c r="B452" t="str" cm="1">
        <f t="array" aca="1" ref="B452" ca="1">INDEX({"North","South","East","West"},RANDBETWEEN(1,4))</f>
        <v>North</v>
      </c>
      <c r="C452" t="str" cm="1">
        <f t="array" aca="1" ref="C452" ca="1">INDEX({"Store A","Store B","Store C","Store D"},RANDBETWEEN(1,4))</f>
        <v>Store D</v>
      </c>
      <c r="D452" t="str" cm="1">
        <f t="array" aca="1" ref="D452" ca="1">INDEX({"Electronics","Clothing","Groceries","Furniture"},RANDBETWEEN(1,4))</f>
        <v>Clothing</v>
      </c>
      <c r="E452" s="1">
        <f t="shared" ca="1" si="43"/>
        <v>494</v>
      </c>
      <c r="F452" s="1">
        <f t="shared" ca="1" si="44"/>
        <v>792</v>
      </c>
      <c r="G452" s="1">
        <f t="shared" ca="1" si="45"/>
        <v>391248</v>
      </c>
      <c r="H452" s="1">
        <f t="shared" ca="1" si="46"/>
        <v>5</v>
      </c>
      <c r="I452" s="1">
        <f t="shared" ca="1" si="47"/>
        <v>12</v>
      </c>
      <c r="J452" s="1">
        <f ca="1">YEAR(Table1[[#This Row],[Date]])</f>
        <v>2024</v>
      </c>
      <c r="K452" s="15">
        <f ca="1">Table1[[#This Row],[Sales]]*1.1</f>
        <v>543.40000000000009</v>
      </c>
    </row>
    <row r="453" spans="1:11" x14ac:dyDescent="0.25">
      <c r="A453" s="2">
        <f t="shared" ca="1" si="42"/>
        <v>45864</v>
      </c>
      <c r="B453" t="str" cm="1">
        <f t="array" aca="1" ref="B453" ca="1">INDEX({"North","South","East","West"},RANDBETWEEN(1,4))</f>
        <v>North</v>
      </c>
      <c r="C453" t="str" cm="1">
        <f t="array" aca="1" ref="C453" ca="1">INDEX({"Store A","Store B","Store C","Store D"},RANDBETWEEN(1,4))</f>
        <v>Store C</v>
      </c>
      <c r="D453" t="str" cm="1">
        <f t="array" aca="1" ref="D453" ca="1">INDEX({"Electronics","Clothing","Groceries","Furniture"},RANDBETWEEN(1,4))</f>
        <v>Furniture</v>
      </c>
      <c r="E453" s="1">
        <f t="shared" ca="1" si="43"/>
        <v>117</v>
      </c>
      <c r="F453" s="1">
        <f t="shared" ca="1" si="44"/>
        <v>101</v>
      </c>
      <c r="G453" s="1">
        <f t="shared" ca="1" si="45"/>
        <v>11817</v>
      </c>
      <c r="H453" s="1">
        <f t="shared" ca="1" si="46"/>
        <v>3.1</v>
      </c>
      <c r="I453" s="1">
        <f t="shared" ca="1" si="47"/>
        <v>20</v>
      </c>
      <c r="J453" s="1">
        <f ca="1">YEAR(Table1[[#This Row],[Date]])</f>
        <v>2025</v>
      </c>
      <c r="K453" s="15">
        <f ca="1">Table1[[#This Row],[Sales]]*1.1</f>
        <v>128.70000000000002</v>
      </c>
    </row>
    <row r="454" spans="1:11" x14ac:dyDescent="0.25">
      <c r="A454" s="2">
        <f t="shared" ca="1" si="42"/>
        <v>45894</v>
      </c>
      <c r="B454" t="str" cm="1">
        <f t="array" aca="1" ref="B454" ca="1">INDEX({"North","South","East","West"},RANDBETWEEN(1,4))</f>
        <v>West</v>
      </c>
      <c r="C454" t="str" cm="1">
        <f t="array" aca="1" ref="C454" ca="1">INDEX({"Store A","Store B","Store C","Store D"},RANDBETWEEN(1,4))</f>
        <v>Store A</v>
      </c>
      <c r="D454" t="str" cm="1">
        <f t="array" aca="1" ref="D454" ca="1">INDEX({"Electronics","Clothing","Groceries","Furniture"},RANDBETWEEN(1,4))</f>
        <v>Groceries</v>
      </c>
      <c r="E454" s="1">
        <f t="shared" ca="1" si="43"/>
        <v>220</v>
      </c>
      <c r="F454" s="1">
        <f t="shared" ca="1" si="44"/>
        <v>718</v>
      </c>
      <c r="G454" s="1">
        <f t="shared" ca="1" si="45"/>
        <v>157960</v>
      </c>
      <c r="H454" s="1">
        <f t="shared" ca="1" si="46"/>
        <v>4.7</v>
      </c>
      <c r="I454" s="1">
        <f t="shared" ca="1" si="47"/>
        <v>15</v>
      </c>
      <c r="J454" s="1">
        <f ca="1">YEAR(Table1[[#This Row],[Date]])</f>
        <v>2025</v>
      </c>
      <c r="K454" s="15">
        <f ca="1">Table1[[#This Row],[Sales]]*1.1</f>
        <v>242.00000000000003</v>
      </c>
    </row>
    <row r="455" spans="1:11" x14ac:dyDescent="0.25">
      <c r="A455" s="2">
        <f t="shared" ca="1" si="42"/>
        <v>45243</v>
      </c>
      <c r="B455" t="str" cm="1">
        <f t="array" aca="1" ref="B455" ca="1">INDEX({"North","South","East","West"},RANDBETWEEN(1,4))</f>
        <v>West</v>
      </c>
      <c r="C455" t="str" cm="1">
        <f t="array" aca="1" ref="C455" ca="1">INDEX({"Store A","Store B","Store C","Store D"},RANDBETWEEN(1,4))</f>
        <v>Store C</v>
      </c>
      <c r="D455" t="str" cm="1">
        <f t="array" aca="1" ref="D455" ca="1">INDEX({"Electronics","Clothing","Groceries","Furniture"},RANDBETWEEN(1,4))</f>
        <v>Clothing</v>
      </c>
      <c r="E455" s="1">
        <f t="shared" ca="1" si="43"/>
        <v>302</v>
      </c>
      <c r="F455" s="1">
        <f t="shared" ca="1" si="44"/>
        <v>920</v>
      </c>
      <c r="G455" s="1">
        <f t="shared" ca="1" si="45"/>
        <v>277840</v>
      </c>
      <c r="H455" s="1">
        <f t="shared" ca="1" si="46"/>
        <v>4.3</v>
      </c>
      <c r="I455" s="1">
        <f t="shared" ca="1" si="47"/>
        <v>19</v>
      </c>
      <c r="J455" s="1">
        <f ca="1">YEAR(Table1[[#This Row],[Date]])</f>
        <v>2023</v>
      </c>
      <c r="K455" s="15">
        <f ca="1">Table1[[#This Row],[Sales]]*1.1</f>
        <v>332.20000000000005</v>
      </c>
    </row>
    <row r="456" spans="1:11" x14ac:dyDescent="0.25">
      <c r="A456" s="2">
        <f t="shared" ca="1" si="42"/>
        <v>44960</v>
      </c>
      <c r="B456" t="str" cm="1">
        <f t="array" aca="1" ref="B456" ca="1">INDEX({"North","South","East","West"},RANDBETWEEN(1,4))</f>
        <v>South</v>
      </c>
      <c r="C456" t="str" cm="1">
        <f t="array" aca="1" ref="C456" ca="1">INDEX({"Store A","Store B","Store C","Store D"},RANDBETWEEN(1,4))</f>
        <v>Store C</v>
      </c>
      <c r="D456" t="str" cm="1">
        <f t="array" aca="1" ref="D456" ca="1">INDEX({"Electronics","Clothing","Groceries","Furniture"},RANDBETWEEN(1,4))</f>
        <v>Electronics</v>
      </c>
      <c r="E456" s="1">
        <f t="shared" ca="1" si="43"/>
        <v>332</v>
      </c>
      <c r="F456" s="1">
        <f t="shared" ca="1" si="44"/>
        <v>247</v>
      </c>
      <c r="G456" s="1">
        <f t="shared" ca="1" si="45"/>
        <v>82004</v>
      </c>
      <c r="H456" s="1">
        <f t="shared" ca="1" si="46"/>
        <v>3.9</v>
      </c>
      <c r="I456" s="1">
        <f t="shared" ca="1" si="47"/>
        <v>6</v>
      </c>
      <c r="J456" s="1">
        <f ca="1">YEAR(Table1[[#This Row],[Date]])</f>
        <v>2023</v>
      </c>
      <c r="K456" s="15">
        <f ca="1">Table1[[#This Row],[Sales]]*1.1</f>
        <v>365.20000000000005</v>
      </c>
    </row>
    <row r="457" spans="1:11" x14ac:dyDescent="0.25">
      <c r="A457" s="2">
        <f t="shared" ca="1" si="42"/>
        <v>45376</v>
      </c>
      <c r="B457" t="str" cm="1">
        <f t="array" aca="1" ref="B457" ca="1">INDEX({"North","South","East","West"},RANDBETWEEN(1,4))</f>
        <v>South</v>
      </c>
      <c r="C457" t="str" cm="1">
        <f t="array" aca="1" ref="C457" ca="1">INDEX({"Store A","Store B","Store C","Store D"},RANDBETWEEN(1,4))</f>
        <v>Store D</v>
      </c>
      <c r="D457" t="str" cm="1">
        <f t="array" aca="1" ref="D457" ca="1">INDEX({"Electronics","Clothing","Groceries","Furniture"},RANDBETWEEN(1,4))</f>
        <v>Clothing</v>
      </c>
      <c r="E457" s="1">
        <f t="shared" ca="1" si="43"/>
        <v>100</v>
      </c>
      <c r="F457" s="1">
        <f t="shared" ca="1" si="44"/>
        <v>680</v>
      </c>
      <c r="G457" s="1">
        <f t="shared" ca="1" si="45"/>
        <v>68000</v>
      </c>
      <c r="H457" s="1">
        <f t="shared" ca="1" si="46"/>
        <v>3.9</v>
      </c>
      <c r="I457" s="1">
        <f t="shared" ca="1" si="47"/>
        <v>5</v>
      </c>
      <c r="J457" s="1">
        <f ca="1">YEAR(Table1[[#This Row],[Date]])</f>
        <v>2024</v>
      </c>
      <c r="K457" s="15">
        <f ca="1">Table1[[#This Row],[Sales]]*1.1</f>
        <v>110.00000000000001</v>
      </c>
    </row>
    <row r="458" spans="1:11" x14ac:dyDescent="0.25">
      <c r="A458" s="2">
        <f t="shared" ca="1" si="42"/>
        <v>44883</v>
      </c>
      <c r="B458" t="str" cm="1">
        <f t="array" aca="1" ref="B458" ca="1">INDEX({"North","South","East","West"},RANDBETWEEN(1,4))</f>
        <v>East</v>
      </c>
      <c r="C458" t="str" cm="1">
        <f t="array" aca="1" ref="C458" ca="1">INDEX({"Store A","Store B","Store C","Store D"},RANDBETWEEN(1,4))</f>
        <v>Store C</v>
      </c>
      <c r="D458" t="str" cm="1">
        <f t="array" aca="1" ref="D458" ca="1">INDEX({"Electronics","Clothing","Groceries","Furniture"},RANDBETWEEN(1,4))</f>
        <v>Electronics</v>
      </c>
      <c r="E458" s="1">
        <f t="shared" ca="1" si="43"/>
        <v>332</v>
      </c>
      <c r="F458" s="1">
        <f t="shared" ca="1" si="44"/>
        <v>709</v>
      </c>
      <c r="G458" s="1">
        <f t="shared" ca="1" si="45"/>
        <v>235388</v>
      </c>
      <c r="H458" s="1">
        <f t="shared" ca="1" si="46"/>
        <v>4.0999999999999996</v>
      </c>
      <c r="I458" s="1">
        <f t="shared" ca="1" si="47"/>
        <v>19</v>
      </c>
      <c r="J458" s="1">
        <f ca="1">YEAR(Table1[[#This Row],[Date]])</f>
        <v>2022</v>
      </c>
      <c r="K458" s="15">
        <f ca="1">Table1[[#This Row],[Sales]]*1.1</f>
        <v>365.20000000000005</v>
      </c>
    </row>
    <row r="459" spans="1:11" x14ac:dyDescent="0.25">
      <c r="A459" s="2">
        <f t="shared" ca="1" si="42"/>
        <v>44587</v>
      </c>
      <c r="B459" t="str" cm="1">
        <f t="array" aca="1" ref="B459" ca="1">INDEX({"North","South","East","West"},RANDBETWEEN(1,4))</f>
        <v>West</v>
      </c>
      <c r="C459" t="str" cm="1">
        <f t="array" aca="1" ref="C459" ca="1">INDEX({"Store A","Store B","Store C","Store D"},RANDBETWEEN(1,4))</f>
        <v>Store B</v>
      </c>
      <c r="D459" t="str" cm="1">
        <f t="array" aca="1" ref="D459" ca="1">INDEX({"Electronics","Clothing","Groceries","Furniture"},RANDBETWEEN(1,4))</f>
        <v>Electronics</v>
      </c>
      <c r="E459" s="1">
        <f t="shared" ca="1" si="43"/>
        <v>302</v>
      </c>
      <c r="F459" s="1">
        <f t="shared" ca="1" si="44"/>
        <v>113</v>
      </c>
      <c r="G459" s="1">
        <f t="shared" ca="1" si="45"/>
        <v>34126</v>
      </c>
      <c r="H459" s="1">
        <f t="shared" ca="1" si="46"/>
        <v>4.2</v>
      </c>
      <c r="I459" s="1">
        <f t="shared" ca="1" si="47"/>
        <v>15</v>
      </c>
      <c r="J459" s="1">
        <f ca="1">YEAR(Table1[[#This Row],[Date]])</f>
        <v>2022</v>
      </c>
      <c r="K459" s="15">
        <f ca="1">Table1[[#This Row],[Sales]]*1.1</f>
        <v>332.20000000000005</v>
      </c>
    </row>
    <row r="460" spans="1:11" x14ac:dyDescent="0.25">
      <c r="A460" s="2">
        <f t="shared" ca="1" si="42"/>
        <v>45307</v>
      </c>
      <c r="B460" t="str" cm="1">
        <f t="array" aca="1" ref="B460" ca="1">INDEX({"North","South","East","West"},RANDBETWEEN(1,4))</f>
        <v>East</v>
      </c>
      <c r="C460" t="str" cm="1">
        <f t="array" aca="1" ref="C460" ca="1">INDEX({"Store A","Store B","Store C","Store D"},RANDBETWEEN(1,4))</f>
        <v>Store A</v>
      </c>
      <c r="D460" t="str" cm="1">
        <f t="array" aca="1" ref="D460" ca="1">INDEX({"Electronics","Clothing","Groceries","Furniture"},RANDBETWEEN(1,4))</f>
        <v>Clothing</v>
      </c>
      <c r="E460" s="1">
        <f t="shared" ca="1" si="43"/>
        <v>156</v>
      </c>
      <c r="F460" s="1">
        <f t="shared" ca="1" si="44"/>
        <v>110</v>
      </c>
      <c r="G460" s="1">
        <f t="shared" ca="1" si="45"/>
        <v>17160</v>
      </c>
      <c r="H460" s="1">
        <f t="shared" ca="1" si="46"/>
        <v>3.8</v>
      </c>
      <c r="I460" s="1">
        <f t="shared" ca="1" si="47"/>
        <v>13</v>
      </c>
      <c r="J460" s="1">
        <f ca="1">YEAR(Table1[[#This Row],[Date]])</f>
        <v>2024</v>
      </c>
      <c r="K460" s="15">
        <f ca="1">Table1[[#This Row],[Sales]]*1.1</f>
        <v>171.60000000000002</v>
      </c>
    </row>
    <row r="461" spans="1:11" x14ac:dyDescent="0.25">
      <c r="A461" s="2">
        <f t="shared" ca="1" si="42"/>
        <v>44639</v>
      </c>
      <c r="B461" t="str" cm="1">
        <f t="array" aca="1" ref="B461" ca="1">INDEX({"North","South","East","West"},RANDBETWEEN(1,4))</f>
        <v>East</v>
      </c>
      <c r="C461" t="str" cm="1">
        <f t="array" aca="1" ref="C461" ca="1">INDEX({"Store A","Store B","Store C","Store D"},RANDBETWEEN(1,4))</f>
        <v>Store C</v>
      </c>
      <c r="D461" t="str" cm="1">
        <f t="array" aca="1" ref="D461" ca="1">INDEX({"Electronics","Clothing","Groceries","Furniture"},RANDBETWEEN(1,4))</f>
        <v>Electronics</v>
      </c>
      <c r="E461" s="1">
        <f t="shared" ca="1" si="43"/>
        <v>79</v>
      </c>
      <c r="F461" s="1">
        <f t="shared" ca="1" si="44"/>
        <v>139</v>
      </c>
      <c r="G461" s="1">
        <f t="shared" ca="1" si="45"/>
        <v>10981</v>
      </c>
      <c r="H461" s="1">
        <f t="shared" ca="1" si="46"/>
        <v>3.5</v>
      </c>
      <c r="I461" s="1">
        <f t="shared" ca="1" si="47"/>
        <v>20</v>
      </c>
      <c r="J461" s="1">
        <f ca="1">YEAR(Table1[[#This Row],[Date]])</f>
        <v>2022</v>
      </c>
      <c r="K461" s="15">
        <f ca="1">Table1[[#This Row],[Sales]]*1.1</f>
        <v>86.9</v>
      </c>
    </row>
    <row r="462" spans="1:11" x14ac:dyDescent="0.25">
      <c r="A462" s="2">
        <f t="shared" ca="1" si="42"/>
        <v>44737</v>
      </c>
      <c r="B462" t="str" cm="1">
        <f t="array" aca="1" ref="B462" ca="1">INDEX({"North","South","East","West"},RANDBETWEEN(1,4))</f>
        <v>East</v>
      </c>
      <c r="C462" t="str" cm="1">
        <f t="array" aca="1" ref="C462" ca="1">INDEX({"Store A","Store B","Store C","Store D"},RANDBETWEEN(1,4))</f>
        <v>Store C</v>
      </c>
      <c r="D462" t="str" cm="1">
        <f t="array" aca="1" ref="D462" ca="1">INDEX({"Electronics","Clothing","Groceries","Furniture"},RANDBETWEEN(1,4))</f>
        <v>Electronics</v>
      </c>
      <c r="E462" s="1">
        <f t="shared" ca="1" si="43"/>
        <v>415</v>
      </c>
      <c r="F462" s="1">
        <f t="shared" ca="1" si="44"/>
        <v>418</v>
      </c>
      <c r="G462" s="1">
        <f t="shared" ca="1" si="45"/>
        <v>173470</v>
      </c>
      <c r="H462" s="1">
        <f t="shared" ca="1" si="46"/>
        <v>4.4000000000000004</v>
      </c>
      <c r="I462" s="1">
        <f t="shared" ca="1" si="47"/>
        <v>1</v>
      </c>
      <c r="J462" s="1">
        <f ca="1">YEAR(Table1[[#This Row],[Date]])</f>
        <v>2022</v>
      </c>
      <c r="K462" s="15">
        <f ca="1">Table1[[#This Row],[Sales]]*1.1</f>
        <v>456.50000000000006</v>
      </c>
    </row>
    <row r="463" spans="1:11" x14ac:dyDescent="0.25">
      <c r="A463" s="2">
        <f t="shared" ca="1" si="42"/>
        <v>45226</v>
      </c>
      <c r="B463" t="str" cm="1">
        <f t="array" aca="1" ref="B463" ca="1">INDEX({"North","South","East","West"},RANDBETWEEN(1,4))</f>
        <v>South</v>
      </c>
      <c r="C463" t="str" cm="1">
        <f t="array" aca="1" ref="C463" ca="1">INDEX({"Store A","Store B","Store C","Store D"},RANDBETWEEN(1,4))</f>
        <v>Store A</v>
      </c>
      <c r="D463" t="str" cm="1">
        <f t="array" aca="1" ref="D463" ca="1">INDEX({"Electronics","Clothing","Groceries","Furniture"},RANDBETWEEN(1,4))</f>
        <v>Furniture</v>
      </c>
      <c r="E463" s="1">
        <f t="shared" ca="1" si="43"/>
        <v>115</v>
      </c>
      <c r="F463" s="1">
        <f t="shared" ca="1" si="44"/>
        <v>368</v>
      </c>
      <c r="G463" s="1">
        <f t="shared" ca="1" si="45"/>
        <v>42320</v>
      </c>
      <c r="H463" s="1">
        <f t="shared" ca="1" si="46"/>
        <v>3.2</v>
      </c>
      <c r="I463" s="1">
        <f t="shared" ca="1" si="47"/>
        <v>3</v>
      </c>
      <c r="J463" s="1">
        <f ca="1">YEAR(Table1[[#This Row],[Date]])</f>
        <v>2023</v>
      </c>
      <c r="K463" s="15">
        <f ca="1">Table1[[#This Row],[Sales]]*1.1</f>
        <v>126.50000000000001</v>
      </c>
    </row>
    <row r="464" spans="1:11" x14ac:dyDescent="0.25">
      <c r="A464" s="2">
        <f t="shared" ca="1" si="42"/>
        <v>44711</v>
      </c>
      <c r="B464" t="str" cm="1">
        <f t="array" aca="1" ref="B464" ca="1">INDEX({"North","South","East","West"},RANDBETWEEN(1,4))</f>
        <v>North</v>
      </c>
      <c r="C464" t="str" cm="1">
        <f t="array" aca="1" ref="C464" ca="1">INDEX({"Store A","Store B","Store C","Store D"},RANDBETWEEN(1,4))</f>
        <v>Store A</v>
      </c>
      <c r="D464" t="str" cm="1">
        <f t="array" aca="1" ref="D464" ca="1">INDEX({"Electronics","Clothing","Groceries","Furniture"},RANDBETWEEN(1,4))</f>
        <v>Groceries</v>
      </c>
      <c r="E464" s="1">
        <f t="shared" ca="1" si="43"/>
        <v>286</v>
      </c>
      <c r="F464" s="1">
        <f t="shared" ca="1" si="44"/>
        <v>77</v>
      </c>
      <c r="G464" s="1">
        <f t="shared" ca="1" si="45"/>
        <v>22022</v>
      </c>
      <c r="H464" s="1">
        <f t="shared" ca="1" si="46"/>
        <v>4</v>
      </c>
      <c r="I464" s="1">
        <f t="shared" ca="1" si="47"/>
        <v>0</v>
      </c>
      <c r="J464" s="1">
        <f ca="1">YEAR(Table1[[#This Row],[Date]])</f>
        <v>2022</v>
      </c>
      <c r="K464" s="15">
        <f ca="1">Table1[[#This Row],[Sales]]*1.1</f>
        <v>314.60000000000002</v>
      </c>
    </row>
    <row r="465" spans="1:11" x14ac:dyDescent="0.25">
      <c r="A465" s="2">
        <f t="shared" ca="1" si="42"/>
        <v>45738</v>
      </c>
      <c r="B465" t="str" cm="1">
        <f t="array" aca="1" ref="B465" ca="1">INDEX({"North","South","East","West"},RANDBETWEEN(1,4))</f>
        <v>East</v>
      </c>
      <c r="C465" t="str" cm="1">
        <f t="array" aca="1" ref="C465" ca="1">INDEX({"Store A","Store B","Store C","Store D"},RANDBETWEEN(1,4))</f>
        <v>Store B</v>
      </c>
      <c r="D465" t="str" cm="1">
        <f t="array" aca="1" ref="D465" ca="1">INDEX({"Electronics","Clothing","Groceries","Furniture"},RANDBETWEEN(1,4))</f>
        <v>Electronics</v>
      </c>
      <c r="E465" s="1">
        <f t="shared" ca="1" si="43"/>
        <v>323</v>
      </c>
      <c r="F465" s="1">
        <f t="shared" ca="1" si="44"/>
        <v>60</v>
      </c>
      <c r="G465" s="1">
        <f t="shared" ca="1" si="45"/>
        <v>19380</v>
      </c>
      <c r="H465" s="1">
        <f t="shared" ca="1" si="46"/>
        <v>4.8</v>
      </c>
      <c r="I465" s="1">
        <f t="shared" ca="1" si="47"/>
        <v>1</v>
      </c>
      <c r="J465" s="1">
        <f ca="1">YEAR(Table1[[#This Row],[Date]])</f>
        <v>2025</v>
      </c>
      <c r="K465" s="15">
        <f ca="1">Table1[[#This Row],[Sales]]*1.1</f>
        <v>355.3</v>
      </c>
    </row>
    <row r="466" spans="1:11" x14ac:dyDescent="0.25">
      <c r="A466" s="2">
        <f t="shared" ca="1" si="42"/>
        <v>44910</v>
      </c>
      <c r="B466" t="str" cm="1">
        <f t="array" aca="1" ref="B466" ca="1">INDEX({"North","South","East","West"},RANDBETWEEN(1,4))</f>
        <v>West</v>
      </c>
      <c r="C466" t="str" cm="1">
        <f t="array" aca="1" ref="C466" ca="1">INDEX({"Store A","Store B","Store C","Store D"},RANDBETWEEN(1,4))</f>
        <v>Store D</v>
      </c>
      <c r="D466" t="str" cm="1">
        <f t="array" aca="1" ref="D466" ca="1">INDEX({"Electronics","Clothing","Groceries","Furniture"},RANDBETWEEN(1,4))</f>
        <v>Furniture</v>
      </c>
      <c r="E466" s="1">
        <f t="shared" ca="1" si="43"/>
        <v>266</v>
      </c>
      <c r="F466" s="1">
        <f t="shared" ca="1" si="44"/>
        <v>403</v>
      </c>
      <c r="G466" s="1">
        <f t="shared" ca="1" si="45"/>
        <v>107198</v>
      </c>
      <c r="H466" s="1">
        <f t="shared" ca="1" si="46"/>
        <v>4.7</v>
      </c>
      <c r="I466" s="1">
        <f t="shared" ca="1" si="47"/>
        <v>4</v>
      </c>
      <c r="J466" s="1">
        <f ca="1">YEAR(Table1[[#This Row],[Date]])</f>
        <v>2022</v>
      </c>
      <c r="K466" s="15">
        <f ca="1">Table1[[#This Row],[Sales]]*1.1</f>
        <v>292.60000000000002</v>
      </c>
    </row>
    <row r="467" spans="1:11" x14ac:dyDescent="0.25">
      <c r="A467" s="2">
        <f t="shared" ca="1" si="42"/>
        <v>45901</v>
      </c>
      <c r="B467" t="str" cm="1">
        <f t="array" aca="1" ref="B467" ca="1">INDEX({"North","South","East","West"},RANDBETWEEN(1,4))</f>
        <v>East</v>
      </c>
      <c r="C467" t="str" cm="1">
        <f t="array" aca="1" ref="C467" ca="1">INDEX({"Store A","Store B","Store C","Store D"},RANDBETWEEN(1,4))</f>
        <v>Store B</v>
      </c>
      <c r="D467" t="str" cm="1">
        <f t="array" aca="1" ref="D467" ca="1">INDEX({"Electronics","Clothing","Groceries","Furniture"},RANDBETWEEN(1,4))</f>
        <v>Furniture</v>
      </c>
      <c r="E467" s="1">
        <f t="shared" ca="1" si="43"/>
        <v>60</v>
      </c>
      <c r="F467" s="1">
        <f t="shared" ca="1" si="44"/>
        <v>183</v>
      </c>
      <c r="G467" s="1">
        <f t="shared" ca="1" si="45"/>
        <v>10980</v>
      </c>
      <c r="H467" s="1">
        <f t="shared" ca="1" si="46"/>
        <v>4.2</v>
      </c>
      <c r="I467" s="1">
        <f t="shared" ca="1" si="47"/>
        <v>16</v>
      </c>
      <c r="J467" s="1">
        <f ca="1">YEAR(Table1[[#This Row],[Date]])</f>
        <v>2025</v>
      </c>
      <c r="K467" s="15">
        <f ca="1">Table1[[#This Row],[Sales]]*1.1</f>
        <v>66</v>
      </c>
    </row>
    <row r="468" spans="1:11" x14ac:dyDescent="0.25">
      <c r="A468" s="2">
        <f t="shared" ca="1" si="42"/>
        <v>44868</v>
      </c>
      <c r="B468" t="str" cm="1">
        <f t="array" aca="1" ref="B468" ca="1">INDEX({"North","South","East","West"},RANDBETWEEN(1,4))</f>
        <v>North</v>
      </c>
      <c r="C468" t="str" cm="1">
        <f t="array" aca="1" ref="C468" ca="1">INDEX({"Store A","Store B","Store C","Store D"},RANDBETWEEN(1,4))</f>
        <v>Store B</v>
      </c>
      <c r="D468" t="str" cm="1">
        <f t="array" aca="1" ref="D468" ca="1">INDEX({"Electronics","Clothing","Groceries","Furniture"},RANDBETWEEN(1,4))</f>
        <v>Furniture</v>
      </c>
      <c r="E468" s="1">
        <f t="shared" ca="1" si="43"/>
        <v>446</v>
      </c>
      <c r="F468" s="1">
        <f t="shared" ca="1" si="44"/>
        <v>346</v>
      </c>
      <c r="G468" s="1">
        <f t="shared" ca="1" si="45"/>
        <v>154316</v>
      </c>
      <c r="H468" s="1">
        <f t="shared" ca="1" si="46"/>
        <v>4.3</v>
      </c>
      <c r="I468" s="1">
        <f t="shared" ca="1" si="47"/>
        <v>18</v>
      </c>
      <c r="J468" s="1">
        <f ca="1">YEAR(Table1[[#This Row],[Date]])</f>
        <v>2022</v>
      </c>
      <c r="K468" s="15">
        <f ca="1">Table1[[#This Row],[Sales]]*1.1</f>
        <v>490.6</v>
      </c>
    </row>
    <row r="469" spans="1:11" x14ac:dyDescent="0.25">
      <c r="A469" s="2">
        <f t="shared" ca="1" si="42"/>
        <v>45505</v>
      </c>
      <c r="B469" t="str" cm="1">
        <f t="array" aca="1" ref="B469" ca="1">INDEX({"North","South","East","West"},RANDBETWEEN(1,4))</f>
        <v>North</v>
      </c>
      <c r="C469" t="str" cm="1">
        <f t="array" aca="1" ref="C469" ca="1">INDEX({"Store A","Store B","Store C","Store D"},RANDBETWEEN(1,4))</f>
        <v>Store B</v>
      </c>
      <c r="D469" t="str" cm="1">
        <f t="array" aca="1" ref="D469" ca="1">INDEX({"Electronics","Clothing","Groceries","Furniture"},RANDBETWEEN(1,4))</f>
        <v>Electronics</v>
      </c>
      <c r="E469" s="1">
        <f t="shared" ca="1" si="43"/>
        <v>434</v>
      </c>
      <c r="F469" s="1">
        <f t="shared" ca="1" si="44"/>
        <v>641</v>
      </c>
      <c r="G469" s="1">
        <f t="shared" ca="1" si="45"/>
        <v>278194</v>
      </c>
      <c r="H469" s="1">
        <f t="shared" ca="1" si="46"/>
        <v>4.5</v>
      </c>
      <c r="I469" s="1">
        <f t="shared" ca="1" si="47"/>
        <v>15</v>
      </c>
      <c r="J469" s="1">
        <f ca="1">YEAR(Table1[[#This Row],[Date]])</f>
        <v>2024</v>
      </c>
      <c r="K469" s="15">
        <f ca="1">Table1[[#This Row],[Sales]]*1.1</f>
        <v>477.40000000000003</v>
      </c>
    </row>
    <row r="470" spans="1:11" x14ac:dyDescent="0.25">
      <c r="A470" s="2">
        <f t="shared" ca="1" si="42"/>
        <v>45468</v>
      </c>
      <c r="B470" t="str" cm="1">
        <f t="array" aca="1" ref="B470" ca="1">INDEX({"North","South","East","West"},RANDBETWEEN(1,4))</f>
        <v>West</v>
      </c>
      <c r="C470" t="str" cm="1">
        <f t="array" aca="1" ref="C470" ca="1">INDEX({"Store A","Store B","Store C","Store D"},RANDBETWEEN(1,4))</f>
        <v>Store B</v>
      </c>
      <c r="D470" t="str" cm="1">
        <f t="array" aca="1" ref="D470" ca="1">INDEX({"Electronics","Clothing","Groceries","Furniture"},RANDBETWEEN(1,4))</f>
        <v>Electronics</v>
      </c>
      <c r="E470" s="1">
        <f t="shared" ca="1" si="43"/>
        <v>339</v>
      </c>
      <c r="F470" s="1">
        <f t="shared" ca="1" si="44"/>
        <v>354</v>
      </c>
      <c r="G470" s="1">
        <f t="shared" ca="1" si="45"/>
        <v>120006</v>
      </c>
      <c r="H470" s="1">
        <f t="shared" ca="1" si="46"/>
        <v>4.5</v>
      </c>
      <c r="I470" s="1">
        <f t="shared" ca="1" si="47"/>
        <v>17</v>
      </c>
      <c r="J470" s="1">
        <f ca="1">YEAR(Table1[[#This Row],[Date]])</f>
        <v>2024</v>
      </c>
      <c r="K470" s="15">
        <f ca="1">Table1[[#This Row],[Sales]]*1.1</f>
        <v>372.90000000000003</v>
      </c>
    </row>
    <row r="471" spans="1:11" x14ac:dyDescent="0.25">
      <c r="A471" s="2">
        <f t="shared" ca="1" si="42"/>
        <v>44695</v>
      </c>
      <c r="B471" t="str" cm="1">
        <f t="array" aca="1" ref="B471" ca="1">INDEX({"North","South","East","West"},RANDBETWEEN(1,4))</f>
        <v>East</v>
      </c>
      <c r="C471" t="str" cm="1">
        <f t="array" aca="1" ref="C471" ca="1">INDEX({"Store A","Store B","Store C","Store D"},RANDBETWEEN(1,4))</f>
        <v>Store A</v>
      </c>
      <c r="D471" t="str" cm="1">
        <f t="array" aca="1" ref="D471" ca="1">INDEX({"Electronics","Clothing","Groceries","Furniture"},RANDBETWEEN(1,4))</f>
        <v>Furniture</v>
      </c>
      <c r="E471" s="1">
        <f t="shared" ca="1" si="43"/>
        <v>185</v>
      </c>
      <c r="F471" s="1">
        <f t="shared" ca="1" si="44"/>
        <v>928</v>
      </c>
      <c r="G471" s="1">
        <f t="shared" ca="1" si="45"/>
        <v>171680</v>
      </c>
      <c r="H471" s="1">
        <f t="shared" ca="1" si="46"/>
        <v>4.4000000000000004</v>
      </c>
      <c r="I471" s="1">
        <f t="shared" ca="1" si="47"/>
        <v>15</v>
      </c>
      <c r="J471" s="1">
        <f ca="1">YEAR(Table1[[#This Row],[Date]])</f>
        <v>2022</v>
      </c>
      <c r="K471" s="15">
        <f ca="1">Table1[[#This Row],[Sales]]*1.1</f>
        <v>203.50000000000003</v>
      </c>
    </row>
    <row r="472" spans="1:11" x14ac:dyDescent="0.25">
      <c r="A472" s="2">
        <f t="shared" ca="1" si="42"/>
        <v>44795</v>
      </c>
      <c r="B472" t="str" cm="1">
        <f t="array" aca="1" ref="B472" ca="1">INDEX({"North","South","East","West"},RANDBETWEEN(1,4))</f>
        <v>East</v>
      </c>
      <c r="C472" t="str" cm="1">
        <f t="array" aca="1" ref="C472" ca="1">INDEX({"Store A","Store B","Store C","Store D"},RANDBETWEEN(1,4))</f>
        <v>Store B</v>
      </c>
      <c r="D472" t="str" cm="1">
        <f t="array" aca="1" ref="D472" ca="1">INDEX({"Electronics","Clothing","Groceries","Furniture"},RANDBETWEEN(1,4))</f>
        <v>Groceries</v>
      </c>
      <c r="E472" s="1">
        <f t="shared" ca="1" si="43"/>
        <v>69</v>
      </c>
      <c r="F472" s="1">
        <f t="shared" ca="1" si="44"/>
        <v>700</v>
      </c>
      <c r="G472" s="1">
        <f t="shared" ca="1" si="45"/>
        <v>48300</v>
      </c>
      <c r="H472" s="1">
        <f t="shared" ca="1" si="46"/>
        <v>3.1</v>
      </c>
      <c r="I472" s="1">
        <f t="shared" ca="1" si="47"/>
        <v>10</v>
      </c>
      <c r="J472" s="1">
        <f ca="1">YEAR(Table1[[#This Row],[Date]])</f>
        <v>2022</v>
      </c>
      <c r="K472" s="15">
        <f ca="1">Table1[[#This Row],[Sales]]*1.1</f>
        <v>75.900000000000006</v>
      </c>
    </row>
    <row r="473" spans="1:11" x14ac:dyDescent="0.25">
      <c r="A473" s="2">
        <f t="shared" ca="1" si="42"/>
        <v>45856</v>
      </c>
      <c r="B473" t="str" cm="1">
        <f t="array" aca="1" ref="B473" ca="1">INDEX({"North","South","East","West"},RANDBETWEEN(1,4))</f>
        <v>South</v>
      </c>
      <c r="C473" t="str" cm="1">
        <f t="array" aca="1" ref="C473" ca="1">INDEX({"Store A","Store B","Store C","Store D"},RANDBETWEEN(1,4))</f>
        <v>Store A</v>
      </c>
      <c r="D473" t="str" cm="1">
        <f t="array" aca="1" ref="D473" ca="1">INDEX({"Electronics","Clothing","Groceries","Furniture"},RANDBETWEEN(1,4))</f>
        <v>Furniture</v>
      </c>
      <c r="E473" s="1">
        <f t="shared" ca="1" si="43"/>
        <v>119</v>
      </c>
      <c r="F473" s="1">
        <f t="shared" ca="1" si="44"/>
        <v>994</v>
      </c>
      <c r="G473" s="1">
        <f t="shared" ca="1" si="45"/>
        <v>118286</v>
      </c>
      <c r="H473" s="1">
        <f t="shared" ca="1" si="46"/>
        <v>3.7</v>
      </c>
      <c r="I473" s="1">
        <f t="shared" ca="1" si="47"/>
        <v>2</v>
      </c>
      <c r="J473" s="1">
        <f ca="1">YEAR(Table1[[#This Row],[Date]])</f>
        <v>2025</v>
      </c>
      <c r="K473" s="15">
        <f ca="1">Table1[[#This Row],[Sales]]*1.1</f>
        <v>130.9</v>
      </c>
    </row>
    <row r="474" spans="1:11" x14ac:dyDescent="0.25">
      <c r="A474" s="2">
        <f t="shared" ca="1" si="42"/>
        <v>45215</v>
      </c>
      <c r="B474" t="str" cm="1">
        <f t="array" aca="1" ref="B474" ca="1">INDEX({"North","South","East","West"},RANDBETWEEN(1,4))</f>
        <v>South</v>
      </c>
      <c r="C474" t="str" cm="1">
        <f t="array" aca="1" ref="C474" ca="1">INDEX({"Store A","Store B","Store C","Store D"},RANDBETWEEN(1,4))</f>
        <v>Store A</v>
      </c>
      <c r="D474" t="str" cm="1">
        <f t="array" aca="1" ref="D474" ca="1">INDEX({"Electronics","Clothing","Groceries","Furniture"},RANDBETWEEN(1,4))</f>
        <v>Groceries</v>
      </c>
      <c r="E474" s="1">
        <f t="shared" ca="1" si="43"/>
        <v>496</v>
      </c>
      <c r="F474" s="1">
        <f t="shared" ca="1" si="44"/>
        <v>29</v>
      </c>
      <c r="G474" s="1">
        <f t="shared" ca="1" si="45"/>
        <v>14384</v>
      </c>
      <c r="H474" s="1">
        <f t="shared" ca="1" si="46"/>
        <v>4.5</v>
      </c>
      <c r="I474" s="1">
        <f t="shared" ca="1" si="47"/>
        <v>11</v>
      </c>
      <c r="J474" s="1">
        <f ca="1">YEAR(Table1[[#This Row],[Date]])</f>
        <v>2023</v>
      </c>
      <c r="K474" s="15">
        <f ca="1">Table1[[#This Row],[Sales]]*1.1</f>
        <v>545.6</v>
      </c>
    </row>
    <row r="475" spans="1:11" x14ac:dyDescent="0.25">
      <c r="A475" s="2">
        <f t="shared" ca="1" si="42"/>
        <v>45650</v>
      </c>
      <c r="B475" t="str" cm="1">
        <f t="array" aca="1" ref="B475" ca="1">INDEX({"North","South","East","West"},RANDBETWEEN(1,4))</f>
        <v>South</v>
      </c>
      <c r="C475" t="str" cm="1">
        <f t="array" aca="1" ref="C475" ca="1">INDEX({"Store A","Store B","Store C","Store D"},RANDBETWEEN(1,4))</f>
        <v>Store B</v>
      </c>
      <c r="D475" t="str" cm="1">
        <f t="array" aca="1" ref="D475" ca="1">INDEX({"Electronics","Clothing","Groceries","Furniture"},RANDBETWEEN(1,4))</f>
        <v>Furniture</v>
      </c>
      <c r="E475" s="1">
        <f t="shared" ca="1" si="43"/>
        <v>290</v>
      </c>
      <c r="F475" s="1">
        <f t="shared" ca="1" si="44"/>
        <v>73</v>
      </c>
      <c r="G475" s="1">
        <f t="shared" ca="1" si="45"/>
        <v>21170</v>
      </c>
      <c r="H475" s="1">
        <f t="shared" ca="1" si="46"/>
        <v>4.8</v>
      </c>
      <c r="I475" s="1">
        <f t="shared" ca="1" si="47"/>
        <v>13</v>
      </c>
      <c r="J475" s="1">
        <f ca="1">YEAR(Table1[[#This Row],[Date]])</f>
        <v>2024</v>
      </c>
      <c r="K475" s="15">
        <f ca="1">Table1[[#This Row],[Sales]]*1.1</f>
        <v>319</v>
      </c>
    </row>
    <row r="476" spans="1:11" x14ac:dyDescent="0.25">
      <c r="A476" s="2">
        <f t="shared" ca="1" si="42"/>
        <v>45655</v>
      </c>
      <c r="B476" t="str" cm="1">
        <f t="array" aca="1" ref="B476" ca="1">INDEX({"North","South","East","West"},RANDBETWEEN(1,4))</f>
        <v>South</v>
      </c>
      <c r="C476" t="str" cm="1">
        <f t="array" aca="1" ref="C476" ca="1">INDEX({"Store A","Store B","Store C","Store D"},RANDBETWEEN(1,4))</f>
        <v>Store D</v>
      </c>
      <c r="D476" t="str" cm="1">
        <f t="array" aca="1" ref="D476" ca="1">INDEX({"Electronics","Clothing","Groceries","Furniture"},RANDBETWEEN(1,4))</f>
        <v>Furniture</v>
      </c>
      <c r="E476" s="1">
        <f t="shared" ca="1" si="43"/>
        <v>467</v>
      </c>
      <c r="F476" s="1">
        <f t="shared" ca="1" si="44"/>
        <v>300</v>
      </c>
      <c r="G476" s="1">
        <f t="shared" ca="1" si="45"/>
        <v>140100</v>
      </c>
      <c r="H476" s="1">
        <f t="shared" ca="1" si="46"/>
        <v>4.5</v>
      </c>
      <c r="I476" s="1">
        <f t="shared" ca="1" si="47"/>
        <v>8</v>
      </c>
      <c r="J476" s="1">
        <f ca="1">YEAR(Table1[[#This Row],[Date]])</f>
        <v>2024</v>
      </c>
      <c r="K476" s="15">
        <f ca="1">Table1[[#This Row],[Sales]]*1.1</f>
        <v>513.70000000000005</v>
      </c>
    </row>
    <row r="477" spans="1:11" x14ac:dyDescent="0.25">
      <c r="A477" s="2">
        <f t="shared" ca="1" si="42"/>
        <v>45641</v>
      </c>
      <c r="B477" t="str" cm="1">
        <f t="array" aca="1" ref="B477" ca="1">INDEX({"North","South","East","West"},RANDBETWEEN(1,4))</f>
        <v>South</v>
      </c>
      <c r="C477" t="str" cm="1">
        <f t="array" aca="1" ref="C477" ca="1">INDEX({"Store A","Store B","Store C","Store D"},RANDBETWEEN(1,4))</f>
        <v>Store B</v>
      </c>
      <c r="D477" t="str" cm="1">
        <f t="array" aca="1" ref="D477" ca="1">INDEX({"Electronics","Clothing","Groceries","Furniture"},RANDBETWEEN(1,4))</f>
        <v>Electronics</v>
      </c>
      <c r="E477" s="1">
        <f t="shared" ca="1" si="43"/>
        <v>386</v>
      </c>
      <c r="F477" s="1">
        <f t="shared" ca="1" si="44"/>
        <v>666</v>
      </c>
      <c r="G477" s="1">
        <f t="shared" ca="1" si="45"/>
        <v>257076</v>
      </c>
      <c r="H477" s="1">
        <f t="shared" ca="1" si="46"/>
        <v>4.5</v>
      </c>
      <c r="I477" s="1">
        <f t="shared" ca="1" si="47"/>
        <v>4</v>
      </c>
      <c r="J477" s="1">
        <f ca="1">YEAR(Table1[[#This Row],[Date]])</f>
        <v>2024</v>
      </c>
      <c r="K477" s="15">
        <f ca="1">Table1[[#This Row],[Sales]]*1.1</f>
        <v>424.6</v>
      </c>
    </row>
    <row r="478" spans="1:11" x14ac:dyDescent="0.25">
      <c r="A478" s="2">
        <f t="shared" ca="1" si="42"/>
        <v>44766</v>
      </c>
      <c r="B478" t="str" cm="1">
        <f t="array" aca="1" ref="B478" ca="1">INDEX({"North","South","East","West"},RANDBETWEEN(1,4))</f>
        <v>South</v>
      </c>
      <c r="C478" t="str" cm="1">
        <f t="array" aca="1" ref="C478" ca="1">INDEX({"Store A","Store B","Store C","Store D"},RANDBETWEEN(1,4))</f>
        <v>Store C</v>
      </c>
      <c r="D478" t="str" cm="1">
        <f t="array" aca="1" ref="D478" ca="1">INDEX({"Electronics","Clothing","Groceries","Furniture"},RANDBETWEEN(1,4))</f>
        <v>Electronics</v>
      </c>
      <c r="E478" s="1">
        <f t="shared" ca="1" si="43"/>
        <v>272</v>
      </c>
      <c r="F478" s="1">
        <f t="shared" ca="1" si="44"/>
        <v>241</v>
      </c>
      <c r="G478" s="1">
        <f t="shared" ca="1" si="45"/>
        <v>65552</v>
      </c>
      <c r="H478" s="1">
        <f t="shared" ca="1" si="46"/>
        <v>3.8</v>
      </c>
      <c r="I478" s="1">
        <f t="shared" ca="1" si="47"/>
        <v>14</v>
      </c>
      <c r="J478" s="1">
        <f ca="1">YEAR(Table1[[#This Row],[Date]])</f>
        <v>2022</v>
      </c>
      <c r="K478" s="15">
        <f ca="1">Table1[[#This Row],[Sales]]*1.1</f>
        <v>299.20000000000005</v>
      </c>
    </row>
    <row r="479" spans="1:11" x14ac:dyDescent="0.25">
      <c r="A479" s="2">
        <f t="shared" ca="1" si="42"/>
        <v>46004</v>
      </c>
      <c r="B479" t="str" cm="1">
        <f t="array" aca="1" ref="B479" ca="1">INDEX({"North","South","East","West"},RANDBETWEEN(1,4))</f>
        <v>East</v>
      </c>
      <c r="C479" t="str" cm="1">
        <f t="array" aca="1" ref="C479" ca="1">INDEX({"Store A","Store B","Store C","Store D"},RANDBETWEEN(1,4))</f>
        <v>Store B</v>
      </c>
      <c r="D479" t="str" cm="1">
        <f t="array" aca="1" ref="D479" ca="1">INDEX({"Electronics","Clothing","Groceries","Furniture"},RANDBETWEEN(1,4))</f>
        <v>Electronics</v>
      </c>
      <c r="E479" s="1">
        <f t="shared" ca="1" si="43"/>
        <v>185</v>
      </c>
      <c r="F479" s="1">
        <f t="shared" ca="1" si="44"/>
        <v>556</v>
      </c>
      <c r="G479" s="1">
        <f t="shared" ca="1" si="45"/>
        <v>102860</v>
      </c>
      <c r="H479" s="1">
        <f t="shared" ca="1" si="46"/>
        <v>3.1</v>
      </c>
      <c r="I479" s="1">
        <f t="shared" ca="1" si="47"/>
        <v>15</v>
      </c>
      <c r="J479" s="1">
        <f ca="1">YEAR(Table1[[#This Row],[Date]])</f>
        <v>2025</v>
      </c>
      <c r="K479" s="15">
        <f ca="1">Table1[[#This Row],[Sales]]*1.1</f>
        <v>203.50000000000003</v>
      </c>
    </row>
    <row r="480" spans="1:11" x14ac:dyDescent="0.25">
      <c r="A480" s="2">
        <f t="shared" ca="1" si="42"/>
        <v>44805</v>
      </c>
      <c r="B480" t="str" cm="1">
        <f t="array" aca="1" ref="B480" ca="1">INDEX({"North","South","East","West"},RANDBETWEEN(1,4))</f>
        <v>East</v>
      </c>
      <c r="C480" t="str" cm="1">
        <f t="array" aca="1" ref="C480" ca="1">INDEX({"Store A","Store B","Store C","Store D"},RANDBETWEEN(1,4))</f>
        <v>Store A</v>
      </c>
      <c r="D480" t="str" cm="1">
        <f t="array" aca="1" ref="D480" ca="1">INDEX({"Electronics","Clothing","Groceries","Furniture"},RANDBETWEEN(1,4))</f>
        <v>Electronics</v>
      </c>
      <c r="E480" s="1">
        <f t="shared" ca="1" si="43"/>
        <v>340</v>
      </c>
      <c r="F480" s="1">
        <f t="shared" ca="1" si="44"/>
        <v>345</v>
      </c>
      <c r="G480" s="1">
        <f t="shared" ca="1" si="45"/>
        <v>117300</v>
      </c>
      <c r="H480" s="1">
        <f t="shared" ca="1" si="46"/>
        <v>3</v>
      </c>
      <c r="I480" s="1">
        <f t="shared" ca="1" si="47"/>
        <v>8</v>
      </c>
      <c r="J480" s="1">
        <f ca="1">YEAR(Table1[[#This Row],[Date]])</f>
        <v>2022</v>
      </c>
      <c r="K480" s="15">
        <f ca="1">Table1[[#This Row],[Sales]]*1.1</f>
        <v>374.00000000000006</v>
      </c>
    </row>
    <row r="481" spans="1:11" x14ac:dyDescent="0.25">
      <c r="A481" s="2">
        <f t="shared" ca="1" si="42"/>
        <v>45343</v>
      </c>
      <c r="B481" t="str" cm="1">
        <f t="array" aca="1" ref="B481" ca="1">INDEX({"North","South","East","West"},RANDBETWEEN(1,4))</f>
        <v>North</v>
      </c>
      <c r="C481" t="str" cm="1">
        <f t="array" aca="1" ref="C481" ca="1">INDEX({"Store A","Store B","Store C","Store D"},RANDBETWEEN(1,4))</f>
        <v>Store D</v>
      </c>
      <c r="D481" t="str" cm="1">
        <f t="array" aca="1" ref="D481" ca="1">INDEX({"Electronics","Clothing","Groceries","Furniture"},RANDBETWEEN(1,4))</f>
        <v>Electronics</v>
      </c>
      <c r="E481" s="1">
        <f t="shared" ca="1" si="43"/>
        <v>377</v>
      </c>
      <c r="F481" s="1">
        <f t="shared" ca="1" si="44"/>
        <v>961</v>
      </c>
      <c r="G481" s="1">
        <f t="shared" ca="1" si="45"/>
        <v>362297</v>
      </c>
      <c r="H481" s="1">
        <f t="shared" ca="1" si="46"/>
        <v>4.8</v>
      </c>
      <c r="I481" s="1">
        <f t="shared" ca="1" si="47"/>
        <v>13</v>
      </c>
      <c r="J481" s="1">
        <f ca="1">YEAR(Table1[[#This Row],[Date]])</f>
        <v>2024</v>
      </c>
      <c r="K481" s="15">
        <f ca="1">Table1[[#This Row],[Sales]]*1.1</f>
        <v>414.70000000000005</v>
      </c>
    </row>
    <row r="482" spans="1:11" x14ac:dyDescent="0.25">
      <c r="A482" s="2">
        <f t="shared" ca="1" si="42"/>
        <v>45213</v>
      </c>
      <c r="B482" t="str" cm="1">
        <f t="array" aca="1" ref="B482" ca="1">INDEX({"North","South","East","West"},RANDBETWEEN(1,4))</f>
        <v>West</v>
      </c>
      <c r="C482" t="str" cm="1">
        <f t="array" aca="1" ref="C482" ca="1">INDEX({"Store A","Store B","Store C","Store D"},RANDBETWEEN(1,4))</f>
        <v>Store C</v>
      </c>
      <c r="D482" t="str" cm="1">
        <f t="array" aca="1" ref="D482" ca="1">INDEX({"Electronics","Clothing","Groceries","Furniture"},RANDBETWEEN(1,4))</f>
        <v>Clothing</v>
      </c>
      <c r="E482" s="1">
        <f t="shared" ca="1" si="43"/>
        <v>221</v>
      </c>
      <c r="F482" s="1">
        <f t="shared" ca="1" si="44"/>
        <v>494</v>
      </c>
      <c r="G482" s="1">
        <f t="shared" ca="1" si="45"/>
        <v>109174</v>
      </c>
      <c r="H482" s="1">
        <f t="shared" ca="1" si="46"/>
        <v>3.5</v>
      </c>
      <c r="I482" s="1">
        <f t="shared" ca="1" si="47"/>
        <v>20</v>
      </c>
      <c r="J482" s="1">
        <f ca="1">YEAR(Table1[[#This Row],[Date]])</f>
        <v>2023</v>
      </c>
      <c r="K482" s="15">
        <f ca="1">Table1[[#This Row],[Sales]]*1.1</f>
        <v>243.10000000000002</v>
      </c>
    </row>
    <row r="483" spans="1:11" x14ac:dyDescent="0.25">
      <c r="A483" s="2">
        <f t="shared" ca="1" si="42"/>
        <v>45401</v>
      </c>
      <c r="B483" t="str" cm="1">
        <f t="array" aca="1" ref="B483" ca="1">INDEX({"North","South","East","West"},RANDBETWEEN(1,4))</f>
        <v>South</v>
      </c>
      <c r="C483" t="str" cm="1">
        <f t="array" aca="1" ref="C483" ca="1">INDEX({"Store A","Store B","Store C","Store D"},RANDBETWEEN(1,4))</f>
        <v>Store C</v>
      </c>
      <c r="D483" t="str" cm="1">
        <f t="array" aca="1" ref="D483" ca="1">INDEX({"Electronics","Clothing","Groceries","Furniture"},RANDBETWEEN(1,4))</f>
        <v>Groceries</v>
      </c>
      <c r="E483" s="1">
        <f t="shared" ca="1" si="43"/>
        <v>218</v>
      </c>
      <c r="F483" s="1">
        <f t="shared" ca="1" si="44"/>
        <v>715</v>
      </c>
      <c r="G483" s="1">
        <f t="shared" ca="1" si="45"/>
        <v>155870</v>
      </c>
      <c r="H483" s="1">
        <f t="shared" ca="1" si="46"/>
        <v>4.7</v>
      </c>
      <c r="I483" s="1">
        <f t="shared" ca="1" si="47"/>
        <v>14</v>
      </c>
      <c r="J483" s="1">
        <f ca="1">YEAR(Table1[[#This Row],[Date]])</f>
        <v>2024</v>
      </c>
      <c r="K483" s="15">
        <f ca="1">Table1[[#This Row],[Sales]]*1.1</f>
        <v>239.8</v>
      </c>
    </row>
    <row r="484" spans="1:11" x14ac:dyDescent="0.25">
      <c r="A484" s="2">
        <f t="shared" ca="1" si="42"/>
        <v>45878</v>
      </c>
      <c r="B484" t="str" cm="1">
        <f t="array" aca="1" ref="B484" ca="1">INDEX({"North","South","East","West"},RANDBETWEEN(1,4))</f>
        <v>East</v>
      </c>
      <c r="C484" t="str" cm="1">
        <f t="array" aca="1" ref="C484" ca="1">INDEX({"Store A","Store B","Store C","Store D"},RANDBETWEEN(1,4))</f>
        <v>Store C</v>
      </c>
      <c r="D484" t="str" cm="1">
        <f t="array" aca="1" ref="D484" ca="1">INDEX({"Electronics","Clothing","Groceries","Furniture"},RANDBETWEEN(1,4))</f>
        <v>Clothing</v>
      </c>
      <c r="E484" s="1">
        <f t="shared" ca="1" si="43"/>
        <v>401</v>
      </c>
      <c r="F484" s="1">
        <f t="shared" ca="1" si="44"/>
        <v>567</v>
      </c>
      <c r="G484" s="1">
        <f t="shared" ca="1" si="45"/>
        <v>227367</v>
      </c>
      <c r="H484" s="1">
        <f t="shared" ca="1" si="46"/>
        <v>4.4000000000000004</v>
      </c>
      <c r="I484" s="1">
        <f t="shared" ca="1" si="47"/>
        <v>15</v>
      </c>
      <c r="J484" s="1">
        <f ca="1">YEAR(Table1[[#This Row],[Date]])</f>
        <v>2025</v>
      </c>
      <c r="K484" s="15">
        <f ca="1">Table1[[#This Row],[Sales]]*1.1</f>
        <v>441.1</v>
      </c>
    </row>
    <row r="485" spans="1:11" x14ac:dyDescent="0.25">
      <c r="A485" s="2">
        <f t="shared" ca="1" si="42"/>
        <v>44705</v>
      </c>
      <c r="B485" t="str" cm="1">
        <f t="array" aca="1" ref="B485" ca="1">INDEX({"North","South","East","West"},RANDBETWEEN(1,4))</f>
        <v>West</v>
      </c>
      <c r="C485" t="str" cm="1">
        <f t="array" aca="1" ref="C485" ca="1">INDEX({"Store A","Store B","Store C","Store D"},RANDBETWEEN(1,4))</f>
        <v>Store A</v>
      </c>
      <c r="D485" t="str" cm="1">
        <f t="array" aca="1" ref="D485" ca="1">INDEX({"Electronics","Clothing","Groceries","Furniture"},RANDBETWEEN(1,4))</f>
        <v>Groceries</v>
      </c>
      <c r="E485" s="1">
        <f t="shared" ca="1" si="43"/>
        <v>259</v>
      </c>
      <c r="F485" s="1">
        <f t="shared" ca="1" si="44"/>
        <v>643</v>
      </c>
      <c r="G485" s="1">
        <f t="shared" ca="1" si="45"/>
        <v>166537</v>
      </c>
      <c r="H485" s="1">
        <f t="shared" ca="1" si="46"/>
        <v>3.6</v>
      </c>
      <c r="I485" s="1">
        <f t="shared" ca="1" si="47"/>
        <v>17</v>
      </c>
      <c r="J485" s="1">
        <f ca="1">YEAR(Table1[[#This Row],[Date]])</f>
        <v>2022</v>
      </c>
      <c r="K485" s="15">
        <f ca="1">Table1[[#This Row],[Sales]]*1.1</f>
        <v>284.90000000000003</v>
      </c>
    </row>
    <row r="486" spans="1:11" x14ac:dyDescent="0.25">
      <c r="A486" s="2">
        <f t="shared" ca="1" si="42"/>
        <v>45140</v>
      </c>
      <c r="B486" t="str" cm="1">
        <f t="array" aca="1" ref="B486" ca="1">INDEX({"North","South","East","West"},RANDBETWEEN(1,4))</f>
        <v>West</v>
      </c>
      <c r="C486" t="str" cm="1">
        <f t="array" aca="1" ref="C486" ca="1">INDEX({"Store A","Store B","Store C","Store D"},RANDBETWEEN(1,4))</f>
        <v>Store D</v>
      </c>
      <c r="D486" t="str" cm="1">
        <f t="array" aca="1" ref="D486" ca="1">INDEX({"Electronics","Clothing","Groceries","Furniture"},RANDBETWEEN(1,4))</f>
        <v>Electronics</v>
      </c>
      <c r="E486" s="1">
        <f t="shared" ca="1" si="43"/>
        <v>350</v>
      </c>
      <c r="F486" s="1">
        <f t="shared" ca="1" si="44"/>
        <v>462</v>
      </c>
      <c r="G486" s="1">
        <f t="shared" ca="1" si="45"/>
        <v>161700</v>
      </c>
      <c r="H486" s="1">
        <f t="shared" ca="1" si="46"/>
        <v>3.3</v>
      </c>
      <c r="I486" s="1">
        <f t="shared" ca="1" si="47"/>
        <v>0</v>
      </c>
      <c r="J486" s="1">
        <f ca="1">YEAR(Table1[[#This Row],[Date]])</f>
        <v>2023</v>
      </c>
      <c r="K486" s="15">
        <f ca="1">Table1[[#This Row],[Sales]]*1.1</f>
        <v>385.00000000000006</v>
      </c>
    </row>
    <row r="487" spans="1:11" x14ac:dyDescent="0.25">
      <c r="A487" s="2">
        <f t="shared" ca="1" si="42"/>
        <v>44579</v>
      </c>
      <c r="B487" t="str" cm="1">
        <f t="array" aca="1" ref="B487" ca="1">INDEX({"North","South","East","West"},RANDBETWEEN(1,4))</f>
        <v>South</v>
      </c>
      <c r="C487" t="str" cm="1">
        <f t="array" aca="1" ref="C487" ca="1">INDEX({"Store A","Store B","Store C","Store D"},RANDBETWEEN(1,4))</f>
        <v>Store D</v>
      </c>
      <c r="D487" t="str" cm="1">
        <f t="array" aca="1" ref="D487" ca="1">INDEX({"Electronics","Clothing","Groceries","Furniture"},RANDBETWEEN(1,4))</f>
        <v>Furniture</v>
      </c>
      <c r="E487" s="1">
        <f t="shared" ca="1" si="43"/>
        <v>236</v>
      </c>
      <c r="F487" s="1">
        <f t="shared" ca="1" si="44"/>
        <v>97</v>
      </c>
      <c r="G487" s="1">
        <f t="shared" ca="1" si="45"/>
        <v>22892</v>
      </c>
      <c r="H487" s="1">
        <f t="shared" ca="1" si="46"/>
        <v>4.5</v>
      </c>
      <c r="I487" s="1">
        <f t="shared" ca="1" si="47"/>
        <v>18</v>
      </c>
      <c r="J487" s="1">
        <f ca="1">YEAR(Table1[[#This Row],[Date]])</f>
        <v>2022</v>
      </c>
      <c r="K487" s="15">
        <f ca="1">Table1[[#This Row],[Sales]]*1.1</f>
        <v>259.60000000000002</v>
      </c>
    </row>
    <row r="488" spans="1:11" x14ac:dyDescent="0.25">
      <c r="A488" s="2">
        <f t="shared" ca="1" si="42"/>
        <v>44975</v>
      </c>
      <c r="B488" t="str" cm="1">
        <f t="array" aca="1" ref="B488" ca="1">INDEX({"North","South","East","West"},RANDBETWEEN(1,4))</f>
        <v>East</v>
      </c>
      <c r="C488" t="str" cm="1">
        <f t="array" aca="1" ref="C488" ca="1">INDEX({"Store A","Store B","Store C","Store D"},RANDBETWEEN(1,4))</f>
        <v>Store A</v>
      </c>
      <c r="D488" t="str" cm="1">
        <f t="array" aca="1" ref="D488" ca="1">INDEX({"Electronics","Clothing","Groceries","Furniture"},RANDBETWEEN(1,4))</f>
        <v>Groceries</v>
      </c>
      <c r="E488" s="1">
        <f t="shared" ca="1" si="43"/>
        <v>430</v>
      </c>
      <c r="F488" s="1">
        <f t="shared" ca="1" si="44"/>
        <v>477</v>
      </c>
      <c r="G488" s="1">
        <f t="shared" ca="1" si="45"/>
        <v>205110</v>
      </c>
      <c r="H488" s="1">
        <f t="shared" ca="1" si="46"/>
        <v>4.2</v>
      </c>
      <c r="I488" s="1">
        <f t="shared" ca="1" si="47"/>
        <v>10</v>
      </c>
      <c r="J488" s="1">
        <f ca="1">YEAR(Table1[[#This Row],[Date]])</f>
        <v>2023</v>
      </c>
      <c r="K488" s="15">
        <f ca="1">Table1[[#This Row],[Sales]]*1.1</f>
        <v>473.00000000000006</v>
      </c>
    </row>
    <row r="489" spans="1:11" x14ac:dyDescent="0.25">
      <c r="A489" s="2">
        <f t="shared" ca="1" si="42"/>
        <v>45482</v>
      </c>
      <c r="B489" t="str" cm="1">
        <f t="array" aca="1" ref="B489" ca="1">INDEX({"North","South","East","West"},RANDBETWEEN(1,4))</f>
        <v>North</v>
      </c>
      <c r="C489" t="str" cm="1">
        <f t="array" aca="1" ref="C489" ca="1">INDEX({"Store A","Store B","Store C","Store D"},RANDBETWEEN(1,4))</f>
        <v>Store A</v>
      </c>
      <c r="D489" t="str" cm="1">
        <f t="array" aca="1" ref="D489" ca="1">INDEX({"Electronics","Clothing","Groceries","Furniture"},RANDBETWEEN(1,4))</f>
        <v>Furniture</v>
      </c>
      <c r="E489" s="1">
        <f t="shared" ca="1" si="43"/>
        <v>223</v>
      </c>
      <c r="F489" s="1">
        <f t="shared" ca="1" si="44"/>
        <v>87</v>
      </c>
      <c r="G489" s="1">
        <f t="shared" ca="1" si="45"/>
        <v>19401</v>
      </c>
      <c r="H489" s="1">
        <f t="shared" ca="1" si="46"/>
        <v>3.1</v>
      </c>
      <c r="I489" s="1">
        <f t="shared" ca="1" si="47"/>
        <v>20</v>
      </c>
      <c r="J489" s="1">
        <f ca="1">YEAR(Table1[[#This Row],[Date]])</f>
        <v>2024</v>
      </c>
      <c r="K489" s="15">
        <f ca="1">Table1[[#This Row],[Sales]]*1.1</f>
        <v>245.3</v>
      </c>
    </row>
    <row r="490" spans="1:11" x14ac:dyDescent="0.25">
      <c r="A490" s="2">
        <f t="shared" ca="1" si="42"/>
        <v>45244</v>
      </c>
      <c r="B490" t="str" cm="1">
        <f t="array" aca="1" ref="B490" ca="1">INDEX({"North","South","East","West"},RANDBETWEEN(1,4))</f>
        <v>North</v>
      </c>
      <c r="C490" t="str" cm="1">
        <f t="array" aca="1" ref="C490" ca="1">INDEX({"Store A","Store B","Store C","Store D"},RANDBETWEEN(1,4))</f>
        <v>Store A</v>
      </c>
      <c r="D490" t="str" cm="1">
        <f t="array" aca="1" ref="D490" ca="1">INDEX({"Electronics","Clothing","Groceries","Furniture"},RANDBETWEEN(1,4))</f>
        <v>Clothing</v>
      </c>
      <c r="E490" s="1">
        <f t="shared" ca="1" si="43"/>
        <v>326</v>
      </c>
      <c r="F490" s="1">
        <f t="shared" ca="1" si="44"/>
        <v>691</v>
      </c>
      <c r="G490" s="1">
        <f t="shared" ca="1" si="45"/>
        <v>225266</v>
      </c>
      <c r="H490" s="1">
        <f t="shared" ca="1" si="46"/>
        <v>3.7</v>
      </c>
      <c r="I490" s="1">
        <f t="shared" ca="1" si="47"/>
        <v>14</v>
      </c>
      <c r="J490" s="1">
        <f ca="1">YEAR(Table1[[#This Row],[Date]])</f>
        <v>2023</v>
      </c>
      <c r="K490" s="15">
        <f ca="1">Table1[[#This Row],[Sales]]*1.1</f>
        <v>358.6</v>
      </c>
    </row>
    <row r="491" spans="1:11" x14ac:dyDescent="0.25">
      <c r="A491" s="2">
        <f t="shared" ca="1" si="42"/>
        <v>44833</v>
      </c>
      <c r="B491" t="str" cm="1">
        <f t="array" aca="1" ref="B491" ca="1">INDEX({"North","South","East","West"},RANDBETWEEN(1,4))</f>
        <v>West</v>
      </c>
      <c r="C491" t="str" cm="1">
        <f t="array" aca="1" ref="C491" ca="1">INDEX({"Store A","Store B","Store C","Store D"},RANDBETWEEN(1,4))</f>
        <v>Store D</v>
      </c>
      <c r="D491" t="str" cm="1">
        <f t="array" aca="1" ref="D491" ca="1">INDEX({"Electronics","Clothing","Groceries","Furniture"},RANDBETWEEN(1,4))</f>
        <v>Groceries</v>
      </c>
      <c r="E491" s="1">
        <f t="shared" ca="1" si="43"/>
        <v>397</v>
      </c>
      <c r="F491" s="1">
        <f t="shared" ca="1" si="44"/>
        <v>922</v>
      </c>
      <c r="G491" s="1">
        <f t="shared" ca="1" si="45"/>
        <v>366034</v>
      </c>
      <c r="H491" s="1">
        <f t="shared" ca="1" si="46"/>
        <v>4.8</v>
      </c>
      <c r="I491" s="1">
        <f t="shared" ca="1" si="47"/>
        <v>7</v>
      </c>
      <c r="J491" s="1">
        <f ca="1">YEAR(Table1[[#This Row],[Date]])</f>
        <v>2022</v>
      </c>
      <c r="K491" s="15">
        <f ca="1">Table1[[#This Row],[Sales]]*1.1</f>
        <v>436.70000000000005</v>
      </c>
    </row>
    <row r="492" spans="1:11" x14ac:dyDescent="0.25">
      <c r="A492" s="2">
        <f t="shared" ca="1" si="42"/>
        <v>44787</v>
      </c>
      <c r="B492" t="str" cm="1">
        <f t="array" aca="1" ref="B492" ca="1">INDEX({"North","South","East","West"},RANDBETWEEN(1,4))</f>
        <v>West</v>
      </c>
      <c r="C492" t="str" cm="1">
        <f t="array" aca="1" ref="C492" ca="1">INDEX({"Store A","Store B","Store C","Store D"},RANDBETWEEN(1,4))</f>
        <v>Store A</v>
      </c>
      <c r="D492" t="str" cm="1">
        <f t="array" aca="1" ref="D492" ca="1">INDEX({"Electronics","Clothing","Groceries","Furniture"},RANDBETWEEN(1,4))</f>
        <v>Clothing</v>
      </c>
      <c r="E492" s="1">
        <f t="shared" ca="1" si="43"/>
        <v>462</v>
      </c>
      <c r="F492" s="1">
        <f t="shared" ca="1" si="44"/>
        <v>638</v>
      </c>
      <c r="G492" s="1">
        <f t="shared" ca="1" si="45"/>
        <v>294756</v>
      </c>
      <c r="H492" s="1">
        <f t="shared" ca="1" si="46"/>
        <v>3.4</v>
      </c>
      <c r="I492" s="1">
        <f t="shared" ca="1" si="47"/>
        <v>8</v>
      </c>
      <c r="J492" s="1">
        <f ca="1">YEAR(Table1[[#This Row],[Date]])</f>
        <v>2022</v>
      </c>
      <c r="K492" s="15">
        <f ca="1">Table1[[#This Row],[Sales]]*1.1</f>
        <v>508.20000000000005</v>
      </c>
    </row>
    <row r="493" spans="1:11" x14ac:dyDescent="0.25">
      <c r="A493" s="2">
        <f t="shared" ca="1" si="42"/>
        <v>45557</v>
      </c>
      <c r="B493" t="str" cm="1">
        <f t="array" aca="1" ref="B493" ca="1">INDEX({"North","South","East","West"},RANDBETWEEN(1,4))</f>
        <v>West</v>
      </c>
      <c r="C493" t="str" cm="1">
        <f t="array" aca="1" ref="C493" ca="1">INDEX({"Store A","Store B","Store C","Store D"},RANDBETWEEN(1,4))</f>
        <v>Store D</v>
      </c>
      <c r="D493" t="str" cm="1">
        <f t="array" aca="1" ref="D493" ca="1">INDEX({"Electronics","Clothing","Groceries","Furniture"},RANDBETWEEN(1,4))</f>
        <v>Furniture</v>
      </c>
      <c r="E493" s="1">
        <f t="shared" ca="1" si="43"/>
        <v>412</v>
      </c>
      <c r="F493" s="1">
        <f t="shared" ca="1" si="44"/>
        <v>784</v>
      </c>
      <c r="G493" s="1">
        <f t="shared" ca="1" si="45"/>
        <v>323008</v>
      </c>
      <c r="H493" s="1">
        <f t="shared" ca="1" si="46"/>
        <v>4.0999999999999996</v>
      </c>
      <c r="I493" s="1">
        <f t="shared" ca="1" si="47"/>
        <v>4</v>
      </c>
      <c r="J493" s="1">
        <f ca="1">YEAR(Table1[[#This Row],[Date]])</f>
        <v>2024</v>
      </c>
      <c r="K493" s="15">
        <f ca="1">Table1[[#This Row],[Sales]]*1.1</f>
        <v>453.20000000000005</v>
      </c>
    </row>
    <row r="494" spans="1:11" x14ac:dyDescent="0.25">
      <c r="A494" s="2">
        <f t="shared" ca="1" si="42"/>
        <v>45343</v>
      </c>
      <c r="B494" t="str" cm="1">
        <f t="array" aca="1" ref="B494" ca="1">INDEX({"North","South","East","West"},RANDBETWEEN(1,4))</f>
        <v>South</v>
      </c>
      <c r="C494" t="str" cm="1">
        <f t="array" aca="1" ref="C494" ca="1">INDEX({"Store A","Store B","Store C","Store D"},RANDBETWEEN(1,4))</f>
        <v>Store A</v>
      </c>
      <c r="D494" t="str" cm="1">
        <f t="array" aca="1" ref="D494" ca="1">INDEX({"Electronics","Clothing","Groceries","Furniture"},RANDBETWEEN(1,4))</f>
        <v>Furniture</v>
      </c>
      <c r="E494" s="1">
        <f t="shared" ca="1" si="43"/>
        <v>178</v>
      </c>
      <c r="F494" s="1">
        <f t="shared" ca="1" si="44"/>
        <v>591</v>
      </c>
      <c r="G494" s="1">
        <f t="shared" ca="1" si="45"/>
        <v>105198</v>
      </c>
      <c r="H494" s="1">
        <f t="shared" ca="1" si="46"/>
        <v>3.1</v>
      </c>
      <c r="I494" s="1">
        <f t="shared" ca="1" si="47"/>
        <v>12</v>
      </c>
      <c r="J494" s="1">
        <f ca="1">YEAR(Table1[[#This Row],[Date]])</f>
        <v>2024</v>
      </c>
      <c r="K494" s="15">
        <f ca="1">Table1[[#This Row],[Sales]]*1.1</f>
        <v>195.8</v>
      </c>
    </row>
    <row r="495" spans="1:11" x14ac:dyDescent="0.25">
      <c r="A495" s="2">
        <f t="shared" ca="1" si="42"/>
        <v>45657</v>
      </c>
      <c r="B495" t="str" cm="1">
        <f t="array" aca="1" ref="B495" ca="1">INDEX({"North","South","East","West"},RANDBETWEEN(1,4))</f>
        <v>South</v>
      </c>
      <c r="C495" t="str" cm="1">
        <f t="array" aca="1" ref="C495" ca="1">INDEX({"Store A","Store B","Store C","Store D"},RANDBETWEEN(1,4))</f>
        <v>Store C</v>
      </c>
      <c r="D495" t="str" cm="1">
        <f t="array" aca="1" ref="D495" ca="1">INDEX({"Electronics","Clothing","Groceries","Furniture"},RANDBETWEEN(1,4))</f>
        <v>Furniture</v>
      </c>
      <c r="E495" s="1">
        <f t="shared" ca="1" si="43"/>
        <v>96</v>
      </c>
      <c r="F495" s="1">
        <f t="shared" ca="1" si="44"/>
        <v>446</v>
      </c>
      <c r="G495" s="1">
        <f t="shared" ca="1" si="45"/>
        <v>42816</v>
      </c>
      <c r="H495" s="1">
        <f t="shared" ca="1" si="46"/>
        <v>4.0999999999999996</v>
      </c>
      <c r="I495" s="1">
        <f t="shared" ca="1" si="47"/>
        <v>17</v>
      </c>
      <c r="J495" s="1">
        <f ca="1">YEAR(Table1[[#This Row],[Date]])</f>
        <v>2024</v>
      </c>
      <c r="K495" s="15">
        <f ca="1">Table1[[#This Row],[Sales]]*1.1</f>
        <v>105.60000000000001</v>
      </c>
    </row>
    <row r="496" spans="1:11" x14ac:dyDescent="0.25">
      <c r="A496" s="2">
        <f t="shared" ca="1" si="42"/>
        <v>44625</v>
      </c>
      <c r="B496" t="str" cm="1">
        <f t="array" aca="1" ref="B496" ca="1">INDEX({"North","South","East","West"},RANDBETWEEN(1,4))</f>
        <v>South</v>
      </c>
      <c r="C496" t="str" cm="1">
        <f t="array" aca="1" ref="C496" ca="1">INDEX({"Store A","Store B","Store C","Store D"},RANDBETWEEN(1,4))</f>
        <v>Store B</v>
      </c>
      <c r="D496" t="str" cm="1">
        <f t="array" aca="1" ref="D496" ca="1">INDEX({"Electronics","Clothing","Groceries","Furniture"},RANDBETWEEN(1,4))</f>
        <v>Electronics</v>
      </c>
      <c r="E496" s="1">
        <f t="shared" ca="1" si="43"/>
        <v>292</v>
      </c>
      <c r="F496" s="1">
        <f t="shared" ca="1" si="44"/>
        <v>573</v>
      </c>
      <c r="G496" s="1">
        <f t="shared" ca="1" si="45"/>
        <v>167316</v>
      </c>
      <c r="H496" s="1">
        <f t="shared" ca="1" si="46"/>
        <v>3.2</v>
      </c>
      <c r="I496" s="1">
        <f t="shared" ca="1" si="47"/>
        <v>12</v>
      </c>
      <c r="J496" s="1">
        <f ca="1">YEAR(Table1[[#This Row],[Date]])</f>
        <v>2022</v>
      </c>
      <c r="K496" s="15">
        <f ca="1">Table1[[#This Row],[Sales]]*1.1</f>
        <v>321.20000000000005</v>
      </c>
    </row>
    <row r="497" spans="1:11" x14ac:dyDescent="0.25">
      <c r="A497" s="2">
        <f t="shared" ca="1" si="42"/>
        <v>45499</v>
      </c>
      <c r="B497" t="str" cm="1">
        <f t="array" aca="1" ref="B497" ca="1">INDEX({"North","South","East","West"},RANDBETWEEN(1,4))</f>
        <v>East</v>
      </c>
      <c r="C497" t="str" cm="1">
        <f t="array" aca="1" ref="C497" ca="1">INDEX({"Store A","Store B","Store C","Store D"},RANDBETWEEN(1,4))</f>
        <v>Store B</v>
      </c>
      <c r="D497" t="str" cm="1">
        <f t="array" aca="1" ref="D497" ca="1">INDEX({"Electronics","Clothing","Groceries","Furniture"},RANDBETWEEN(1,4))</f>
        <v>Groceries</v>
      </c>
      <c r="E497" s="1">
        <f t="shared" ca="1" si="43"/>
        <v>138</v>
      </c>
      <c r="F497" s="1">
        <f t="shared" ca="1" si="44"/>
        <v>642</v>
      </c>
      <c r="G497" s="1">
        <f t="shared" ca="1" si="45"/>
        <v>88596</v>
      </c>
      <c r="H497" s="1">
        <f t="shared" ca="1" si="46"/>
        <v>4.5</v>
      </c>
      <c r="I497" s="1">
        <f t="shared" ca="1" si="47"/>
        <v>16</v>
      </c>
      <c r="J497" s="1">
        <f ca="1">YEAR(Table1[[#This Row],[Date]])</f>
        <v>2024</v>
      </c>
      <c r="K497" s="15">
        <f ca="1">Table1[[#This Row],[Sales]]*1.1</f>
        <v>151.80000000000001</v>
      </c>
    </row>
    <row r="498" spans="1:11" x14ac:dyDescent="0.25">
      <c r="A498" s="2">
        <f t="shared" ca="1" si="42"/>
        <v>44810</v>
      </c>
      <c r="B498" t="str" cm="1">
        <f t="array" aca="1" ref="B498" ca="1">INDEX({"North","South","East","West"},RANDBETWEEN(1,4))</f>
        <v>North</v>
      </c>
      <c r="C498" t="str" cm="1">
        <f t="array" aca="1" ref="C498" ca="1">INDEX({"Store A","Store B","Store C","Store D"},RANDBETWEEN(1,4))</f>
        <v>Store A</v>
      </c>
      <c r="D498" t="str" cm="1">
        <f t="array" aca="1" ref="D498" ca="1">INDEX({"Electronics","Clothing","Groceries","Furniture"},RANDBETWEEN(1,4))</f>
        <v>Groceries</v>
      </c>
      <c r="E498" s="1">
        <f t="shared" ca="1" si="43"/>
        <v>298</v>
      </c>
      <c r="F498" s="1">
        <f t="shared" ca="1" si="44"/>
        <v>616</v>
      </c>
      <c r="G498" s="1">
        <f t="shared" ca="1" si="45"/>
        <v>183568</v>
      </c>
      <c r="H498" s="1">
        <f t="shared" ca="1" si="46"/>
        <v>3.8</v>
      </c>
      <c r="I498" s="1">
        <f t="shared" ca="1" si="47"/>
        <v>7</v>
      </c>
      <c r="J498" s="1">
        <f ca="1">YEAR(Table1[[#This Row],[Date]])</f>
        <v>2022</v>
      </c>
      <c r="K498" s="15">
        <f ca="1">Table1[[#This Row],[Sales]]*1.1</f>
        <v>327.8</v>
      </c>
    </row>
    <row r="499" spans="1:11" x14ac:dyDescent="0.25">
      <c r="A499" s="2">
        <f t="shared" ca="1" si="42"/>
        <v>45468</v>
      </c>
      <c r="B499" t="str" cm="1">
        <f t="array" aca="1" ref="B499" ca="1">INDEX({"North","South","East","West"},RANDBETWEEN(1,4))</f>
        <v>East</v>
      </c>
      <c r="C499" t="str" cm="1">
        <f t="array" aca="1" ref="C499" ca="1">INDEX({"Store A","Store B","Store C","Store D"},RANDBETWEEN(1,4))</f>
        <v>Store B</v>
      </c>
      <c r="D499" t="str" cm="1">
        <f t="array" aca="1" ref="D499" ca="1">INDEX({"Electronics","Clothing","Groceries","Furniture"},RANDBETWEEN(1,4))</f>
        <v>Groceries</v>
      </c>
      <c r="E499" s="1">
        <f t="shared" ca="1" si="43"/>
        <v>257</v>
      </c>
      <c r="F499" s="1">
        <f t="shared" ca="1" si="44"/>
        <v>242</v>
      </c>
      <c r="G499" s="1">
        <f t="shared" ca="1" si="45"/>
        <v>62194</v>
      </c>
      <c r="H499" s="1">
        <f t="shared" ca="1" si="46"/>
        <v>4.5</v>
      </c>
      <c r="I499" s="1">
        <f t="shared" ca="1" si="47"/>
        <v>16</v>
      </c>
      <c r="J499" s="1">
        <f ca="1">YEAR(Table1[[#This Row],[Date]])</f>
        <v>2024</v>
      </c>
      <c r="K499" s="15">
        <f ca="1">Table1[[#This Row],[Sales]]*1.1</f>
        <v>282.70000000000005</v>
      </c>
    </row>
    <row r="500" spans="1:11" x14ac:dyDescent="0.25">
      <c r="A500" s="2">
        <f t="shared" ca="1" si="42"/>
        <v>45577</v>
      </c>
      <c r="B500" t="str" cm="1">
        <f t="array" aca="1" ref="B500" ca="1">INDEX({"North","South","East","West"},RANDBETWEEN(1,4))</f>
        <v>East</v>
      </c>
      <c r="C500" t="str" cm="1">
        <f t="array" aca="1" ref="C500" ca="1">INDEX({"Store A","Store B","Store C","Store D"},RANDBETWEEN(1,4))</f>
        <v>Store D</v>
      </c>
      <c r="D500" t="str" cm="1">
        <f t="array" aca="1" ref="D500" ca="1">INDEX({"Electronics","Clothing","Groceries","Furniture"},RANDBETWEEN(1,4))</f>
        <v>Electronics</v>
      </c>
      <c r="E500" s="1">
        <f t="shared" ca="1" si="43"/>
        <v>104</v>
      </c>
      <c r="F500" s="1">
        <f t="shared" ca="1" si="44"/>
        <v>838</v>
      </c>
      <c r="G500" s="1">
        <f t="shared" ca="1" si="45"/>
        <v>87152</v>
      </c>
      <c r="H500" s="1">
        <f t="shared" ca="1" si="46"/>
        <v>3.9</v>
      </c>
      <c r="I500" s="1">
        <f t="shared" ca="1" si="47"/>
        <v>4</v>
      </c>
      <c r="J500" s="1">
        <f ca="1">YEAR(Table1[[#This Row],[Date]])</f>
        <v>2024</v>
      </c>
      <c r="K500" s="15">
        <f ca="1">Table1[[#This Row],[Sales]]*1.1</f>
        <v>114.4</v>
      </c>
    </row>
    <row r="501" spans="1:11" x14ac:dyDescent="0.25">
      <c r="A501" s="2">
        <f t="shared" ca="1" si="42"/>
        <v>45339</v>
      </c>
      <c r="B501" t="str" cm="1">
        <f t="array" aca="1" ref="B501" ca="1">INDEX({"North","South","East","West"},RANDBETWEEN(1,4))</f>
        <v>East</v>
      </c>
      <c r="C501" t="str" cm="1">
        <f t="array" aca="1" ref="C501" ca="1">INDEX({"Store A","Store B","Store C","Store D"},RANDBETWEEN(1,4))</f>
        <v>Store C</v>
      </c>
      <c r="D501" t="str" cm="1">
        <f t="array" aca="1" ref="D501" ca="1">INDEX({"Electronics","Clothing","Groceries","Furniture"},RANDBETWEEN(1,4))</f>
        <v>Electronics</v>
      </c>
      <c r="E501" s="1">
        <f t="shared" ca="1" si="43"/>
        <v>56</v>
      </c>
      <c r="F501" s="1">
        <f t="shared" ca="1" si="44"/>
        <v>184</v>
      </c>
      <c r="G501" s="1">
        <f t="shared" ca="1" si="45"/>
        <v>10304</v>
      </c>
      <c r="H501" s="1">
        <f t="shared" ca="1" si="46"/>
        <v>4.9000000000000004</v>
      </c>
      <c r="I501" s="1">
        <f t="shared" ca="1" si="47"/>
        <v>4</v>
      </c>
      <c r="J501" s="1">
        <f ca="1">YEAR(Table1[[#This Row],[Date]])</f>
        <v>2024</v>
      </c>
      <c r="K501" s="15">
        <f ca="1">Table1[[#This Row],[Sales]]*1.1</f>
        <v>61.600000000000009</v>
      </c>
    </row>
    <row r="502" spans="1:11" x14ac:dyDescent="0.25">
      <c r="A502" s="2">
        <f t="shared" ca="1" si="42"/>
        <v>45878</v>
      </c>
      <c r="B502" t="str" cm="1">
        <f t="array" aca="1" ref="B502" ca="1">INDEX({"North","South","East","West"},RANDBETWEEN(1,4))</f>
        <v>North</v>
      </c>
      <c r="C502" t="str" cm="1">
        <f t="array" aca="1" ref="C502" ca="1">INDEX({"Store A","Store B","Store C","Store D"},RANDBETWEEN(1,4))</f>
        <v>Store C</v>
      </c>
      <c r="D502" t="str" cm="1">
        <f t="array" aca="1" ref="D502" ca="1">INDEX({"Electronics","Clothing","Groceries","Furniture"},RANDBETWEEN(1,4))</f>
        <v>Electronics</v>
      </c>
      <c r="E502" s="1">
        <f t="shared" ca="1" si="43"/>
        <v>149</v>
      </c>
      <c r="F502" s="1">
        <f t="shared" ca="1" si="44"/>
        <v>884</v>
      </c>
      <c r="G502" s="1">
        <f t="shared" ca="1" si="45"/>
        <v>131716</v>
      </c>
      <c r="H502" s="1">
        <f t="shared" ca="1" si="46"/>
        <v>4</v>
      </c>
      <c r="I502" s="1">
        <f t="shared" ca="1" si="47"/>
        <v>7</v>
      </c>
      <c r="J502" s="1">
        <f ca="1">YEAR(Table1[[#This Row],[Date]])</f>
        <v>2025</v>
      </c>
      <c r="K502" s="15">
        <f ca="1">Table1[[#This Row],[Sales]]*1.1</f>
        <v>163.9</v>
      </c>
    </row>
    <row r="503" spans="1:11" x14ac:dyDescent="0.25">
      <c r="A503" s="2">
        <f t="shared" ca="1" si="42"/>
        <v>45247</v>
      </c>
      <c r="B503" t="str" cm="1">
        <f t="array" aca="1" ref="B503" ca="1">INDEX({"North","South","East","West"},RANDBETWEEN(1,4))</f>
        <v>West</v>
      </c>
      <c r="C503" t="str" cm="1">
        <f t="array" aca="1" ref="C503" ca="1">INDEX({"Store A","Store B","Store C","Store D"},RANDBETWEEN(1,4))</f>
        <v>Store C</v>
      </c>
      <c r="D503" t="str" cm="1">
        <f t="array" aca="1" ref="D503" ca="1">INDEX({"Electronics","Clothing","Groceries","Furniture"},RANDBETWEEN(1,4))</f>
        <v>Groceries</v>
      </c>
      <c r="E503" s="1">
        <f t="shared" ca="1" si="43"/>
        <v>105</v>
      </c>
      <c r="F503" s="1">
        <f t="shared" ca="1" si="44"/>
        <v>431</v>
      </c>
      <c r="G503" s="1">
        <f t="shared" ca="1" si="45"/>
        <v>45255</v>
      </c>
      <c r="H503" s="1">
        <f t="shared" ca="1" si="46"/>
        <v>3</v>
      </c>
      <c r="I503" s="1">
        <f t="shared" ca="1" si="47"/>
        <v>9</v>
      </c>
      <c r="J503" s="1">
        <f ca="1">YEAR(Table1[[#This Row],[Date]])</f>
        <v>2023</v>
      </c>
      <c r="K503" s="15">
        <f ca="1">Table1[[#This Row],[Sales]]*1.1</f>
        <v>115.50000000000001</v>
      </c>
    </row>
    <row r="504" spans="1:11" x14ac:dyDescent="0.25">
      <c r="A504" s="2">
        <f t="shared" ca="1" si="42"/>
        <v>45642</v>
      </c>
      <c r="B504" t="str" cm="1">
        <f t="array" aca="1" ref="B504" ca="1">INDEX({"North","South","East","West"},RANDBETWEEN(1,4))</f>
        <v>South</v>
      </c>
      <c r="C504" t="str" cm="1">
        <f t="array" aca="1" ref="C504" ca="1">INDEX({"Store A","Store B","Store C","Store D"},RANDBETWEEN(1,4))</f>
        <v>Store B</v>
      </c>
      <c r="D504" t="str" cm="1">
        <f t="array" aca="1" ref="D504" ca="1">INDEX({"Electronics","Clothing","Groceries","Furniture"},RANDBETWEEN(1,4))</f>
        <v>Groceries</v>
      </c>
      <c r="E504" s="1">
        <f t="shared" ca="1" si="43"/>
        <v>291</v>
      </c>
      <c r="F504" s="1">
        <f t="shared" ca="1" si="44"/>
        <v>24</v>
      </c>
      <c r="G504" s="1">
        <f t="shared" ca="1" si="45"/>
        <v>6984</v>
      </c>
      <c r="H504" s="1">
        <f t="shared" ca="1" si="46"/>
        <v>4.0999999999999996</v>
      </c>
      <c r="I504" s="1">
        <f t="shared" ca="1" si="47"/>
        <v>17</v>
      </c>
      <c r="J504" s="1">
        <f ca="1">YEAR(Table1[[#This Row],[Date]])</f>
        <v>2024</v>
      </c>
      <c r="K504" s="15">
        <f ca="1">Table1[[#This Row],[Sales]]*1.1</f>
        <v>320.10000000000002</v>
      </c>
    </row>
    <row r="505" spans="1:11" x14ac:dyDescent="0.25">
      <c r="A505" s="2">
        <f t="shared" ca="1" si="42"/>
        <v>45092</v>
      </c>
      <c r="B505" t="str" cm="1">
        <f t="array" aca="1" ref="B505" ca="1">INDEX({"North","South","East","West"},RANDBETWEEN(1,4))</f>
        <v>North</v>
      </c>
      <c r="C505" t="str" cm="1">
        <f t="array" aca="1" ref="C505" ca="1">INDEX({"Store A","Store B","Store C","Store D"},RANDBETWEEN(1,4))</f>
        <v>Store B</v>
      </c>
      <c r="D505" t="str" cm="1">
        <f t="array" aca="1" ref="D505" ca="1">INDEX({"Electronics","Clothing","Groceries","Furniture"},RANDBETWEEN(1,4))</f>
        <v>Electronics</v>
      </c>
      <c r="E505" s="1">
        <f t="shared" ca="1" si="43"/>
        <v>107</v>
      </c>
      <c r="F505" s="1">
        <f t="shared" ca="1" si="44"/>
        <v>931</v>
      </c>
      <c r="G505" s="1">
        <f t="shared" ca="1" si="45"/>
        <v>99617</v>
      </c>
      <c r="H505" s="1">
        <f t="shared" ca="1" si="46"/>
        <v>4.0999999999999996</v>
      </c>
      <c r="I505" s="1">
        <f t="shared" ca="1" si="47"/>
        <v>8</v>
      </c>
      <c r="J505" s="1">
        <f ca="1">YEAR(Table1[[#This Row],[Date]])</f>
        <v>2023</v>
      </c>
      <c r="K505" s="15">
        <f ca="1">Table1[[#This Row],[Sales]]*1.1</f>
        <v>117.7</v>
      </c>
    </row>
    <row r="506" spans="1:11" x14ac:dyDescent="0.25">
      <c r="A506" s="2">
        <f t="shared" ca="1" si="42"/>
        <v>44641</v>
      </c>
      <c r="B506" t="str" cm="1">
        <f t="array" aca="1" ref="B506" ca="1">INDEX({"North","South","East","West"},RANDBETWEEN(1,4))</f>
        <v>South</v>
      </c>
      <c r="C506" t="str" cm="1">
        <f t="array" aca="1" ref="C506" ca="1">INDEX({"Store A","Store B","Store C","Store D"},RANDBETWEEN(1,4))</f>
        <v>Store B</v>
      </c>
      <c r="D506" t="str" cm="1">
        <f t="array" aca="1" ref="D506" ca="1">INDEX({"Electronics","Clothing","Groceries","Furniture"},RANDBETWEEN(1,4))</f>
        <v>Groceries</v>
      </c>
      <c r="E506" s="1">
        <f t="shared" ca="1" si="43"/>
        <v>391</v>
      </c>
      <c r="F506" s="1">
        <f t="shared" ca="1" si="44"/>
        <v>322</v>
      </c>
      <c r="G506" s="1">
        <f t="shared" ca="1" si="45"/>
        <v>125902</v>
      </c>
      <c r="H506" s="1">
        <f t="shared" ca="1" si="46"/>
        <v>3.4</v>
      </c>
      <c r="I506" s="1">
        <f t="shared" ca="1" si="47"/>
        <v>3</v>
      </c>
      <c r="J506" s="1">
        <f ca="1">YEAR(Table1[[#This Row],[Date]])</f>
        <v>2022</v>
      </c>
      <c r="K506" s="15">
        <f ca="1">Table1[[#This Row],[Sales]]*1.1</f>
        <v>430.1</v>
      </c>
    </row>
    <row r="507" spans="1:11" x14ac:dyDescent="0.25">
      <c r="A507" s="2">
        <f t="shared" ca="1" si="42"/>
        <v>45781</v>
      </c>
      <c r="B507" t="str" cm="1">
        <f t="array" aca="1" ref="B507" ca="1">INDEX({"North","South","East","West"},RANDBETWEEN(1,4))</f>
        <v>West</v>
      </c>
      <c r="C507" t="str" cm="1">
        <f t="array" aca="1" ref="C507" ca="1">INDEX({"Store A","Store B","Store C","Store D"},RANDBETWEEN(1,4))</f>
        <v>Store B</v>
      </c>
      <c r="D507" t="str" cm="1">
        <f t="array" aca="1" ref="D507" ca="1">INDEX({"Electronics","Clothing","Groceries","Furniture"},RANDBETWEEN(1,4))</f>
        <v>Groceries</v>
      </c>
      <c r="E507" s="1">
        <f t="shared" ca="1" si="43"/>
        <v>315</v>
      </c>
      <c r="F507" s="1">
        <f t="shared" ca="1" si="44"/>
        <v>976</v>
      </c>
      <c r="G507" s="1">
        <f t="shared" ca="1" si="45"/>
        <v>307440</v>
      </c>
      <c r="H507" s="1">
        <f t="shared" ca="1" si="46"/>
        <v>3.5</v>
      </c>
      <c r="I507" s="1">
        <f t="shared" ca="1" si="47"/>
        <v>9</v>
      </c>
      <c r="J507" s="1">
        <f ca="1">YEAR(Table1[[#This Row],[Date]])</f>
        <v>2025</v>
      </c>
      <c r="K507" s="15">
        <f ca="1">Table1[[#This Row],[Sales]]*1.1</f>
        <v>346.5</v>
      </c>
    </row>
    <row r="508" spans="1:11" x14ac:dyDescent="0.25">
      <c r="A508" s="2">
        <f t="shared" ca="1" si="42"/>
        <v>45219</v>
      </c>
      <c r="B508" t="str" cm="1">
        <f t="array" aca="1" ref="B508" ca="1">INDEX({"North","South","East","West"},RANDBETWEEN(1,4))</f>
        <v>West</v>
      </c>
      <c r="C508" t="str" cm="1">
        <f t="array" aca="1" ref="C508" ca="1">INDEX({"Store A","Store B","Store C","Store D"},RANDBETWEEN(1,4))</f>
        <v>Store A</v>
      </c>
      <c r="D508" t="str" cm="1">
        <f t="array" aca="1" ref="D508" ca="1">INDEX({"Electronics","Clothing","Groceries","Furniture"},RANDBETWEEN(1,4))</f>
        <v>Groceries</v>
      </c>
      <c r="E508" s="1">
        <f t="shared" ca="1" si="43"/>
        <v>217</v>
      </c>
      <c r="F508" s="1">
        <f t="shared" ca="1" si="44"/>
        <v>388</v>
      </c>
      <c r="G508" s="1">
        <f t="shared" ca="1" si="45"/>
        <v>84196</v>
      </c>
      <c r="H508" s="1">
        <f t="shared" ca="1" si="46"/>
        <v>4.3</v>
      </c>
      <c r="I508" s="1">
        <f t="shared" ca="1" si="47"/>
        <v>4</v>
      </c>
      <c r="J508" s="1">
        <f ca="1">YEAR(Table1[[#This Row],[Date]])</f>
        <v>2023</v>
      </c>
      <c r="K508" s="15">
        <f ca="1">Table1[[#This Row],[Sales]]*1.1</f>
        <v>238.70000000000002</v>
      </c>
    </row>
    <row r="509" spans="1:11" x14ac:dyDescent="0.25">
      <c r="A509" s="2">
        <f t="shared" ca="1" si="42"/>
        <v>44803</v>
      </c>
      <c r="B509" t="str" cm="1">
        <f t="array" aca="1" ref="B509" ca="1">INDEX({"North","South","East","West"},RANDBETWEEN(1,4))</f>
        <v>East</v>
      </c>
      <c r="C509" t="str" cm="1">
        <f t="array" aca="1" ref="C509" ca="1">INDEX({"Store A","Store B","Store C","Store D"},RANDBETWEEN(1,4))</f>
        <v>Store D</v>
      </c>
      <c r="D509" t="str" cm="1">
        <f t="array" aca="1" ref="D509" ca="1">INDEX({"Electronics","Clothing","Groceries","Furniture"},RANDBETWEEN(1,4))</f>
        <v>Groceries</v>
      </c>
      <c r="E509" s="1">
        <f t="shared" ca="1" si="43"/>
        <v>88</v>
      </c>
      <c r="F509" s="1">
        <f t="shared" ca="1" si="44"/>
        <v>785</v>
      </c>
      <c r="G509" s="1">
        <f t="shared" ca="1" si="45"/>
        <v>69080</v>
      </c>
      <c r="H509" s="1">
        <f t="shared" ca="1" si="46"/>
        <v>3.5</v>
      </c>
      <c r="I509" s="1">
        <f t="shared" ca="1" si="47"/>
        <v>4</v>
      </c>
      <c r="J509" s="1">
        <f ca="1">YEAR(Table1[[#This Row],[Date]])</f>
        <v>2022</v>
      </c>
      <c r="K509" s="15">
        <f ca="1">Table1[[#This Row],[Sales]]*1.1</f>
        <v>96.800000000000011</v>
      </c>
    </row>
    <row r="510" spans="1:11" x14ac:dyDescent="0.25">
      <c r="A510" s="2">
        <f t="shared" ca="1" si="42"/>
        <v>45130</v>
      </c>
      <c r="B510" t="str" cm="1">
        <f t="array" aca="1" ref="B510" ca="1">INDEX({"North","South","East","West"},RANDBETWEEN(1,4))</f>
        <v>South</v>
      </c>
      <c r="C510" t="str" cm="1">
        <f t="array" aca="1" ref="C510" ca="1">INDEX({"Store A","Store B","Store C","Store D"},RANDBETWEEN(1,4))</f>
        <v>Store C</v>
      </c>
      <c r="D510" t="str" cm="1">
        <f t="array" aca="1" ref="D510" ca="1">INDEX({"Electronics","Clothing","Groceries","Furniture"},RANDBETWEEN(1,4))</f>
        <v>Furniture</v>
      </c>
      <c r="E510" s="1">
        <f t="shared" ca="1" si="43"/>
        <v>84</v>
      </c>
      <c r="F510" s="1">
        <f t="shared" ca="1" si="44"/>
        <v>241</v>
      </c>
      <c r="G510" s="1">
        <f t="shared" ca="1" si="45"/>
        <v>20244</v>
      </c>
      <c r="H510" s="1">
        <f t="shared" ca="1" si="46"/>
        <v>4.4000000000000004</v>
      </c>
      <c r="I510" s="1">
        <f t="shared" ca="1" si="47"/>
        <v>4</v>
      </c>
      <c r="J510" s="1">
        <f ca="1">YEAR(Table1[[#This Row],[Date]])</f>
        <v>2023</v>
      </c>
      <c r="K510" s="15">
        <f ca="1">Table1[[#This Row],[Sales]]*1.1</f>
        <v>92.4</v>
      </c>
    </row>
    <row r="511" spans="1:11" x14ac:dyDescent="0.25">
      <c r="A511" s="2">
        <f t="shared" ca="1" si="42"/>
        <v>45410</v>
      </c>
      <c r="B511" t="str" cm="1">
        <f t="array" aca="1" ref="B511" ca="1">INDEX({"North","South","East","West"},RANDBETWEEN(1,4))</f>
        <v>South</v>
      </c>
      <c r="C511" t="str" cm="1">
        <f t="array" aca="1" ref="C511" ca="1">INDEX({"Store A","Store B","Store C","Store D"},RANDBETWEEN(1,4))</f>
        <v>Store B</v>
      </c>
      <c r="D511" t="str" cm="1">
        <f t="array" aca="1" ref="D511" ca="1">INDEX({"Electronics","Clothing","Groceries","Furniture"},RANDBETWEEN(1,4))</f>
        <v>Groceries</v>
      </c>
      <c r="E511" s="1">
        <f t="shared" ca="1" si="43"/>
        <v>167</v>
      </c>
      <c r="F511" s="1">
        <f t="shared" ca="1" si="44"/>
        <v>613</v>
      </c>
      <c r="G511" s="1">
        <f t="shared" ca="1" si="45"/>
        <v>102371</v>
      </c>
      <c r="H511" s="1">
        <f t="shared" ca="1" si="46"/>
        <v>3.2</v>
      </c>
      <c r="I511" s="1">
        <f t="shared" ca="1" si="47"/>
        <v>9</v>
      </c>
      <c r="J511" s="1">
        <f ca="1">YEAR(Table1[[#This Row],[Date]])</f>
        <v>2024</v>
      </c>
      <c r="K511" s="15">
        <f ca="1">Table1[[#This Row],[Sales]]*1.1</f>
        <v>183.70000000000002</v>
      </c>
    </row>
    <row r="512" spans="1:11" x14ac:dyDescent="0.25">
      <c r="A512" s="2">
        <f t="shared" ca="1" si="42"/>
        <v>45784</v>
      </c>
      <c r="B512" t="str" cm="1">
        <f t="array" aca="1" ref="B512" ca="1">INDEX({"North","South","East","West"},RANDBETWEEN(1,4))</f>
        <v>East</v>
      </c>
      <c r="C512" t="str" cm="1">
        <f t="array" aca="1" ref="C512" ca="1">INDEX({"Store A","Store B","Store C","Store D"},RANDBETWEEN(1,4))</f>
        <v>Store C</v>
      </c>
      <c r="D512" t="str" cm="1">
        <f t="array" aca="1" ref="D512" ca="1">INDEX({"Electronics","Clothing","Groceries","Furniture"},RANDBETWEEN(1,4))</f>
        <v>Furniture</v>
      </c>
      <c r="E512" s="1">
        <f t="shared" ca="1" si="43"/>
        <v>492</v>
      </c>
      <c r="F512" s="1">
        <f t="shared" ca="1" si="44"/>
        <v>755</v>
      </c>
      <c r="G512" s="1">
        <f t="shared" ca="1" si="45"/>
        <v>371460</v>
      </c>
      <c r="H512" s="1">
        <f t="shared" ca="1" si="46"/>
        <v>4.7</v>
      </c>
      <c r="I512" s="1">
        <f t="shared" ca="1" si="47"/>
        <v>2</v>
      </c>
      <c r="J512" s="1">
        <f ca="1">YEAR(Table1[[#This Row],[Date]])</f>
        <v>2025</v>
      </c>
      <c r="K512" s="15">
        <f ca="1">Table1[[#This Row],[Sales]]*1.1</f>
        <v>541.20000000000005</v>
      </c>
    </row>
    <row r="513" spans="1:11" x14ac:dyDescent="0.25">
      <c r="A513" s="2">
        <f t="shared" ca="1" si="42"/>
        <v>45308</v>
      </c>
      <c r="B513" t="str" cm="1">
        <f t="array" aca="1" ref="B513" ca="1">INDEX({"North","South","East","West"},RANDBETWEEN(1,4))</f>
        <v>West</v>
      </c>
      <c r="C513" t="str" cm="1">
        <f t="array" aca="1" ref="C513" ca="1">INDEX({"Store A","Store B","Store C","Store D"},RANDBETWEEN(1,4))</f>
        <v>Store A</v>
      </c>
      <c r="D513" t="str" cm="1">
        <f t="array" aca="1" ref="D513" ca="1">INDEX({"Electronics","Clothing","Groceries","Furniture"},RANDBETWEEN(1,4))</f>
        <v>Clothing</v>
      </c>
      <c r="E513" s="1">
        <f t="shared" ca="1" si="43"/>
        <v>366</v>
      </c>
      <c r="F513" s="1">
        <f t="shared" ca="1" si="44"/>
        <v>832</v>
      </c>
      <c r="G513" s="1">
        <f t="shared" ca="1" si="45"/>
        <v>304512</v>
      </c>
      <c r="H513" s="1">
        <f t="shared" ca="1" si="46"/>
        <v>3</v>
      </c>
      <c r="I513" s="1">
        <f t="shared" ca="1" si="47"/>
        <v>4</v>
      </c>
      <c r="J513" s="1">
        <f ca="1">YEAR(Table1[[#This Row],[Date]])</f>
        <v>2024</v>
      </c>
      <c r="K513" s="15">
        <f ca="1">Table1[[#This Row],[Sales]]*1.1</f>
        <v>402.6</v>
      </c>
    </row>
    <row r="514" spans="1:11" x14ac:dyDescent="0.25">
      <c r="A514" s="2">
        <f t="shared" ca="1" si="42"/>
        <v>45575</v>
      </c>
      <c r="B514" t="str" cm="1">
        <f t="array" aca="1" ref="B514" ca="1">INDEX({"North","South","East","West"},RANDBETWEEN(1,4))</f>
        <v>West</v>
      </c>
      <c r="C514" t="str" cm="1">
        <f t="array" aca="1" ref="C514" ca="1">INDEX({"Store A","Store B","Store C","Store D"},RANDBETWEEN(1,4))</f>
        <v>Store C</v>
      </c>
      <c r="D514" t="str" cm="1">
        <f t="array" aca="1" ref="D514" ca="1">INDEX({"Electronics","Clothing","Groceries","Furniture"},RANDBETWEEN(1,4))</f>
        <v>Clothing</v>
      </c>
      <c r="E514" s="1">
        <f t="shared" ca="1" si="43"/>
        <v>112</v>
      </c>
      <c r="F514" s="1">
        <f t="shared" ca="1" si="44"/>
        <v>683</v>
      </c>
      <c r="G514" s="1">
        <f t="shared" ca="1" si="45"/>
        <v>76496</v>
      </c>
      <c r="H514" s="1">
        <f t="shared" ca="1" si="46"/>
        <v>3.9</v>
      </c>
      <c r="I514" s="1">
        <f t="shared" ca="1" si="47"/>
        <v>16</v>
      </c>
      <c r="J514" s="1">
        <f ca="1">YEAR(Table1[[#This Row],[Date]])</f>
        <v>2024</v>
      </c>
      <c r="K514" s="15">
        <f ca="1">Table1[[#This Row],[Sales]]*1.1</f>
        <v>123.20000000000002</v>
      </c>
    </row>
    <row r="515" spans="1:11" x14ac:dyDescent="0.25">
      <c r="A515" s="2">
        <f t="shared" ref="A515:A578" ca="1" si="48">RANDBETWEEN(DATE(2022,1,1),DATE(2025,12,31))</f>
        <v>44582</v>
      </c>
      <c r="B515" t="str" cm="1">
        <f t="array" aca="1" ref="B515" ca="1">INDEX({"North","South","East","West"},RANDBETWEEN(1,4))</f>
        <v>North</v>
      </c>
      <c r="C515" t="str" cm="1">
        <f t="array" aca="1" ref="C515" ca="1">INDEX({"Store A","Store B","Store C","Store D"},RANDBETWEEN(1,4))</f>
        <v>Store B</v>
      </c>
      <c r="D515" t="str" cm="1">
        <f t="array" aca="1" ref="D515" ca="1">INDEX({"Electronics","Clothing","Groceries","Furniture"},RANDBETWEEN(1,4))</f>
        <v>Electronics</v>
      </c>
      <c r="E515" s="1">
        <f t="shared" ref="E515:E578" ca="1" si="49">RANDBETWEEN(50,500)</f>
        <v>495</v>
      </c>
      <c r="F515" s="1">
        <f t="shared" ref="F515:F578" ca="1" si="50">RANDBETWEEN(20,1000)</f>
        <v>475</v>
      </c>
      <c r="G515" s="1">
        <f t="shared" ref="G515:G578" ca="1" si="51">E515*F515</f>
        <v>235125</v>
      </c>
      <c r="H515" s="1">
        <f t="shared" ref="H515:H578" ca="1" si="52">ROUND(RANDBETWEEN(30,50)/10,1)</f>
        <v>4.3</v>
      </c>
      <c r="I515" s="1">
        <f t="shared" ref="I515:I578" ca="1" si="53">RANDBETWEEN(0,20)</f>
        <v>6</v>
      </c>
      <c r="J515" s="1">
        <f ca="1">YEAR(Table1[[#This Row],[Date]])</f>
        <v>2022</v>
      </c>
      <c r="K515" s="15">
        <f ca="1">Table1[[#This Row],[Sales]]*1.1</f>
        <v>544.5</v>
      </c>
    </row>
    <row r="516" spans="1:11" x14ac:dyDescent="0.25">
      <c r="A516" s="2">
        <f t="shared" ca="1" si="48"/>
        <v>45546</v>
      </c>
      <c r="B516" t="str" cm="1">
        <f t="array" aca="1" ref="B516" ca="1">INDEX({"North","South","East","West"},RANDBETWEEN(1,4))</f>
        <v>West</v>
      </c>
      <c r="C516" t="str" cm="1">
        <f t="array" aca="1" ref="C516" ca="1">INDEX({"Store A","Store B","Store C","Store D"},RANDBETWEEN(1,4))</f>
        <v>Store A</v>
      </c>
      <c r="D516" t="str" cm="1">
        <f t="array" aca="1" ref="D516" ca="1">INDEX({"Electronics","Clothing","Groceries","Furniture"},RANDBETWEEN(1,4))</f>
        <v>Groceries</v>
      </c>
      <c r="E516" s="1">
        <f t="shared" ca="1" si="49"/>
        <v>412</v>
      </c>
      <c r="F516" s="1">
        <f t="shared" ca="1" si="50"/>
        <v>269</v>
      </c>
      <c r="G516" s="1">
        <f t="shared" ca="1" si="51"/>
        <v>110828</v>
      </c>
      <c r="H516" s="1">
        <f t="shared" ca="1" si="52"/>
        <v>3.9</v>
      </c>
      <c r="I516" s="1">
        <f t="shared" ca="1" si="53"/>
        <v>10</v>
      </c>
      <c r="J516" s="1">
        <f ca="1">YEAR(Table1[[#This Row],[Date]])</f>
        <v>2024</v>
      </c>
      <c r="K516" s="15">
        <f ca="1">Table1[[#This Row],[Sales]]*1.1</f>
        <v>453.20000000000005</v>
      </c>
    </row>
    <row r="517" spans="1:11" x14ac:dyDescent="0.25">
      <c r="A517" s="2">
        <f t="shared" ca="1" si="48"/>
        <v>45017</v>
      </c>
      <c r="B517" t="str" cm="1">
        <f t="array" aca="1" ref="B517" ca="1">INDEX({"North","South","East","West"},RANDBETWEEN(1,4))</f>
        <v>West</v>
      </c>
      <c r="C517" t="str" cm="1">
        <f t="array" aca="1" ref="C517" ca="1">INDEX({"Store A","Store B","Store C","Store D"},RANDBETWEEN(1,4))</f>
        <v>Store A</v>
      </c>
      <c r="D517" t="str" cm="1">
        <f t="array" aca="1" ref="D517" ca="1">INDEX({"Electronics","Clothing","Groceries","Furniture"},RANDBETWEEN(1,4))</f>
        <v>Groceries</v>
      </c>
      <c r="E517" s="1">
        <f t="shared" ca="1" si="49"/>
        <v>281</v>
      </c>
      <c r="F517" s="1">
        <f t="shared" ca="1" si="50"/>
        <v>577</v>
      </c>
      <c r="G517" s="1">
        <f t="shared" ca="1" si="51"/>
        <v>162137</v>
      </c>
      <c r="H517" s="1">
        <f t="shared" ca="1" si="52"/>
        <v>4.0999999999999996</v>
      </c>
      <c r="I517" s="1">
        <f t="shared" ca="1" si="53"/>
        <v>9</v>
      </c>
      <c r="J517" s="1">
        <f ca="1">YEAR(Table1[[#This Row],[Date]])</f>
        <v>2023</v>
      </c>
      <c r="K517" s="15">
        <f ca="1">Table1[[#This Row],[Sales]]*1.1</f>
        <v>309.10000000000002</v>
      </c>
    </row>
    <row r="518" spans="1:11" x14ac:dyDescent="0.25">
      <c r="A518" s="2">
        <f t="shared" ca="1" si="48"/>
        <v>45457</v>
      </c>
      <c r="B518" t="str" cm="1">
        <f t="array" aca="1" ref="B518" ca="1">INDEX({"North","South","East","West"},RANDBETWEEN(1,4))</f>
        <v>North</v>
      </c>
      <c r="C518" t="str" cm="1">
        <f t="array" aca="1" ref="C518" ca="1">INDEX({"Store A","Store B","Store C","Store D"},RANDBETWEEN(1,4))</f>
        <v>Store B</v>
      </c>
      <c r="D518" t="str" cm="1">
        <f t="array" aca="1" ref="D518" ca="1">INDEX({"Electronics","Clothing","Groceries","Furniture"},RANDBETWEEN(1,4))</f>
        <v>Groceries</v>
      </c>
      <c r="E518" s="1">
        <f t="shared" ca="1" si="49"/>
        <v>225</v>
      </c>
      <c r="F518" s="1">
        <f t="shared" ca="1" si="50"/>
        <v>620</v>
      </c>
      <c r="G518" s="1">
        <f t="shared" ca="1" si="51"/>
        <v>139500</v>
      </c>
      <c r="H518" s="1">
        <f t="shared" ca="1" si="52"/>
        <v>3.2</v>
      </c>
      <c r="I518" s="1">
        <f t="shared" ca="1" si="53"/>
        <v>17</v>
      </c>
      <c r="J518" s="1">
        <f ca="1">YEAR(Table1[[#This Row],[Date]])</f>
        <v>2024</v>
      </c>
      <c r="K518" s="15">
        <f ca="1">Table1[[#This Row],[Sales]]*1.1</f>
        <v>247.50000000000003</v>
      </c>
    </row>
    <row r="519" spans="1:11" x14ac:dyDescent="0.25">
      <c r="A519" s="2">
        <f t="shared" ca="1" si="48"/>
        <v>45461</v>
      </c>
      <c r="B519" t="str" cm="1">
        <f t="array" aca="1" ref="B519" ca="1">INDEX({"North","South","East","West"},RANDBETWEEN(1,4))</f>
        <v>South</v>
      </c>
      <c r="C519" t="str" cm="1">
        <f t="array" aca="1" ref="C519" ca="1">INDEX({"Store A","Store B","Store C","Store D"},RANDBETWEEN(1,4))</f>
        <v>Store C</v>
      </c>
      <c r="D519" t="str" cm="1">
        <f t="array" aca="1" ref="D519" ca="1">INDEX({"Electronics","Clothing","Groceries","Furniture"},RANDBETWEEN(1,4))</f>
        <v>Clothing</v>
      </c>
      <c r="E519" s="1">
        <f t="shared" ca="1" si="49"/>
        <v>456</v>
      </c>
      <c r="F519" s="1">
        <f t="shared" ca="1" si="50"/>
        <v>818</v>
      </c>
      <c r="G519" s="1">
        <f t="shared" ca="1" si="51"/>
        <v>373008</v>
      </c>
      <c r="H519" s="1">
        <f t="shared" ca="1" si="52"/>
        <v>3.3</v>
      </c>
      <c r="I519" s="1">
        <f t="shared" ca="1" si="53"/>
        <v>7</v>
      </c>
      <c r="J519" s="1">
        <f ca="1">YEAR(Table1[[#This Row],[Date]])</f>
        <v>2024</v>
      </c>
      <c r="K519" s="15">
        <f ca="1">Table1[[#This Row],[Sales]]*1.1</f>
        <v>501.6</v>
      </c>
    </row>
    <row r="520" spans="1:11" x14ac:dyDescent="0.25">
      <c r="A520" s="2">
        <f t="shared" ca="1" si="48"/>
        <v>45285</v>
      </c>
      <c r="B520" t="str" cm="1">
        <f t="array" aca="1" ref="B520" ca="1">INDEX({"North","South","East","West"},RANDBETWEEN(1,4))</f>
        <v>West</v>
      </c>
      <c r="C520" t="str" cm="1">
        <f t="array" aca="1" ref="C520" ca="1">INDEX({"Store A","Store B","Store C","Store D"},RANDBETWEEN(1,4))</f>
        <v>Store C</v>
      </c>
      <c r="D520" t="str" cm="1">
        <f t="array" aca="1" ref="D520" ca="1">INDEX({"Electronics","Clothing","Groceries","Furniture"},RANDBETWEEN(1,4))</f>
        <v>Clothing</v>
      </c>
      <c r="E520" s="1">
        <f t="shared" ca="1" si="49"/>
        <v>363</v>
      </c>
      <c r="F520" s="1">
        <f t="shared" ca="1" si="50"/>
        <v>851</v>
      </c>
      <c r="G520" s="1">
        <f t="shared" ca="1" si="51"/>
        <v>308913</v>
      </c>
      <c r="H520" s="1">
        <f t="shared" ca="1" si="52"/>
        <v>3.5</v>
      </c>
      <c r="I520" s="1">
        <f t="shared" ca="1" si="53"/>
        <v>4</v>
      </c>
      <c r="J520" s="1">
        <f ca="1">YEAR(Table1[[#This Row],[Date]])</f>
        <v>2023</v>
      </c>
      <c r="K520" s="15">
        <f ca="1">Table1[[#This Row],[Sales]]*1.1</f>
        <v>399.3</v>
      </c>
    </row>
    <row r="521" spans="1:11" x14ac:dyDescent="0.25">
      <c r="A521" s="2">
        <f t="shared" ca="1" si="48"/>
        <v>45971</v>
      </c>
      <c r="B521" t="str" cm="1">
        <f t="array" aca="1" ref="B521" ca="1">INDEX({"North","South","East","West"},RANDBETWEEN(1,4))</f>
        <v>East</v>
      </c>
      <c r="C521" t="str" cm="1">
        <f t="array" aca="1" ref="C521" ca="1">INDEX({"Store A","Store B","Store C","Store D"},RANDBETWEEN(1,4))</f>
        <v>Store D</v>
      </c>
      <c r="D521" t="str" cm="1">
        <f t="array" aca="1" ref="D521" ca="1">INDEX({"Electronics","Clothing","Groceries","Furniture"},RANDBETWEEN(1,4))</f>
        <v>Furniture</v>
      </c>
      <c r="E521" s="1">
        <f t="shared" ca="1" si="49"/>
        <v>203</v>
      </c>
      <c r="F521" s="1">
        <f t="shared" ca="1" si="50"/>
        <v>585</v>
      </c>
      <c r="G521" s="1">
        <f t="shared" ca="1" si="51"/>
        <v>118755</v>
      </c>
      <c r="H521" s="1">
        <f t="shared" ca="1" si="52"/>
        <v>3</v>
      </c>
      <c r="I521" s="1">
        <f t="shared" ca="1" si="53"/>
        <v>11</v>
      </c>
      <c r="J521" s="1">
        <f ca="1">YEAR(Table1[[#This Row],[Date]])</f>
        <v>2025</v>
      </c>
      <c r="K521" s="15">
        <f ca="1">Table1[[#This Row],[Sales]]*1.1</f>
        <v>223.3</v>
      </c>
    </row>
    <row r="522" spans="1:11" x14ac:dyDescent="0.25">
      <c r="A522" s="2">
        <f t="shared" ca="1" si="48"/>
        <v>45533</v>
      </c>
      <c r="B522" t="str" cm="1">
        <f t="array" aca="1" ref="B522" ca="1">INDEX({"North","South","East","West"},RANDBETWEEN(1,4))</f>
        <v>North</v>
      </c>
      <c r="C522" t="str" cm="1">
        <f t="array" aca="1" ref="C522" ca="1">INDEX({"Store A","Store B","Store C","Store D"},RANDBETWEEN(1,4))</f>
        <v>Store C</v>
      </c>
      <c r="D522" t="str" cm="1">
        <f t="array" aca="1" ref="D522" ca="1">INDEX({"Electronics","Clothing","Groceries","Furniture"},RANDBETWEEN(1,4))</f>
        <v>Groceries</v>
      </c>
      <c r="E522" s="1">
        <f t="shared" ca="1" si="49"/>
        <v>280</v>
      </c>
      <c r="F522" s="1">
        <f t="shared" ca="1" si="50"/>
        <v>703</v>
      </c>
      <c r="G522" s="1">
        <f t="shared" ca="1" si="51"/>
        <v>196840</v>
      </c>
      <c r="H522" s="1">
        <f t="shared" ca="1" si="52"/>
        <v>3.3</v>
      </c>
      <c r="I522" s="1">
        <f t="shared" ca="1" si="53"/>
        <v>12</v>
      </c>
      <c r="J522" s="1">
        <f ca="1">YEAR(Table1[[#This Row],[Date]])</f>
        <v>2024</v>
      </c>
      <c r="K522" s="15">
        <f ca="1">Table1[[#This Row],[Sales]]*1.1</f>
        <v>308</v>
      </c>
    </row>
    <row r="523" spans="1:11" x14ac:dyDescent="0.25">
      <c r="A523" s="2">
        <f t="shared" ca="1" si="48"/>
        <v>44991</v>
      </c>
      <c r="B523" t="str" cm="1">
        <f t="array" aca="1" ref="B523" ca="1">INDEX({"North","South","East","West"},RANDBETWEEN(1,4))</f>
        <v>West</v>
      </c>
      <c r="C523" t="str" cm="1">
        <f t="array" aca="1" ref="C523" ca="1">INDEX({"Store A","Store B","Store C","Store D"},RANDBETWEEN(1,4))</f>
        <v>Store A</v>
      </c>
      <c r="D523" t="str" cm="1">
        <f t="array" aca="1" ref="D523" ca="1">INDEX({"Electronics","Clothing","Groceries","Furniture"},RANDBETWEEN(1,4))</f>
        <v>Clothing</v>
      </c>
      <c r="E523" s="1">
        <f t="shared" ca="1" si="49"/>
        <v>473</v>
      </c>
      <c r="F523" s="1">
        <f t="shared" ca="1" si="50"/>
        <v>905</v>
      </c>
      <c r="G523" s="1">
        <f t="shared" ca="1" si="51"/>
        <v>428065</v>
      </c>
      <c r="H523" s="1">
        <f t="shared" ca="1" si="52"/>
        <v>3.3</v>
      </c>
      <c r="I523" s="1">
        <f t="shared" ca="1" si="53"/>
        <v>9</v>
      </c>
      <c r="J523" s="1">
        <f ca="1">YEAR(Table1[[#This Row],[Date]])</f>
        <v>2023</v>
      </c>
      <c r="K523" s="15">
        <f ca="1">Table1[[#This Row],[Sales]]*1.1</f>
        <v>520.30000000000007</v>
      </c>
    </row>
    <row r="524" spans="1:11" x14ac:dyDescent="0.25">
      <c r="A524" s="2">
        <f t="shared" ca="1" si="48"/>
        <v>45950</v>
      </c>
      <c r="B524" t="str" cm="1">
        <f t="array" aca="1" ref="B524" ca="1">INDEX({"North","South","East","West"},RANDBETWEEN(1,4))</f>
        <v>North</v>
      </c>
      <c r="C524" t="str" cm="1">
        <f t="array" aca="1" ref="C524" ca="1">INDEX({"Store A","Store B","Store C","Store D"},RANDBETWEEN(1,4))</f>
        <v>Store C</v>
      </c>
      <c r="D524" t="str" cm="1">
        <f t="array" aca="1" ref="D524" ca="1">INDEX({"Electronics","Clothing","Groceries","Furniture"},RANDBETWEEN(1,4))</f>
        <v>Groceries</v>
      </c>
      <c r="E524" s="1">
        <f t="shared" ca="1" si="49"/>
        <v>91</v>
      </c>
      <c r="F524" s="1">
        <f t="shared" ca="1" si="50"/>
        <v>579</v>
      </c>
      <c r="G524" s="1">
        <f t="shared" ca="1" si="51"/>
        <v>52689</v>
      </c>
      <c r="H524" s="1">
        <f t="shared" ca="1" si="52"/>
        <v>3.7</v>
      </c>
      <c r="I524" s="1">
        <f t="shared" ca="1" si="53"/>
        <v>0</v>
      </c>
      <c r="J524" s="1">
        <f ca="1">YEAR(Table1[[#This Row],[Date]])</f>
        <v>2025</v>
      </c>
      <c r="K524" s="15">
        <f ca="1">Table1[[#This Row],[Sales]]*1.1</f>
        <v>100.10000000000001</v>
      </c>
    </row>
    <row r="525" spans="1:11" x14ac:dyDescent="0.25">
      <c r="A525" s="2">
        <f t="shared" ca="1" si="48"/>
        <v>45145</v>
      </c>
      <c r="B525" t="str" cm="1">
        <f t="array" aca="1" ref="B525" ca="1">INDEX({"North","South","East","West"},RANDBETWEEN(1,4))</f>
        <v>West</v>
      </c>
      <c r="C525" t="str" cm="1">
        <f t="array" aca="1" ref="C525" ca="1">INDEX({"Store A","Store B","Store C","Store D"},RANDBETWEEN(1,4))</f>
        <v>Store D</v>
      </c>
      <c r="D525" t="str" cm="1">
        <f t="array" aca="1" ref="D525" ca="1">INDEX({"Electronics","Clothing","Groceries","Furniture"},RANDBETWEEN(1,4))</f>
        <v>Electronics</v>
      </c>
      <c r="E525" s="1">
        <f t="shared" ca="1" si="49"/>
        <v>336</v>
      </c>
      <c r="F525" s="1">
        <f t="shared" ca="1" si="50"/>
        <v>179</v>
      </c>
      <c r="G525" s="1">
        <f t="shared" ca="1" si="51"/>
        <v>60144</v>
      </c>
      <c r="H525" s="1">
        <f t="shared" ca="1" si="52"/>
        <v>3.3</v>
      </c>
      <c r="I525" s="1">
        <f t="shared" ca="1" si="53"/>
        <v>14</v>
      </c>
      <c r="J525" s="1">
        <f ca="1">YEAR(Table1[[#This Row],[Date]])</f>
        <v>2023</v>
      </c>
      <c r="K525" s="15">
        <f ca="1">Table1[[#This Row],[Sales]]*1.1</f>
        <v>369.6</v>
      </c>
    </row>
    <row r="526" spans="1:11" x14ac:dyDescent="0.25">
      <c r="A526" s="2">
        <f t="shared" ca="1" si="48"/>
        <v>45110</v>
      </c>
      <c r="B526" t="str" cm="1">
        <f t="array" aca="1" ref="B526" ca="1">INDEX({"North","South","East","West"},RANDBETWEEN(1,4))</f>
        <v>East</v>
      </c>
      <c r="C526" t="str" cm="1">
        <f t="array" aca="1" ref="C526" ca="1">INDEX({"Store A","Store B","Store C","Store D"},RANDBETWEEN(1,4))</f>
        <v>Store D</v>
      </c>
      <c r="D526" t="str" cm="1">
        <f t="array" aca="1" ref="D526" ca="1">INDEX({"Electronics","Clothing","Groceries","Furniture"},RANDBETWEEN(1,4))</f>
        <v>Groceries</v>
      </c>
      <c r="E526" s="1">
        <f t="shared" ca="1" si="49"/>
        <v>468</v>
      </c>
      <c r="F526" s="1">
        <f t="shared" ca="1" si="50"/>
        <v>416</v>
      </c>
      <c r="G526" s="1">
        <f t="shared" ca="1" si="51"/>
        <v>194688</v>
      </c>
      <c r="H526" s="1">
        <f t="shared" ca="1" si="52"/>
        <v>3.4</v>
      </c>
      <c r="I526" s="1">
        <f t="shared" ca="1" si="53"/>
        <v>13</v>
      </c>
      <c r="J526" s="1">
        <f ca="1">YEAR(Table1[[#This Row],[Date]])</f>
        <v>2023</v>
      </c>
      <c r="K526" s="15">
        <f ca="1">Table1[[#This Row],[Sales]]*1.1</f>
        <v>514.80000000000007</v>
      </c>
    </row>
    <row r="527" spans="1:11" x14ac:dyDescent="0.25">
      <c r="A527" s="2">
        <f t="shared" ca="1" si="48"/>
        <v>45117</v>
      </c>
      <c r="B527" t="str" cm="1">
        <f t="array" aca="1" ref="B527" ca="1">INDEX({"North","South","East","West"},RANDBETWEEN(1,4))</f>
        <v>East</v>
      </c>
      <c r="C527" t="str" cm="1">
        <f t="array" aca="1" ref="C527" ca="1">INDEX({"Store A","Store B","Store C","Store D"},RANDBETWEEN(1,4))</f>
        <v>Store B</v>
      </c>
      <c r="D527" t="str" cm="1">
        <f t="array" aca="1" ref="D527" ca="1">INDEX({"Electronics","Clothing","Groceries","Furniture"},RANDBETWEEN(1,4))</f>
        <v>Groceries</v>
      </c>
      <c r="E527" s="1">
        <f t="shared" ca="1" si="49"/>
        <v>422</v>
      </c>
      <c r="F527" s="1">
        <f t="shared" ca="1" si="50"/>
        <v>858</v>
      </c>
      <c r="G527" s="1">
        <f t="shared" ca="1" si="51"/>
        <v>362076</v>
      </c>
      <c r="H527" s="1">
        <f t="shared" ca="1" si="52"/>
        <v>4.5</v>
      </c>
      <c r="I527" s="1">
        <f t="shared" ca="1" si="53"/>
        <v>4</v>
      </c>
      <c r="J527" s="1">
        <f ca="1">YEAR(Table1[[#This Row],[Date]])</f>
        <v>2023</v>
      </c>
      <c r="K527" s="15">
        <f ca="1">Table1[[#This Row],[Sales]]*1.1</f>
        <v>464.20000000000005</v>
      </c>
    </row>
    <row r="528" spans="1:11" x14ac:dyDescent="0.25">
      <c r="A528" s="2">
        <f t="shared" ca="1" si="48"/>
        <v>45441</v>
      </c>
      <c r="B528" t="str" cm="1">
        <f t="array" aca="1" ref="B528" ca="1">INDEX({"North","South","East","West"},RANDBETWEEN(1,4))</f>
        <v>East</v>
      </c>
      <c r="C528" t="str" cm="1">
        <f t="array" aca="1" ref="C528" ca="1">INDEX({"Store A","Store B","Store C","Store D"},RANDBETWEEN(1,4))</f>
        <v>Store C</v>
      </c>
      <c r="D528" t="str" cm="1">
        <f t="array" aca="1" ref="D528" ca="1">INDEX({"Electronics","Clothing","Groceries","Furniture"},RANDBETWEEN(1,4))</f>
        <v>Furniture</v>
      </c>
      <c r="E528" s="1">
        <f t="shared" ca="1" si="49"/>
        <v>131</v>
      </c>
      <c r="F528" s="1">
        <f t="shared" ca="1" si="50"/>
        <v>960</v>
      </c>
      <c r="G528" s="1">
        <f t="shared" ca="1" si="51"/>
        <v>125760</v>
      </c>
      <c r="H528" s="1">
        <f t="shared" ca="1" si="52"/>
        <v>4.3</v>
      </c>
      <c r="I528" s="1">
        <f t="shared" ca="1" si="53"/>
        <v>13</v>
      </c>
      <c r="J528" s="1">
        <f ca="1">YEAR(Table1[[#This Row],[Date]])</f>
        <v>2024</v>
      </c>
      <c r="K528" s="15">
        <f ca="1">Table1[[#This Row],[Sales]]*1.1</f>
        <v>144.10000000000002</v>
      </c>
    </row>
    <row r="529" spans="1:11" x14ac:dyDescent="0.25">
      <c r="A529" s="2">
        <f t="shared" ca="1" si="48"/>
        <v>45955</v>
      </c>
      <c r="B529" t="str" cm="1">
        <f t="array" aca="1" ref="B529" ca="1">INDEX({"North","South","East","West"},RANDBETWEEN(1,4))</f>
        <v>North</v>
      </c>
      <c r="C529" t="str" cm="1">
        <f t="array" aca="1" ref="C529" ca="1">INDEX({"Store A","Store B","Store C","Store D"},RANDBETWEEN(1,4))</f>
        <v>Store C</v>
      </c>
      <c r="D529" t="str" cm="1">
        <f t="array" aca="1" ref="D529" ca="1">INDEX({"Electronics","Clothing","Groceries","Furniture"},RANDBETWEEN(1,4))</f>
        <v>Furniture</v>
      </c>
      <c r="E529" s="1">
        <f t="shared" ca="1" si="49"/>
        <v>420</v>
      </c>
      <c r="F529" s="1">
        <f t="shared" ca="1" si="50"/>
        <v>582</v>
      </c>
      <c r="G529" s="1">
        <f t="shared" ca="1" si="51"/>
        <v>244440</v>
      </c>
      <c r="H529" s="1">
        <f t="shared" ca="1" si="52"/>
        <v>4</v>
      </c>
      <c r="I529" s="1">
        <f t="shared" ca="1" si="53"/>
        <v>13</v>
      </c>
      <c r="J529" s="1">
        <f ca="1">YEAR(Table1[[#This Row],[Date]])</f>
        <v>2025</v>
      </c>
      <c r="K529" s="15">
        <f ca="1">Table1[[#This Row],[Sales]]*1.1</f>
        <v>462.00000000000006</v>
      </c>
    </row>
    <row r="530" spans="1:11" x14ac:dyDescent="0.25">
      <c r="A530" s="2">
        <f t="shared" ca="1" si="48"/>
        <v>44797</v>
      </c>
      <c r="B530" t="str" cm="1">
        <f t="array" aca="1" ref="B530" ca="1">INDEX({"North","South","East","West"},RANDBETWEEN(1,4))</f>
        <v>South</v>
      </c>
      <c r="C530" t="str" cm="1">
        <f t="array" aca="1" ref="C530" ca="1">INDEX({"Store A","Store B","Store C","Store D"},RANDBETWEEN(1,4))</f>
        <v>Store B</v>
      </c>
      <c r="D530" t="str" cm="1">
        <f t="array" aca="1" ref="D530" ca="1">INDEX({"Electronics","Clothing","Groceries","Furniture"},RANDBETWEEN(1,4))</f>
        <v>Clothing</v>
      </c>
      <c r="E530" s="1">
        <f t="shared" ca="1" si="49"/>
        <v>348</v>
      </c>
      <c r="F530" s="1">
        <f t="shared" ca="1" si="50"/>
        <v>566</v>
      </c>
      <c r="G530" s="1">
        <f t="shared" ca="1" si="51"/>
        <v>196968</v>
      </c>
      <c r="H530" s="1">
        <f t="shared" ca="1" si="52"/>
        <v>4</v>
      </c>
      <c r="I530" s="1">
        <f t="shared" ca="1" si="53"/>
        <v>10</v>
      </c>
      <c r="J530" s="1">
        <f ca="1">YEAR(Table1[[#This Row],[Date]])</f>
        <v>2022</v>
      </c>
      <c r="K530" s="15">
        <f ca="1">Table1[[#This Row],[Sales]]*1.1</f>
        <v>382.8</v>
      </c>
    </row>
    <row r="531" spans="1:11" x14ac:dyDescent="0.25">
      <c r="A531" s="2">
        <f t="shared" ca="1" si="48"/>
        <v>45612</v>
      </c>
      <c r="B531" t="str" cm="1">
        <f t="array" aca="1" ref="B531" ca="1">INDEX({"North","South","East","West"},RANDBETWEEN(1,4))</f>
        <v>East</v>
      </c>
      <c r="C531" t="str" cm="1">
        <f t="array" aca="1" ref="C531" ca="1">INDEX({"Store A","Store B","Store C","Store D"},RANDBETWEEN(1,4))</f>
        <v>Store C</v>
      </c>
      <c r="D531" t="str" cm="1">
        <f t="array" aca="1" ref="D531" ca="1">INDEX({"Electronics","Clothing","Groceries","Furniture"},RANDBETWEEN(1,4))</f>
        <v>Furniture</v>
      </c>
      <c r="E531" s="1">
        <f t="shared" ca="1" si="49"/>
        <v>279</v>
      </c>
      <c r="F531" s="1">
        <f t="shared" ca="1" si="50"/>
        <v>841</v>
      </c>
      <c r="G531" s="1">
        <f t="shared" ca="1" si="51"/>
        <v>234639</v>
      </c>
      <c r="H531" s="1">
        <f t="shared" ca="1" si="52"/>
        <v>4.5</v>
      </c>
      <c r="I531" s="1">
        <f t="shared" ca="1" si="53"/>
        <v>17</v>
      </c>
      <c r="J531" s="1">
        <f ca="1">YEAR(Table1[[#This Row],[Date]])</f>
        <v>2024</v>
      </c>
      <c r="K531" s="15">
        <f ca="1">Table1[[#This Row],[Sales]]*1.1</f>
        <v>306.90000000000003</v>
      </c>
    </row>
    <row r="532" spans="1:11" x14ac:dyDescent="0.25">
      <c r="A532" s="2">
        <f t="shared" ca="1" si="48"/>
        <v>45977</v>
      </c>
      <c r="B532" t="str" cm="1">
        <f t="array" aca="1" ref="B532" ca="1">INDEX({"North","South","East","West"},RANDBETWEEN(1,4))</f>
        <v>North</v>
      </c>
      <c r="C532" t="str" cm="1">
        <f t="array" aca="1" ref="C532" ca="1">INDEX({"Store A","Store B","Store C","Store D"},RANDBETWEEN(1,4))</f>
        <v>Store D</v>
      </c>
      <c r="D532" t="str" cm="1">
        <f t="array" aca="1" ref="D532" ca="1">INDEX({"Electronics","Clothing","Groceries","Furniture"},RANDBETWEEN(1,4))</f>
        <v>Groceries</v>
      </c>
      <c r="E532" s="1">
        <f t="shared" ca="1" si="49"/>
        <v>138</v>
      </c>
      <c r="F532" s="1">
        <f t="shared" ca="1" si="50"/>
        <v>771</v>
      </c>
      <c r="G532" s="1">
        <f t="shared" ca="1" si="51"/>
        <v>106398</v>
      </c>
      <c r="H532" s="1">
        <f t="shared" ca="1" si="52"/>
        <v>3.4</v>
      </c>
      <c r="I532" s="1">
        <f t="shared" ca="1" si="53"/>
        <v>5</v>
      </c>
      <c r="J532" s="1">
        <f ca="1">YEAR(Table1[[#This Row],[Date]])</f>
        <v>2025</v>
      </c>
      <c r="K532" s="15">
        <f ca="1">Table1[[#This Row],[Sales]]*1.1</f>
        <v>151.80000000000001</v>
      </c>
    </row>
    <row r="533" spans="1:11" x14ac:dyDescent="0.25">
      <c r="A533" s="2">
        <f t="shared" ca="1" si="48"/>
        <v>45176</v>
      </c>
      <c r="B533" t="str" cm="1">
        <f t="array" aca="1" ref="B533" ca="1">INDEX({"North","South","East","West"},RANDBETWEEN(1,4))</f>
        <v>North</v>
      </c>
      <c r="C533" t="str" cm="1">
        <f t="array" aca="1" ref="C533" ca="1">INDEX({"Store A","Store B","Store C","Store D"},RANDBETWEEN(1,4))</f>
        <v>Store B</v>
      </c>
      <c r="D533" t="str" cm="1">
        <f t="array" aca="1" ref="D533" ca="1">INDEX({"Electronics","Clothing","Groceries","Furniture"},RANDBETWEEN(1,4))</f>
        <v>Furniture</v>
      </c>
      <c r="E533" s="1">
        <f t="shared" ca="1" si="49"/>
        <v>402</v>
      </c>
      <c r="F533" s="1">
        <f t="shared" ca="1" si="50"/>
        <v>220</v>
      </c>
      <c r="G533" s="1">
        <f t="shared" ca="1" si="51"/>
        <v>88440</v>
      </c>
      <c r="H533" s="1">
        <f t="shared" ca="1" si="52"/>
        <v>3.3</v>
      </c>
      <c r="I533" s="1">
        <f t="shared" ca="1" si="53"/>
        <v>6</v>
      </c>
      <c r="J533" s="1">
        <f ca="1">YEAR(Table1[[#This Row],[Date]])</f>
        <v>2023</v>
      </c>
      <c r="K533" s="15">
        <f ca="1">Table1[[#This Row],[Sales]]*1.1</f>
        <v>442.20000000000005</v>
      </c>
    </row>
    <row r="534" spans="1:11" x14ac:dyDescent="0.25">
      <c r="A534" s="2">
        <f t="shared" ca="1" si="48"/>
        <v>44921</v>
      </c>
      <c r="B534" t="str" cm="1">
        <f t="array" aca="1" ref="B534" ca="1">INDEX({"North","South","East","West"},RANDBETWEEN(1,4))</f>
        <v>South</v>
      </c>
      <c r="C534" t="str" cm="1">
        <f t="array" aca="1" ref="C534" ca="1">INDEX({"Store A","Store B","Store C","Store D"},RANDBETWEEN(1,4))</f>
        <v>Store D</v>
      </c>
      <c r="D534" t="str" cm="1">
        <f t="array" aca="1" ref="D534" ca="1">INDEX({"Electronics","Clothing","Groceries","Furniture"},RANDBETWEEN(1,4))</f>
        <v>Electronics</v>
      </c>
      <c r="E534" s="1">
        <f t="shared" ca="1" si="49"/>
        <v>303</v>
      </c>
      <c r="F534" s="1">
        <f t="shared" ca="1" si="50"/>
        <v>724</v>
      </c>
      <c r="G534" s="1">
        <f t="shared" ca="1" si="51"/>
        <v>219372</v>
      </c>
      <c r="H534" s="1">
        <f t="shared" ca="1" si="52"/>
        <v>5</v>
      </c>
      <c r="I534" s="1">
        <f t="shared" ca="1" si="53"/>
        <v>0</v>
      </c>
      <c r="J534" s="1">
        <f ca="1">YEAR(Table1[[#This Row],[Date]])</f>
        <v>2022</v>
      </c>
      <c r="K534" s="15">
        <f ca="1">Table1[[#This Row],[Sales]]*1.1</f>
        <v>333.3</v>
      </c>
    </row>
    <row r="535" spans="1:11" x14ac:dyDescent="0.25">
      <c r="A535" s="2">
        <f t="shared" ca="1" si="48"/>
        <v>45325</v>
      </c>
      <c r="B535" t="str" cm="1">
        <f t="array" aca="1" ref="B535" ca="1">INDEX({"North","South","East","West"},RANDBETWEEN(1,4))</f>
        <v>South</v>
      </c>
      <c r="C535" t="str" cm="1">
        <f t="array" aca="1" ref="C535" ca="1">INDEX({"Store A","Store B","Store C","Store D"},RANDBETWEEN(1,4))</f>
        <v>Store C</v>
      </c>
      <c r="D535" t="str" cm="1">
        <f t="array" aca="1" ref="D535" ca="1">INDEX({"Electronics","Clothing","Groceries","Furniture"},RANDBETWEEN(1,4))</f>
        <v>Groceries</v>
      </c>
      <c r="E535" s="1">
        <f t="shared" ca="1" si="49"/>
        <v>318</v>
      </c>
      <c r="F535" s="1">
        <f t="shared" ca="1" si="50"/>
        <v>420</v>
      </c>
      <c r="G535" s="1">
        <f t="shared" ca="1" si="51"/>
        <v>133560</v>
      </c>
      <c r="H535" s="1">
        <f t="shared" ca="1" si="52"/>
        <v>3.2</v>
      </c>
      <c r="I535" s="1">
        <f t="shared" ca="1" si="53"/>
        <v>18</v>
      </c>
      <c r="J535" s="1">
        <f ca="1">YEAR(Table1[[#This Row],[Date]])</f>
        <v>2024</v>
      </c>
      <c r="K535" s="15">
        <f ca="1">Table1[[#This Row],[Sales]]*1.1</f>
        <v>349.8</v>
      </c>
    </row>
    <row r="536" spans="1:11" x14ac:dyDescent="0.25">
      <c r="A536" s="2">
        <f t="shared" ca="1" si="48"/>
        <v>45944</v>
      </c>
      <c r="B536" t="str" cm="1">
        <f t="array" aca="1" ref="B536" ca="1">INDEX({"North","South","East","West"},RANDBETWEEN(1,4))</f>
        <v>East</v>
      </c>
      <c r="C536" t="str" cm="1">
        <f t="array" aca="1" ref="C536" ca="1">INDEX({"Store A","Store B","Store C","Store D"},RANDBETWEEN(1,4))</f>
        <v>Store B</v>
      </c>
      <c r="D536" t="str" cm="1">
        <f t="array" aca="1" ref="D536" ca="1">INDEX({"Electronics","Clothing","Groceries","Furniture"},RANDBETWEEN(1,4))</f>
        <v>Furniture</v>
      </c>
      <c r="E536" s="1">
        <f t="shared" ca="1" si="49"/>
        <v>263</v>
      </c>
      <c r="F536" s="1">
        <f t="shared" ca="1" si="50"/>
        <v>190</v>
      </c>
      <c r="G536" s="1">
        <f t="shared" ca="1" si="51"/>
        <v>49970</v>
      </c>
      <c r="H536" s="1">
        <f t="shared" ca="1" si="52"/>
        <v>5</v>
      </c>
      <c r="I536" s="1">
        <f t="shared" ca="1" si="53"/>
        <v>16</v>
      </c>
      <c r="J536" s="1">
        <f ca="1">YEAR(Table1[[#This Row],[Date]])</f>
        <v>2025</v>
      </c>
      <c r="K536" s="15">
        <f ca="1">Table1[[#This Row],[Sales]]*1.1</f>
        <v>289.3</v>
      </c>
    </row>
    <row r="537" spans="1:11" x14ac:dyDescent="0.25">
      <c r="A537" s="2">
        <f t="shared" ca="1" si="48"/>
        <v>44829</v>
      </c>
      <c r="B537" t="str" cm="1">
        <f t="array" aca="1" ref="B537" ca="1">INDEX({"North","South","East","West"},RANDBETWEEN(1,4))</f>
        <v>East</v>
      </c>
      <c r="C537" t="str" cm="1">
        <f t="array" aca="1" ref="C537" ca="1">INDEX({"Store A","Store B","Store C","Store D"},RANDBETWEEN(1,4))</f>
        <v>Store B</v>
      </c>
      <c r="D537" t="str" cm="1">
        <f t="array" aca="1" ref="D537" ca="1">INDEX({"Electronics","Clothing","Groceries","Furniture"},RANDBETWEEN(1,4))</f>
        <v>Electronics</v>
      </c>
      <c r="E537" s="1">
        <f t="shared" ca="1" si="49"/>
        <v>343</v>
      </c>
      <c r="F537" s="1">
        <f t="shared" ca="1" si="50"/>
        <v>456</v>
      </c>
      <c r="G537" s="1">
        <f t="shared" ca="1" si="51"/>
        <v>156408</v>
      </c>
      <c r="H537" s="1">
        <f t="shared" ca="1" si="52"/>
        <v>3</v>
      </c>
      <c r="I537" s="1">
        <f t="shared" ca="1" si="53"/>
        <v>1</v>
      </c>
      <c r="J537" s="1">
        <f ca="1">YEAR(Table1[[#This Row],[Date]])</f>
        <v>2022</v>
      </c>
      <c r="K537" s="15">
        <f ca="1">Table1[[#This Row],[Sales]]*1.1</f>
        <v>377.3</v>
      </c>
    </row>
    <row r="538" spans="1:11" x14ac:dyDescent="0.25">
      <c r="A538" s="2">
        <f t="shared" ca="1" si="48"/>
        <v>45403</v>
      </c>
      <c r="B538" t="str" cm="1">
        <f t="array" aca="1" ref="B538" ca="1">INDEX({"North","South","East","West"},RANDBETWEEN(1,4))</f>
        <v>North</v>
      </c>
      <c r="C538" t="str" cm="1">
        <f t="array" aca="1" ref="C538" ca="1">INDEX({"Store A","Store B","Store C","Store D"},RANDBETWEEN(1,4))</f>
        <v>Store B</v>
      </c>
      <c r="D538" t="str" cm="1">
        <f t="array" aca="1" ref="D538" ca="1">INDEX({"Electronics","Clothing","Groceries","Furniture"},RANDBETWEEN(1,4))</f>
        <v>Furniture</v>
      </c>
      <c r="E538" s="1">
        <f t="shared" ca="1" si="49"/>
        <v>213</v>
      </c>
      <c r="F538" s="1">
        <f t="shared" ca="1" si="50"/>
        <v>922</v>
      </c>
      <c r="G538" s="1">
        <f t="shared" ca="1" si="51"/>
        <v>196386</v>
      </c>
      <c r="H538" s="1">
        <f t="shared" ca="1" si="52"/>
        <v>3.2</v>
      </c>
      <c r="I538" s="1">
        <f t="shared" ca="1" si="53"/>
        <v>10</v>
      </c>
      <c r="J538" s="1">
        <f ca="1">YEAR(Table1[[#This Row],[Date]])</f>
        <v>2024</v>
      </c>
      <c r="K538" s="15">
        <f ca="1">Table1[[#This Row],[Sales]]*1.1</f>
        <v>234.3</v>
      </c>
    </row>
    <row r="539" spans="1:11" x14ac:dyDescent="0.25">
      <c r="A539" s="2">
        <f t="shared" ca="1" si="48"/>
        <v>45324</v>
      </c>
      <c r="B539" t="str" cm="1">
        <f t="array" aca="1" ref="B539" ca="1">INDEX({"North","South","East","West"},RANDBETWEEN(1,4))</f>
        <v>West</v>
      </c>
      <c r="C539" t="str" cm="1">
        <f t="array" aca="1" ref="C539" ca="1">INDEX({"Store A","Store B","Store C","Store D"},RANDBETWEEN(1,4))</f>
        <v>Store C</v>
      </c>
      <c r="D539" t="str" cm="1">
        <f t="array" aca="1" ref="D539" ca="1">INDEX({"Electronics","Clothing","Groceries","Furniture"},RANDBETWEEN(1,4))</f>
        <v>Furniture</v>
      </c>
      <c r="E539" s="1">
        <f t="shared" ca="1" si="49"/>
        <v>257</v>
      </c>
      <c r="F539" s="1">
        <f t="shared" ca="1" si="50"/>
        <v>754</v>
      </c>
      <c r="G539" s="1">
        <f t="shared" ca="1" si="51"/>
        <v>193778</v>
      </c>
      <c r="H539" s="1">
        <f t="shared" ca="1" si="52"/>
        <v>3.6</v>
      </c>
      <c r="I539" s="1">
        <f t="shared" ca="1" si="53"/>
        <v>7</v>
      </c>
      <c r="J539" s="1">
        <f ca="1">YEAR(Table1[[#This Row],[Date]])</f>
        <v>2024</v>
      </c>
      <c r="K539" s="15">
        <f ca="1">Table1[[#This Row],[Sales]]*1.1</f>
        <v>282.70000000000005</v>
      </c>
    </row>
    <row r="540" spans="1:11" x14ac:dyDescent="0.25">
      <c r="A540" s="2">
        <f t="shared" ca="1" si="48"/>
        <v>45679</v>
      </c>
      <c r="B540" t="str" cm="1">
        <f t="array" aca="1" ref="B540" ca="1">INDEX({"North","South","East","West"},RANDBETWEEN(1,4))</f>
        <v>North</v>
      </c>
      <c r="C540" t="str" cm="1">
        <f t="array" aca="1" ref="C540" ca="1">INDEX({"Store A","Store B","Store C","Store D"},RANDBETWEEN(1,4))</f>
        <v>Store A</v>
      </c>
      <c r="D540" t="str" cm="1">
        <f t="array" aca="1" ref="D540" ca="1">INDEX({"Electronics","Clothing","Groceries","Furniture"},RANDBETWEEN(1,4))</f>
        <v>Clothing</v>
      </c>
      <c r="E540" s="1">
        <f t="shared" ca="1" si="49"/>
        <v>267</v>
      </c>
      <c r="F540" s="1">
        <f t="shared" ca="1" si="50"/>
        <v>866</v>
      </c>
      <c r="G540" s="1">
        <f t="shared" ca="1" si="51"/>
        <v>231222</v>
      </c>
      <c r="H540" s="1">
        <f t="shared" ca="1" si="52"/>
        <v>4.3</v>
      </c>
      <c r="I540" s="1">
        <f t="shared" ca="1" si="53"/>
        <v>6</v>
      </c>
      <c r="J540" s="1">
        <f ca="1">YEAR(Table1[[#This Row],[Date]])</f>
        <v>2025</v>
      </c>
      <c r="K540" s="15">
        <f ca="1">Table1[[#This Row],[Sales]]*1.1</f>
        <v>293.70000000000005</v>
      </c>
    </row>
    <row r="541" spans="1:11" x14ac:dyDescent="0.25">
      <c r="A541" s="2">
        <f t="shared" ca="1" si="48"/>
        <v>44738</v>
      </c>
      <c r="B541" t="str" cm="1">
        <f t="array" aca="1" ref="B541" ca="1">INDEX({"North","South","East","West"},RANDBETWEEN(1,4))</f>
        <v>East</v>
      </c>
      <c r="C541" t="str" cm="1">
        <f t="array" aca="1" ref="C541" ca="1">INDEX({"Store A","Store B","Store C","Store D"},RANDBETWEEN(1,4))</f>
        <v>Store D</v>
      </c>
      <c r="D541" t="str" cm="1">
        <f t="array" aca="1" ref="D541" ca="1">INDEX({"Electronics","Clothing","Groceries","Furniture"},RANDBETWEEN(1,4))</f>
        <v>Groceries</v>
      </c>
      <c r="E541" s="1">
        <f t="shared" ca="1" si="49"/>
        <v>166</v>
      </c>
      <c r="F541" s="1">
        <f t="shared" ca="1" si="50"/>
        <v>278</v>
      </c>
      <c r="G541" s="1">
        <f t="shared" ca="1" si="51"/>
        <v>46148</v>
      </c>
      <c r="H541" s="1">
        <f t="shared" ca="1" si="52"/>
        <v>4.7</v>
      </c>
      <c r="I541" s="1">
        <f t="shared" ca="1" si="53"/>
        <v>19</v>
      </c>
      <c r="J541" s="1">
        <f ca="1">YEAR(Table1[[#This Row],[Date]])</f>
        <v>2022</v>
      </c>
      <c r="K541" s="15">
        <f ca="1">Table1[[#This Row],[Sales]]*1.1</f>
        <v>182.60000000000002</v>
      </c>
    </row>
    <row r="542" spans="1:11" x14ac:dyDescent="0.25">
      <c r="A542" s="2">
        <f t="shared" ca="1" si="48"/>
        <v>45044</v>
      </c>
      <c r="B542" t="str" cm="1">
        <f t="array" aca="1" ref="B542" ca="1">INDEX({"North","South","East","West"},RANDBETWEEN(1,4))</f>
        <v>South</v>
      </c>
      <c r="C542" t="str" cm="1">
        <f t="array" aca="1" ref="C542" ca="1">INDEX({"Store A","Store B","Store C","Store D"},RANDBETWEEN(1,4))</f>
        <v>Store B</v>
      </c>
      <c r="D542" t="str" cm="1">
        <f t="array" aca="1" ref="D542" ca="1">INDEX({"Electronics","Clothing","Groceries","Furniture"},RANDBETWEEN(1,4))</f>
        <v>Electronics</v>
      </c>
      <c r="E542" s="1">
        <f t="shared" ca="1" si="49"/>
        <v>316</v>
      </c>
      <c r="F542" s="1">
        <f t="shared" ca="1" si="50"/>
        <v>763</v>
      </c>
      <c r="G542" s="1">
        <f t="shared" ca="1" si="51"/>
        <v>241108</v>
      </c>
      <c r="H542" s="1">
        <f t="shared" ca="1" si="52"/>
        <v>3.4</v>
      </c>
      <c r="I542" s="1">
        <f t="shared" ca="1" si="53"/>
        <v>14</v>
      </c>
      <c r="J542" s="1">
        <f ca="1">YEAR(Table1[[#This Row],[Date]])</f>
        <v>2023</v>
      </c>
      <c r="K542" s="15">
        <f ca="1">Table1[[#This Row],[Sales]]*1.1</f>
        <v>347.6</v>
      </c>
    </row>
    <row r="543" spans="1:11" x14ac:dyDescent="0.25">
      <c r="A543" s="2">
        <f t="shared" ca="1" si="48"/>
        <v>45150</v>
      </c>
      <c r="B543" t="str" cm="1">
        <f t="array" aca="1" ref="B543" ca="1">INDEX({"North","South","East","West"},RANDBETWEEN(1,4))</f>
        <v>East</v>
      </c>
      <c r="C543" t="str" cm="1">
        <f t="array" aca="1" ref="C543" ca="1">INDEX({"Store A","Store B","Store C","Store D"},RANDBETWEEN(1,4))</f>
        <v>Store B</v>
      </c>
      <c r="D543" t="str" cm="1">
        <f t="array" aca="1" ref="D543" ca="1">INDEX({"Electronics","Clothing","Groceries","Furniture"},RANDBETWEEN(1,4))</f>
        <v>Clothing</v>
      </c>
      <c r="E543" s="1">
        <f t="shared" ca="1" si="49"/>
        <v>435</v>
      </c>
      <c r="F543" s="1">
        <f t="shared" ca="1" si="50"/>
        <v>543</v>
      </c>
      <c r="G543" s="1">
        <f t="shared" ca="1" si="51"/>
        <v>236205</v>
      </c>
      <c r="H543" s="1">
        <f t="shared" ca="1" si="52"/>
        <v>4.4000000000000004</v>
      </c>
      <c r="I543" s="1">
        <f t="shared" ca="1" si="53"/>
        <v>11</v>
      </c>
      <c r="J543" s="1">
        <f ca="1">YEAR(Table1[[#This Row],[Date]])</f>
        <v>2023</v>
      </c>
      <c r="K543" s="15">
        <f ca="1">Table1[[#This Row],[Sales]]*1.1</f>
        <v>478.50000000000006</v>
      </c>
    </row>
    <row r="544" spans="1:11" x14ac:dyDescent="0.25">
      <c r="A544" s="2">
        <f t="shared" ca="1" si="48"/>
        <v>44798</v>
      </c>
      <c r="B544" t="str" cm="1">
        <f t="array" aca="1" ref="B544" ca="1">INDEX({"North","South","East","West"},RANDBETWEEN(1,4))</f>
        <v>East</v>
      </c>
      <c r="C544" t="str" cm="1">
        <f t="array" aca="1" ref="C544" ca="1">INDEX({"Store A","Store B","Store C","Store D"},RANDBETWEEN(1,4))</f>
        <v>Store D</v>
      </c>
      <c r="D544" t="str" cm="1">
        <f t="array" aca="1" ref="D544" ca="1">INDEX({"Electronics","Clothing","Groceries","Furniture"},RANDBETWEEN(1,4))</f>
        <v>Clothing</v>
      </c>
      <c r="E544" s="1">
        <f t="shared" ca="1" si="49"/>
        <v>52</v>
      </c>
      <c r="F544" s="1">
        <f t="shared" ca="1" si="50"/>
        <v>585</v>
      </c>
      <c r="G544" s="1">
        <f t="shared" ca="1" si="51"/>
        <v>30420</v>
      </c>
      <c r="H544" s="1">
        <f t="shared" ca="1" si="52"/>
        <v>3.1</v>
      </c>
      <c r="I544" s="1">
        <f t="shared" ca="1" si="53"/>
        <v>4</v>
      </c>
      <c r="J544" s="1">
        <f ca="1">YEAR(Table1[[#This Row],[Date]])</f>
        <v>2022</v>
      </c>
      <c r="K544" s="15">
        <f ca="1">Table1[[#This Row],[Sales]]*1.1</f>
        <v>57.2</v>
      </c>
    </row>
    <row r="545" spans="1:11" x14ac:dyDescent="0.25">
      <c r="A545" s="2">
        <f t="shared" ca="1" si="48"/>
        <v>44807</v>
      </c>
      <c r="B545" t="str" cm="1">
        <f t="array" aca="1" ref="B545" ca="1">INDEX({"North","South","East","West"},RANDBETWEEN(1,4))</f>
        <v>East</v>
      </c>
      <c r="C545" t="str" cm="1">
        <f t="array" aca="1" ref="C545" ca="1">INDEX({"Store A","Store B","Store C","Store D"},RANDBETWEEN(1,4))</f>
        <v>Store D</v>
      </c>
      <c r="D545" t="str" cm="1">
        <f t="array" aca="1" ref="D545" ca="1">INDEX({"Electronics","Clothing","Groceries","Furniture"},RANDBETWEEN(1,4))</f>
        <v>Groceries</v>
      </c>
      <c r="E545" s="1">
        <f t="shared" ca="1" si="49"/>
        <v>52</v>
      </c>
      <c r="F545" s="1">
        <f t="shared" ca="1" si="50"/>
        <v>159</v>
      </c>
      <c r="G545" s="1">
        <f t="shared" ca="1" si="51"/>
        <v>8268</v>
      </c>
      <c r="H545" s="1">
        <f t="shared" ca="1" si="52"/>
        <v>4.5999999999999996</v>
      </c>
      <c r="I545" s="1">
        <f t="shared" ca="1" si="53"/>
        <v>14</v>
      </c>
      <c r="J545" s="1">
        <f ca="1">YEAR(Table1[[#This Row],[Date]])</f>
        <v>2022</v>
      </c>
      <c r="K545" s="15">
        <f ca="1">Table1[[#This Row],[Sales]]*1.1</f>
        <v>57.2</v>
      </c>
    </row>
    <row r="546" spans="1:11" x14ac:dyDescent="0.25">
      <c r="A546" s="2">
        <f t="shared" ca="1" si="48"/>
        <v>45399</v>
      </c>
      <c r="B546" t="str" cm="1">
        <f t="array" aca="1" ref="B546" ca="1">INDEX({"North","South","East","West"},RANDBETWEEN(1,4))</f>
        <v>West</v>
      </c>
      <c r="C546" t="str" cm="1">
        <f t="array" aca="1" ref="C546" ca="1">INDEX({"Store A","Store B","Store C","Store D"},RANDBETWEEN(1,4))</f>
        <v>Store D</v>
      </c>
      <c r="D546" t="str" cm="1">
        <f t="array" aca="1" ref="D546" ca="1">INDEX({"Electronics","Clothing","Groceries","Furniture"},RANDBETWEEN(1,4))</f>
        <v>Groceries</v>
      </c>
      <c r="E546" s="1">
        <f t="shared" ca="1" si="49"/>
        <v>443</v>
      </c>
      <c r="F546" s="1">
        <f t="shared" ca="1" si="50"/>
        <v>386</v>
      </c>
      <c r="G546" s="1">
        <f t="shared" ca="1" si="51"/>
        <v>170998</v>
      </c>
      <c r="H546" s="1">
        <f t="shared" ca="1" si="52"/>
        <v>4.2</v>
      </c>
      <c r="I546" s="1">
        <f t="shared" ca="1" si="53"/>
        <v>8</v>
      </c>
      <c r="J546" s="1">
        <f ca="1">YEAR(Table1[[#This Row],[Date]])</f>
        <v>2024</v>
      </c>
      <c r="K546" s="15">
        <f ca="1">Table1[[#This Row],[Sales]]*1.1</f>
        <v>487.3</v>
      </c>
    </row>
    <row r="547" spans="1:11" x14ac:dyDescent="0.25">
      <c r="A547" s="2">
        <f t="shared" ca="1" si="48"/>
        <v>45231</v>
      </c>
      <c r="B547" t="str" cm="1">
        <f t="array" aca="1" ref="B547" ca="1">INDEX({"North","South","East","West"},RANDBETWEEN(1,4))</f>
        <v>South</v>
      </c>
      <c r="C547" t="str" cm="1">
        <f t="array" aca="1" ref="C547" ca="1">INDEX({"Store A","Store B","Store C","Store D"},RANDBETWEEN(1,4))</f>
        <v>Store A</v>
      </c>
      <c r="D547" t="str" cm="1">
        <f t="array" aca="1" ref="D547" ca="1">INDEX({"Electronics","Clothing","Groceries","Furniture"},RANDBETWEEN(1,4))</f>
        <v>Clothing</v>
      </c>
      <c r="E547" s="1">
        <f t="shared" ca="1" si="49"/>
        <v>445</v>
      </c>
      <c r="F547" s="1">
        <f t="shared" ca="1" si="50"/>
        <v>497</v>
      </c>
      <c r="G547" s="1">
        <f t="shared" ca="1" si="51"/>
        <v>221165</v>
      </c>
      <c r="H547" s="1">
        <f t="shared" ca="1" si="52"/>
        <v>4.2</v>
      </c>
      <c r="I547" s="1">
        <f t="shared" ca="1" si="53"/>
        <v>10</v>
      </c>
      <c r="J547" s="1">
        <f ca="1">YEAR(Table1[[#This Row],[Date]])</f>
        <v>2023</v>
      </c>
      <c r="K547" s="15">
        <f ca="1">Table1[[#This Row],[Sales]]*1.1</f>
        <v>489.50000000000006</v>
      </c>
    </row>
    <row r="548" spans="1:11" x14ac:dyDescent="0.25">
      <c r="A548" s="2">
        <f t="shared" ca="1" si="48"/>
        <v>46008</v>
      </c>
      <c r="B548" t="str" cm="1">
        <f t="array" aca="1" ref="B548" ca="1">INDEX({"North","South","East","West"},RANDBETWEEN(1,4))</f>
        <v>South</v>
      </c>
      <c r="C548" t="str" cm="1">
        <f t="array" aca="1" ref="C548" ca="1">INDEX({"Store A","Store B","Store C","Store D"},RANDBETWEEN(1,4))</f>
        <v>Store D</v>
      </c>
      <c r="D548" t="str" cm="1">
        <f t="array" aca="1" ref="D548" ca="1">INDEX({"Electronics","Clothing","Groceries","Furniture"},RANDBETWEEN(1,4))</f>
        <v>Furniture</v>
      </c>
      <c r="E548" s="1">
        <f t="shared" ca="1" si="49"/>
        <v>402</v>
      </c>
      <c r="F548" s="1">
        <f t="shared" ca="1" si="50"/>
        <v>730</v>
      </c>
      <c r="G548" s="1">
        <f t="shared" ca="1" si="51"/>
        <v>293460</v>
      </c>
      <c r="H548" s="1">
        <f t="shared" ca="1" si="52"/>
        <v>4.5</v>
      </c>
      <c r="I548" s="1">
        <f t="shared" ca="1" si="53"/>
        <v>0</v>
      </c>
      <c r="J548" s="1">
        <f ca="1">YEAR(Table1[[#This Row],[Date]])</f>
        <v>2025</v>
      </c>
      <c r="K548" s="15">
        <f ca="1">Table1[[#This Row],[Sales]]*1.1</f>
        <v>442.20000000000005</v>
      </c>
    </row>
    <row r="549" spans="1:11" x14ac:dyDescent="0.25">
      <c r="A549" s="2">
        <f t="shared" ca="1" si="48"/>
        <v>45676</v>
      </c>
      <c r="B549" t="str" cm="1">
        <f t="array" aca="1" ref="B549" ca="1">INDEX({"North","South","East","West"},RANDBETWEEN(1,4))</f>
        <v>East</v>
      </c>
      <c r="C549" t="str" cm="1">
        <f t="array" aca="1" ref="C549" ca="1">INDEX({"Store A","Store B","Store C","Store D"},RANDBETWEEN(1,4))</f>
        <v>Store B</v>
      </c>
      <c r="D549" t="str" cm="1">
        <f t="array" aca="1" ref="D549" ca="1">INDEX({"Electronics","Clothing","Groceries","Furniture"},RANDBETWEEN(1,4))</f>
        <v>Furniture</v>
      </c>
      <c r="E549" s="1">
        <f t="shared" ca="1" si="49"/>
        <v>67</v>
      </c>
      <c r="F549" s="1">
        <f t="shared" ca="1" si="50"/>
        <v>562</v>
      </c>
      <c r="G549" s="1">
        <f t="shared" ca="1" si="51"/>
        <v>37654</v>
      </c>
      <c r="H549" s="1">
        <f t="shared" ca="1" si="52"/>
        <v>3.1</v>
      </c>
      <c r="I549" s="1">
        <f t="shared" ca="1" si="53"/>
        <v>10</v>
      </c>
      <c r="J549" s="1">
        <f ca="1">YEAR(Table1[[#This Row],[Date]])</f>
        <v>2025</v>
      </c>
      <c r="K549" s="15">
        <f ca="1">Table1[[#This Row],[Sales]]*1.1</f>
        <v>73.7</v>
      </c>
    </row>
    <row r="550" spans="1:11" x14ac:dyDescent="0.25">
      <c r="A550" s="2">
        <f t="shared" ca="1" si="48"/>
        <v>44683</v>
      </c>
      <c r="B550" t="str" cm="1">
        <f t="array" aca="1" ref="B550" ca="1">INDEX({"North","South","East","West"},RANDBETWEEN(1,4))</f>
        <v>South</v>
      </c>
      <c r="C550" t="str" cm="1">
        <f t="array" aca="1" ref="C550" ca="1">INDEX({"Store A","Store B","Store C","Store D"},RANDBETWEEN(1,4))</f>
        <v>Store A</v>
      </c>
      <c r="D550" t="str" cm="1">
        <f t="array" aca="1" ref="D550" ca="1">INDEX({"Electronics","Clothing","Groceries","Furniture"},RANDBETWEEN(1,4))</f>
        <v>Furniture</v>
      </c>
      <c r="E550" s="1">
        <f t="shared" ca="1" si="49"/>
        <v>329</v>
      </c>
      <c r="F550" s="1">
        <f t="shared" ca="1" si="50"/>
        <v>107</v>
      </c>
      <c r="G550" s="1">
        <f t="shared" ca="1" si="51"/>
        <v>35203</v>
      </c>
      <c r="H550" s="1">
        <f t="shared" ca="1" si="52"/>
        <v>4.8</v>
      </c>
      <c r="I550" s="1">
        <f t="shared" ca="1" si="53"/>
        <v>13</v>
      </c>
      <c r="J550" s="1">
        <f ca="1">YEAR(Table1[[#This Row],[Date]])</f>
        <v>2022</v>
      </c>
      <c r="K550" s="15">
        <f ca="1">Table1[[#This Row],[Sales]]*1.1</f>
        <v>361.90000000000003</v>
      </c>
    </row>
    <row r="551" spans="1:11" x14ac:dyDescent="0.25">
      <c r="A551" s="2">
        <f t="shared" ca="1" si="48"/>
        <v>45085</v>
      </c>
      <c r="B551" t="str" cm="1">
        <f t="array" aca="1" ref="B551" ca="1">INDEX({"North","South","East","West"},RANDBETWEEN(1,4))</f>
        <v>West</v>
      </c>
      <c r="C551" t="str" cm="1">
        <f t="array" aca="1" ref="C551" ca="1">INDEX({"Store A","Store B","Store C","Store D"},RANDBETWEEN(1,4))</f>
        <v>Store C</v>
      </c>
      <c r="D551" t="str" cm="1">
        <f t="array" aca="1" ref="D551" ca="1">INDEX({"Electronics","Clothing","Groceries","Furniture"},RANDBETWEEN(1,4))</f>
        <v>Electronics</v>
      </c>
      <c r="E551" s="1">
        <f t="shared" ca="1" si="49"/>
        <v>178</v>
      </c>
      <c r="F551" s="1">
        <f t="shared" ca="1" si="50"/>
        <v>952</v>
      </c>
      <c r="G551" s="1">
        <f t="shared" ca="1" si="51"/>
        <v>169456</v>
      </c>
      <c r="H551" s="1">
        <f t="shared" ca="1" si="52"/>
        <v>4.3</v>
      </c>
      <c r="I551" s="1">
        <f t="shared" ca="1" si="53"/>
        <v>15</v>
      </c>
      <c r="J551" s="1">
        <f ca="1">YEAR(Table1[[#This Row],[Date]])</f>
        <v>2023</v>
      </c>
      <c r="K551" s="15">
        <f ca="1">Table1[[#This Row],[Sales]]*1.1</f>
        <v>195.8</v>
      </c>
    </row>
    <row r="552" spans="1:11" x14ac:dyDescent="0.25">
      <c r="A552" s="2">
        <f t="shared" ca="1" si="48"/>
        <v>45509</v>
      </c>
      <c r="B552" t="str" cm="1">
        <f t="array" aca="1" ref="B552" ca="1">INDEX({"North","South","East","West"},RANDBETWEEN(1,4))</f>
        <v>South</v>
      </c>
      <c r="C552" t="str" cm="1">
        <f t="array" aca="1" ref="C552" ca="1">INDEX({"Store A","Store B","Store C","Store D"},RANDBETWEEN(1,4))</f>
        <v>Store A</v>
      </c>
      <c r="D552" t="str" cm="1">
        <f t="array" aca="1" ref="D552" ca="1">INDEX({"Electronics","Clothing","Groceries","Furniture"},RANDBETWEEN(1,4))</f>
        <v>Electronics</v>
      </c>
      <c r="E552" s="1">
        <f t="shared" ca="1" si="49"/>
        <v>178</v>
      </c>
      <c r="F552" s="1">
        <f t="shared" ca="1" si="50"/>
        <v>420</v>
      </c>
      <c r="G552" s="1">
        <f t="shared" ca="1" si="51"/>
        <v>74760</v>
      </c>
      <c r="H552" s="1">
        <f t="shared" ca="1" si="52"/>
        <v>4.0999999999999996</v>
      </c>
      <c r="I552" s="1">
        <f t="shared" ca="1" si="53"/>
        <v>18</v>
      </c>
      <c r="J552" s="1">
        <f ca="1">YEAR(Table1[[#This Row],[Date]])</f>
        <v>2024</v>
      </c>
      <c r="K552" s="15">
        <f ca="1">Table1[[#This Row],[Sales]]*1.1</f>
        <v>195.8</v>
      </c>
    </row>
    <row r="553" spans="1:11" x14ac:dyDescent="0.25">
      <c r="A553" s="2">
        <f t="shared" ca="1" si="48"/>
        <v>45520</v>
      </c>
      <c r="B553" t="str" cm="1">
        <f t="array" aca="1" ref="B553" ca="1">INDEX({"North","South","East","West"},RANDBETWEEN(1,4))</f>
        <v>West</v>
      </c>
      <c r="C553" t="str" cm="1">
        <f t="array" aca="1" ref="C553" ca="1">INDEX({"Store A","Store B","Store C","Store D"},RANDBETWEEN(1,4))</f>
        <v>Store D</v>
      </c>
      <c r="D553" t="str" cm="1">
        <f t="array" aca="1" ref="D553" ca="1">INDEX({"Electronics","Clothing","Groceries","Furniture"},RANDBETWEEN(1,4))</f>
        <v>Electronics</v>
      </c>
      <c r="E553" s="1">
        <f t="shared" ca="1" si="49"/>
        <v>110</v>
      </c>
      <c r="F553" s="1">
        <f t="shared" ca="1" si="50"/>
        <v>427</v>
      </c>
      <c r="G553" s="1">
        <f t="shared" ca="1" si="51"/>
        <v>46970</v>
      </c>
      <c r="H553" s="1">
        <f t="shared" ca="1" si="52"/>
        <v>3.4</v>
      </c>
      <c r="I553" s="1">
        <f t="shared" ca="1" si="53"/>
        <v>2</v>
      </c>
      <c r="J553" s="1">
        <f ca="1">YEAR(Table1[[#This Row],[Date]])</f>
        <v>2024</v>
      </c>
      <c r="K553" s="15">
        <f ca="1">Table1[[#This Row],[Sales]]*1.1</f>
        <v>121.00000000000001</v>
      </c>
    </row>
    <row r="554" spans="1:11" x14ac:dyDescent="0.25">
      <c r="A554" s="2">
        <f t="shared" ca="1" si="48"/>
        <v>45730</v>
      </c>
      <c r="B554" t="str" cm="1">
        <f t="array" aca="1" ref="B554" ca="1">INDEX({"North","South","East","West"},RANDBETWEEN(1,4))</f>
        <v>South</v>
      </c>
      <c r="C554" t="str" cm="1">
        <f t="array" aca="1" ref="C554" ca="1">INDEX({"Store A","Store B","Store C","Store D"},RANDBETWEEN(1,4))</f>
        <v>Store B</v>
      </c>
      <c r="D554" t="str" cm="1">
        <f t="array" aca="1" ref="D554" ca="1">INDEX({"Electronics","Clothing","Groceries","Furniture"},RANDBETWEEN(1,4))</f>
        <v>Groceries</v>
      </c>
      <c r="E554" s="1">
        <f t="shared" ca="1" si="49"/>
        <v>304</v>
      </c>
      <c r="F554" s="1">
        <f t="shared" ca="1" si="50"/>
        <v>207</v>
      </c>
      <c r="G554" s="1">
        <f t="shared" ca="1" si="51"/>
        <v>62928</v>
      </c>
      <c r="H554" s="1">
        <f t="shared" ca="1" si="52"/>
        <v>3.5</v>
      </c>
      <c r="I554" s="1">
        <f t="shared" ca="1" si="53"/>
        <v>15</v>
      </c>
      <c r="J554" s="1">
        <f ca="1">YEAR(Table1[[#This Row],[Date]])</f>
        <v>2025</v>
      </c>
      <c r="K554" s="15">
        <f ca="1">Table1[[#This Row],[Sales]]*1.1</f>
        <v>334.40000000000003</v>
      </c>
    </row>
    <row r="555" spans="1:11" x14ac:dyDescent="0.25">
      <c r="A555" s="2">
        <f t="shared" ca="1" si="48"/>
        <v>45579</v>
      </c>
      <c r="B555" t="str" cm="1">
        <f t="array" aca="1" ref="B555" ca="1">INDEX({"North","South","East","West"},RANDBETWEEN(1,4))</f>
        <v>West</v>
      </c>
      <c r="C555" t="str" cm="1">
        <f t="array" aca="1" ref="C555" ca="1">INDEX({"Store A","Store B","Store C","Store D"},RANDBETWEEN(1,4))</f>
        <v>Store D</v>
      </c>
      <c r="D555" t="str" cm="1">
        <f t="array" aca="1" ref="D555" ca="1">INDEX({"Electronics","Clothing","Groceries","Furniture"},RANDBETWEEN(1,4))</f>
        <v>Electronics</v>
      </c>
      <c r="E555" s="1">
        <f t="shared" ca="1" si="49"/>
        <v>150</v>
      </c>
      <c r="F555" s="1">
        <f t="shared" ca="1" si="50"/>
        <v>592</v>
      </c>
      <c r="G555" s="1">
        <f t="shared" ca="1" si="51"/>
        <v>88800</v>
      </c>
      <c r="H555" s="1">
        <f t="shared" ca="1" si="52"/>
        <v>3.9</v>
      </c>
      <c r="I555" s="1">
        <f t="shared" ca="1" si="53"/>
        <v>9</v>
      </c>
      <c r="J555" s="1">
        <f ca="1">YEAR(Table1[[#This Row],[Date]])</f>
        <v>2024</v>
      </c>
      <c r="K555" s="15">
        <f ca="1">Table1[[#This Row],[Sales]]*1.1</f>
        <v>165</v>
      </c>
    </row>
    <row r="556" spans="1:11" x14ac:dyDescent="0.25">
      <c r="A556" s="2">
        <f t="shared" ca="1" si="48"/>
        <v>45265</v>
      </c>
      <c r="B556" t="str" cm="1">
        <f t="array" aca="1" ref="B556" ca="1">INDEX({"North","South","East","West"},RANDBETWEEN(1,4))</f>
        <v>North</v>
      </c>
      <c r="C556" t="str" cm="1">
        <f t="array" aca="1" ref="C556" ca="1">INDEX({"Store A","Store B","Store C","Store D"},RANDBETWEEN(1,4))</f>
        <v>Store A</v>
      </c>
      <c r="D556" t="str" cm="1">
        <f t="array" aca="1" ref="D556" ca="1">INDEX({"Electronics","Clothing","Groceries","Furniture"},RANDBETWEEN(1,4))</f>
        <v>Furniture</v>
      </c>
      <c r="E556" s="1">
        <f t="shared" ca="1" si="49"/>
        <v>452</v>
      </c>
      <c r="F556" s="1">
        <f t="shared" ca="1" si="50"/>
        <v>951</v>
      </c>
      <c r="G556" s="1">
        <f t="shared" ca="1" si="51"/>
        <v>429852</v>
      </c>
      <c r="H556" s="1">
        <f t="shared" ca="1" si="52"/>
        <v>3.9</v>
      </c>
      <c r="I556" s="1">
        <f t="shared" ca="1" si="53"/>
        <v>20</v>
      </c>
      <c r="J556" s="1">
        <f ca="1">YEAR(Table1[[#This Row],[Date]])</f>
        <v>2023</v>
      </c>
      <c r="K556" s="15">
        <f ca="1">Table1[[#This Row],[Sales]]*1.1</f>
        <v>497.20000000000005</v>
      </c>
    </row>
    <row r="557" spans="1:11" x14ac:dyDescent="0.25">
      <c r="A557" s="2">
        <f t="shared" ca="1" si="48"/>
        <v>45420</v>
      </c>
      <c r="B557" t="str" cm="1">
        <f t="array" aca="1" ref="B557" ca="1">INDEX({"North","South","East","West"},RANDBETWEEN(1,4))</f>
        <v>North</v>
      </c>
      <c r="C557" t="str" cm="1">
        <f t="array" aca="1" ref="C557" ca="1">INDEX({"Store A","Store B","Store C","Store D"},RANDBETWEEN(1,4))</f>
        <v>Store D</v>
      </c>
      <c r="D557" t="str" cm="1">
        <f t="array" aca="1" ref="D557" ca="1">INDEX({"Electronics","Clothing","Groceries","Furniture"},RANDBETWEEN(1,4))</f>
        <v>Clothing</v>
      </c>
      <c r="E557" s="1">
        <f t="shared" ca="1" si="49"/>
        <v>280</v>
      </c>
      <c r="F557" s="1">
        <f t="shared" ca="1" si="50"/>
        <v>148</v>
      </c>
      <c r="G557" s="1">
        <f t="shared" ca="1" si="51"/>
        <v>41440</v>
      </c>
      <c r="H557" s="1">
        <f t="shared" ca="1" si="52"/>
        <v>4.2</v>
      </c>
      <c r="I557" s="1">
        <f t="shared" ca="1" si="53"/>
        <v>19</v>
      </c>
      <c r="J557" s="1">
        <f ca="1">YEAR(Table1[[#This Row],[Date]])</f>
        <v>2024</v>
      </c>
      <c r="K557" s="15">
        <f ca="1">Table1[[#This Row],[Sales]]*1.1</f>
        <v>308</v>
      </c>
    </row>
    <row r="558" spans="1:11" x14ac:dyDescent="0.25">
      <c r="A558" s="2">
        <f t="shared" ca="1" si="48"/>
        <v>44562</v>
      </c>
      <c r="B558" t="str" cm="1">
        <f t="array" aca="1" ref="B558" ca="1">INDEX({"North","South","East","West"},RANDBETWEEN(1,4))</f>
        <v>West</v>
      </c>
      <c r="C558" t="str" cm="1">
        <f t="array" aca="1" ref="C558" ca="1">INDEX({"Store A","Store B","Store C","Store D"},RANDBETWEEN(1,4))</f>
        <v>Store D</v>
      </c>
      <c r="D558" t="str" cm="1">
        <f t="array" aca="1" ref="D558" ca="1">INDEX({"Electronics","Clothing","Groceries","Furniture"},RANDBETWEEN(1,4))</f>
        <v>Electronics</v>
      </c>
      <c r="E558" s="1">
        <f t="shared" ca="1" si="49"/>
        <v>150</v>
      </c>
      <c r="F558" s="1">
        <f t="shared" ca="1" si="50"/>
        <v>523</v>
      </c>
      <c r="G558" s="1">
        <f t="shared" ca="1" si="51"/>
        <v>78450</v>
      </c>
      <c r="H558" s="1">
        <f t="shared" ca="1" si="52"/>
        <v>3.8</v>
      </c>
      <c r="I558" s="1">
        <f t="shared" ca="1" si="53"/>
        <v>1</v>
      </c>
      <c r="J558" s="1">
        <f ca="1">YEAR(Table1[[#This Row],[Date]])</f>
        <v>2022</v>
      </c>
      <c r="K558" s="15">
        <f ca="1">Table1[[#This Row],[Sales]]*1.1</f>
        <v>165</v>
      </c>
    </row>
    <row r="559" spans="1:11" x14ac:dyDescent="0.25">
      <c r="A559" s="2">
        <f t="shared" ca="1" si="48"/>
        <v>44630</v>
      </c>
      <c r="B559" t="str" cm="1">
        <f t="array" aca="1" ref="B559" ca="1">INDEX({"North","South","East","West"},RANDBETWEEN(1,4))</f>
        <v>West</v>
      </c>
      <c r="C559" t="str" cm="1">
        <f t="array" aca="1" ref="C559" ca="1">INDEX({"Store A","Store B","Store C","Store D"},RANDBETWEEN(1,4))</f>
        <v>Store C</v>
      </c>
      <c r="D559" t="str" cm="1">
        <f t="array" aca="1" ref="D559" ca="1">INDEX({"Electronics","Clothing","Groceries","Furniture"},RANDBETWEEN(1,4))</f>
        <v>Groceries</v>
      </c>
      <c r="E559" s="1">
        <f t="shared" ca="1" si="49"/>
        <v>115</v>
      </c>
      <c r="F559" s="1">
        <f t="shared" ca="1" si="50"/>
        <v>410</v>
      </c>
      <c r="G559" s="1">
        <f t="shared" ca="1" si="51"/>
        <v>47150</v>
      </c>
      <c r="H559" s="1">
        <f t="shared" ca="1" si="52"/>
        <v>4</v>
      </c>
      <c r="I559" s="1">
        <f t="shared" ca="1" si="53"/>
        <v>3</v>
      </c>
      <c r="J559" s="1">
        <f ca="1">YEAR(Table1[[#This Row],[Date]])</f>
        <v>2022</v>
      </c>
      <c r="K559" s="15">
        <f ca="1">Table1[[#This Row],[Sales]]*1.1</f>
        <v>126.50000000000001</v>
      </c>
    </row>
    <row r="560" spans="1:11" x14ac:dyDescent="0.25">
      <c r="A560" s="2">
        <f t="shared" ca="1" si="48"/>
        <v>45953</v>
      </c>
      <c r="B560" t="str" cm="1">
        <f t="array" aca="1" ref="B560" ca="1">INDEX({"North","South","East","West"},RANDBETWEEN(1,4))</f>
        <v>North</v>
      </c>
      <c r="C560" t="str" cm="1">
        <f t="array" aca="1" ref="C560" ca="1">INDEX({"Store A","Store B","Store C","Store D"},RANDBETWEEN(1,4))</f>
        <v>Store C</v>
      </c>
      <c r="D560" t="str" cm="1">
        <f t="array" aca="1" ref="D560" ca="1">INDEX({"Electronics","Clothing","Groceries","Furniture"},RANDBETWEEN(1,4))</f>
        <v>Furniture</v>
      </c>
      <c r="E560" s="1">
        <f t="shared" ca="1" si="49"/>
        <v>130</v>
      </c>
      <c r="F560" s="1">
        <f t="shared" ca="1" si="50"/>
        <v>158</v>
      </c>
      <c r="G560" s="1">
        <f t="shared" ca="1" si="51"/>
        <v>20540</v>
      </c>
      <c r="H560" s="1">
        <f t="shared" ca="1" si="52"/>
        <v>4.2</v>
      </c>
      <c r="I560" s="1">
        <f t="shared" ca="1" si="53"/>
        <v>19</v>
      </c>
      <c r="J560" s="1">
        <f ca="1">YEAR(Table1[[#This Row],[Date]])</f>
        <v>2025</v>
      </c>
      <c r="K560" s="15">
        <f ca="1">Table1[[#This Row],[Sales]]*1.1</f>
        <v>143</v>
      </c>
    </row>
    <row r="561" spans="1:11" x14ac:dyDescent="0.25">
      <c r="A561" s="2">
        <f t="shared" ca="1" si="48"/>
        <v>45529</v>
      </c>
      <c r="B561" t="str" cm="1">
        <f t="array" aca="1" ref="B561" ca="1">INDEX({"North","South","East","West"},RANDBETWEEN(1,4))</f>
        <v>North</v>
      </c>
      <c r="C561" t="str" cm="1">
        <f t="array" aca="1" ref="C561" ca="1">INDEX({"Store A","Store B","Store C","Store D"},RANDBETWEEN(1,4))</f>
        <v>Store A</v>
      </c>
      <c r="D561" t="str" cm="1">
        <f t="array" aca="1" ref="D561" ca="1">INDEX({"Electronics","Clothing","Groceries","Furniture"},RANDBETWEEN(1,4))</f>
        <v>Clothing</v>
      </c>
      <c r="E561" s="1">
        <f t="shared" ca="1" si="49"/>
        <v>482</v>
      </c>
      <c r="F561" s="1">
        <f t="shared" ca="1" si="50"/>
        <v>996</v>
      </c>
      <c r="G561" s="1">
        <f t="shared" ca="1" si="51"/>
        <v>480072</v>
      </c>
      <c r="H561" s="1">
        <f t="shared" ca="1" si="52"/>
        <v>4.5</v>
      </c>
      <c r="I561" s="1">
        <f t="shared" ca="1" si="53"/>
        <v>5</v>
      </c>
      <c r="J561" s="1">
        <f ca="1">YEAR(Table1[[#This Row],[Date]])</f>
        <v>2024</v>
      </c>
      <c r="K561" s="15">
        <f ca="1">Table1[[#This Row],[Sales]]*1.1</f>
        <v>530.20000000000005</v>
      </c>
    </row>
    <row r="562" spans="1:11" x14ac:dyDescent="0.25">
      <c r="A562" s="2">
        <f t="shared" ca="1" si="48"/>
        <v>45605</v>
      </c>
      <c r="B562" t="str" cm="1">
        <f t="array" aca="1" ref="B562" ca="1">INDEX({"North","South","East","West"},RANDBETWEEN(1,4))</f>
        <v>West</v>
      </c>
      <c r="C562" t="str" cm="1">
        <f t="array" aca="1" ref="C562" ca="1">INDEX({"Store A","Store B","Store C","Store D"},RANDBETWEEN(1,4))</f>
        <v>Store B</v>
      </c>
      <c r="D562" t="str" cm="1">
        <f t="array" aca="1" ref="D562" ca="1">INDEX({"Electronics","Clothing","Groceries","Furniture"},RANDBETWEEN(1,4))</f>
        <v>Clothing</v>
      </c>
      <c r="E562" s="1">
        <f t="shared" ca="1" si="49"/>
        <v>497</v>
      </c>
      <c r="F562" s="1">
        <f t="shared" ca="1" si="50"/>
        <v>671</v>
      </c>
      <c r="G562" s="1">
        <f t="shared" ca="1" si="51"/>
        <v>333487</v>
      </c>
      <c r="H562" s="1">
        <f t="shared" ca="1" si="52"/>
        <v>4.5</v>
      </c>
      <c r="I562" s="1">
        <f t="shared" ca="1" si="53"/>
        <v>16</v>
      </c>
      <c r="J562" s="1">
        <f ca="1">YEAR(Table1[[#This Row],[Date]])</f>
        <v>2024</v>
      </c>
      <c r="K562" s="15">
        <f ca="1">Table1[[#This Row],[Sales]]*1.1</f>
        <v>546.70000000000005</v>
      </c>
    </row>
    <row r="563" spans="1:11" x14ac:dyDescent="0.25">
      <c r="A563" s="2">
        <f t="shared" ca="1" si="48"/>
        <v>45658</v>
      </c>
      <c r="B563" t="str" cm="1">
        <f t="array" aca="1" ref="B563" ca="1">INDEX({"North","South","East","West"},RANDBETWEEN(1,4))</f>
        <v>East</v>
      </c>
      <c r="C563" t="str" cm="1">
        <f t="array" aca="1" ref="C563" ca="1">INDEX({"Store A","Store B","Store C","Store D"},RANDBETWEEN(1,4))</f>
        <v>Store C</v>
      </c>
      <c r="D563" t="str" cm="1">
        <f t="array" aca="1" ref="D563" ca="1">INDEX({"Electronics","Clothing","Groceries","Furniture"},RANDBETWEEN(1,4))</f>
        <v>Clothing</v>
      </c>
      <c r="E563" s="1">
        <f t="shared" ca="1" si="49"/>
        <v>96</v>
      </c>
      <c r="F563" s="1">
        <f t="shared" ca="1" si="50"/>
        <v>266</v>
      </c>
      <c r="G563" s="1">
        <f t="shared" ca="1" si="51"/>
        <v>25536</v>
      </c>
      <c r="H563" s="1">
        <f t="shared" ca="1" si="52"/>
        <v>3.3</v>
      </c>
      <c r="I563" s="1">
        <f t="shared" ca="1" si="53"/>
        <v>3</v>
      </c>
      <c r="J563" s="1">
        <f ca="1">YEAR(Table1[[#This Row],[Date]])</f>
        <v>2025</v>
      </c>
      <c r="K563" s="15">
        <f ca="1">Table1[[#This Row],[Sales]]*1.1</f>
        <v>105.60000000000001</v>
      </c>
    </row>
    <row r="564" spans="1:11" x14ac:dyDescent="0.25">
      <c r="A564" s="2">
        <f t="shared" ca="1" si="48"/>
        <v>45875</v>
      </c>
      <c r="B564" t="str" cm="1">
        <f t="array" aca="1" ref="B564" ca="1">INDEX({"North","South","East","West"},RANDBETWEEN(1,4))</f>
        <v>East</v>
      </c>
      <c r="C564" t="str" cm="1">
        <f t="array" aca="1" ref="C564" ca="1">INDEX({"Store A","Store B","Store C","Store D"},RANDBETWEEN(1,4))</f>
        <v>Store C</v>
      </c>
      <c r="D564" t="str" cm="1">
        <f t="array" aca="1" ref="D564" ca="1">INDEX({"Electronics","Clothing","Groceries","Furniture"},RANDBETWEEN(1,4))</f>
        <v>Groceries</v>
      </c>
      <c r="E564" s="1">
        <f t="shared" ca="1" si="49"/>
        <v>179</v>
      </c>
      <c r="F564" s="1">
        <f t="shared" ca="1" si="50"/>
        <v>33</v>
      </c>
      <c r="G564" s="1">
        <f t="shared" ca="1" si="51"/>
        <v>5907</v>
      </c>
      <c r="H564" s="1">
        <f t="shared" ca="1" si="52"/>
        <v>4.7</v>
      </c>
      <c r="I564" s="1">
        <f t="shared" ca="1" si="53"/>
        <v>11</v>
      </c>
      <c r="J564" s="1">
        <f ca="1">YEAR(Table1[[#This Row],[Date]])</f>
        <v>2025</v>
      </c>
      <c r="K564" s="15">
        <f ca="1">Table1[[#This Row],[Sales]]*1.1</f>
        <v>196.9</v>
      </c>
    </row>
    <row r="565" spans="1:11" x14ac:dyDescent="0.25">
      <c r="A565" s="2">
        <f t="shared" ca="1" si="48"/>
        <v>44795</v>
      </c>
      <c r="B565" t="str" cm="1">
        <f t="array" aca="1" ref="B565" ca="1">INDEX({"North","South","East","West"},RANDBETWEEN(1,4))</f>
        <v>West</v>
      </c>
      <c r="C565" t="str" cm="1">
        <f t="array" aca="1" ref="C565" ca="1">INDEX({"Store A","Store B","Store C","Store D"},RANDBETWEEN(1,4))</f>
        <v>Store D</v>
      </c>
      <c r="D565" t="str" cm="1">
        <f t="array" aca="1" ref="D565" ca="1">INDEX({"Electronics","Clothing","Groceries","Furniture"},RANDBETWEEN(1,4))</f>
        <v>Electronics</v>
      </c>
      <c r="E565" s="1">
        <f t="shared" ca="1" si="49"/>
        <v>248</v>
      </c>
      <c r="F565" s="1">
        <f t="shared" ca="1" si="50"/>
        <v>255</v>
      </c>
      <c r="G565" s="1">
        <f t="shared" ca="1" si="51"/>
        <v>63240</v>
      </c>
      <c r="H565" s="1">
        <f t="shared" ca="1" si="52"/>
        <v>3</v>
      </c>
      <c r="I565" s="1">
        <f t="shared" ca="1" si="53"/>
        <v>3</v>
      </c>
      <c r="J565" s="1">
        <f ca="1">YEAR(Table1[[#This Row],[Date]])</f>
        <v>2022</v>
      </c>
      <c r="K565" s="15">
        <f ca="1">Table1[[#This Row],[Sales]]*1.1</f>
        <v>272.8</v>
      </c>
    </row>
    <row r="566" spans="1:11" x14ac:dyDescent="0.25">
      <c r="A566" s="2">
        <f t="shared" ca="1" si="48"/>
        <v>45958</v>
      </c>
      <c r="B566" t="str" cm="1">
        <f t="array" aca="1" ref="B566" ca="1">INDEX({"North","South","East","West"},RANDBETWEEN(1,4))</f>
        <v>North</v>
      </c>
      <c r="C566" t="str" cm="1">
        <f t="array" aca="1" ref="C566" ca="1">INDEX({"Store A","Store B","Store C","Store D"},RANDBETWEEN(1,4))</f>
        <v>Store B</v>
      </c>
      <c r="D566" t="str" cm="1">
        <f t="array" aca="1" ref="D566" ca="1">INDEX({"Electronics","Clothing","Groceries","Furniture"},RANDBETWEEN(1,4))</f>
        <v>Clothing</v>
      </c>
      <c r="E566" s="1">
        <f t="shared" ca="1" si="49"/>
        <v>251</v>
      </c>
      <c r="F566" s="1">
        <f t="shared" ca="1" si="50"/>
        <v>838</v>
      </c>
      <c r="G566" s="1">
        <f t="shared" ca="1" si="51"/>
        <v>210338</v>
      </c>
      <c r="H566" s="1">
        <f t="shared" ca="1" si="52"/>
        <v>4.7</v>
      </c>
      <c r="I566" s="1">
        <f t="shared" ca="1" si="53"/>
        <v>14</v>
      </c>
      <c r="J566" s="1">
        <f ca="1">YEAR(Table1[[#This Row],[Date]])</f>
        <v>2025</v>
      </c>
      <c r="K566" s="15">
        <f ca="1">Table1[[#This Row],[Sales]]*1.1</f>
        <v>276.10000000000002</v>
      </c>
    </row>
    <row r="567" spans="1:11" x14ac:dyDescent="0.25">
      <c r="A567" s="2">
        <f t="shared" ca="1" si="48"/>
        <v>44978</v>
      </c>
      <c r="B567" t="str" cm="1">
        <f t="array" aca="1" ref="B567" ca="1">INDEX({"North","South","East","West"},RANDBETWEEN(1,4))</f>
        <v>West</v>
      </c>
      <c r="C567" t="str" cm="1">
        <f t="array" aca="1" ref="C567" ca="1">INDEX({"Store A","Store B","Store C","Store D"},RANDBETWEEN(1,4))</f>
        <v>Store C</v>
      </c>
      <c r="D567" t="str" cm="1">
        <f t="array" aca="1" ref="D567" ca="1">INDEX({"Electronics","Clothing","Groceries","Furniture"},RANDBETWEEN(1,4))</f>
        <v>Electronics</v>
      </c>
      <c r="E567" s="1">
        <f t="shared" ca="1" si="49"/>
        <v>127</v>
      </c>
      <c r="F567" s="1">
        <f t="shared" ca="1" si="50"/>
        <v>378</v>
      </c>
      <c r="G567" s="1">
        <f t="shared" ca="1" si="51"/>
        <v>48006</v>
      </c>
      <c r="H567" s="1">
        <f t="shared" ca="1" si="52"/>
        <v>5</v>
      </c>
      <c r="I567" s="1">
        <f t="shared" ca="1" si="53"/>
        <v>17</v>
      </c>
      <c r="J567" s="1">
        <f ca="1">YEAR(Table1[[#This Row],[Date]])</f>
        <v>2023</v>
      </c>
      <c r="K567" s="15">
        <f ca="1">Table1[[#This Row],[Sales]]*1.1</f>
        <v>139.70000000000002</v>
      </c>
    </row>
    <row r="568" spans="1:11" x14ac:dyDescent="0.25">
      <c r="A568" s="2">
        <f t="shared" ca="1" si="48"/>
        <v>45485</v>
      </c>
      <c r="B568" t="str" cm="1">
        <f t="array" aca="1" ref="B568" ca="1">INDEX({"North","South","East","West"},RANDBETWEEN(1,4))</f>
        <v>North</v>
      </c>
      <c r="C568" t="str" cm="1">
        <f t="array" aca="1" ref="C568" ca="1">INDEX({"Store A","Store B","Store C","Store D"},RANDBETWEEN(1,4))</f>
        <v>Store D</v>
      </c>
      <c r="D568" t="str" cm="1">
        <f t="array" aca="1" ref="D568" ca="1">INDEX({"Electronics","Clothing","Groceries","Furniture"},RANDBETWEEN(1,4))</f>
        <v>Furniture</v>
      </c>
      <c r="E568" s="1">
        <f t="shared" ca="1" si="49"/>
        <v>205</v>
      </c>
      <c r="F568" s="1">
        <f t="shared" ca="1" si="50"/>
        <v>360</v>
      </c>
      <c r="G568" s="1">
        <f t="shared" ca="1" si="51"/>
        <v>73800</v>
      </c>
      <c r="H568" s="1">
        <f t="shared" ca="1" si="52"/>
        <v>4.3</v>
      </c>
      <c r="I568" s="1">
        <f t="shared" ca="1" si="53"/>
        <v>0</v>
      </c>
      <c r="J568" s="1">
        <f ca="1">YEAR(Table1[[#This Row],[Date]])</f>
        <v>2024</v>
      </c>
      <c r="K568" s="15">
        <f ca="1">Table1[[#This Row],[Sales]]*1.1</f>
        <v>225.50000000000003</v>
      </c>
    </row>
    <row r="569" spans="1:11" x14ac:dyDescent="0.25">
      <c r="A569" s="2">
        <f t="shared" ca="1" si="48"/>
        <v>44571</v>
      </c>
      <c r="B569" t="str" cm="1">
        <f t="array" aca="1" ref="B569" ca="1">INDEX({"North","South","East","West"},RANDBETWEEN(1,4))</f>
        <v>North</v>
      </c>
      <c r="C569" t="str" cm="1">
        <f t="array" aca="1" ref="C569" ca="1">INDEX({"Store A","Store B","Store C","Store D"},RANDBETWEEN(1,4))</f>
        <v>Store B</v>
      </c>
      <c r="D569" t="str" cm="1">
        <f t="array" aca="1" ref="D569" ca="1">INDEX({"Electronics","Clothing","Groceries","Furniture"},RANDBETWEEN(1,4))</f>
        <v>Groceries</v>
      </c>
      <c r="E569" s="1">
        <f t="shared" ca="1" si="49"/>
        <v>308</v>
      </c>
      <c r="F569" s="1">
        <f t="shared" ca="1" si="50"/>
        <v>923</v>
      </c>
      <c r="G569" s="1">
        <f t="shared" ca="1" si="51"/>
        <v>284284</v>
      </c>
      <c r="H569" s="1">
        <f t="shared" ca="1" si="52"/>
        <v>3.3</v>
      </c>
      <c r="I569" s="1">
        <f t="shared" ca="1" si="53"/>
        <v>16</v>
      </c>
      <c r="J569" s="1">
        <f ca="1">YEAR(Table1[[#This Row],[Date]])</f>
        <v>2022</v>
      </c>
      <c r="K569" s="15">
        <f ca="1">Table1[[#This Row],[Sales]]*1.1</f>
        <v>338.8</v>
      </c>
    </row>
    <row r="570" spans="1:11" x14ac:dyDescent="0.25">
      <c r="A570" s="2">
        <f t="shared" ca="1" si="48"/>
        <v>45070</v>
      </c>
      <c r="B570" t="str" cm="1">
        <f t="array" aca="1" ref="B570" ca="1">INDEX({"North","South","East","West"},RANDBETWEEN(1,4))</f>
        <v>South</v>
      </c>
      <c r="C570" t="str" cm="1">
        <f t="array" aca="1" ref="C570" ca="1">INDEX({"Store A","Store B","Store C","Store D"},RANDBETWEEN(1,4))</f>
        <v>Store C</v>
      </c>
      <c r="D570" t="str" cm="1">
        <f t="array" aca="1" ref="D570" ca="1">INDEX({"Electronics","Clothing","Groceries","Furniture"},RANDBETWEEN(1,4))</f>
        <v>Furniture</v>
      </c>
      <c r="E570" s="1">
        <f t="shared" ca="1" si="49"/>
        <v>387</v>
      </c>
      <c r="F570" s="1">
        <f t="shared" ca="1" si="50"/>
        <v>731</v>
      </c>
      <c r="G570" s="1">
        <f t="shared" ca="1" si="51"/>
        <v>282897</v>
      </c>
      <c r="H570" s="1">
        <f t="shared" ca="1" si="52"/>
        <v>3.3</v>
      </c>
      <c r="I570" s="1">
        <f t="shared" ca="1" si="53"/>
        <v>20</v>
      </c>
      <c r="J570" s="1">
        <f ca="1">YEAR(Table1[[#This Row],[Date]])</f>
        <v>2023</v>
      </c>
      <c r="K570" s="15">
        <f ca="1">Table1[[#This Row],[Sales]]*1.1</f>
        <v>425.70000000000005</v>
      </c>
    </row>
    <row r="571" spans="1:11" x14ac:dyDescent="0.25">
      <c r="A571" s="2">
        <f t="shared" ca="1" si="48"/>
        <v>45672</v>
      </c>
      <c r="B571" t="str" cm="1">
        <f t="array" aca="1" ref="B571" ca="1">INDEX({"North","South","East","West"},RANDBETWEEN(1,4))</f>
        <v>South</v>
      </c>
      <c r="C571" t="str" cm="1">
        <f t="array" aca="1" ref="C571" ca="1">INDEX({"Store A","Store B","Store C","Store D"},RANDBETWEEN(1,4))</f>
        <v>Store D</v>
      </c>
      <c r="D571" t="str" cm="1">
        <f t="array" aca="1" ref="D571" ca="1">INDEX({"Electronics","Clothing","Groceries","Furniture"},RANDBETWEEN(1,4))</f>
        <v>Furniture</v>
      </c>
      <c r="E571" s="1">
        <f t="shared" ca="1" si="49"/>
        <v>400</v>
      </c>
      <c r="F571" s="1">
        <f t="shared" ca="1" si="50"/>
        <v>954</v>
      </c>
      <c r="G571" s="1">
        <f t="shared" ca="1" si="51"/>
        <v>381600</v>
      </c>
      <c r="H571" s="1">
        <f t="shared" ca="1" si="52"/>
        <v>3</v>
      </c>
      <c r="I571" s="1">
        <f t="shared" ca="1" si="53"/>
        <v>3</v>
      </c>
      <c r="J571" s="1">
        <f ca="1">YEAR(Table1[[#This Row],[Date]])</f>
        <v>2025</v>
      </c>
      <c r="K571" s="15">
        <f ca="1">Table1[[#This Row],[Sales]]*1.1</f>
        <v>440.00000000000006</v>
      </c>
    </row>
    <row r="572" spans="1:11" x14ac:dyDescent="0.25">
      <c r="A572" s="2">
        <f t="shared" ca="1" si="48"/>
        <v>45602</v>
      </c>
      <c r="B572" t="str" cm="1">
        <f t="array" aca="1" ref="B572" ca="1">INDEX({"North","South","East","West"},RANDBETWEEN(1,4))</f>
        <v>North</v>
      </c>
      <c r="C572" t="str" cm="1">
        <f t="array" aca="1" ref="C572" ca="1">INDEX({"Store A","Store B","Store C","Store D"},RANDBETWEEN(1,4))</f>
        <v>Store B</v>
      </c>
      <c r="D572" t="str" cm="1">
        <f t="array" aca="1" ref="D572" ca="1">INDEX({"Electronics","Clothing","Groceries","Furniture"},RANDBETWEEN(1,4))</f>
        <v>Electronics</v>
      </c>
      <c r="E572" s="1">
        <f t="shared" ca="1" si="49"/>
        <v>347</v>
      </c>
      <c r="F572" s="1">
        <f t="shared" ca="1" si="50"/>
        <v>945</v>
      </c>
      <c r="G572" s="1">
        <f t="shared" ca="1" si="51"/>
        <v>327915</v>
      </c>
      <c r="H572" s="1">
        <f t="shared" ca="1" si="52"/>
        <v>4.2</v>
      </c>
      <c r="I572" s="1">
        <f t="shared" ca="1" si="53"/>
        <v>10</v>
      </c>
      <c r="J572" s="1">
        <f ca="1">YEAR(Table1[[#This Row],[Date]])</f>
        <v>2024</v>
      </c>
      <c r="K572" s="15">
        <f ca="1">Table1[[#This Row],[Sales]]*1.1</f>
        <v>381.70000000000005</v>
      </c>
    </row>
    <row r="573" spans="1:11" x14ac:dyDescent="0.25">
      <c r="A573" s="2">
        <f t="shared" ca="1" si="48"/>
        <v>44652</v>
      </c>
      <c r="B573" t="str" cm="1">
        <f t="array" aca="1" ref="B573" ca="1">INDEX({"North","South","East","West"},RANDBETWEEN(1,4))</f>
        <v>South</v>
      </c>
      <c r="C573" t="str" cm="1">
        <f t="array" aca="1" ref="C573" ca="1">INDEX({"Store A","Store B","Store C","Store D"},RANDBETWEEN(1,4))</f>
        <v>Store A</v>
      </c>
      <c r="D573" t="str" cm="1">
        <f t="array" aca="1" ref="D573" ca="1">INDEX({"Electronics","Clothing","Groceries","Furniture"},RANDBETWEEN(1,4))</f>
        <v>Clothing</v>
      </c>
      <c r="E573" s="1">
        <f t="shared" ca="1" si="49"/>
        <v>72</v>
      </c>
      <c r="F573" s="1">
        <f t="shared" ca="1" si="50"/>
        <v>469</v>
      </c>
      <c r="G573" s="1">
        <f t="shared" ca="1" si="51"/>
        <v>33768</v>
      </c>
      <c r="H573" s="1">
        <f t="shared" ca="1" si="52"/>
        <v>5</v>
      </c>
      <c r="I573" s="1">
        <f t="shared" ca="1" si="53"/>
        <v>2</v>
      </c>
      <c r="J573" s="1">
        <f ca="1">YEAR(Table1[[#This Row],[Date]])</f>
        <v>2022</v>
      </c>
      <c r="K573" s="15">
        <f ca="1">Table1[[#This Row],[Sales]]*1.1</f>
        <v>79.2</v>
      </c>
    </row>
    <row r="574" spans="1:11" x14ac:dyDescent="0.25">
      <c r="A574" s="2">
        <f t="shared" ca="1" si="48"/>
        <v>44745</v>
      </c>
      <c r="B574" t="str" cm="1">
        <f t="array" aca="1" ref="B574" ca="1">INDEX({"North","South","East","West"},RANDBETWEEN(1,4))</f>
        <v>East</v>
      </c>
      <c r="C574" t="str" cm="1">
        <f t="array" aca="1" ref="C574" ca="1">INDEX({"Store A","Store B","Store C","Store D"},RANDBETWEEN(1,4))</f>
        <v>Store C</v>
      </c>
      <c r="D574" t="str" cm="1">
        <f t="array" aca="1" ref="D574" ca="1">INDEX({"Electronics","Clothing","Groceries","Furniture"},RANDBETWEEN(1,4))</f>
        <v>Electronics</v>
      </c>
      <c r="E574" s="1">
        <f t="shared" ca="1" si="49"/>
        <v>409</v>
      </c>
      <c r="F574" s="1">
        <f t="shared" ca="1" si="50"/>
        <v>818</v>
      </c>
      <c r="G574" s="1">
        <f t="shared" ca="1" si="51"/>
        <v>334562</v>
      </c>
      <c r="H574" s="1">
        <f t="shared" ca="1" si="52"/>
        <v>4.0999999999999996</v>
      </c>
      <c r="I574" s="1">
        <f t="shared" ca="1" si="53"/>
        <v>8</v>
      </c>
      <c r="J574" s="1">
        <f ca="1">YEAR(Table1[[#This Row],[Date]])</f>
        <v>2022</v>
      </c>
      <c r="K574" s="15">
        <f ca="1">Table1[[#This Row],[Sales]]*1.1</f>
        <v>449.90000000000003</v>
      </c>
    </row>
    <row r="575" spans="1:11" x14ac:dyDescent="0.25">
      <c r="A575" s="2">
        <f t="shared" ca="1" si="48"/>
        <v>45287</v>
      </c>
      <c r="B575" t="str" cm="1">
        <f t="array" aca="1" ref="B575" ca="1">INDEX({"North","South","East","West"},RANDBETWEEN(1,4))</f>
        <v>East</v>
      </c>
      <c r="C575" t="str" cm="1">
        <f t="array" aca="1" ref="C575" ca="1">INDEX({"Store A","Store B","Store C","Store D"},RANDBETWEEN(1,4))</f>
        <v>Store C</v>
      </c>
      <c r="D575" t="str" cm="1">
        <f t="array" aca="1" ref="D575" ca="1">INDEX({"Electronics","Clothing","Groceries","Furniture"},RANDBETWEEN(1,4))</f>
        <v>Groceries</v>
      </c>
      <c r="E575" s="1">
        <f t="shared" ca="1" si="49"/>
        <v>115</v>
      </c>
      <c r="F575" s="1">
        <f t="shared" ca="1" si="50"/>
        <v>494</v>
      </c>
      <c r="G575" s="1">
        <f t="shared" ca="1" si="51"/>
        <v>56810</v>
      </c>
      <c r="H575" s="1">
        <f t="shared" ca="1" si="52"/>
        <v>3.4</v>
      </c>
      <c r="I575" s="1">
        <f t="shared" ca="1" si="53"/>
        <v>17</v>
      </c>
      <c r="J575" s="1">
        <f ca="1">YEAR(Table1[[#This Row],[Date]])</f>
        <v>2023</v>
      </c>
      <c r="K575" s="15">
        <f ca="1">Table1[[#This Row],[Sales]]*1.1</f>
        <v>126.50000000000001</v>
      </c>
    </row>
    <row r="576" spans="1:11" x14ac:dyDescent="0.25">
      <c r="A576" s="2">
        <f t="shared" ca="1" si="48"/>
        <v>45157</v>
      </c>
      <c r="B576" t="str" cm="1">
        <f t="array" aca="1" ref="B576" ca="1">INDEX({"North","South","East","West"},RANDBETWEEN(1,4))</f>
        <v>North</v>
      </c>
      <c r="C576" t="str" cm="1">
        <f t="array" aca="1" ref="C576" ca="1">INDEX({"Store A","Store B","Store C","Store D"},RANDBETWEEN(1,4))</f>
        <v>Store D</v>
      </c>
      <c r="D576" t="str" cm="1">
        <f t="array" aca="1" ref="D576" ca="1">INDEX({"Electronics","Clothing","Groceries","Furniture"},RANDBETWEEN(1,4))</f>
        <v>Clothing</v>
      </c>
      <c r="E576" s="1">
        <f t="shared" ca="1" si="49"/>
        <v>152</v>
      </c>
      <c r="F576" s="1">
        <f t="shared" ca="1" si="50"/>
        <v>449</v>
      </c>
      <c r="G576" s="1">
        <f t="shared" ca="1" si="51"/>
        <v>68248</v>
      </c>
      <c r="H576" s="1">
        <f t="shared" ca="1" si="52"/>
        <v>3.4</v>
      </c>
      <c r="I576" s="1">
        <f t="shared" ca="1" si="53"/>
        <v>14</v>
      </c>
      <c r="J576" s="1">
        <f ca="1">YEAR(Table1[[#This Row],[Date]])</f>
        <v>2023</v>
      </c>
      <c r="K576" s="15">
        <f ca="1">Table1[[#This Row],[Sales]]*1.1</f>
        <v>167.20000000000002</v>
      </c>
    </row>
    <row r="577" spans="1:11" x14ac:dyDescent="0.25">
      <c r="A577" s="2">
        <f t="shared" ca="1" si="48"/>
        <v>45314</v>
      </c>
      <c r="B577" t="str" cm="1">
        <f t="array" aca="1" ref="B577" ca="1">INDEX({"North","South","East","West"},RANDBETWEEN(1,4))</f>
        <v>South</v>
      </c>
      <c r="C577" t="str" cm="1">
        <f t="array" aca="1" ref="C577" ca="1">INDEX({"Store A","Store B","Store C","Store D"},RANDBETWEEN(1,4))</f>
        <v>Store C</v>
      </c>
      <c r="D577" t="str" cm="1">
        <f t="array" aca="1" ref="D577" ca="1">INDEX({"Electronics","Clothing","Groceries","Furniture"},RANDBETWEEN(1,4))</f>
        <v>Electronics</v>
      </c>
      <c r="E577" s="1">
        <f t="shared" ca="1" si="49"/>
        <v>484</v>
      </c>
      <c r="F577" s="1">
        <f t="shared" ca="1" si="50"/>
        <v>217</v>
      </c>
      <c r="G577" s="1">
        <f t="shared" ca="1" si="51"/>
        <v>105028</v>
      </c>
      <c r="H577" s="1">
        <f t="shared" ca="1" si="52"/>
        <v>4.8</v>
      </c>
      <c r="I577" s="1">
        <f t="shared" ca="1" si="53"/>
        <v>18</v>
      </c>
      <c r="J577" s="1">
        <f ca="1">YEAR(Table1[[#This Row],[Date]])</f>
        <v>2024</v>
      </c>
      <c r="K577" s="15">
        <f ca="1">Table1[[#This Row],[Sales]]*1.1</f>
        <v>532.40000000000009</v>
      </c>
    </row>
    <row r="578" spans="1:11" x14ac:dyDescent="0.25">
      <c r="A578" s="2">
        <f t="shared" ca="1" si="48"/>
        <v>45912</v>
      </c>
      <c r="B578" t="str" cm="1">
        <f t="array" aca="1" ref="B578" ca="1">INDEX({"North","South","East","West"},RANDBETWEEN(1,4))</f>
        <v>East</v>
      </c>
      <c r="C578" t="str" cm="1">
        <f t="array" aca="1" ref="C578" ca="1">INDEX({"Store A","Store B","Store C","Store D"},RANDBETWEEN(1,4))</f>
        <v>Store C</v>
      </c>
      <c r="D578" t="str" cm="1">
        <f t="array" aca="1" ref="D578" ca="1">INDEX({"Electronics","Clothing","Groceries","Furniture"},RANDBETWEEN(1,4))</f>
        <v>Furniture</v>
      </c>
      <c r="E578" s="1">
        <f t="shared" ca="1" si="49"/>
        <v>450</v>
      </c>
      <c r="F578" s="1">
        <f t="shared" ca="1" si="50"/>
        <v>37</v>
      </c>
      <c r="G578" s="1">
        <f t="shared" ca="1" si="51"/>
        <v>16650</v>
      </c>
      <c r="H578" s="1">
        <f t="shared" ca="1" si="52"/>
        <v>4.5</v>
      </c>
      <c r="I578" s="1">
        <f t="shared" ca="1" si="53"/>
        <v>7</v>
      </c>
      <c r="J578" s="1">
        <f ca="1">YEAR(Table1[[#This Row],[Date]])</f>
        <v>2025</v>
      </c>
      <c r="K578" s="15">
        <f ca="1">Table1[[#This Row],[Sales]]*1.1</f>
        <v>495.00000000000006</v>
      </c>
    </row>
    <row r="579" spans="1:11" x14ac:dyDescent="0.25">
      <c r="A579" s="2">
        <f t="shared" ref="A579:A642" ca="1" si="54">RANDBETWEEN(DATE(2022,1,1),DATE(2025,12,31))</f>
        <v>44585</v>
      </c>
      <c r="B579" t="str" cm="1">
        <f t="array" aca="1" ref="B579" ca="1">INDEX({"North","South","East","West"},RANDBETWEEN(1,4))</f>
        <v>East</v>
      </c>
      <c r="C579" t="str" cm="1">
        <f t="array" aca="1" ref="C579" ca="1">INDEX({"Store A","Store B","Store C","Store D"},RANDBETWEEN(1,4))</f>
        <v>Store C</v>
      </c>
      <c r="D579" t="str" cm="1">
        <f t="array" aca="1" ref="D579" ca="1">INDEX({"Electronics","Clothing","Groceries","Furniture"},RANDBETWEEN(1,4))</f>
        <v>Clothing</v>
      </c>
      <c r="E579" s="1">
        <f t="shared" ref="E579:E642" ca="1" si="55">RANDBETWEEN(50,500)</f>
        <v>181</v>
      </c>
      <c r="F579" s="1">
        <f t="shared" ref="F579:F642" ca="1" si="56">RANDBETWEEN(20,1000)</f>
        <v>86</v>
      </c>
      <c r="G579" s="1">
        <f t="shared" ref="G579:G642" ca="1" si="57">E579*F579</f>
        <v>15566</v>
      </c>
      <c r="H579" s="1">
        <f t="shared" ref="H579:H642" ca="1" si="58">ROUND(RANDBETWEEN(30,50)/10,1)</f>
        <v>3.4</v>
      </c>
      <c r="I579" s="1">
        <f t="shared" ref="I579:I642" ca="1" si="59">RANDBETWEEN(0,20)</f>
        <v>4</v>
      </c>
      <c r="J579" s="1">
        <f ca="1">YEAR(Table1[[#This Row],[Date]])</f>
        <v>2022</v>
      </c>
      <c r="K579" s="15">
        <f ca="1">Table1[[#This Row],[Sales]]*1.1</f>
        <v>199.10000000000002</v>
      </c>
    </row>
    <row r="580" spans="1:11" x14ac:dyDescent="0.25">
      <c r="A580" s="2">
        <f t="shared" ca="1" si="54"/>
        <v>44868</v>
      </c>
      <c r="B580" t="str" cm="1">
        <f t="array" aca="1" ref="B580" ca="1">INDEX({"North","South","East","West"},RANDBETWEEN(1,4))</f>
        <v>South</v>
      </c>
      <c r="C580" t="str" cm="1">
        <f t="array" aca="1" ref="C580" ca="1">INDEX({"Store A","Store B","Store C","Store D"},RANDBETWEEN(1,4))</f>
        <v>Store B</v>
      </c>
      <c r="D580" t="str" cm="1">
        <f t="array" aca="1" ref="D580" ca="1">INDEX({"Electronics","Clothing","Groceries","Furniture"},RANDBETWEEN(1,4))</f>
        <v>Clothing</v>
      </c>
      <c r="E580" s="1">
        <f t="shared" ca="1" si="55"/>
        <v>405</v>
      </c>
      <c r="F580" s="1">
        <f t="shared" ca="1" si="56"/>
        <v>74</v>
      </c>
      <c r="G580" s="1">
        <f t="shared" ca="1" si="57"/>
        <v>29970</v>
      </c>
      <c r="H580" s="1">
        <f t="shared" ca="1" si="58"/>
        <v>4.2</v>
      </c>
      <c r="I580" s="1">
        <f t="shared" ca="1" si="59"/>
        <v>5</v>
      </c>
      <c r="J580" s="1">
        <f ca="1">YEAR(Table1[[#This Row],[Date]])</f>
        <v>2022</v>
      </c>
      <c r="K580" s="15">
        <f ca="1">Table1[[#This Row],[Sales]]*1.1</f>
        <v>445.50000000000006</v>
      </c>
    </row>
    <row r="581" spans="1:11" x14ac:dyDescent="0.25">
      <c r="A581" s="2">
        <f t="shared" ca="1" si="54"/>
        <v>44917</v>
      </c>
      <c r="B581" t="str" cm="1">
        <f t="array" aca="1" ref="B581" ca="1">INDEX({"North","South","East","West"},RANDBETWEEN(1,4))</f>
        <v>South</v>
      </c>
      <c r="C581" t="str" cm="1">
        <f t="array" aca="1" ref="C581" ca="1">INDEX({"Store A","Store B","Store C","Store D"},RANDBETWEEN(1,4))</f>
        <v>Store A</v>
      </c>
      <c r="D581" t="str" cm="1">
        <f t="array" aca="1" ref="D581" ca="1">INDEX({"Electronics","Clothing","Groceries","Furniture"},RANDBETWEEN(1,4))</f>
        <v>Furniture</v>
      </c>
      <c r="E581" s="1">
        <f t="shared" ca="1" si="55"/>
        <v>253</v>
      </c>
      <c r="F581" s="1">
        <f t="shared" ca="1" si="56"/>
        <v>313</v>
      </c>
      <c r="G581" s="1">
        <f t="shared" ca="1" si="57"/>
        <v>79189</v>
      </c>
      <c r="H581" s="1">
        <f t="shared" ca="1" si="58"/>
        <v>3.6</v>
      </c>
      <c r="I581" s="1">
        <f t="shared" ca="1" si="59"/>
        <v>15</v>
      </c>
      <c r="J581" s="1">
        <f ca="1">YEAR(Table1[[#This Row],[Date]])</f>
        <v>2022</v>
      </c>
      <c r="K581" s="15">
        <f ca="1">Table1[[#This Row],[Sales]]*1.1</f>
        <v>278.3</v>
      </c>
    </row>
    <row r="582" spans="1:11" x14ac:dyDescent="0.25">
      <c r="A582" s="2">
        <f t="shared" ca="1" si="54"/>
        <v>45784</v>
      </c>
      <c r="B582" t="str" cm="1">
        <f t="array" aca="1" ref="B582" ca="1">INDEX({"North","South","East","West"},RANDBETWEEN(1,4))</f>
        <v>East</v>
      </c>
      <c r="C582" t="str" cm="1">
        <f t="array" aca="1" ref="C582" ca="1">INDEX({"Store A","Store B","Store C","Store D"},RANDBETWEEN(1,4))</f>
        <v>Store D</v>
      </c>
      <c r="D582" t="str" cm="1">
        <f t="array" aca="1" ref="D582" ca="1">INDEX({"Electronics","Clothing","Groceries","Furniture"},RANDBETWEEN(1,4))</f>
        <v>Electronics</v>
      </c>
      <c r="E582" s="1">
        <f t="shared" ca="1" si="55"/>
        <v>123</v>
      </c>
      <c r="F582" s="1">
        <f t="shared" ca="1" si="56"/>
        <v>279</v>
      </c>
      <c r="G582" s="1">
        <f t="shared" ca="1" si="57"/>
        <v>34317</v>
      </c>
      <c r="H582" s="1">
        <f t="shared" ca="1" si="58"/>
        <v>4.5</v>
      </c>
      <c r="I582" s="1">
        <f t="shared" ca="1" si="59"/>
        <v>4</v>
      </c>
      <c r="J582" s="1">
        <f ca="1">YEAR(Table1[[#This Row],[Date]])</f>
        <v>2025</v>
      </c>
      <c r="K582" s="15">
        <f ca="1">Table1[[#This Row],[Sales]]*1.1</f>
        <v>135.30000000000001</v>
      </c>
    </row>
    <row r="583" spans="1:11" x14ac:dyDescent="0.25">
      <c r="A583" s="2">
        <f t="shared" ca="1" si="54"/>
        <v>45434</v>
      </c>
      <c r="B583" t="str" cm="1">
        <f t="array" aca="1" ref="B583" ca="1">INDEX({"North","South","East","West"},RANDBETWEEN(1,4))</f>
        <v>North</v>
      </c>
      <c r="C583" t="str" cm="1">
        <f t="array" aca="1" ref="C583" ca="1">INDEX({"Store A","Store B","Store C","Store D"},RANDBETWEEN(1,4))</f>
        <v>Store D</v>
      </c>
      <c r="D583" t="str" cm="1">
        <f t="array" aca="1" ref="D583" ca="1">INDEX({"Electronics","Clothing","Groceries","Furniture"},RANDBETWEEN(1,4))</f>
        <v>Clothing</v>
      </c>
      <c r="E583" s="1">
        <f t="shared" ca="1" si="55"/>
        <v>132</v>
      </c>
      <c r="F583" s="1">
        <f t="shared" ca="1" si="56"/>
        <v>325</v>
      </c>
      <c r="G583" s="1">
        <f t="shared" ca="1" si="57"/>
        <v>42900</v>
      </c>
      <c r="H583" s="1">
        <f t="shared" ca="1" si="58"/>
        <v>4.5999999999999996</v>
      </c>
      <c r="I583" s="1">
        <f t="shared" ca="1" si="59"/>
        <v>5</v>
      </c>
      <c r="J583" s="1">
        <f ca="1">YEAR(Table1[[#This Row],[Date]])</f>
        <v>2024</v>
      </c>
      <c r="K583" s="15">
        <f ca="1">Table1[[#This Row],[Sales]]*1.1</f>
        <v>145.20000000000002</v>
      </c>
    </row>
    <row r="584" spans="1:11" x14ac:dyDescent="0.25">
      <c r="A584" s="2">
        <f t="shared" ca="1" si="54"/>
        <v>45325</v>
      </c>
      <c r="B584" t="str" cm="1">
        <f t="array" aca="1" ref="B584" ca="1">INDEX({"North","South","East","West"},RANDBETWEEN(1,4))</f>
        <v>East</v>
      </c>
      <c r="C584" t="str" cm="1">
        <f t="array" aca="1" ref="C584" ca="1">INDEX({"Store A","Store B","Store C","Store D"},RANDBETWEEN(1,4))</f>
        <v>Store B</v>
      </c>
      <c r="D584" t="str" cm="1">
        <f t="array" aca="1" ref="D584" ca="1">INDEX({"Electronics","Clothing","Groceries","Furniture"},RANDBETWEEN(1,4))</f>
        <v>Furniture</v>
      </c>
      <c r="E584" s="1">
        <f t="shared" ca="1" si="55"/>
        <v>235</v>
      </c>
      <c r="F584" s="1">
        <f t="shared" ca="1" si="56"/>
        <v>888</v>
      </c>
      <c r="G584" s="1">
        <f t="shared" ca="1" si="57"/>
        <v>208680</v>
      </c>
      <c r="H584" s="1">
        <f t="shared" ca="1" si="58"/>
        <v>4.4000000000000004</v>
      </c>
      <c r="I584" s="1">
        <f t="shared" ca="1" si="59"/>
        <v>3</v>
      </c>
      <c r="J584" s="1">
        <f ca="1">YEAR(Table1[[#This Row],[Date]])</f>
        <v>2024</v>
      </c>
      <c r="K584" s="15">
        <f ca="1">Table1[[#This Row],[Sales]]*1.1</f>
        <v>258.5</v>
      </c>
    </row>
    <row r="585" spans="1:11" x14ac:dyDescent="0.25">
      <c r="A585" s="2">
        <f t="shared" ca="1" si="54"/>
        <v>45753</v>
      </c>
      <c r="B585" t="str" cm="1">
        <f t="array" aca="1" ref="B585" ca="1">INDEX({"North","South","East","West"},RANDBETWEEN(1,4))</f>
        <v>North</v>
      </c>
      <c r="C585" t="str" cm="1">
        <f t="array" aca="1" ref="C585" ca="1">INDEX({"Store A","Store B","Store C","Store D"},RANDBETWEEN(1,4))</f>
        <v>Store D</v>
      </c>
      <c r="D585" t="str" cm="1">
        <f t="array" aca="1" ref="D585" ca="1">INDEX({"Electronics","Clothing","Groceries","Furniture"},RANDBETWEEN(1,4))</f>
        <v>Clothing</v>
      </c>
      <c r="E585" s="1">
        <f t="shared" ca="1" si="55"/>
        <v>228</v>
      </c>
      <c r="F585" s="1">
        <f t="shared" ca="1" si="56"/>
        <v>989</v>
      </c>
      <c r="G585" s="1">
        <f t="shared" ca="1" si="57"/>
        <v>225492</v>
      </c>
      <c r="H585" s="1">
        <f t="shared" ca="1" si="58"/>
        <v>3.2</v>
      </c>
      <c r="I585" s="1">
        <f t="shared" ca="1" si="59"/>
        <v>19</v>
      </c>
      <c r="J585" s="1">
        <f ca="1">YEAR(Table1[[#This Row],[Date]])</f>
        <v>2025</v>
      </c>
      <c r="K585" s="15">
        <f ca="1">Table1[[#This Row],[Sales]]*1.1</f>
        <v>250.8</v>
      </c>
    </row>
    <row r="586" spans="1:11" x14ac:dyDescent="0.25">
      <c r="A586" s="2">
        <f t="shared" ca="1" si="54"/>
        <v>45083</v>
      </c>
      <c r="B586" t="str" cm="1">
        <f t="array" aca="1" ref="B586" ca="1">INDEX({"North","South","East","West"},RANDBETWEEN(1,4))</f>
        <v>North</v>
      </c>
      <c r="C586" t="str" cm="1">
        <f t="array" aca="1" ref="C586" ca="1">INDEX({"Store A","Store B","Store C","Store D"},RANDBETWEEN(1,4))</f>
        <v>Store D</v>
      </c>
      <c r="D586" t="str" cm="1">
        <f t="array" aca="1" ref="D586" ca="1">INDEX({"Electronics","Clothing","Groceries","Furniture"},RANDBETWEEN(1,4))</f>
        <v>Electronics</v>
      </c>
      <c r="E586" s="1">
        <f t="shared" ca="1" si="55"/>
        <v>353</v>
      </c>
      <c r="F586" s="1">
        <f t="shared" ca="1" si="56"/>
        <v>286</v>
      </c>
      <c r="G586" s="1">
        <f t="shared" ca="1" si="57"/>
        <v>100958</v>
      </c>
      <c r="H586" s="1">
        <f t="shared" ca="1" si="58"/>
        <v>3.3</v>
      </c>
      <c r="I586" s="1">
        <f t="shared" ca="1" si="59"/>
        <v>11</v>
      </c>
      <c r="J586" s="1">
        <f ca="1">YEAR(Table1[[#This Row],[Date]])</f>
        <v>2023</v>
      </c>
      <c r="K586" s="15">
        <f ca="1">Table1[[#This Row],[Sales]]*1.1</f>
        <v>388.3</v>
      </c>
    </row>
    <row r="587" spans="1:11" x14ac:dyDescent="0.25">
      <c r="A587" s="2">
        <f t="shared" ca="1" si="54"/>
        <v>45945</v>
      </c>
      <c r="B587" t="str" cm="1">
        <f t="array" aca="1" ref="B587" ca="1">INDEX({"North","South","East","West"},RANDBETWEEN(1,4))</f>
        <v>West</v>
      </c>
      <c r="C587" t="str" cm="1">
        <f t="array" aca="1" ref="C587" ca="1">INDEX({"Store A","Store B","Store C","Store D"},RANDBETWEEN(1,4))</f>
        <v>Store C</v>
      </c>
      <c r="D587" t="str" cm="1">
        <f t="array" aca="1" ref="D587" ca="1">INDEX({"Electronics","Clothing","Groceries","Furniture"},RANDBETWEEN(1,4))</f>
        <v>Electronics</v>
      </c>
      <c r="E587" s="1">
        <f t="shared" ca="1" si="55"/>
        <v>394</v>
      </c>
      <c r="F587" s="1">
        <f t="shared" ca="1" si="56"/>
        <v>594</v>
      </c>
      <c r="G587" s="1">
        <f t="shared" ca="1" si="57"/>
        <v>234036</v>
      </c>
      <c r="H587" s="1">
        <f t="shared" ca="1" si="58"/>
        <v>4.7</v>
      </c>
      <c r="I587" s="1">
        <f t="shared" ca="1" si="59"/>
        <v>5</v>
      </c>
      <c r="J587" s="1">
        <f ca="1">YEAR(Table1[[#This Row],[Date]])</f>
        <v>2025</v>
      </c>
      <c r="K587" s="15">
        <f ca="1">Table1[[#This Row],[Sales]]*1.1</f>
        <v>433.40000000000003</v>
      </c>
    </row>
    <row r="588" spans="1:11" x14ac:dyDescent="0.25">
      <c r="A588" s="2">
        <f t="shared" ca="1" si="54"/>
        <v>45373</v>
      </c>
      <c r="B588" t="str" cm="1">
        <f t="array" aca="1" ref="B588" ca="1">INDEX({"North","South","East","West"},RANDBETWEEN(1,4))</f>
        <v>North</v>
      </c>
      <c r="C588" t="str" cm="1">
        <f t="array" aca="1" ref="C588" ca="1">INDEX({"Store A","Store B","Store C","Store D"},RANDBETWEEN(1,4))</f>
        <v>Store A</v>
      </c>
      <c r="D588" t="str" cm="1">
        <f t="array" aca="1" ref="D588" ca="1">INDEX({"Electronics","Clothing","Groceries","Furniture"},RANDBETWEEN(1,4))</f>
        <v>Groceries</v>
      </c>
      <c r="E588" s="1">
        <f t="shared" ca="1" si="55"/>
        <v>148</v>
      </c>
      <c r="F588" s="1">
        <f t="shared" ca="1" si="56"/>
        <v>60</v>
      </c>
      <c r="G588" s="1">
        <f t="shared" ca="1" si="57"/>
        <v>8880</v>
      </c>
      <c r="H588" s="1">
        <f t="shared" ca="1" si="58"/>
        <v>4.2</v>
      </c>
      <c r="I588" s="1">
        <f t="shared" ca="1" si="59"/>
        <v>4</v>
      </c>
      <c r="J588" s="1">
        <f ca="1">YEAR(Table1[[#This Row],[Date]])</f>
        <v>2024</v>
      </c>
      <c r="K588" s="15">
        <f ca="1">Table1[[#This Row],[Sales]]*1.1</f>
        <v>162.80000000000001</v>
      </c>
    </row>
    <row r="589" spans="1:11" x14ac:dyDescent="0.25">
      <c r="A589" s="2">
        <f t="shared" ca="1" si="54"/>
        <v>45302</v>
      </c>
      <c r="B589" t="str" cm="1">
        <f t="array" aca="1" ref="B589" ca="1">INDEX({"North","South","East","West"},RANDBETWEEN(1,4))</f>
        <v>West</v>
      </c>
      <c r="C589" t="str" cm="1">
        <f t="array" aca="1" ref="C589" ca="1">INDEX({"Store A","Store B","Store C","Store D"},RANDBETWEEN(1,4))</f>
        <v>Store A</v>
      </c>
      <c r="D589" t="str" cm="1">
        <f t="array" aca="1" ref="D589" ca="1">INDEX({"Electronics","Clothing","Groceries","Furniture"},RANDBETWEEN(1,4))</f>
        <v>Furniture</v>
      </c>
      <c r="E589" s="1">
        <f t="shared" ca="1" si="55"/>
        <v>143</v>
      </c>
      <c r="F589" s="1">
        <f t="shared" ca="1" si="56"/>
        <v>342</v>
      </c>
      <c r="G589" s="1">
        <f t="shared" ca="1" si="57"/>
        <v>48906</v>
      </c>
      <c r="H589" s="1">
        <f t="shared" ca="1" si="58"/>
        <v>3.6</v>
      </c>
      <c r="I589" s="1">
        <f t="shared" ca="1" si="59"/>
        <v>11</v>
      </c>
      <c r="J589" s="1">
        <f ca="1">YEAR(Table1[[#This Row],[Date]])</f>
        <v>2024</v>
      </c>
      <c r="K589" s="15">
        <f ca="1">Table1[[#This Row],[Sales]]*1.1</f>
        <v>157.30000000000001</v>
      </c>
    </row>
    <row r="590" spans="1:11" x14ac:dyDescent="0.25">
      <c r="A590" s="2">
        <f t="shared" ca="1" si="54"/>
        <v>45328</v>
      </c>
      <c r="B590" t="str" cm="1">
        <f t="array" aca="1" ref="B590" ca="1">INDEX({"North","South","East","West"},RANDBETWEEN(1,4))</f>
        <v>West</v>
      </c>
      <c r="C590" t="str" cm="1">
        <f t="array" aca="1" ref="C590" ca="1">INDEX({"Store A","Store B","Store C","Store D"},RANDBETWEEN(1,4))</f>
        <v>Store A</v>
      </c>
      <c r="D590" t="str" cm="1">
        <f t="array" aca="1" ref="D590" ca="1">INDEX({"Electronics","Clothing","Groceries","Furniture"},RANDBETWEEN(1,4))</f>
        <v>Furniture</v>
      </c>
      <c r="E590" s="1">
        <f t="shared" ca="1" si="55"/>
        <v>319</v>
      </c>
      <c r="F590" s="1">
        <f t="shared" ca="1" si="56"/>
        <v>87</v>
      </c>
      <c r="G590" s="1">
        <f t="shared" ca="1" si="57"/>
        <v>27753</v>
      </c>
      <c r="H590" s="1">
        <f t="shared" ca="1" si="58"/>
        <v>4.0999999999999996</v>
      </c>
      <c r="I590" s="1">
        <f t="shared" ca="1" si="59"/>
        <v>14</v>
      </c>
      <c r="J590" s="1">
        <f ca="1">YEAR(Table1[[#This Row],[Date]])</f>
        <v>2024</v>
      </c>
      <c r="K590" s="15">
        <f ca="1">Table1[[#This Row],[Sales]]*1.1</f>
        <v>350.90000000000003</v>
      </c>
    </row>
    <row r="591" spans="1:11" x14ac:dyDescent="0.25">
      <c r="A591" s="2">
        <f t="shared" ca="1" si="54"/>
        <v>45609</v>
      </c>
      <c r="B591" t="str" cm="1">
        <f t="array" aca="1" ref="B591" ca="1">INDEX({"North","South","East","West"},RANDBETWEEN(1,4))</f>
        <v>East</v>
      </c>
      <c r="C591" t="str" cm="1">
        <f t="array" aca="1" ref="C591" ca="1">INDEX({"Store A","Store B","Store C","Store D"},RANDBETWEEN(1,4))</f>
        <v>Store B</v>
      </c>
      <c r="D591" t="str" cm="1">
        <f t="array" aca="1" ref="D591" ca="1">INDEX({"Electronics","Clothing","Groceries","Furniture"},RANDBETWEEN(1,4))</f>
        <v>Groceries</v>
      </c>
      <c r="E591" s="1">
        <f t="shared" ca="1" si="55"/>
        <v>449</v>
      </c>
      <c r="F591" s="1">
        <f t="shared" ca="1" si="56"/>
        <v>134</v>
      </c>
      <c r="G591" s="1">
        <f t="shared" ca="1" si="57"/>
        <v>60166</v>
      </c>
      <c r="H591" s="1">
        <f t="shared" ca="1" si="58"/>
        <v>5</v>
      </c>
      <c r="I591" s="1">
        <f t="shared" ca="1" si="59"/>
        <v>9</v>
      </c>
      <c r="J591" s="1">
        <f ca="1">YEAR(Table1[[#This Row],[Date]])</f>
        <v>2024</v>
      </c>
      <c r="K591" s="15">
        <f ca="1">Table1[[#This Row],[Sales]]*1.1</f>
        <v>493.90000000000003</v>
      </c>
    </row>
    <row r="592" spans="1:11" x14ac:dyDescent="0.25">
      <c r="A592" s="2">
        <f t="shared" ca="1" si="54"/>
        <v>45205</v>
      </c>
      <c r="B592" t="str" cm="1">
        <f t="array" aca="1" ref="B592" ca="1">INDEX({"North","South","East","West"},RANDBETWEEN(1,4))</f>
        <v>South</v>
      </c>
      <c r="C592" t="str" cm="1">
        <f t="array" aca="1" ref="C592" ca="1">INDEX({"Store A","Store B","Store C","Store D"},RANDBETWEEN(1,4))</f>
        <v>Store C</v>
      </c>
      <c r="D592" t="str" cm="1">
        <f t="array" aca="1" ref="D592" ca="1">INDEX({"Electronics","Clothing","Groceries","Furniture"},RANDBETWEEN(1,4))</f>
        <v>Furniture</v>
      </c>
      <c r="E592" s="1">
        <f t="shared" ca="1" si="55"/>
        <v>51</v>
      </c>
      <c r="F592" s="1">
        <f t="shared" ca="1" si="56"/>
        <v>662</v>
      </c>
      <c r="G592" s="1">
        <f t="shared" ca="1" si="57"/>
        <v>33762</v>
      </c>
      <c r="H592" s="1">
        <f t="shared" ca="1" si="58"/>
        <v>4.2</v>
      </c>
      <c r="I592" s="1">
        <f t="shared" ca="1" si="59"/>
        <v>2</v>
      </c>
      <c r="J592" s="1">
        <f ca="1">YEAR(Table1[[#This Row],[Date]])</f>
        <v>2023</v>
      </c>
      <c r="K592" s="15">
        <f ca="1">Table1[[#This Row],[Sales]]*1.1</f>
        <v>56.1</v>
      </c>
    </row>
    <row r="593" spans="1:11" x14ac:dyDescent="0.25">
      <c r="A593" s="2">
        <f t="shared" ca="1" si="54"/>
        <v>44721</v>
      </c>
      <c r="B593" t="str" cm="1">
        <f t="array" aca="1" ref="B593" ca="1">INDEX({"North","South","East","West"},RANDBETWEEN(1,4))</f>
        <v>East</v>
      </c>
      <c r="C593" t="str" cm="1">
        <f t="array" aca="1" ref="C593" ca="1">INDEX({"Store A","Store B","Store C","Store D"},RANDBETWEEN(1,4))</f>
        <v>Store D</v>
      </c>
      <c r="D593" t="str" cm="1">
        <f t="array" aca="1" ref="D593" ca="1">INDEX({"Electronics","Clothing","Groceries","Furniture"},RANDBETWEEN(1,4))</f>
        <v>Furniture</v>
      </c>
      <c r="E593" s="1">
        <f t="shared" ca="1" si="55"/>
        <v>152</v>
      </c>
      <c r="F593" s="1">
        <f t="shared" ca="1" si="56"/>
        <v>300</v>
      </c>
      <c r="G593" s="1">
        <f t="shared" ca="1" si="57"/>
        <v>45600</v>
      </c>
      <c r="H593" s="1">
        <f t="shared" ca="1" si="58"/>
        <v>4.3</v>
      </c>
      <c r="I593" s="1">
        <f t="shared" ca="1" si="59"/>
        <v>9</v>
      </c>
      <c r="J593" s="1">
        <f ca="1">YEAR(Table1[[#This Row],[Date]])</f>
        <v>2022</v>
      </c>
      <c r="K593" s="15">
        <f ca="1">Table1[[#This Row],[Sales]]*1.1</f>
        <v>167.20000000000002</v>
      </c>
    </row>
    <row r="594" spans="1:11" x14ac:dyDescent="0.25">
      <c r="A594" s="2">
        <f t="shared" ca="1" si="54"/>
        <v>44683</v>
      </c>
      <c r="B594" t="str" cm="1">
        <f t="array" aca="1" ref="B594" ca="1">INDEX({"North","South","East","West"},RANDBETWEEN(1,4))</f>
        <v>South</v>
      </c>
      <c r="C594" t="str" cm="1">
        <f t="array" aca="1" ref="C594" ca="1">INDEX({"Store A","Store B","Store C","Store D"},RANDBETWEEN(1,4))</f>
        <v>Store B</v>
      </c>
      <c r="D594" t="str" cm="1">
        <f t="array" aca="1" ref="D594" ca="1">INDEX({"Electronics","Clothing","Groceries","Furniture"},RANDBETWEEN(1,4))</f>
        <v>Clothing</v>
      </c>
      <c r="E594" s="1">
        <f t="shared" ca="1" si="55"/>
        <v>143</v>
      </c>
      <c r="F594" s="1">
        <f t="shared" ca="1" si="56"/>
        <v>886</v>
      </c>
      <c r="G594" s="1">
        <f t="shared" ca="1" si="57"/>
        <v>126698</v>
      </c>
      <c r="H594" s="1">
        <f t="shared" ca="1" si="58"/>
        <v>4.9000000000000004</v>
      </c>
      <c r="I594" s="1">
        <f t="shared" ca="1" si="59"/>
        <v>20</v>
      </c>
      <c r="J594" s="1">
        <f ca="1">YEAR(Table1[[#This Row],[Date]])</f>
        <v>2022</v>
      </c>
      <c r="K594" s="15">
        <f ca="1">Table1[[#This Row],[Sales]]*1.1</f>
        <v>157.30000000000001</v>
      </c>
    </row>
    <row r="595" spans="1:11" x14ac:dyDescent="0.25">
      <c r="A595" s="2">
        <f t="shared" ca="1" si="54"/>
        <v>45306</v>
      </c>
      <c r="B595" t="str" cm="1">
        <f t="array" aca="1" ref="B595" ca="1">INDEX({"North","South","East","West"},RANDBETWEEN(1,4))</f>
        <v>South</v>
      </c>
      <c r="C595" t="str" cm="1">
        <f t="array" aca="1" ref="C595" ca="1">INDEX({"Store A","Store B","Store C","Store D"},RANDBETWEEN(1,4))</f>
        <v>Store D</v>
      </c>
      <c r="D595" t="str" cm="1">
        <f t="array" aca="1" ref="D595" ca="1">INDEX({"Electronics","Clothing","Groceries","Furniture"},RANDBETWEEN(1,4))</f>
        <v>Groceries</v>
      </c>
      <c r="E595" s="1">
        <f t="shared" ca="1" si="55"/>
        <v>107</v>
      </c>
      <c r="F595" s="1">
        <f t="shared" ca="1" si="56"/>
        <v>967</v>
      </c>
      <c r="G595" s="1">
        <f t="shared" ca="1" si="57"/>
        <v>103469</v>
      </c>
      <c r="H595" s="1">
        <f t="shared" ca="1" si="58"/>
        <v>3.5</v>
      </c>
      <c r="I595" s="1">
        <f t="shared" ca="1" si="59"/>
        <v>10</v>
      </c>
      <c r="J595" s="1">
        <f ca="1">YEAR(Table1[[#This Row],[Date]])</f>
        <v>2024</v>
      </c>
      <c r="K595" s="15">
        <f ca="1">Table1[[#This Row],[Sales]]*1.1</f>
        <v>117.7</v>
      </c>
    </row>
    <row r="596" spans="1:11" x14ac:dyDescent="0.25">
      <c r="A596" s="2">
        <f t="shared" ca="1" si="54"/>
        <v>45090</v>
      </c>
      <c r="B596" t="str" cm="1">
        <f t="array" aca="1" ref="B596" ca="1">INDEX({"North","South","East","West"},RANDBETWEEN(1,4))</f>
        <v>East</v>
      </c>
      <c r="C596" t="str" cm="1">
        <f t="array" aca="1" ref="C596" ca="1">INDEX({"Store A","Store B","Store C","Store D"},RANDBETWEEN(1,4))</f>
        <v>Store D</v>
      </c>
      <c r="D596" t="str" cm="1">
        <f t="array" aca="1" ref="D596" ca="1">INDEX({"Electronics","Clothing","Groceries","Furniture"},RANDBETWEEN(1,4))</f>
        <v>Clothing</v>
      </c>
      <c r="E596" s="1">
        <f t="shared" ca="1" si="55"/>
        <v>301</v>
      </c>
      <c r="F596" s="1">
        <f t="shared" ca="1" si="56"/>
        <v>976</v>
      </c>
      <c r="G596" s="1">
        <f t="shared" ca="1" si="57"/>
        <v>293776</v>
      </c>
      <c r="H596" s="1">
        <f t="shared" ca="1" si="58"/>
        <v>4.3</v>
      </c>
      <c r="I596" s="1">
        <f t="shared" ca="1" si="59"/>
        <v>17</v>
      </c>
      <c r="J596" s="1">
        <f ca="1">YEAR(Table1[[#This Row],[Date]])</f>
        <v>2023</v>
      </c>
      <c r="K596" s="15">
        <f ca="1">Table1[[#This Row],[Sales]]*1.1</f>
        <v>331.1</v>
      </c>
    </row>
    <row r="597" spans="1:11" x14ac:dyDescent="0.25">
      <c r="A597" s="2">
        <f t="shared" ca="1" si="54"/>
        <v>44883</v>
      </c>
      <c r="B597" t="str" cm="1">
        <f t="array" aca="1" ref="B597" ca="1">INDEX({"North","South","East","West"},RANDBETWEEN(1,4))</f>
        <v>West</v>
      </c>
      <c r="C597" t="str" cm="1">
        <f t="array" aca="1" ref="C597" ca="1">INDEX({"Store A","Store B","Store C","Store D"},RANDBETWEEN(1,4))</f>
        <v>Store A</v>
      </c>
      <c r="D597" t="str" cm="1">
        <f t="array" aca="1" ref="D597" ca="1">INDEX({"Electronics","Clothing","Groceries","Furniture"},RANDBETWEEN(1,4))</f>
        <v>Groceries</v>
      </c>
      <c r="E597" s="1">
        <f t="shared" ca="1" si="55"/>
        <v>135</v>
      </c>
      <c r="F597" s="1">
        <f t="shared" ca="1" si="56"/>
        <v>73</v>
      </c>
      <c r="G597" s="1">
        <f t="shared" ca="1" si="57"/>
        <v>9855</v>
      </c>
      <c r="H597" s="1">
        <f t="shared" ca="1" si="58"/>
        <v>3.4</v>
      </c>
      <c r="I597" s="1">
        <f t="shared" ca="1" si="59"/>
        <v>10</v>
      </c>
      <c r="J597" s="1">
        <f ca="1">YEAR(Table1[[#This Row],[Date]])</f>
        <v>2022</v>
      </c>
      <c r="K597" s="15">
        <f ca="1">Table1[[#This Row],[Sales]]*1.1</f>
        <v>148.5</v>
      </c>
    </row>
    <row r="598" spans="1:11" x14ac:dyDescent="0.25">
      <c r="A598" s="2">
        <f t="shared" ca="1" si="54"/>
        <v>45480</v>
      </c>
      <c r="B598" t="str" cm="1">
        <f t="array" aca="1" ref="B598" ca="1">INDEX({"North","South","East","West"},RANDBETWEEN(1,4))</f>
        <v>West</v>
      </c>
      <c r="C598" t="str" cm="1">
        <f t="array" aca="1" ref="C598" ca="1">INDEX({"Store A","Store B","Store C","Store D"},RANDBETWEEN(1,4))</f>
        <v>Store C</v>
      </c>
      <c r="D598" t="str" cm="1">
        <f t="array" aca="1" ref="D598" ca="1">INDEX({"Electronics","Clothing","Groceries","Furniture"},RANDBETWEEN(1,4))</f>
        <v>Groceries</v>
      </c>
      <c r="E598" s="1">
        <f t="shared" ca="1" si="55"/>
        <v>255</v>
      </c>
      <c r="F598" s="1">
        <f t="shared" ca="1" si="56"/>
        <v>175</v>
      </c>
      <c r="G598" s="1">
        <f t="shared" ca="1" si="57"/>
        <v>44625</v>
      </c>
      <c r="H598" s="1">
        <f t="shared" ca="1" si="58"/>
        <v>3.5</v>
      </c>
      <c r="I598" s="1">
        <f t="shared" ca="1" si="59"/>
        <v>10</v>
      </c>
      <c r="J598" s="1">
        <f ca="1">YEAR(Table1[[#This Row],[Date]])</f>
        <v>2024</v>
      </c>
      <c r="K598" s="15">
        <f ca="1">Table1[[#This Row],[Sales]]*1.1</f>
        <v>280.5</v>
      </c>
    </row>
    <row r="599" spans="1:11" x14ac:dyDescent="0.25">
      <c r="A599" s="2">
        <f t="shared" ca="1" si="54"/>
        <v>45003</v>
      </c>
      <c r="B599" t="str" cm="1">
        <f t="array" aca="1" ref="B599" ca="1">INDEX({"North","South","East","West"},RANDBETWEEN(1,4))</f>
        <v>West</v>
      </c>
      <c r="C599" t="str" cm="1">
        <f t="array" aca="1" ref="C599" ca="1">INDEX({"Store A","Store B","Store C","Store D"},RANDBETWEEN(1,4))</f>
        <v>Store B</v>
      </c>
      <c r="D599" t="str" cm="1">
        <f t="array" aca="1" ref="D599" ca="1">INDEX({"Electronics","Clothing","Groceries","Furniture"},RANDBETWEEN(1,4))</f>
        <v>Electronics</v>
      </c>
      <c r="E599" s="1">
        <f t="shared" ca="1" si="55"/>
        <v>130</v>
      </c>
      <c r="F599" s="1">
        <f t="shared" ca="1" si="56"/>
        <v>613</v>
      </c>
      <c r="G599" s="1">
        <f t="shared" ca="1" si="57"/>
        <v>79690</v>
      </c>
      <c r="H599" s="1">
        <f t="shared" ca="1" si="58"/>
        <v>4.5</v>
      </c>
      <c r="I599" s="1">
        <f t="shared" ca="1" si="59"/>
        <v>17</v>
      </c>
      <c r="J599" s="1">
        <f ca="1">YEAR(Table1[[#This Row],[Date]])</f>
        <v>2023</v>
      </c>
      <c r="K599" s="15">
        <f ca="1">Table1[[#This Row],[Sales]]*1.1</f>
        <v>143</v>
      </c>
    </row>
    <row r="600" spans="1:11" x14ac:dyDescent="0.25">
      <c r="A600" s="2">
        <f t="shared" ca="1" si="54"/>
        <v>44948</v>
      </c>
      <c r="B600" t="str" cm="1">
        <f t="array" aca="1" ref="B600" ca="1">INDEX({"North","South","East","West"},RANDBETWEEN(1,4))</f>
        <v>South</v>
      </c>
      <c r="C600" t="str" cm="1">
        <f t="array" aca="1" ref="C600" ca="1">INDEX({"Store A","Store B","Store C","Store D"},RANDBETWEEN(1,4))</f>
        <v>Store D</v>
      </c>
      <c r="D600" t="str" cm="1">
        <f t="array" aca="1" ref="D600" ca="1">INDEX({"Electronics","Clothing","Groceries","Furniture"},RANDBETWEEN(1,4))</f>
        <v>Clothing</v>
      </c>
      <c r="E600" s="1">
        <f t="shared" ca="1" si="55"/>
        <v>79</v>
      </c>
      <c r="F600" s="1">
        <f t="shared" ca="1" si="56"/>
        <v>808</v>
      </c>
      <c r="G600" s="1">
        <f t="shared" ca="1" si="57"/>
        <v>63832</v>
      </c>
      <c r="H600" s="1">
        <f t="shared" ca="1" si="58"/>
        <v>3.1</v>
      </c>
      <c r="I600" s="1">
        <f t="shared" ca="1" si="59"/>
        <v>6</v>
      </c>
      <c r="J600" s="1">
        <f ca="1">YEAR(Table1[[#This Row],[Date]])</f>
        <v>2023</v>
      </c>
      <c r="K600" s="15">
        <f ca="1">Table1[[#This Row],[Sales]]*1.1</f>
        <v>86.9</v>
      </c>
    </row>
    <row r="601" spans="1:11" x14ac:dyDescent="0.25">
      <c r="A601" s="2">
        <f t="shared" ca="1" si="54"/>
        <v>45565</v>
      </c>
      <c r="B601" t="str" cm="1">
        <f t="array" aca="1" ref="B601" ca="1">INDEX({"North","South","East","West"},RANDBETWEEN(1,4))</f>
        <v>East</v>
      </c>
      <c r="C601" t="str" cm="1">
        <f t="array" aca="1" ref="C601" ca="1">INDEX({"Store A","Store B","Store C","Store D"},RANDBETWEEN(1,4))</f>
        <v>Store A</v>
      </c>
      <c r="D601" t="str" cm="1">
        <f t="array" aca="1" ref="D601" ca="1">INDEX({"Electronics","Clothing","Groceries","Furniture"},RANDBETWEEN(1,4))</f>
        <v>Groceries</v>
      </c>
      <c r="E601" s="1">
        <f t="shared" ca="1" si="55"/>
        <v>433</v>
      </c>
      <c r="F601" s="1">
        <f t="shared" ca="1" si="56"/>
        <v>811</v>
      </c>
      <c r="G601" s="1">
        <f t="shared" ca="1" si="57"/>
        <v>351163</v>
      </c>
      <c r="H601" s="1">
        <f t="shared" ca="1" si="58"/>
        <v>3.3</v>
      </c>
      <c r="I601" s="1">
        <f t="shared" ca="1" si="59"/>
        <v>5</v>
      </c>
      <c r="J601" s="1">
        <f ca="1">YEAR(Table1[[#This Row],[Date]])</f>
        <v>2024</v>
      </c>
      <c r="K601" s="15">
        <f ca="1">Table1[[#This Row],[Sales]]*1.1</f>
        <v>476.3</v>
      </c>
    </row>
    <row r="602" spans="1:11" x14ac:dyDescent="0.25">
      <c r="A602" s="2">
        <f t="shared" ca="1" si="54"/>
        <v>45929</v>
      </c>
      <c r="B602" t="str" cm="1">
        <f t="array" aca="1" ref="B602" ca="1">INDEX({"North","South","East","West"},RANDBETWEEN(1,4))</f>
        <v>North</v>
      </c>
      <c r="C602" t="str" cm="1">
        <f t="array" aca="1" ref="C602" ca="1">INDEX({"Store A","Store B","Store C","Store D"},RANDBETWEEN(1,4))</f>
        <v>Store A</v>
      </c>
      <c r="D602" t="str" cm="1">
        <f t="array" aca="1" ref="D602" ca="1">INDEX({"Electronics","Clothing","Groceries","Furniture"},RANDBETWEEN(1,4))</f>
        <v>Groceries</v>
      </c>
      <c r="E602" s="1">
        <f t="shared" ca="1" si="55"/>
        <v>348</v>
      </c>
      <c r="F602" s="1">
        <f t="shared" ca="1" si="56"/>
        <v>215</v>
      </c>
      <c r="G602" s="1">
        <f t="shared" ca="1" si="57"/>
        <v>74820</v>
      </c>
      <c r="H602" s="1">
        <f t="shared" ca="1" si="58"/>
        <v>3.4</v>
      </c>
      <c r="I602" s="1">
        <f t="shared" ca="1" si="59"/>
        <v>8</v>
      </c>
      <c r="J602" s="1">
        <f ca="1">YEAR(Table1[[#This Row],[Date]])</f>
        <v>2025</v>
      </c>
      <c r="K602" s="15">
        <f ca="1">Table1[[#This Row],[Sales]]*1.1</f>
        <v>382.8</v>
      </c>
    </row>
    <row r="603" spans="1:11" x14ac:dyDescent="0.25">
      <c r="A603" s="2">
        <f t="shared" ca="1" si="54"/>
        <v>44622</v>
      </c>
      <c r="B603" t="str" cm="1">
        <f t="array" aca="1" ref="B603" ca="1">INDEX({"North","South","East","West"},RANDBETWEEN(1,4))</f>
        <v>West</v>
      </c>
      <c r="C603" t="str" cm="1">
        <f t="array" aca="1" ref="C603" ca="1">INDEX({"Store A","Store B","Store C","Store D"},RANDBETWEEN(1,4))</f>
        <v>Store C</v>
      </c>
      <c r="D603" t="str" cm="1">
        <f t="array" aca="1" ref="D603" ca="1">INDEX({"Electronics","Clothing","Groceries","Furniture"},RANDBETWEEN(1,4))</f>
        <v>Groceries</v>
      </c>
      <c r="E603" s="1">
        <f t="shared" ca="1" si="55"/>
        <v>246</v>
      </c>
      <c r="F603" s="1">
        <f t="shared" ca="1" si="56"/>
        <v>262</v>
      </c>
      <c r="G603" s="1">
        <f t="shared" ca="1" si="57"/>
        <v>64452</v>
      </c>
      <c r="H603" s="1">
        <f t="shared" ca="1" si="58"/>
        <v>4.5999999999999996</v>
      </c>
      <c r="I603" s="1">
        <f t="shared" ca="1" si="59"/>
        <v>11</v>
      </c>
      <c r="J603" s="1">
        <f ca="1">YEAR(Table1[[#This Row],[Date]])</f>
        <v>2022</v>
      </c>
      <c r="K603" s="15">
        <f ca="1">Table1[[#This Row],[Sales]]*1.1</f>
        <v>270.60000000000002</v>
      </c>
    </row>
    <row r="604" spans="1:11" x14ac:dyDescent="0.25">
      <c r="A604" s="2">
        <f t="shared" ca="1" si="54"/>
        <v>45639</v>
      </c>
      <c r="B604" t="str" cm="1">
        <f t="array" aca="1" ref="B604" ca="1">INDEX({"North","South","East","West"},RANDBETWEEN(1,4))</f>
        <v>South</v>
      </c>
      <c r="C604" t="str" cm="1">
        <f t="array" aca="1" ref="C604" ca="1">INDEX({"Store A","Store B","Store C","Store D"},RANDBETWEEN(1,4))</f>
        <v>Store C</v>
      </c>
      <c r="D604" t="str" cm="1">
        <f t="array" aca="1" ref="D604" ca="1">INDEX({"Electronics","Clothing","Groceries","Furniture"},RANDBETWEEN(1,4))</f>
        <v>Groceries</v>
      </c>
      <c r="E604" s="1">
        <f t="shared" ca="1" si="55"/>
        <v>440</v>
      </c>
      <c r="F604" s="1">
        <f t="shared" ca="1" si="56"/>
        <v>940</v>
      </c>
      <c r="G604" s="1">
        <f t="shared" ca="1" si="57"/>
        <v>413600</v>
      </c>
      <c r="H604" s="1">
        <f t="shared" ca="1" si="58"/>
        <v>4.7</v>
      </c>
      <c r="I604" s="1">
        <f t="shared" ca="1" si="59"/>
        <v>4</v>
      </c>
      <c r="J604" s="1">
        <f ca="1">YEAR(Table1[[#This Row],[Date]])</f>
        <v>2024</v>
      </c>
      <c r="K604" s="15">
        <f ca="1">Table1[[#This Row],[Sales]]*1.1</f>
        <v>484.00000000000006</v>
      </c>
    </row>
    <row r="605" spans="1:11" x14ac:dyDescent="0.25">
      <c r="A605" s="2">
        <f t="shared" ca="1" si="54"/>
        <v>44861</v>
      </c>
      <c r="B605" t="str" cm="1">
        <f t="array" aca="1" ref="B605" ca="1">INDEX({"North","South","East","West"},RANDBETWEEN(1,4))</f>
        <v>East</v>
      </c>
      <c r="C605" t="str" cm="1">
        <f t="array" aca="1" ref="C605" ca="1">INDEX({"Store A","Store B","Store C","Store D"},RANDBETWEEN(1,4))</f>
        <v>Store C</v>
      </c>
      <c r="D605" t="str" cm="1">
        <f t="array" aca="1" ref="D605" ca="1">INDEX({"Electronics","Clothing","Groceries","Furniture"},RANDBETWEEN(1,4))</f>
        <v>Groceries</v>
      </c>
      <c r="E605" s="1">
        <f t="shared" ca="1" si="55"/>
        <v>499</v>
      </c>
      <c r="F605" s="1">
        <f t="shared" ca="1" si="56"/>
        <v>902</v>
      </c>
      <c r="G605" s="1">
        <f t="shared" ca="1" si="57"/>
        <v>450098</v>
      </c>
      <c r="H605" s="1">
        <f t="shared" ca="1" si="58"/>
        <v>4.4000000000000004</v>
      </c>
      <c r="I605" s="1">
        <f t="shared" ca="1" si="59"/>
        <v>9</v>
      </c>
      <c r="J605" s="1">
        <f ca="1">YEAR(Table1[[#This Row],[Date]])</f>
        <v>2022</v>
      </c>
      <c r="K605" s="15">
        <f ca="1">Table1[[#This Row],[Sales]]*1.1</f>
        <v>548.90000000000009</v>
      </c>
    </row>
    <row r="606" spans="1:11" x14ac:dyDescent="0.25">
      <c r="A606" s="2">
        <f t="shared" ca="1" si="54"/>
        <v>45751</v>
      </c>
      <c r="B606" t="str" cm="1">
        <f t="array" aca="1" ref="B606" ca="1">INDEX({"North","South","East","West"},RANDBETWEEN(1,4))</f>
        <v>East</v>
      </c>
      <c r="C606" t="str" cm="1">
        <f t="array" aca="1" ref="C606" ca="1">INDEX({"Store A","Store B","Store C","Store D"},RANDBETWEEN(1,4))</f>
        <v>Store C</v>
      </c>
      <c r="D606" t="str" cm="1">
        <f t="array" aca="1" ref="D606" ca="1">INDEX({"Electronics","Clothing","Groceries","Furniture"},RANDBETWEEN(1,4))</f>
        <v>Furniture</v>
      </c>
      <c r="E606" s="1">
        <f t="shared" ca="1" si="55"/>
        <v>288</v>
      </c>
      <c r="F606" s="1">
        <f t="shared" ca="1" si="56"/>
        <v>875</v>
      </c>
      <c r="G606" s="1">
        <f t="shared" ca="1" si="57"/>
        <v>252000</v>
      </c>
      <c r="H606" s="1">
        <f t="shared" ca="1" si="58"/>
        <v>4.8</v>
      </c>
      <c r="I606" s="1">
        <f t="shared" ca="1" si="59"/>
        <v>12</v>
      </c>
      <c r="J606" s="1">
        <f ca="1">YEAR(Table1[[#This Row],[Date]])</f>
        <v>2025</v>
      </c>
      <c r="K606" s="15">
        <f ca="1">Table1[[#This Row],[Sales]]*1.1</f>
        <v>316.8</v>
      </c>
    </row>
    <row r="607" spans="1:11" x14ac:dyDescent="0.25">
      <c r="A607" s="2">
        <f t="shared" ca="1" si="54"/>
        <v>45583</v>
      </c>
      <c r="B607" t="str" cm="1">
        <f t="array" aca="1" ref="B607" ca="1">INDEX({"North","South","East","West"},RANDBETWEEN(1,4))</f>
        <v>East</v>
      </c>
      <c r="C607" t="str" cm="1">
        <f t="array" aca="1" ref="C607" ca="1">INDEX({"Store A","Store B","Store C","Store D"},RANDBETWEEN(1,4))</f>
        <v>Store C</v>
      </c>
      <c r="D607" t="str" cm="1">
        <f t="array" aca="1" ref="D607" ca="1">INDEX({"Electronics","Clothing","Groceries","Furniture"},RANDBETWEEN(1,4))</f>
        <v>Clothing</v>
      </c>
      <c r="E607" s="1">
        <f t="shared" ca="1" si="55"/>
        <v>84</v>
      </c>
      <c r="F607" s="1">
        <f t="shared" ca="1" si="56"/>
        <v>683</v>
      </c>
      <c r="G607" s="1">
        <f t="shared" ca="1" si="57"/>
        <v>57372</v>
      </c>
      <c r="H607" s="1">
        <f t="shared" ca="1" si="58"/>
        <v>3.3</v>
      </c>
      <c r="I607" s="1">
        <f t="shared" ca="1" si="59"/>
        <v>20</v>
      </c>
      <c r="J607" s="1">
        <f ca="1">YEAR(Table1[[#This Row],[Date]])</f>
        <v>2024</v>
      </c>
      <c r="K607" s="15">
        <f ca="1">Table1[[#This Row],[Sales]]*1.1</f>
        <v>92.4</v>
      </c>
    </row>
    <row r="608" spans="1:11" x14ac:dyDescent="0.25">
      <c r="A608" s="2">
        <f t="shared" ca="1" si="54"/>
        <v>45911</v>
      </c>
      <c r="B608" t="str" cm="1">
        <f t="array" aca="1" ref="B608" ca="1">INDEX({"North","South","East","West"},RANDBETWEEN(1,4))</f>
        <v>East</v>
      </c>
      <c r="C608" t="str" cm="1">
        <f t="array" aca="1" ref="C608" ca="1">INDEX({"Store A","Store B","Store C","Store D"},RANDBETWEEN(1,4))</f>
        <v>Store C</v>
      </c>
      <c r="D608" t="str" cm="1">
        <f t="array" aca="1" ref="D608" ca="1">INDEX({"Electronics","Clothing","Groceries","Furniture"},RANDBETWEEN(1,4))</f>
        <v>Groceries</v>
      </c>
      <c r="E608" s="1">
        <f t="shared" ca="1" si="55"/>
        <v>100</v>
      </c>
      <c r="F608" s="1">
        <f t="shared" ca="1" si="56"/>
        <v>286</v>
      </c>
      <c r="G608" s="1">
        <f t="shared" ca="1" si="57"/>
        <v>28600</v>
      </c>
      <c r="H608" s="1">
        <f t="shared" ca="1" si="58"/>
        <v>4.3</v>
      </c>
      <c r="I608" s="1">
        <f t="shared" ca="1" si="59"/>
        <v>6</v>
      </c>
      <c r="J608" s="1">
        <f ca="1">YEAR(Table1[[#This Row],[Date]])</f>
        <v>2025</v>
      </c>
      <c r="K608" s="15">
        <f ca="1">Table1[[#This Row],[Sales]]*1.1</f>
        <v>110.00000000000001</v>
      </c>
    </row>
    <row r="609" spans="1:11" x14ac:dyDescent="0.25">
      <c r="A609" s="2">
        <f t="shared" ca="1" si="54"/>
        <v>44845</v>
      </c>
      <c r="B609" t="str" cm="1">
        <f t="array" aca="1" ref="B609" ca="1">INDEX({"North","South","East","West"},RANDBETWEEN(1,4))</f>
        <v>South</v>
      </c>
      <c r="C609" t="str" cm="1">
        <f t="array" aca="1" ref="C609" ca="1">INDEX({"Store A","Store B","Store C","Store D"},RANDBETWEEN(1,4))</f>
        <v>Store A</v>
      </c>
      <c r="D609" t="str" cm="1">
        <f t="array" aca="1" ref="D609" ca="1">INDEX({"Electronics","Clothing","Groceries","Furniture"},RANDBETWEEN(1,4))</f>
        <v>Electronics</v>
      </c>
      <c r="E609" s="1">
        <f t="shared" ca="1" si="55"/>
        <v>280</v>
      </c>
      <c r="F609" s="1">
        <f t="shared" ca="1" si="56"/>
        <v>981</v>
      </c>
      <c r="G609" s="1">
        <f t="shared" ca="1" si="57"/>
        <v>274680</v>
      </c>
      <c r="H609" s="1">
        <f t="shared" ca="1" si="58"/>
        <v>3.7</v>
      </c>
      <c r="I609" s="1">
        <f t="shared" ca="1" si="59"/>
        <v>16</v>
      </c>
      <c r="J609" s="1">
        <f ca="1">YEAR(Table1[[#This Row],[Date]])</f>
        <v>2022</v>
      </c>
      <c r="K609" s="15">
        <f ca="1">Table1[[#This Row],[Sales]]*1.1</f>
        <v>308</v>
      </c>
    </row>
    <row r="610" spans="1:11" x14ac:dyDescent="0.25">
      <c r="A610" s="2">
        <f t="shared" ca="1" si="54"/>
        <v>44996</v>
      </c>
      <c r="B610" t="str" cm="1">
        <f t="array" aca="1" ref="B610" ca="1">INDEX({"North","South","East","West"},RANDBETWEEN(1,4))</f>
        <v>West</v>
      </c>
      <c r="C610" t="str" cm="1">
        <f t="array" aca="1" ref="C610" ca="1">INDEX({"Store A","Store B","Store C","Store D"},RANDBETWEEN(1,4))</f>
        <v>Store C</v>
      </c>
      <c r="D610" t="str" cm="1">
        <f t="array" aca="1" ref="D610" ca="1">INDEX({"Electronics","Clothing","Groceries","Furniture"},RANDBETWEEN(1,4))</f>
        <v>Groceries</v>
      </c>
      <c r="E610" s="1">
        <f t="shared" ca="1" si="55"/>
        <v>447</v>
      </c>
      <c r="F610" s="1">
        <f t="shared" ca="1" si="56"/>
        <v>106</v>
      </c>
      <c r="G610" s="1">
        <f t="shared" ca="1" si="57"/>
        <v>47382</v>
      </c>
      <c r="H610" s="1">
        <f t="shared" ca="1" si="58"/>
        <v>4.9000000000000004</v>
      </c>
      <c r="I610" s="1">
        <f t="shared" ca="1" si="59"/>
        <v>19</v>
      </c>
      <c r="J610" s="1">
        <f ca="1">YEAR(Table1[[#This Row],[Date]])</f>
        <v>2023</v>
      </c>
      <c r="K610" s="15">
        <f ca="1">Table1[[#This Row],[Sales]]*1.1</f>
        <v>491.70000000000005</v>
      </c>
    </row>
    <row r="611" spans="1:11" x14ac:dyDescent="0.25">
      <c r="A611" s="2">
        <f t="shared" ca="1" si="54"/>
        <v>44824</v>
      </c>
      <c r="B611" t="str" cm="1">
        <f t="array" aca="1" ref="B611" ca="1">INDEX({"North","South","East","West"},RANDBETWEEN(1,4))</f>
        <v>East</v>
      </c>
      <c r="C611" t="str" cm="1">
        <f t="array" aca="1" ref="C611" ca="1">INDEX({"Store A","Store B","Store C","Store D"},RANDBETWEEN(1,4))</f>
        <v>Store B</v>
      </c>
      <c r="D611" t="str" cm="1">
        <f t="array" aca="1" ref="D611" ca="1">INDEX({"Electronics","Clothing","Groceries","Furniture"},RANDBETWEEN(1,4))</f>
        <v>Groceries</v>
      </c>
      <c r="E611" s="1">
        <f t="shared" ca="1" si="55"/>
        <v>96</v>
      </c>
      <c r="F611" s="1">
        <f t="shared" ca="1" si="56"/>
        <v>464</v>
      </c>
      <c r="G611" s="1">
        <f t="shared" ca="1" si="57"/>
        <v>44544</v>
      </c>
      <c r="H611" s="1">
        <f t="shared" ca="1" si="58"/>
        <v>4.9000000000000004</v>
      </c>
      <c r="I611" s="1">
        <f t="shared" ca="1" si="59"/>
        <v>6</v>
      </c>
      <c r="J611" s="1">
        <f ca="1">YEAR(Table1[[#This Row],[Date]])</f>
        <v>2022</v>
      </c>
      <c r="K611" s="15">
        <f ca="1">Table1[[#This Row],[Sales]]*1.1</f>
        <v>105.60000000000001</v>
      </c>
    </row>
    <row r="612" spans="1:11" x14ac:dyDescent="0.25">
      <c r="A612" s="2">
        <f t="shared" ca="1" si="54"/>
        <v>44848</v>
      </c>
      <c r="B612" t="str" cm="1">
        <f t="array" aca="1" ref="B612" ca="1">INDEX({"North","South","East","West"},RANDBETWEEN(1,4))</f>
        <v>South</v>
      </c>
      <c r="C612" t="str" cm="1">
        <f t="array" aca="1" ref="C612" ca="1">INDEX({"Store A","Store B","Store C","Store D"},RANDBETWEEN(1,4))</f>
        <v>Store D</v>
      </c>
      <c r="D612" t="str" cm="1">
        <f t="array" aca="1" ref="D612" ca="1">INDEX({"Electronics","Clothing","Groceries","Furniture"},RANDBETWEEN(1,4))</f>
        <v>Groceries</v>
      </c>
      <c r="E612" s="1">
        <f t="shared" ca="1" si="55"/>
        <v>379</v>
      </c>
      <c r="F612" s="1">
        <f t="shared" ca="1" si="56"/>
        <v>20</v>
      </c>
      <c r="G612" s="1">
        <f t="shared" ca="1" si="57"/>
        <v>7580</v>
      </c>
      <c r="H612" s="1">
        <f t="shared" ca="1" si="58"/>
        <v>4</v>
      </c>
      <c r="I612" s="1">
        <f t="shared" ca="1" si="59"/>
        <v>18</v>
      </c>
      <c r="J612" s="1">
        <f ca="1">YEAR(Table1[[#This Row],[Date]])</f>
        <v>2022</v>
      </c>
      <c r="K612" s="15">
        <f ca="1">Table1[[#This Row],[Sales]]*1.1</f>
        <v>416.90000000000003</v>
      </c>
    </row>
    <row r="613" spans="1:11" x14ac:dyDescent="0.25">
      <c r="A613" s="2">
        <f t="shared" ca="1" si="54"/>
        <v>45727</v>
      </c>
      <c r="B613" t="str" cm="1">
        <f t="array" aca="1" ref="B613" ca="1">INDEX({"North","South","East","West"},RANDBETWEEN(1,4))</f>
        <v>South</v>
      </c>
      <c r="C613" t="str" cm="1">
        <f t="array" aca="1" ref="C613" ca="1">INDEX({"Store A","Store B","Store C","Store D"},RANDBETWEEN(1,4))</f>
        <v>Store D</v>
      </c>
      <c r="D613" t="str" cm="1">
        <f t="array" aca="1" ref="D613" ca="1">INDEX({"Electronics","Clothing","Groceries","Furniture"},RANDBETWEEN(1,4))</f>
        <v>Clothing</v>
      </c>
      <c r="E613" s="1">
        <f t="shared" ca="1" si="55"/>
        <v>235</v>
      </c>
      <c r="F613" s="1">
        <f t="shared" ca="1" si="56"/>
        <v>241</v>
      </c>
      <c r="G613" s="1">
        <f t="shared" ca="1" si="57"/>
        <v>56635</v>
      </c>
      <c r="H613" s="1">
        <f t="shared" ca="1" si="58"/>
        <v>3</v>
      </c>
      <c r="I613" s="1">
        <f t="shared" ca="1" si="59"/>
        <v>18</v>
      </c>
      <c r="J613" s="1">
        <f ca="1">YEAR(Table1[[#This Row],[Date]])</f>
        <v>2025</v>
      </c>
      <c r="K613" s="15">
        <f ca="1">Table1[[#This Row],[Sales]]*1.1</f>
        <v>258.5</v>
      </c>
    </row>
    <row r="614" spans="1:11" x14ac:dyDescent="0.25">
      <c r="A614" s="2">
        <f t="shared" ca="1" si="54"/>
        <v>44635</v>
      </c>
      <c r="B614" t="str" cm="1">
        <f t="array" aca="1" ref="B614" ca="1">INDEX({"North","South","East","West"},RANDBETWEEN(1,4))</f>
        <v>East</v>
      </c>
      <c r="C614" t="str" cm="1">
        <f t="array" aca="1" ref="C614" ca="1">INDEX({"Store A","Store B","Store C","Store D"},RANDBETWEEN(1,4))</f>
        <v>Store D</v>
      </c>
      <c r="D614" t="str" cm="1">
        <f t="array" aca="1" ref="D614" ca="1">INDEX({"Electronics","Clothing","Groceries","Furniture"},RANDBETWEEN(1,4))</f>
        <v>Furniture</v>
      </c>
      <c r="E614" s="1">
        <f t="shared" ca="1" si="55"/>
        <v>115</v>
      </c>
      <c r="F614" s="1">
        <f t="shared" ca="1" si="56"/>
        <v>730</v>
      </c>
      <c r="G614" s="1">
        <f t="shared" ca="1" si="57"/>
        <v>83950</v>
      </c>
      <c r="H614" s="1">
        <f t="shared" ca="1" si="58"/>
        <v>3.2</v>
      </c>
      <c r="I614" s="1">
        <f t="shared" ca="1" si="59"/>
        <v>8</v>
      </c>
      <c r="J614" s="1">
        <f ca="1">YEAR(Table1[[#This Row],[Date]])</f>
        <v>2022</v>
      </c>
      <c r="K614" s="15">
        <f ca="1">Table1[[#This Row],[Sales]]*1.1</f>
        <v>126.50000000000001</v>
      </c>
    </row>
    <row r="615" spans="1:11" x14ac:dyDescent="0.25">
      <c r="A615" s="2">
        <f t="shared" ca="1" si="54"/>
        <v>45120</v>
      </c>
      <c r="B615" t="str" cm="1">
        <f t="array" aca="1" ref="B615" ca="1">INDEX({"North","South","East","West"},RANDBETWEEN(1,4))</f>
        <v>West</v>
      </c>
      <c r="C615" t="str" cm="1">
        <f t="array" aca="1" ref="C615" ca="1">INDEX({"Store A","Store B","Store C","Store D"},RANDBETWEEN(1,4))</f>
        <v>Store B</v>
      </c>
      <c r="D615" t="str" cm="1">
        <f t="array" aca="1" ref="D615" ca="1">INDEX({"Electronics","Clothing","Groceries","Furniture"},RANDBETWEEN(1,4))</f>
        <v>Electronics</v>
      </c>
      <c r="E615" s="1">
        <f t="shared" ca="1" si="55"/>
        <v>91</v>
      </c>
      <c r="F615" s="1">
        <f t="shared" ca="1" si="56"/>
        <v>492</v>
      </c>
      <c r="G615" s="1">
        <f t="shared" ca="1" si="57"/>
        <v>44772</v>
      </c>
      <c r="H615" s="1">
        <f t="shared" ca="1" si="58"/>
        <v>3.5</v>
      </c>
      <c r="I615" s="1">
        <f t="shared" ca="1" si="59"/>
        <v>5</v>
      </c>
      <c r="J615" s="1">
        <f ca="1">YEAR(Table1[[#This Row],[Date]])</f>
        <v>2023</v>
      </c>
      <c r="K615" s="15">
        <f ca="1">Table1[[#This Row],[Sales]]*1.1</f>
        <v>100.10000000000001</v>
      </c>
    </row>
    <row r="616" spans="1:11" x14ac:dyDescent="0.25">
      <c r="A616" s="2">
        <f t="shared" ca="1" si="54"/>
        <v>45297</v>
      </c>
      <c r="B616" t="str" cm="1">
        <f t="array" aca="1" ref="B616" ca="1">INDEX({"North","South","East","West"},RANDBETWEEN(1,4))</f>
        <v>West</v>
      </c>
      <c r="C616" t="str" cm="1">
        <f t="array" aca="1" ref="C616" ca="1">INDEX({"Store A","Store B","Store C","Store D"},RANDBETWEEN(1,4))</f>
        <v>Store D</v>
      </c>
      <c r="D616" t="str" cm="1">
        <f t="array" aca="1" ref="D616" ca="1">INDEX({"Electronics","Clothing","Groceries","Furniture"},RANDBETWEEN(1,4))</f>
        <v>Furniture</v>
      </c>
      <c r="E616" s="1">
        <f t="shared" ca="1" si="55"/>
        <v>237</v>
      </c>
      <c r="F616" s="1">
        <f t="shared" ca="1" si="56"/>
        <v>714</v>
      </c>
      <c r="G616" s="1">
        <f t="shared" ca="1" si="57"/>
        <v>169218</v>
      </c>
      <c r="H616" s="1">
        <f t="shared" ca="1" si="58"/>
        <v>3</v>
      </c>
      <c r="I616" s="1">
        <f t="shared" ca="1" si="59"/>
        <v>19</v>
      </c>
      <c r="J616" s="1">
        <f ca="1">YEAR(Table1[[#This Row],[Date]])</f>
        <v>2024</v>
      </c>
      <c r="K616" s="15">
        <f ca="1">Table1[[#This Row],[Sales]]*1.1</f>
        <v>260.70000000000005</v>
      </c>
    </row>
    <row r="617" spans="1:11" x14ac:dyDescent="0.25">
      <c r="A617" s="2">
        <f t="shared" ca="1" si="54"/>
        <v>44598</v>
      </c>
      <c r="B617" t="str" cm="1">
        <f t="array" aca="1" ref="B617" ca="1">INDEX({"North","South","East","West"},RANDBETWEEN(1,4))</f>
        <v>East</v>
      </c>
      <c r="C617" t="str" cm="1">
        <f t="array" aca="1" ref="C617" ca="1">INDEX({"Store A","Store B","Store C","Store D"},RANDBETWEEN(1,4))</f>
        <v>Store C</v>
      </c>
      <c r="D617" t="str" cm="1">
        <f t="array" aca="1" ref="D617" ca="1">INDEX({"Electronics","Clothing","Groceries","Furniture"},RANDBETWEEN(1,4))</f>
        <v>Electronics</v>
      </c>
      <c r="E617" s="1">
        <f t="shared" ca="1" si="55"/>
        <v>262</v>
      </c>
      <c r="F617" s="1">
        <f t="shared" ca="1" si="56"/>
        <v>962</v>
      </c>
      <c r="G617" s="1">
        <f t="shared" ca="1" si="57"/>
        <v>252044</v>
      </c>
      <c r="H617" s="1">
        <f t="shared" ca="1" si="58"/>
        <v>4.3</v>
      </c>
      <c r="I617" s="1">
        <f t="shared" ca="1" si="59"/>
        <v>10</v>
      </c>
      <c r="J617" s="1">
        <f ca="1">YEAR(Table1[[#This Row],[Date]])</f>
        <v>2022</v>
      </c>
      <c r="K617" s="15">
        <f ca="1">Table1[[#This Row],[Sales]]*1.1</f>
        <v>288.20000000000005</v>
      </c>
    </row>
    <row r="618" spans="1:11" x14ac:dyDescent="0.25">
      <c r="A618" s="2">
        <f t="shared" ca="1" si="54"/>
        <v>44592</v>
      </c>
      <c r="B618" t="str" cm="1">
        <f t="array" aca="1" ref="B618" ca="1">INDEX({"North","South","East","West"},RANDBETWEEN(1,4))</f>
        <v>North</v>
      </c>
      <c r="C618" t="str" cm="1">
        <f t="array" aca="1" ref="C618" ca="1">INDEX({"Store A","Store B","Store C","Store D"},RANDBETWEEN(1,4))</f>
        <v>Store B</v>
      </c>
      <c r="D618" t="str" cm="1">
        <f t="array" aca="1" ref="D618" ca="1">INDEX({"Electronics","Clothing","Groceries","Furniture"},RANDBETWEEN(1,4))</f>
        <v>Groceries</v>
      </c>
      <c r="E618" s="1">
        <f t="shared" ca="1" si="55"/>
        <v>225</v>
      </c>
      <c r="F618" s="1">
        <f t="shared" ca="1" si="56"/>
        <v>619</v>
      </c>
      <c r="G618" s="1">
        <f t="shared" ca="1" si="57"/>
        <v>139275</v>
      </c>
      <c r="H618" s="1">
        <f t="shared" ca="1" si="58"/>
        <v>3.8</v>
      </c>
      <c r="I618" s="1">
        <f t="shared" ca="1" si="59"/>
        <v>0</v>
      </c>
      <c r="J618" s="1">
        <f ca="1">YEAR(Table1[[#This Row],[Date]])</f>
        <v>2022</v>
      </c>
      <c r="K618" s="15">
        <f ca="1">Table1[[#This Row],[Sales]]*1.1</f>
        <v>247.50000000000003</v>
      </c>
    </row>
    <row r="619" spans="1:11" x14ac:dyDescent="0.25">
      <c r="A619" s="2">
        <f t="shared" ca="1" si="54"/>
        <v>44731</v>
      </c>
      <c r="B619" t="str" cm="1">
        <f t="array" aca="1" ref="B619" ca="1">INDEX({"North","South","East","West"},RANDBETWEEN(1,4))</f>
        <v>East</v>
      </c>
      <c r="C619" t="str" cm="1">
        <f t="array" aca="1" ref="C619" ca="1">INDEX({"Store A","Store B","Store C","Store D"},RANDBETWEEN(1,4))</f>
        <v>Store C</v>
      </c>
      <c r="D619" t="str" cm="1">
        <f t="array" aca="1" ref="D619" ca="1">INDEX({"Electronics","Clothing","Groceries","Furniture"},RANDBETWEEN(1,4))</f>
        <v>Electronics</v>
      </c>
      <c r="E619" s="1">
        <f t="shared" ca="1" si="55"/>
        <v>170</v>
      </c>
      <c r="F619" s="1">
        <f t="shared" ca="1" si="56"/>
        <v>809</v>
      </c>
      <c r="G619" s="1">
        <f t="shared" ca="1" si="57"/>
        <v>137530</v>
      </c>
      <c r="H619" s="1">
        <f t="shared" ca="1" si="58"/>
        <v>4.4000000000000004</v>
      </c>
      <c r="I619" s="1">
        <f t="shared" ca="1" si="59"/>
        <v>14</v>
      </c>
      <c r="J619" s="1">
        <f ca="1">YEAR(Table1[[#This Row],[Date]])</f>
        <v>2022</v>
      </c>
      <c r="K619" s="15">
        <f ca="1">Table1[[#This Row],[Sales]]*1.1</f>
        <v>187.00000000000003</v>
      </c>
    </row>
    <row r="620" spans="1:11" x14ac:dyDescent="0.25">
      <c r="A620" s="2">
        <f t="shared" ca="1" si="54"/>
        <v>45330</v>
      </c>
      <c r="B620" t="str" cm="1">
        <f t="array" aca="1" ref="B620" ca="1">INDEX({"North","South","East","West"},RANDBETWEEN(1,4))</f>
        <v>West</v>
      </c>
      <c r="C620" t="str" cm="1">
        <f t="array" aca="1" ref="C620" ca="1">INDEX({"Store A","Store B","Store C","Store D"},RANDBETWEEN(1,4))</f>
        <v>Store D</v>
      </c>
      <c r="D620" t="str" cm="1">
        <f t="array" aca="1" ref="D620" ca="1">INDEX({"Electronics","Clothing","Groceries","Furniture"},RANDBETWEEN(1,4))</f>
        <v>Electronics</v>
      </c>
      <c r="E620" s="1">
        <f t="shared" ca="1" si="55"/>
        <v>94</v>
      </c>
      <c r="F620" s="1">
        <f t="shared" ca="1" si="56"/>
        <v>446</v>
      </c>
      <c r="G620" s="1">
        <f t="shared" ca="1" si="57"/>
        <v>41924</v>
      </c>
      <c r="H620" s="1">
        <f t="shared" ca="1" si="58"/>
        <v>3.2</v>
      </c>
      <c r="I620" s="1">
        <f t="shared" ca="1" si="59"/>
        <v>10</v>
      </c>
      <c r="J620" s="1">
        <f ca="1">YEAR(Table1[[#This Row],[Date]])</f>
        <v>2024</v>
      </c>
      <c r="K620" s="15">
        <f ca="1">Table1[[#This Row],[Sales]]*1.1</f>
        <v>103.4</v>
      </c>
    </row>
    <row r="621" spans="1:11" x14ac:dyDescent="0.25">
      <c r="A621" s="2">
        <f t="shared" ca="1" si="54"/>
        <v>45873</v>
      </c>
      <c r="B621" t="str" cm="1">
        <f t="array" aca="1" ref="B621" ca="1">INDEX({"North","South","East","West"},RANDBETWEEN(1,4))</f>
        <v>West</v>
      </c>
      <c r="C621" t="str" cm="1">
        <f t="array" aca="1" ref="C621" ca="1">INDEX({"Store A","Store B","Store C","Store D"},RANDBETWEEN(1,4))</f>
        <v>Store D</v>
      </c>
      <c r="D621" t="str" cm="1">
        <f t="array" aca="1" ref="D621" ca="1">INDEX({"Electronics","Clothing","Groceries","Furniture"},RANDBETWEEN(1,4))</f>
        <v>Electronics</v>
      </c>
      <c r="E621" s="1">
        <f t="shared" ca="1" si="55"/>
        <v>228</v>
      </c>
      <c r="F621" s="1">
        <f t="shared" ca="1" si="56"/>
        <v>906</v>
      </c>
      <c r="G621" s="1">
        <f t="shared" ca="1" si="57"/>
        <v>206568</v>
      </c>
      <c r="H621" s="1">
        <f t="shared" ca="1" si="58"/>
        <v>3</v>
      </c>
      <c r="I621" s="1">
        <f t="shared" ca="1" si="59"/>
        <v>18</v>
      </c>
      <c r="J621" s="1">
        <f ca="1">YEAR(Table1[[#This Row],[Date]])</f>
        <v>2025</v>
      </c>
      <c r="K621" s="15">
        <f ca="1">Table1[[#This Row],[Sales]]*1.1</f>
        <v>250.8</v>
      </c>
    </row>
    <row r="622" spans="1:11" x14ac:dyDescent="0.25">
      <c r="A622" s="2">
        <f t="shared" ca="1" si="54"/>
        <v>44859</v>
      </c>
      <c r="B622" t="str" cm="1">
        <f t="array" aca="1" ref="B622" ca="1">INDEX({"North","South","East","West"},RANDBETWEEN(1,4))</f>
        <v>North</v>
      </c>
      <c r="C622" t="str" cm="1">
        <f t="array" aca="1" ref="C622" ca="1">INDEX({"Store A","Store B","Store C","Store D"},RANDBETWEEN(1,4))</f>
        <v>Store B</v>
      </c>
      <c r="D622" t="str" cm="1">
        <f t="array" aca="1" ref="D622" ca="1">INDEX({"Electronics","Clothing","Groceries","Furniture"},RANDBETWEEN(1,4))</f>
        <v>Clothing</v>
      </c>
      <c r="E622" s="1">
        <f t="shared" ca="1" si="55"/>
        <v>103</v>
      </c>
      <c r="F622" s="1">
        <f t="shared" ca="1" si="56"/>
        <v>342</v>
      </c>
      <c r="G622" s="1">
        <f t="shared" ca="1" si="57"/>
        <v>35226</v>
      </c>
      <c r="H622" s="1">
        <f t="shared" ca="1" si="58"/>
        <v>4.5999999999999996</v>
      </c>
      <c r="I622" s="1">
        <f t="shared" ca="1" si="59"/>
        <v>9</v>
      </c>
      <c r="J622" s="1">
        <f ca="1">YEAR(Table1[[#This Row],[Date]])</f>
        <v>2022</v>
      </c>
      <c r="K622" s="15">
        <f ca="1">Table1[[#This Row],[Sales]]*1.1</f>
        <v>113.30000000000001</v>
      </c>
    </row>
    <row r="623" spans="1:11" x14ac:dyDescent="0.25">
      <c r="A623" s="2">
        <f t="shared" ca="1" si="54"/>
        <v>45754</v>
      </c>
      <c r="B623" t="str" cm="1">
        <f t="array" aca="1" ref="B623" ca="1">INDEX({"North","South","East","West"},RANDBETWEEN(1,4))</f>
        <v>West</v>
      </c>
      <c r="C623" t="str" cm="1">
        <f t="array" aca="1" ref="C623" ca="1">INDEX({"Store A","Store B","Store C","Store D"},RANDBETWEEN(1,4))</f>
        <v>Store C</v>
      </c>
      <c r="D623" t="str" cm="1">
        <f t="array" aca="1" ref="D623" ca="1">INDEX({"Electronics","Clothing","Groceries","Furniture"},RANDBETWEEN(1,4))</f>
        <v>Furniture</v>
      </c>
      <c r="E623" s="1">
        <f t="shared" ca="1" si="55"/>
        <v>202</v>
      </c>
      <c r="F623" s="1">
        <f t="shared" ca="1" si="56"/>
        <v>279</v>
      </c>
      <c r="G623" s="1">
        <f t="shared" ca="1" si="57"/>
        <v>56358</v>
      </c>
      <c r="H623" s="1">
        <f t="shared" ca="1" si="58"/>
        <v>3.9</v>
      </c>
      <c r="I623" s="1">
        <f t="shared" ca="1" si="59"/>
        <v>6</v>
      </c>
      <c r="J623" s="1">
        <f ca="1">YEAR(Table1[[#This Row],[Date]])</f>
        <v>2025</v>
      </c>
      <c r="K623" s="15">
        <f ca="1">Table1[[#This Row],[Sales]]*1.1</f>
        <v>222.20000000000002</v>
      </c>
    </row>
    <row r="624" spans="1:11" x14ac:dyDescent="0.25">
      <c r="A624" s="2">
        <f t="shared" ca="1" si="54"/>
        <v>45314</v>
      </c>
      <c r="B624" t="str" cm="1">
        <f t="array" aca="1" ref="B624" ca="1">INDEX({"North","South","East","West"},RANDBETWEEN(1,4))</f>
        <v>South</v>
      </c>
      <c r="C624" t="str" cm="1">
        <f t="array" aca="1" ref="C624" ca="1">INDEX({"Store A","Store B","Store C","Store D"},RANDBETWEEN(1,4))</f>
        <v>Store C</v>
      </c>
      <c r="D624" t="str" cm="1">
        <f t="array" aca="1" ref="D624" ca="1">INDEX({"Electronics","Clothing","Groceries","Furniture"},RANDBETWEEN(1,4))</f>
        <v>Furniture</v>
      </c>
      <c r="E624" s="1">
        <f t="shared" ca="1" si="55"/>
        <v>388</v>
      </c>
      <c r="F624" s="1">
        <f t="shared" ca="1" si="56"/>
        <v>819</v>
      </c>
      <c r="G624" s="1">
        <f t="shared" ca="1" si="57"/>
        <v>317772</v>
      </c>
      <c r="H624" s="1">
        <f t="shared" ca="1" si="58"/>
        <v>3.3</v>
      </c>
      <c r="I624" s="1">
        <f t="shared" ca="1" si="59"/>
        <v>19</v>
      </c>
      <c r="J624" s="1">
        <f ca="1">YEAR(Table1[[#This Row],[Date]])</f>
        <v>2024</v>
      </c>
      <c r="K624" s="15">
        <f ca="1">Table1[[#This Row],[Sales]]*1.1</f>
        <v>426.8</v>
      </c>
    </row>
    <row r="625" spans="1:11" x14ac:dyDescent="0.25">
      <c r="A625" s="2">
        <f t="shared" ca="1" si="54"/>
        <v>44833</v>
      </c>
      <c r="B625" t="str" cm="1">
        <f t="array" aca="1" ref="B625" ca="1">INDEX({"North","South","East","West"},RANDBETWEEN(1,4))</f>
        <v>South</v>
      </c>
      <c r="C625" t="str" cm="1">
        <f t="array" aca="1" ref="C625" ca="1">INDEX({"Store A","Store B","Store C","Store D"},RANDBETWEEN(1,4))</f>
        <v>Store D</v>
      </c>
      <c r="D625" t="str" cm="1">
        <f t="array" aca="1" ref="D625" ca="1">INDEX({"Electronics","Clothing","Groceries","Furniture"},RANDBETWEEN(1,4))</f>
        <v>Groceries</v>
      </c>
      <c r="E625" s="1">
        <f t="shared" ca="1" si="55"/>
        <v>191</v>
      </c>
      <c r="F625" s="1">
        <f t="shared" ca="1" si="56"/>
        <v>568</v>
      </c>
      <c r="G625" s="1">
        <f t="shared" ca="1" si="57"/>
        <v>108488</v>
      </c>
      <c r="H625" s="1">
        <f t="shared" ca="1" si="58"/>
        <v>4.0999999999999996</v>
      </c>
      <c r="I625" s="1">
        <f t="shared" ca="1" si="59"/>
        <v>8</v>
      </c>
      <c r="J625" s="1">
        <f ca="1">YEAR(Table1[[#This Row],[Date]])</f>
        <v>2022</v>
      </c>
      <c r="K625" s="15">
        <f ca="1">Table1[[#This Row],[Sales]]*1.1</f>
        <v>210.10000000000002</v>
      </c>
    </row>
    <row r="626" spans="1:11" x14ac:dyDescent="0.25">
      <c r="A626" s="2">
        <f t="shared" ca="1" si="54"/>
        <v>45413</v>
      </c>
      <c r="B626" t="str" cm="1">
        <f t="array" aca="1" ref="B626" ca="1">INDEX({"North","South","East","West"},RANDBETWEEN(1,4))</f>
        <v>West</v>
      </c>
      <c r="C626" t="str" cm="1">
        <f t="array" aca="1" ref="C626" ca="1">INDEX({"Store A","Store B","Store C","Store D"},RANDBETWEEN(1,4))</f>
        <v>Store B</v>
      </c>
      <c r="D626" t="str" cm="1">
        <f t="array" aca="1" ref="D626" ca="1">INDEX({"Electronics","Clothing","Groceries","Furniture"},RANDBETWEEN(1,4))</f>
        <v>Furniture</v>
      </c>
      <c r="E626" s="1">
        <f t="shared" ca="1" si="55"/>
        <v>483</v>
      </c>
      <c r="F626" s="1">
        <f t="shared" ca="1" si="56"/>
        <v>606</v>
      </c>
      <c r="G626" s="1">
        <f t="shared" ca="1" si="57"/>
        <v>292698</v>
      </c>
      <c r="H626" s="1">
        <f t="shared" ca="1" si="58"/>
        <v>4.7</v>
      </c>
      <c r="I626" s="1">
        <f t="shared" ca="1" si="59"/>
        <v>20</v>
      </c>
      <c r="J626" s="1">
        <f ca="1">YEAR(Table1[[#This Row],[Date]])</f>
        <v>2024</v>
      </c>
      <c r="K626" s="15">
        <f ca="1">Table1[[#This Row],[Sales]]*1.1</f>
        <v>531.30000000000007</v>
      </c>
    </row>
    <row r="627" spans="1:11" x14ac:dyDescent="0.25">
      <c r="A627" s="2">
        <f t="shared" ca="1" si="54"/>
        <v>44770</v>
      </c>
      <c r="B627" t="str" cm="1">
        <f t="array" aca="1" ref="B627" ca="1">INDEX({"North","South","East","West"},RANDBETWEEN(1,4))</f>
        <v>West</v>
      </c>
      <c r="C627" t="str" cm="1">
        <f t="array" aca="1" ref="C627" ca="1">INDEX({"Store A","Store B","Store C","Store D"},RANDBETWEEN(1,4))</f>
        <v>Store D</v>
      </c>
      <c r="D627" t="str" cm="1">
        <f t="array" aca="1" ref="D627" ca="1">INDEX({"Electronics","Clothing","Groceries","Furniture"},RANDBETWEEN(1,4))</f>
        <v>Furniture</v>
      </c>
      <c r="E627" s="1">
        <f t="shared" ca="1" si="55"/>
        <v>427</v>
      </c>
      <c r="F627" s="1">
        <f t="shared" ca="1" si="56"/>
        <v>732</v>
      </c>
      <c r="G627" s="1">
        <f t="shared" ca="1" si="57"/>
        <v>312564</v>
      </c>
      <c r="H627" s="1">
        <f t="shared" ca="1" si="58"/>
        <v>4.0999999999999996</v>
      </c>
      <c r="I627" s="1">
        <f t="shared" ca="1" si="59"/>
        <v>16</v>
      </c>
      <c r="J627" s="1">
        <f ca="1">YEAR(Table1[[#This Row],[Date]])</f>
        <v>2022</v>
      </c>
      <c r="K627" s="15">
        <f ca="1">Table1[[#This Row],[Sales]]*1.1</f>
        <v>469.70000000000005</v>
      </c>
    </row>
    <row r="628" spans="1:11" x14ac:dyDescent="0.25">
      <c r="A628" s="2">
        <f t="shared" ca="1" si="54"/>
        <v>44744</v>
      </c>
      <c r="B628" t="str" cm="1">
        <f t="array" aca="1" ref="B628" ca="1">INDEX({"North","South","East","West"},RANDBETWEEN(1,4))</f>
        <v>South</v>
      </c>
      <c r="C628" t="str" cm="1">
        <f t="array" aca="1" ref="C628" ca="1">INDEX({"Store A","Store B","Store C","Store D"},RANDBETWEEN(1,4))</f>
        <v>Store C</v>
      </c>
      <c r="D628" t="str" cm="1">
        <f t="array" aca="1" ref="D628" ca="1">INDEX({"Electronics","Clothing","Groceries","Furniture"},RANDBETWEEN(1,4))</f>
        <v>Electronics</v>
      </c>
      <c r="E628" s="1">
        <f t="shared" ca="1" si="55"/>
        <v>52</v>
      </c>
      <c r="F628" s="1">
        <f t="shared" ca="1" si="56"/>
        <v>596</v>
      </c>
      <c r="G628" s="1">
        <f t="shared" ca="1" si="57"/>
        <v>30992</v>
      </c>
      <c r="H628" s="1">
        <f t="shared" ca="1" si="58"/>
        <v>3.5</v>
      </c>
      <c r="I628" s="1">
        <f t="shared" ca="1" si="59"/>
        <v>20</v>
      </c>
      <c r="J628" s="1">
        <f ca="1">YEAR(Table1[[#This Row],[Date]])</f>
        <v>2022</v>
      </c>
      <c r="K628" s="15">
        <f ca="1">Table1[[#This Row],[Sales]]*1.1</f>
        <v>57.2</v>
      </c>
    </row>
    <row r="629" spans="1:11" x14ac:dyDescent="0.25">
      <c r="A629" s="2">
        <f t="shared" ca="1" si="54"/>
        <v>45006</v>
      </c>
      <c r="B629" t="str" cm="1">
        <f t="array" aca="1" ref="B629" ca="1">INDEX({"North","South","East","West"},RANDBETWEEN(1,4))</f>
        <v>South</v>
      </c>
      <c r="C629" t="str" cm="1">
        <f t="array" aca="1" ref="C629" ca="1">INDEX({"Store A","Store B","Store C","Store D"},RANDBETWEEN(1,4))</f>
        <v>Store C</v>
      </c>
      <c r="D629" t="str" cm="1">
        <f t="array" aca="1" ref="D629" ca="1">INDEX({"Electronics","Clothing","Groceries","Furniture"},RANDBETWEEN(1,4))</f>
        <v>Furniture</v>
      </c>
      <c r="E629" s="1">
        <f t="shared" ca="1" si="55"/>
        <v>261</v>
      </c>
      <c r="F629" s="1">
        <f t="shared" ca="1" si="56"/>
        <v>740</v>
      </c>
      <c r="G629" s="1">
        <f t="shared" ca="1" si="57"/>
        <v>193140</v>
      </c>
      <c r="H629" s="1">
        <f t="shared" ca="1" si="58"/>
        <v>3.8</v>
      </c>
      <c r="I629" s="1">
        <f t="shared" ca="1" si="59"/>
        <v>17</v>
      </c>
      <c r="J629" s="1">
        <f ca="1">YEAR(Table1[[#This Row],[Date]])</f>
        <v>2023</v>
      </c>
      <c r="K629" s="15">
        <f ca="1">Table1[[#This Row],[Sales]]*1.1</f>
        <v>287.10000000000002</v>
      </c>
    </row>
    <row r="630" spans="1:11" x14ac:dyDescent="0.25">
      <c r="A630" s="2">
        <f t="shared" ca="1" si="54"/>
        <v>45138</v>
      </c>
      <c r="B630" t="str" cm="1">
        <f t="array" aca="1" ref="B630" ca="1">INDEX({"North","South","East","West"},RANDBETWEEN(1,4))</f>
        <v>West</v>
      </c>
      <c r="C630" t="str" cm="1">
        <f t="array" aca="1" ref="C630" ca="1">INDEX({"Store A","Store B","Store C","Store D"},RANDBETWEEN(1,4))</f>
        <v>Store C</v>
      </c>
      <c r="D630" t="str" cm="1">
        <f t="array" aca="1" ref="D630" ca="1">INDEX({"Electronics","Clothing","Groceries","Furniture"},RANDBETWEEN(1,4))</f>
        <v>Clothing</v>
      </c>
      <c r="E630" s="1">
        <f t="shared" ca="1" si="55"/>
        <v>286</v>
      </c>
      <c r="F630" s="1">
        <f t="shared" ca="1" si="56"/>
        <v>503</v>
      </c>
      <c r="G630" s="1">
        <f t="shared" ca="1" si="57"/>
        <v>143858</v>
      </c>
      <c r="H630" s="1">
        <f t="shared" ca="1" si="58"/>
        <v>4.5999999999999996</v>
      </c>
      <c r="I630" s="1">
        <f t="shared" ca="1" si="59"/>
        <v>10</v>
      </c>
      <c r="J630" s="1">
        <f ca="1">YEAR(Table1[[#This Row],[Date]])</f>
        <v>2023</v>
      </c>
      <c r="K630" s="15">
        <f ca="1">Table1[[#This Row],[Sales]]*1.1</f>
        <v>314.60000000000002</v>
      </c>
    </row>
    <row r="631" spans="1:11" x14ac:dyDescent="0.25">
      <c r="A631" s="2">
        <f t="shared" ca="1" si="54"/>
        <v>45906</v>
      </c>
      <c r="B631" t="str" cm="1">
        <f t="array" aca="1" ref="B631" ca="1">INDEX({"North","South","East","West"},RANDBETWEEN(1,4))</f>
        <v>West</v>
      </c>
      <c r="C631" t="str" cm="1">
        <f t="array" aca="1" ref="C631" ca="1">INDEX({"Store A","Store B","Store C","Store D"},RANDBETWEEN(1,4))</f>
        <v>Store B</v>
      </c>
      <c r="D631" t="str" cm="1">
        <f t="array" aca="1" ref="D631" ca="1">INDEX({"Electronics","Clothing","Groceries","Furniture"},RANDBETWEEN(1,4))</f>
        <v>Electronics</v>
      </c>
      <c r="E631" s="1">
        <f t="shared" ca="1" si="55"/>
        <v>158</v>
      </c>
      <c r="F631" s="1">
        <f t="shared" ca="1" si="56"/>
        <v>321</v>
      </c>
      <c r="G631" s="1">
        <f t="shared" ca="1" si="57"/>
        <v>50718</v>
      </c>
      <c r="H631" s="1">
        <f t="shared" ca="1" si="58"/>
        <v>4.4000000000000004</v>
      </c>
      <c r="I631" s="1">
        <f t="shared" ca="1" si="59"/>
        <v>10</v>
      </c>
      <c r="J631" s="1">
        <f ca="1">YEAR(Table1[[#This Row],[Date]])</f>
        <v>2025</v>
      </c>
      <c r="K631" s="15">
        <f ca="1">Table1[[#This Row],[Sales]]*1.1</f>
        <v>173.8</v>
      </c>
    </row>
    <row r="632" spans="1:11" x14ac:dyDescent="0.25">
      <c r="A632" s="2">
        <f t="shared" ca="1" si="54"/>
        <v>45973</v>
      </c>
      <c r="B632" t="str" cm="1">
        <f t="array" aca="1" ref="B632" ca="1">INDEX({"North","South","East","West"},RANDBETWEEN(1,4))</f>
        <v>West</v>
      </c>
      <c r="C632" t="str" cm="1">
        <f t="array" aca="1" ref="C632" ca="1">INDEX({"Store A","Store B","Store C","Store D"},RANDBETWEEN(1,4))</f>
        <v>Store A</v>
      </c>
      <c r="D632" t="str" cm="1">
        <f t="array" aca="1" ref="D632" ca="1">INDEX({"Electronics","Clothing","Groceries","Furniture"},RANDBETWEEN(1,4))</f>
        <v>Clothing</v>
      </c>
      <c r="E632" s="1">
        <f t="shared" ca="1" si="55"/>
        <v>345</v>
      </c>
      <c r="F632" s="1">
        <f t="shared" ca="1" si="56"/>
        <v>541</v>
      </c>
      <c r="G632" s="1">
        <f t="shared" ca="1" si="57"/>
        <v>186645</v>
      </c>
      <c r="H632" s="1">
        <f t="shared" ca="1" si="58"/>
        <v>4.7</v>
      </c>
      <c r="I632" s="1">
        <f t="shared" ca="1" si="59"/>
        <v>16</v>
      </c>
      <c r="J632" s="1">
        <f ca="1">YEAR(Table1[[#This Row],[Date]])</f>
        <v>2025</v>
      </c>
      <c r="K632" s="15">
        <f ca="1">Table1[[#This Row],[Sales]]*1.1</f>
        <v>379.50000000000006</v>
      </c>
    </row>
    <row r="633" spans="1:11" x14ac:dyDescent="0.25">
      <c r="A633" s="2">
        <f t="shared" ca="1" si="54"/>
        <v>45892</v>
      </c>
      <c r="B633" t="str" cm="1">
        <f t="array" aca="1" ref="B633" ca="1">INDEX({"North","South","East","West"},RANDBETWEEN(1,4))</f>
        <v>East</v>
      </c>
      <c r="C633" t="str" cm="1">
        <f t="array" aca="1" ref="C633" ca="1">INDEX({"Store A","Store B","Store C","Store D"},RANDBETWEEN(1,4))</f>
        <v>Store C</v>
      </c>
      <c r="D633" t="str" cm="1">
        <f t="array" aca="1" ref="D633" ca="1">INDEX({"Electronics","Clothing","Groceries","Furniture"},RANDBETWEEN(1,4))</f>
        <v>Electronics</v>
      </c>
      <c r="E633" s="1">
        <f t="shared" ca="1" si="55"/>
        <v>227</v>
      </c>
      <c r="F633" s="1">
        <f t="shared" ca="1" si="56"/>
        <v>616</v>
      </c>
      <c r="G633" s="1">
        <f t="shared" ca="1" si="57"/>
        <v>139832</v>
      </c>
      <c r="H633" s="1">
        <f t="shared" ca="1" si="58"/>
        <v>4.9000000000000004</v>
      </c>
      <c r="I633" s="1">
        <f t="shared" ca="1" si="59"/>
        <v>10</v>
      </c>
      <c r="J633" s="1">
        <f ca="1">YEAR(Table1[[#This Row],[Date]])</f>
        <v>2025</v>
      </c>
      <c r="K633" s="15">
        <f ca="1">Table1[[#This Row],[Sales]]*1.1</f>
        <v>249.70000000000002</v>
      </c>
    </row>
    <row r="634" spans="1:11" x14ac:dyDescent="0.25">
      <c r="A634" s="2">
        <f t="shared" ca="1" si="54"/>
        <v>45561</v>
      </c>
      <c r="B634" t="str" cm="1">
        <f t="array" aca="1" ref="B634" ca="1">INDEX({"North","South","East","West"},RANDBETWEEN(1,4))</f>
        <v>West</v>
      </c>
      <c r="C634" t="str" cm="1">
        <f t="array" aca="1" ref="C634" ca="1">INDEX({"Store A","Store B","Store C","Store D"},RANDBETWEEN(1,4))</f>
        <v>Store A</v>
      </c>
      <c r="D634" t="str" cm="1">
        <f t="array" aca="1" ref="D634" ca="1">INDEX({"Electronics","Clothing","Groceries","Furniture"},RANDBETWEEN(1,4))</f>
        <v>Furniture</v>
      </c>
      <c r="E634" s="1">
        <f t="shared" ca="1" si="55"/>
        <v>289</v>
      </c>
      <c r="F634" s="1">
        <f t="shared" ca="1" si="56"/>
        <v>481</v>
      </c>
      <c r="G634" s="1">
        <f t="shared" ca="1" si="57"/>
        <v>139009</v>
      </c>
      <c r="H634" s="1">
        <f t="shared" ca="1" si="58"/>
        <v>3.8</v>
      </c>
      <c r="I634" s="1">
        <f t="shared" ca="1" si="59"/>
        <v>1</v>
      </c>
      <c r="J634" s="1">
        <f ca="1">YEAR(Table1[[#This Row],[Date]])</f>
        <v>2024</v>
      </c>
      <c r="K634" s="15">
        <f ca="1">Table1[[#This Row],[Sales]]*1.1</f>
        <v>317.90000000000003</v>
      </c>
    </row>
    <row r="635" spans="1:11" x14ac:dyDescent="0.25">
      <c r="A635" s="2">
        <f t="shared" ca="1" si="54"/>
        <v>45177</v>
      </c>
      <c r="B635" t="str" cm="1">
        <f t="array" aca="1" ref="B635" ca="1">INDEX({"North","South","East","West"},RANDBETWEEN(1,4))</f>
        <v>West</v>
      </c>
      <c r="C635" t="str" cm="1">
        <f t="array" aca="1" ref="C635" ca="1">INDEX({"Store A","Store B","Store C","Store D"},RANDBETWEEN(1,4))</f>
        <v>Store B</v>
      </c>
      <c r="D635" t="str" cm="1">
        <f t="array" aca="1" ref="D635" ca="1">INDEX({"Electronics","Clothing","Groceries","Furniture"},RANDBETWEEN(1,4))</f>
        <v>Electronics</v>
      </c>
      <c r="E635" s="1">
        <f t="shared" ca="1" si="55"/>
        <v>85</v>
      </c>
      <c r="F635" s="1">
        <f t="shared" ca="1" si="56"/>
        <v>158</v>
      </c>
      <c r="G635" s="1">
        <f t="shared" ca="1" si="57"/>
        <v>13430</v>
      </c>
      <c r="H635" s="1">
        <f t="shared" ca="1" si="58"/>
        <v>3.1</v>
      </c>
      <c r="I635" s="1">
        <f t="shared" ca="1" si="59"/>
        <v>13</v>
      </c>
      <c r="J635" s="1">
        <f ca="1">YEAR(Table1[[#This Row],[Date]])</f>
        <v>2023</v>
      </c>
      <c r="K635" s="15">
        <f ca="1">Table1[[#This Row],[Sales]]*1.1</f>
        <v>93.500000000000014</v>
      </c>
    </row>
    <row r="636" spans="1:11" x14ac:dyDescent="0.25">
      <c r="A636" s="2">
        <f t="shared" ca="1" si="54"/>
        <v>45278</v>
      </c>
      <c r="B636" t="str" cm="1">
        <f t="array" aca="1" ref="B636" ca="1">INDEX({"North","South","East","West"},RANDBETWEEN(1,4))</f>
        <v>West</v>
      </c>
      <c r="C636" t="str" cm="1">
        <f t="array" aca="1" ref="C636" ca="1">INDEX({"Store A","Store B","Store C","Store D"},RANDBETWEEN(1,4))</f>
        <v>Store A</v>
      </c>
      <c r="D636" t="str" cm="1">
        <f t="array" aca="1" ref="D636" ca="1">INDEX({"Electronics","Clothing","Groceries","Furniture"},RANDBETWEEN(1,4))</f>
        <v>Clothing</v>
      </c>
      <c r="E636" s="1">
        <f t="shared" ca="1" si="55"/>
        <v>326</v>
      </c>
      <c r="F636" s="1">
        <f t="shared" ca="1" si="56"/>
        <v>847</v>
      </c>
      <c r="G636" s="1">
        <f t="shared" ca="1" si="57"/>
        <v>276122</v>
      </c>
      <c r="H636" s="1">
        <f t="shared" ca="1" si="58"/>
        <v>3</v>
      </c>
      <c r="I636" s="1">
        <f t="shared" ca="1" si="59"/>
        <v>3</v>
      </c>
      <c r="J636" s="1">
        <f ca="1">YEAR(Table1[[#This Row],[Date]])</f>
        <v>2023</v>
      </c>
      <c r="K636" s="15">
        <f ca="1">Table1[[#This Row],[Sales]]*1.1</f>
        <v>358.6</v>
      </c>
    </row>
    <row r="637" spans="1:11" x14ac:dyDescent="0.25">
      <c r="A637" s="2">
        <f t="shared" ca="1" si="54"/>
        <v>45669</v>
      </c>
      <c r="B637" t="str" cm="1">
        <f t="array" aca="1" ref="B637" ca="1">INDEX({"North","South","East","West"},RANDBETWEEN(1,4))</f>
        <v>East</v>
      </c>
      <c r="C637" t="str" cm="1">
        <f t="array" aca="1" ref="C637" ca="1">INDEX({"Store A","Store B","Store C","Store D"},RANDBETWEEN(1,4))</f>
        <v>Store B</v>
      </c>
      <c r="D637" t="str" cm="1">
        <f t="array" aca="1" ref="D637" ca="1">INDEX({"Electronics","Clothing","Groceries","Furniture"},RANDBETWEEN(1,4))</f>
        <v>Groceries</v>
      </c>
      <c r="E637" s="1">
        <f t="shared" ca="1" si="55"/>
        <v>404</v>
      </c>
      <c r="F637" s="1">
        <f t="shared" ca="1" si="56"/>
        <v>845</v>
      </c>
      <c r="G637" s="1">
        <f t="shared" ca="1" si="57"/>
        <v>341380</v>
      </c>
      <c r="H637" s="1">
        <f t="shared" ca="1" si="58"/>
        <v>3.1</v>
      </c>
      <c r="I637" s="1">
        <f t="shared" ca="1" si="59"/>
        <v>3</v>
      </c>
      <c r="J637" s="1">
        <f ca="1">YEAR(Table1[[#This Row],[Date]])</f>
        <v>2025</v>
      </c>
      <c r="K637" s="15">
        <f ca="1">Table1[[#This Row],[Sales]]*1.1</f>
        <v>444.40000000000003</v>
      </c>
    </row>
    <row r="638" spans="1:11" x14ac:dyDescent="0.25">
      <c r="A638" s="2">
        <f t="shared" ca="1" si="54"/>
        <v>44604</v>
      </c>
      <c r="B638" t="str" cm="1">
        <f t="array" aca="1" ref="B638" ca="1">INDEX({"North","South","East","West"},RANDBETWEEN(1,4))</f>
        <v>West</v>
      </c>
      <c r="C638" t="str" cm="1">
        <f t="array" aca="1" ref="C638" ca="1">INDEX({"Store A","Store B","Store C","Store D"},RANDBETWEEN(1,4))</f>
        <v>Store D</v>
      </c>
      <c r="D638" t="str" cm="1">
        <f t="array" aca="1" ref="D638" ca="1">INDEX({"Electronics","Clothing","Groceries","Furniture"},RANDBETWEEN(1,4))</f>
        <v>Clothing</v>
      </c>
      <c r="E638" s="1">
        <f t="shared" ca="1" si="55"/>
        <v>367</v>
      </c>
      <c r="F638" s="1">
        <f t="shared" ca="1" si="56"/>
        <v>769</v>
      </c>
      <c r="G638" s="1">
        <f t="shared" ca="1" si="57"/>
        <v>282223</v>
      </c>
      <c r="H638" s="1">
        <f t="shared" ca="1" si="58"/>
        <v>3.2</v>
      </c>
      <c r="I638" s="1">
        <f t="shared" ca="1" si="59"/>
        <v>13</v>
      </c>
      <c r="J638" s="1">
        <f ca="1">YEAR(Table1[[#This Row],[Date]])</f>
        <v>2022</v>
      </c>
      <c r="K638" s="15">
        <f ca="1">Table1[[#This Row],[Sales]]*1.1</f>
        <v>403.70000000000005</v>
      </c>
    </row>
    <row r="639" spans="1:11" x14ac:dyDescent="0.25">
      <c r="A639" s="2">
        <f t="shared" ca="1" si="54"/>
        <v>45154</v>
      </c>
      <c r="B639" t="str" cm="1">
        <f t="array" aca="1" ref="B639" ca="1">INDEX({"North","South","East","West"},RANDBETWEEN(1,4))</f>
        <v>North</v>
      </c>
      <c r="C639" t="str" cm="1">
        <f t="array" aca="1" ref="C639" ca="1">INDEX({"Store A","Store B","Store C","Store D"},RANDBETWEEN(1,4))</f>
        <v>Store D</v>
      </c>
      <c r="D639" t="str" cm="1">
        <f t="array" aca="1" ref="D639" ca="1">INDEX({"Electronics","Clothing","Groceries","Furniture"},RANDBETWEEN(1,4))</f>
        <v>Clothing</v>
      </c>
      <c r="E639" s="1">
        <f t="shared" ca="1" si="55"/>
        <v>72</v>
      </c>
      <c r="F639" s="1">
        <f t="shared" ca="1" si="56"/>
        <v>507</v>
      </c>
      <c r="G639" s="1">
        <f t="shared" ca="1" si="57"/>
        <v>36504</v>
      </c>
      <c r="H639" s="1">
        <f t="shared" ca="1" si="58"/>
        <v>3.8</v>
      </c>
      <c r="I639" s="1">
        <f t="shared" ca="1" si="59"/>
        <v>13</v>
      </c>
      <c r="J639" s="1">
        <f ca="1">YEAR(Table1[[#This Row],[Date]])</f>
        <v>2023</v>
      </c>
      <c r="K639" s="15">
        <f ca="1">Table1[[#This Row],[Sales]]*1.1</f>
        <v>79.2</v>
      </c>
    </row>
    <row r="640" spans="1:11" x14ac:dyDescent="0.25">
      <c r="A640" s="2">
        <f t="shared" ca="1" si="54"/>
        <v>45988</v>
      </c>
      <c r="B640" t="str" cm="1">
        <f t="array" aca="1" ref="B640" ca="1">INDEX({"North","South","East","West"},RANDBETWEEN(1,4))</f>
        <v>West</v>
      </c>
      <c r="C640" t="str" cm="1">
        <f t="array" aca="1" ref="C640" ca="1">INDEX({"Store A","Store B","Store C","Store D"},RANDBETWEEN(1,4))</f>
        <v>Store C</v>
      </c>
      <c r="D640" t="str" cm="1">
        <f t="array" aca="1" ref="D640" ca="1">INDEX({"Electronics","Clothing","Groceries","Furniture"},RANDBETWEEN(1,4))</f>
        <v>Electronics</v>
      </c>
      <c r="E640" s="1">
        <f t="shared" ca="1" si="55"/>
        <v>93</v>
      </c>
      <c r="F640" s="1">
        <f t="shared" ca="1" si="56"/>
        <v>929</v>
      </c>
      <c r="G640" s="1">
        <f t="shared" ca="1" si="57"/>
        <v>86397</v>
      </c>
      <c r="H640" s="1">
        <f t="shared" ca="1" si="58"/>
        <v>4.9000000000000004</v>
      </c>
      <c r="I640" s="1">
        <f t="shared" ca="1" si="59"/>
        <v>1</v>
      </c>
      <c r="J640" s="1">
        <f ca="1">YEAR(Table1[[#This Row],[Date]])</f>
        <v>2025</v>
      </c>
      <c r="K640" s="15">
        <f ca="1">Table1[[#This Row],[Sales]]*1.1</f>
        <v>102.30000000000001</v>
      </c>
    </row>
    <row r="641" spans="1:11" x14ac:dyDescent="0.25">
      <c r="A641" s="2">
        <f t="shared" ca="1" si="54"/>
        <v>44806</v>
      </c>
      <c r="B641" t="str" cm="1">
        <f t="array" aca="1" ref="B641" ca="1">INDEX({"North","South","East","West"},RANDBETWEEN(1,4))</f>
        <v>West</v>
      </c>
      <c r="C641" t="str" cm="1">
        <f t="array" aca="1" ref="C641" ca="1">INDEX({"Store A","Store B","Store C","Store D"},RANDBETWEEN(1,4))</f>
        <v>Store C</v>
      </c>
      <c r="D641" t="str" cm="1">
        <f t="array" aca="1" ref="D641" ca="1">INDEX({"Electronics","Clothing","Groceries","Furniture"},RANDBETWEEN(1,4))</f>
        <v>Furniture</v>
      </c>
      <c r="E641" s="1">
        <f t="shared" ca="1" si="55"/>
        <v>138</v>
      </c>
      <c r="F641" s="1">
        <f t="shared" ca="1" si="56"/>
        <v>574</v>
      </c>
      <c r="G641" s="1">
        <f t="shared" ca="1" si="57"/>
        <v>79212</v>
      </c>
      <c r="H641" s="1">
        <f t="shared" ca="1" si="58"/>
        <v>4.4000000000000004</v>
      </c>
      <c r="I641" s="1">
        <f t="shared" ca="1" si="59"/>
        <v>3</v>
      </c>
      <c r="J641" s="1">
        <f ca="1">YEAR(Table1[[#This Row],[Date]])</f>
        <v>2022</v>
      </c>
      <c r="K641" s="15">
        <f ca="1">Table1[[#This Row],[Sales]]*1.1</f>
        <v>151.80000000000001</v>
      </c>
    </row>
    <row r="642" spans="1:11" x14ac:dyDescent="0.25">
      <c r="A642" s="2">
        <f t="shared" ca="1" si="54"/>
        <v>44690</v>
      </c>
      <c r="B642" t="str" cm="1">
        <f t="array" aca="1" ref="B642" ca="1">INDEX({"North","South","East","West"},RANDBETWEEN(1,4))</f>
        <v>East</v>
      </c>
      <c r="C642" t="str" cm="1">
        <f t="array" aca="1" ref="C642" ca="1">INDEX({"Store A","Store B","Store C","Store D"},RANDBETWEEN(1,4))</f>
        <v>Store D</v>
      </c>
      <c r="D642" t="str" cm="1">
        <f t="array" aca="1" ref="D642" ca="1">INDEX({"Electronics","Clothing","Groceries","Furniture"},RANDBETWEEN(1,4))</f>
        <v>Groceries</v>
      </c>
      <c r="E642" s="1">
        <f t="shared" ca="1" si="55"/>
        <v>229</v>
      </c>
      <c r="F642" s="1">
        <f t="shared" ca="1" si="56"/>
        <v>865</v>
      </c>
      <c r="G642" s="1">
        <f t="shared" ca="1" si="57"/>
        <v>198085</v>
      </c>
      <c r="H642" s="1">
        <f t="shared" ca="1" si="58"/>
        <v>4.5999999999999996</v>
      </c>
      <c r="I642" s="1">
        <f t="shared" ca="1" si="59"/>
        <v>16</v>
      </c>
      <c r="J642" s="1">
        <f ca="1">YEAR(Table1[[#This Row],[Date]])</f>
        <v>2022</v>
      </c>
      <c r="K642" s="15">
        <f ca="1">Table1[[#This Row],[Sales]]*1.1</f>
        <v>251.90000000000003</v>
      </c>
    </row>
    <row r="643" spans="1:11" x14ac:dyDescent="0.25">
      <c r="A643" s="2">
        <f t="shared" ref="A643:A706" ca="1" si="60">RANDBETWEEN(DATE(2022,1,1),DATE(2025,12,31))</f>
        <v>45354</v>
      </c>
      <c r="B643" t="str" cm="1">
        <f t="array" aca="1" ref="B643" ca="1">INDEX({"North","South","East","West"},RANDBETWEEN(1,4))</f>
        <v>North</v>
      </c>
      <c r="C643" t="str" cm="1">
        <f t="array" aca="1" ref="C643" ca="1">INDEX({"Store A","Store B","Store C","Store D"},RANDBETWEEN(1,4))</f>
        <v>Store C</v>
      </c>
      <c r="D643" t="str" cm="1">
        <f t="array" aca="1" ref="D643" ca="1">INDEX({"Electronics","Clothing","Groceries","Furniture"},RANDBETWEEN(1,4))</f>
        <v>Groceries</v>
      </c>
      <c r="E643" s="1">
        <f t="shared" ref="E643:E706" ca="1" si="61">RANDBETWEEN(50,500)</f>
        <v>135</v>
      </c>
      <c r="F643" s="1">
        <f t="shared" ref="F643:F706" ca="1" si="62">RANDBETWEEN(20,1000)</f>
        <v>780</v>
      </c>
      <c r="G643" s="1">
        <f t="shared" ref="G643:G706" ca="1" si="63">E643*F643</f>
        <v>105300</v>
      </c>
      <c r="H643" s="1">
        <f t="shared" ref="H643:H706" ca="1" si="64">ROUND(RANDBETWEEN(30,50)/10,1)</f>
        <v>4.5999999999999996</v>
      </c>
      <c r="I643" s="1">
        <f t="shared" ref="I643:I706" ca="1" si="65">RANDBETWEEN(0,20)</f>
        <v>6</v>
      </c>
      <c r="J643" s="1">
        <f ca="1">YEAR(Table1[[#This Row],[Date]])</f>
        <v>2024</v>
      </c>
      <c r="K643" s="15">
        <f ca="1">Table1[[#This Row],[Sales]]*1.1</f>
        <v>148.5</v>
      </c>
    </row>
    <row r="644" spans="1:11" x14ac:dyDescent="0.25">
      <c r="A644" s="2">
        <f t="shared" ca="1" si="60"/>
        <v>44889</v>
      </c>
      <c r="B644" t="str" cm="1">
        <f t="array" aca="1" ref="B644" ca="1">INDEX({"North","South","East","West"},RANDBETWEEN(1,4))</f>
        <v>North</v>
      </c>
      <c r="C644" t="str" cm="1">
        <f t="array" aca="1" ref="C644" ca="1">INDEX({"Store A","Store B","Store C","Store D"},RANDBETWEEN(1,4))</f>
        <v>Store B</v>
      </c>
      <c r="D644" t="str" cm="1">
        <f t="array" aca="1" ref="D644" ca="1">INDEX({"Electronics","Clothing","Groceries","Furniture"},RANDBETWEEN(1,4))</f>
        <v>Groceries</v>
      </c>
      <c r="E644" s="1">
        <f t="shared" ca="1" si="61"/>
        <v>169</v>
      </c>
      <c r="F644" s="1">
        <f t="shared" ca="1" si="62"/>
        <v>226</v>
      </c>
      <c r="G644" s="1">
        <f t="shared" ca="1" si="63"/>
        <v>38194</v>
      </c>
      <c r="H644" s="1">
        <f t="shared" ca="1" si="64"/>
        <v>3.3</v>
      </c>
      <c r="I644" s="1">
        <f t="shared" ca="1" si="65"/>
        <v>16</v>
      </c>
      <c r="J644" s="1">
        <f ca="1">YEAR(Table1[[#This Row],[Date]])</f>
        <v>2022</v>
      </c>
      <c r="K644" s="15">
        <f ca="1">Table1[[#This Row],[Sales]]*1.1</f>
        <v>185.9</v>
      </c>
    </row>
    <row r="645" spans="1:11" x14ac:dyDescent="0.25">
      <c r="A645" s="2">
        <f t="shared" ca="1" si="60"/>
        <v>44813</v>
      </c>
      <c r="B645" t="str" cm="1">
        <f t="array" aca="1" ref="B645" ca="1">INDEX({"North","South","East","West"},RANDBETWEEN(1,4))</f>
        <v>West</v>
      </c>
      <c r="C645" t="str" cm="1">
        <f t="array" aca="1" ref="C645" ca="1">INDEX({"Store A","Store B","Store C","Store D"},RANDBETWEEN(1,4))</f>
        <v>Store C</v>
      </c>
      <c r="D645" t="str" cm="1">
        <f t="array" aca="1" ref="D645" ca="1">INDEX({"Electronics","Clothing","Groceries","Furniture"},RANDBETWEEN(1,4))</f>
        <v>Groceries</v>
      </c>
      <c r="E645" s="1">
        <f t="shared" ca="1" si="61"/>
        <v>284</v>
      </c>
      <c r="F645" s="1">
        <f t="shared" ca="1" si="62"/>
        <v>731</v>
      </c>
      <c r="G645" s="1">
        <f t="shared" ca="1" si="63"/>
        <v>207604</v>
      </c>
      <c r="H645" s="1">
        <f t="shared" ca="1" si="64"/>
        <v>4.9000000000000004</v>
      </c>
      <c r="I645" s="1">
        <f t="shared" ca="1" si="65"/>
        <v>6</v>
      </c>
      <c r="J645" s="1">
        <f ca="1">YEAR(Table1[[#This Row],[Date]])</f>
        <v>2022</v>
      </c>
      <c r="K645" s="15">
        <f ca="1">Table1[[#This Row],[Sales]]*1.1</f>
        <v>312.40000000000003</v>
      </c>
    </row>
    <row r="646" spans="1:11" x14ac:dyDescent="0.25">
      <c r="A646" s="2">
        <f t="shared" ca="1" si="60"/>
        <v>44970</v>
      </c>
      <c r="B646" t="str" cm="1">
        <f t="array" aca="1" ref="B646" ca="1">INDEX({"North","South","East","West"},RANDBETWEEN(1,4))</f>
        <v>East</v>
      </c>
      <c r="C646" t="str" cm="1">
        <f t="array" aca="1" ref="C646" ca="1">INDEX({"Store A","Store B","Store C","Store D"},RANDBETWEEN(1,4))</f>
        <v>Store A</v>
      </c>
      <c r="D646" t="str" cm="1">
        <f t="array" aca="1" ref="D646" ca="1">INDEX({"Electronics","Clothing","Groceries","Furniture"},RANDBETWEEN(1,4))</f>
        <v>Electronics</v>
      </c>
      <c r="E646" s="1">
        <f t="shared" ca="1" si="61"/>
        <v>452</v>
      </c>
      <c r="F646" s="1">
        <f t="shared" ca="1" si="62"/>
        <v>970</v>
      </c>
      <c r="G646" s="1">
        <f t="shared" ca="1" si="63"/>
        <v>438440</v>
      </c>
      <c r="H646" s="1">
        <f t="shared" ca="1" si="64"/>
        <v>3</v>
      </c>
      <c r="I646" s="1">
        <f t="shared" ca="1" si="65"/>
        <v>4</v>
      </c>
      <c r="J646" s="1">
        <f ca="1">YEAR(Table1[[#This Row],[Date]])</f>
        <v>2023</v>
      </c>
      <c r="K646" s="15">
        <f ca="1">Table1[[#This Row],[Sales]]*1.1</f>
        <v>497.20000000000005</v>
      </c>
    </row>
    <row r="647" spans="1:11" x14ac:dyDescent="0.25">
      <c r="A647" s="2">
        <f t="shared" ca="1" si="60"/>
        <v>45422</v>
      </c>
      <c r="B647" t="str" cm="1">
        <f t="array" aca="1" ref="B647" ca="1">INDEX({"North","South","East","West"},RANDBETWEEN(1,4))</f>
        <v>North</v>
      </c>
      <c r="C647" t="str" cm="1">
        <f t="array" aca="1" ref="C647" ca="1">INDEX({"Store A","Store B","Store C","Store D"},RANDBETWEEN(1,4))</f>
        <v>Store A</v>
      </c>
      <c r="D647" t="str" cm="1">
        <f t="array" aca="1" ref="D647" ca="1">INDEX({"Electronics","Clothing","Groceries","Furniture"},RANDBETWEEN(1,4))</f>
        <v>Groceries</v>
      </c>
      <c r="E647" s="1">
        <f t="shared" ca="1" si="61"/>
        <v>462</v>
      </c>
      <c r="F647" s="1">
        <f t="shared" ca="1" si="62"/>
        <v>48</v>
      </c>
      <c r="G647" s="1">
        <f t="shared" ca="1" si="63"/>
        <v>22176</v>
      </c>
      <c r="H647" s="1">
        <f t="shared" ca="1" si="64"/>
        <v>3.2</v>
      </c>
      <c r="I647" s="1">
        <f t="shared" ca="1" si="65"/>
        <v>10</v>
      </c>
      <c r="J647" s="1">
        <f ca="1">YEAR(Table1[[#This Row],[Date]])</f>
        <v>2024</v>
      </c>
      <c r="K647" s="15">
        <f ca="1">Table1[[#This Row],[Sales]]*1.1</f>
        <v>508.20000000000005</v>
      </c>
    </row>
    <row r="648" spans="1:11" x14ac:dyDescent="0.25">
      <c r="A648" s="2">
        <f t="shared" ca="1" si="60"/>
        <v>46002</v>
      </c>
      <c r="B648" t="str" cm="1">
        <f t="array" aca="1" ref="B648" ca="1">INDEX({"North","South","East","West"},RANDBETWEEN(1,4))</f>
        <v>West</v>
      </c>
      <c r="C648" t="str" cm="1">
        <f t="array" aca="1" ref="C648" ca="1">INDEX({"Store A","Store B","Store C","Store D"},RANDBETWEEN(1,4))</f>
        <v>Store C</v>
      </c>
      <c r="D648" t="str" cm="1">
        <f t="array" aca="1" ref="D648" ca="1">INDEX({"Electronics","Clothing","Groceries","Furniture"},RANDBETWEEN(1,4))</f>
        <v>Furniture</v>
      </c>
      <c r="E648" s="1">
        <f t="shared" ca="1" si="61"/>
        <v>148</v>
      </c>
      <c r="F648" s="1">
        <f t="shared" ca="1" si="62"/>
        <v>689</v>
      </c>
      <c r="G648" s="1">
        <f t="shared" ca="1" si="63"/>
        <v>101972</v>
      </c>
      <c r="H648" s="1">
        <f t="shared" ca="1" si="64"/>
        <v>3</v>
      </c>
      <c r="I648" s="1">
        <f t="shared" ca="1" si="65"/>
        <v>8</v>
      </c>
      <c r="J648" s="1">
        <f ca="1">YEAR(Table1[[#This Row],[Date]])</f>
        <v>2025</v>
      </c>
      <c r="K648" s="15">
        <f ca="1">Table1[[#This Row],[Sales]]*1.1</f>
        <v>162.80000000000001</v>
      </c>
    </row>
    <row r="649" spans="1:11" x14ac:dyDescent="0.25">
      <c r="A649" s="2">
        <f t="shared" ca="1" si="60"/>
        <v>44612</v>
      </c>
      <c r="B649" t="str" cm="1">
        <f t="array" aca="1" ref="B649" ca="1">INDEX({"North","South","East","West"},RANDBETWEEN(1,4))</f>
        <v>South</v>
      </c>
      <c r="C649" t="str" cm="1">
        <f t="array" aca="1" ref="C649" ca="1">INDEX({"Store A","Store B","Store C","Store D"},RANDBETWEEN(1,4))</f>
        <v>Store C</v>
      </c>
      <c r="D649" t="str" cm="1">
        <f t="array" aca="1" ref="D649" ca="1">INDEX({"Electronics","Clothing","Groceries","Furniture"},RANDBETWEEN(1,4))</f>
        <v>Electronics</v>
      </c>
      <c r="E649" s="1">
        <f t="shared" ca="1" si="61"/>
        <v>413</v>
      </c>
      <c r="F649" s="1">
        <f t="shared" ca="1" si="62"/>
        <v>890</v>
      </c>
      <c r="G649" s="1">
        <f t="shared" ca="1" si="63"/>
        <v>367570</v>
      </c>
      <c r="H649" s="1">
        <f t="shared" ca="1" si="64"/>
        <v>4.0999999999999996</v>
      </c>
      <c r="I649" s="1">
        <f t="shared" ca="1" si="65"/>
        <v>6</v>
      </c>
      <c r="J649" s="1">
        <f ca="1">YEAR(Table1[[#This Row],[Date]])</f>
        <v>2022</v>
      </c>
      <c r="K649" s="15">
        <f ca="1">Table1[[#This Row],[Sales]]*1.1</f>
        <v>454.3</v>
      </c>
    </row>
    <row r="650" spans="1:11" x14ac:dyDescent="0.25">
      <c r="A650" s="2">
        <f t="shared" ca="1" si="60"/>
        <v>45903</v>
      </c>
      <c r="B650" t="str" cm="1">
        <f t="array" aca="1" ref="B650" ca="1">INDEX({"North","South","East","West"},RANDBETWEEN(1,4))</f>
        <v>North</v>
      </c>
      <c r="C650" t="str" cm="1">
        <f t="array" aca="1" ref="C650" ca="1">INDEX({"Store A","Store B","Store C","Store D"},RANDBETWEEN(1,4))</f>
        <v>Store C</v>
      </c>
      <c r="D650" t="str" cm="1">
        <f t="array" aca="1" ref="D650" ca="1">INDEX({"Electronics","Clothing","Groceries","Furniture"},RANDBETWEEN(1,4))</f>
        <v>Furniture</v>
      </c>
      <c r="E650" s="1">
        <f t="shared" ca="1" si="61"/>
        <v>443</v>
      </c>
      <c r="F650" s="1">
        <f t="shared" ca="1" si="62"/>
        <v>989</v>
      </c>
      <c r="G650" s="1">
        <f t="shared" ca="1" si="63"/>
        <v>438127</v>
      </c>
      <c r="H650" s="1">
        <f t="shared" ca="1" si="64"/>
        <v>3.8</v>
      </c>
      <c r="I650" s="1">
        <f t="shared" ca="1" si="65"/>
        <v>16</v>
      </c>
      <c r="J650" s="1">
        <f ca="1">YEAR(Table1[[#This Row],[Date]])</f>
        <v>2025</v>
      </c>
      <c r="K650" s="15">
        <f ca="1">Table1[[#This Row],[Sales]]*1.1</f>
        <v>487.3</v>
      </c>
    </row>
    <row r="651" spans="1:11" x14ac:dyDescent="0.25">
      <c r="A651" s="2">
        <f t="shared" ca="1" si="60"/>
        <v>45621</v>
      </c>
      <c r="B651" t="str" cm="1">
        <f t="array" aca="1" ref="B651" ca="1">INDEX({"North","South","East","West"},RANDBETWEEN(1,4))</f>
        <v>East</v>
      </c>
      <c r="C651" t="str" cm="1">
        <f t="array" aca="1" ref="C651" ca="1">INDEX({"Store A","Store B","Store C","Store D"},RANDBETWEEN(1,4))</f>
        <v>Store D</v>
      </c>
      <c r="D651" t="str" cm="1">
        <f t="array" aca="1" ref="D651" ca="1">INDEX({"Electronics","Clothing","Groceries","Furniture"},RANDBETWEEN(1,4))</f>
        <v>Electronics</v>
      </c>
      <c r="E651" s="1">
        <f t="shared" ca="1" si="61"/>
        <v>230</v>
      </c>
      <c r="F651" s="1">
        <f t="shared" ca="1" si="62"/>
        <v>596</v>
      </c>
      <c r="G651" s="1">
        <f t="shared" ca="1" si="63"/>
        <v>137080</v>
      </c>
      <c r="H651" s="1">
        <f t="shared" ca="1" si="64"/>
        <v>3</v>
      </c>
      <c r="I651" s="1">
        <f t="shared" ca="1" si="65"/>
        <v>16</v>
      </c>
      <c r="J651" s="1">
        <f ca="1">YEAR(Table1[[#This Row],[Date]])</f>
        <v>2024</v>
      </c>
      <c r="K651" s="15">
        <f ca="1">Table1[[#This Row],[Sales]]*1.1</f>
        <v>253.00000000000003</v>
      </c>
    </row>
    <row r="652" spans="1:11" x14ac:dyDescent="0.25">
      <c r="A652" s="2">
        <f t="shared" ca="1" si="60"/>
        <v>44609</v>
      </c>
      <c r="B652" t="str" cm="1">
        <f t="array" aca="1" ref="B652" ca="1">INDEX({"North","South","East","West"},RANDBETWEEN(1,4))</f>
        <v>East</v>
      </c>
      <c r="C652" t="str" cm="1">
        <f t="array" aca="1" ref="C652" ca="1">INDEX({"Store A","Store B","Store C","Store D"},RANDBETWEEN(1,4))</f>
        <v>Store A</v>
      </c>
      <c r="D652" t="str" cm="1">
        <f t="array" aca="1" ref="D652" ca="1">INDEX({"Electronics","Clothing","Groceries","Furniture"},RANDBETWEEN(1,4))</f>
        <v>Furniture</v>
      </c>
      <c r="E652" s="1">
        <f t="shared" ca="1" si="61"/>
        <v>163</v>
      </c>
      <c r="F652" s="1">
        <f t="shared" ca="1" si="62"/>
        <v>396</v>
      </c>
      <c r="G652" s="1">
        <f t="shared" ca="1" si="63"/>
        <v>64548</v>
      </c>
      <c r="H652" s="1">
        <f t="shared" ca="1" si="64"/>
        <v>4.9000000000000004</v>
      </c>
      <c r="I652" s="1">
        <f t="shared" ca="1" si="65"/>
        <v>14</v>
      </c>
      <c r="J652" s="1">
        <f ca="1">YEAR(Table1[[#This Row],[Date]])</f>
        <v>2022</v>
      </c>
      <c r="K652" s="15">
        <f ca="1">Table1[[#This Row],[Sales]]*1.1</f>
        <v>179.3</v>
      </c>
    </row>
    <row r="653" spans="1:11" x14ac:dyDescent="0.25">
      <c r="A653" s="2">
        <f t="shared" ca="1" si="60"/>
        <v>44602</v>
      </c>
      <c r="B653" t="str" cm="1">
        <f t="array" aca="1" ref="B653" ca="1">INDEX({"North","South","East","West"},RANDBETWEEN(1,4))</f>
        <v>South</v>
      </c>
      <c r="C653" t="str" cm="1">
        <f t="array" aca="1" ref="C653" ca="1">INDEX({"Store A","Store B","Store C","Store D"},RANDBETWEEN(1,4))</f>
        <v>Store C</v>
      </c>
      <c r="D653" t="str" cm="1">
        <f t="array" aca="1" ref="D653" ca="1">INDEX({"Electronics","Clothing","Groceries","Furniture"},RANDBETWEEN(1,4))</f>
        <v>Furniture</v>
      </c>
      <c r="E653" s="1">
        <f t="shared" ca="1" si="61"/>
        <v>481</v>
      </c>
      <c r="F653" s="1">
        <f t="shared" ca="1" si="62"/>
        <v>77</v>
      </c>
      <c r="G653" s="1">
        <f t="shared" ca="1" si="63"/>
        <v>37037</v>
      </c>
      <c r="H653" s="1">
        <f t="shared" ca="1" si="64"/>
        <v>3.5</v>
      </c>
      <c r="I653" s="1">
        <f t="shared" ca="1" si="65"/>
        <v>8</v>
      </c>
      <c r="J653" s="1">
        <f ca="1">YEAR(Table1[[#This Row],[Date]])</f>
        <v>2022</v>
      </c>
      <c r="K653" s="15">
        <f ca="1">Table1[[#This Row],[Sales]]*1.1</f>
        <v>529.1</v>
      </c>
    </row>
    <row r="654" spans="1:11" x14ac:dyDescent="0.25">
      <c r="A654" s="2">
        <f t="shared" ca="1" si="60"/>
        <v>46021</v>
      </c>
      <c r="B654" t="str" cm="1">
        <f t="array" aca="1" ref="B654" ca="1">INDEX({"North","South","East","West"},RANDBETWEEN(1,4))</f>
        <v>West</v>
      </c>
      <c r="C654" t="str" cm="1">
        <f t="array" aca="1" ref="C654" ca="1">INDEX({"Store A","Store B","Store C","Store D"},RANDBETWEEN(1,4))</f>
        <v>Store A</v>
      </c>
      <c r="D654" t="str" cm="1">
        <f t="array" aca="1" ref="D654" ca="1">INDEX({"Electronics","Clothing","Groceries","Furniture"},RANDBETWEEN(1,4))</f>
        <v>Clothing</v>
      </c>
      <c r="E654" s="1">
        <f t="shared" ca="1" si="61"/>
        <v>486</v>
      </c>
      <c r="F654" s="1">
        <f t="shared" ca="1" si="62"/>
        <v>571</v>
      </c>
      <c r="G654" s="1">
        <f t="shared" ca="1" si="63"/>
        <v>277506</v>
      </c>
      <c r="H654" s="1">
        <f t="shared" ca="1" si="64"/>
        <v>4.7</v>
      </c>
      <c r="I654" s="1">
        <f t="shared" ca="1" si="65"/>
        <v>20</v>
      </c>
      <c r="J654" s="1">
        <f ca="1">YEAR(Table1[[#This Row],[Date]])</f>
        <v>2025</v>
      </c>
      <c r="K654" s="15">
        <f ca="1">Table1[[#This Row],[Sales]]*1.1</f>
        <v>534.6</v>
      </c>
    </row>
    <row r="655" spans="1:11" x14ac:dyDescent="0.25">
      <c r="A655" s="2">
        <f t="shared" ca="1" si="60"/>
        <v>45382</v>
      </c>
      <c r="B655" t="str" cm="1">
        <f t="array" aca="1" ref="B655" ca="1">INDEX({"North","South","East","West"},RANDBETWEEN(1,4))</f>
        <v>South</v>
      </c>
      <c r="C655" t="str" cm="1">
        <f t="array" aca="1" ref="C655" ca="1">INDEX({"Store A","Store B","Store C","Store D"},RANDBETWEEN(1,4))</f>
        <v>Store B</v>
      </c>
      <c r="D655" t="str" cm="1">
        <f t="array" aca="1" ref="D655" ca="1">INDEX({"Electronics","Clothing","Groceries","Furniture"},RANDBETWEEN(1,4))</f>
        <v>Clothing</v>
      </c>
      <c r="E655" s="1">
        <f t="shared" ca="1" si="61"/>
        <v>213</v>
      </c>
      <c r="F655" s="1">
        <f t="shared" ca="1" si="62"/>
        <v>477</v>
      </c>
      <c r="G655" s="1">
        <f t="shared" ca="1" si="63"/>
        <v>101601</v>
      </c>
      <c r="H655" s="1">
        <f t="shared" ca="1" si="64"/>
        <v>3.5</v>
      </c>
      <c r="I655" s="1">
        <f t="shared" ca="1" si="65"/>
        <v>9</v>
      </c>
      <c r="J655" s="1">
        <f ca="1">YEAR(Table1[[#This Row],[Date]])</f>
        <v>2024</v>
      </c>
      <c r="K655" s="15">
        <f ca="1">Table1[[#This Row],[Sales]]*1.1</f>
        <v>234.3</v>
      </c>
    </row>
    <row r="656" spans="1:11" x14ac:dyDescent="0.25">
      <c r="A656" s="2">
        <f t="shared" ca="1" si="60"/>
        <v>45437</v>
      </c>
      <c r="B656" t="str" cm="1">
        <f t="array" aca="1" ref="B656" ca="1">INDEX({"North","South","East","West"},RANDBETWEEN(1,4))</f>
        <v>North</v>
      </c>
      <c r="C656" t="str" cm="1">
        <f t="array" aca="1" ref="C656" ca="1">INDEX({"Store A","Store B","Store C","Store D"},RANDBETWEEN(1,4))</f>
        <v>Store D</v>
      </c>
      <c r="D656" t="str" cm="1">
        <f t="array" aca="1" ref="D656" ca="1">INDEX({"Electronics","Clothing","Groceries","Furniture"},RANDBETWEEN(1,4))</f>
        <v>Groceries</v>
      </c>
      <c r="E656" s="1">
        <f t="shared" ca="1" si="61"/>
        <v>171</v>
      </c>
      <c r="F656" s="1">
        <f t="shared" ca="1" si="62"/>
        <v>546</v>
      </c>
      <c r="G656" s="1">
        <f t="shared" ca="1" si="63"/>
        <v>93366</v>
      </c>
      <c r="H656" s="1">
        <f t="shared" ca="1" si="64"/>
        <v>4.4000000000000004</v>
      </c>
      <c r="I656" s="1">
        <f t="shared" ca="1" si="65"/>
        <v>2</v>
      </c>
      <c r="J656" s="1">
        <f ca="1">YEAR(Table1[[#This Row],[Date]])</f>
        <v>2024</v>
      </c>
      <c r="K656" s="15">
        <f ca="1">Table1[[#This Row],[Sales]]*1.1</f>
        <v>188.10000000000002</v>
      </c>
    </row>
    <row r="657" spans="1:11" x14ac:dyDescent="0.25">
      <c r="A657" s="2">
        <f t="shared" ca="1" si="60"/>
        <v>45121</v>
      </c>
      <c r="B657" t="str" cm="1">
        <f t="array" aca="1" ref="B657" ca="1">INDEX({"North","South","East","West"},RANDBETWEEN(1,4))</f>
        <v>East</v>
      </c>
      <c r="C657" t="str" cm="1">
        <f t="array" aca="1" ref="C657" ca="1">INDEX({"Store A","Store B","Store C","Store D"},RANDBETWEEN(1,4))</f>
        <v>Store C</v>
      </c>
      <c r="D657" t="str" cm="1">
        <f t="array" aca="1" ref="D657" ca="1">INDEX({"Electronics","Clothing","Groceries","Furniture"},RANDBETWEEN(1,4))</f>
        <v>Electronics</v>
      </c>
      <c r="E657" s="1">
        <f t="shared" ca="1" si="61"/>
        <v>237</v>
      </c>
      <c r="F657" s="1">
        <f t="shared" ca="1" si="62"/>
        <v>88</v>
      </c>
      <c r="G657" s="1">
        <f t="shared" ca="1" si="63"/>
        <v>20856</v>
      </c>
      <c r="H657" s="1">
        <f t="shared" ca="1" si="64"/>
        <v>3.5</v>
      </c>
      <c r="I657" s="1">
        <f t="shared" ca="1" si="65"/>
        <v>16</v>
      </c>
      <c r="J657" s="1">
        <f ca="1">YEAR(Table1[[#This Row],[Date]])</f>
        <v>2023</v>
      </c>
      <c r="K657" s="15">
        <f ca="1">Table1[[#This Row],[Sales]]*1.1</f>
        <v>260.70000000000005</v>
      </c>
    </row>
    <row r="658" spans="1:11" x14ac:dyDescent="0.25">
      <c r="A658" s="2">
        <f t="shared" ca="1" si="60"/>
        <v>45675</v>
      </c>
      <c r="B658" t="str" cm="1">
        <f t="array" aca="1" ref="B658" ca="1">INDEX({"North","South","East","West"},RANDBETWEEN(1,4))</f>
        <v>South</v>
      </c>
      <c r="C658" t="str" cm="1">
        <f t="array" aca="1" ref="C658" ca="1">INDEX({"Store A","Store B","Store C","Store D"},RANDBETWEEN(1,4))</f>
        <v>Store C</v>
      </c>
      <c r="D658" t="str" cm="1">
        <f t="array" aca="1" ref="D658" ca="1">INDEX({"Electronics","Clothing","Groceries","Furniture"},RANDBETWEEN(1,4))</f>
        <v>Clothing</v>
      </c>
      <c r="E658" s="1">
        <f t="shared" ca="1" si="61"/>
        <v>400</v>
      </c>
      <c r="F658" s="1">
        <f t="shared" ca="1" si="62"/>
        <v>648</v>
      </c>
      <c r="G658" s="1">
        <f t="shared" ca="1" si="63"/>
        <v>259200</v>
      </c>
      <c r="H658" s="1">
        <f t="shared" ca="1" si="64"/>
        <v>4.7</v>
      </c>
      <c r="I658" s="1">
        <f t="shared" ca="1" si="65"/>
        <v>2</v>
      </c>
      <c r="J658" s="1">
        <f ca="1">YEAR(Table1[[#This Row],[Date]])</f>
        <v>2025</v>
      </c>
      <c r="K658" s="15">
        <f ca="1">Table1[[#This Row],[Sales]]*1.1</f>
        <v>440.00000000000006</v>
      </c>
    </row>
    <row r="659" spans="1:11" x14ac:dyDescent="0.25">
      <c r="A659" s="2">
        <f t="shared" ca="1" si="60"/>
        <v>44575</v>
      </c>
      <c r="B659" t="str" cm="1">
        <f t="array" aca="1" ref="B659" ca="1">INDEX({"North","South","East","West"},RANDBETWEEN(1,4))</f>
        <v>West</v>
      </c>
      <c r="C659" t="str" cm="1">
        <f t="array" aca="1" ref="C659" ca="1">INDEX({"Store A","Store B","Store C","Store D"},RANDBETWEEN(1,4))</f>
        <v>Store D</v>
      </c>
      <c r="D659" t="str" cm="1">
        <f t="array" aca="1" ref="D659" ca="1">INDEX({"Electronics","Clothing","Groceries","Furniture"},RANDBETWEEN(1,4))</f>
        <v>Electronics</v>
      </c>
      <c r="E659" s="1">
        <f t="shared" ca="1" si="61"/>
        <v>149</v>
      </c>
      <c r="F659" s="1">
        <f t="shared" ca="1" si="62"/>
        <v>361</v>
      </c>
      <c r="G659" s="1">
        <f t="shared" ca="1" si="63"/>
        <v>53789</v>
      </c>
      <c r="H659" s="1">
        <f t="shared" ca="1" si="64"/>
        <v>3.6</v>
      </c>
      <c r="I659" s="1">
        <f t="shared" ca="1" si="65"/>
        <v>8</v>
      </c>
      <c r="J659" s="1">
        <f ca="1">YEAR(Table1[[#This Row],[Date]])</f>
        <v>2022</v>
      </c>
      <c r="K659" s="15">
        <f ca="1">Table1[[#This Row],[Sales]]*1.1</f>
        <v>163.9</v>
      </c>
    </row>
    <row r="660" spans="1:11" x14ac:dyDescent="0.25">
      <c r="A660" s="2">
        <f t="shared" ca="1" si="60"/>
        <v>45625</v>
      </c>
      <c r="B660" t="str" cm="1">
        <f t="array" aca="1" ref="B660" ca="1">INDEX({"North","South","East","West"},RANDBETWEEN(1,4))</f>
        <v>South</v>
      </c>
      <c r="C660" t="str" cm="1">
        <f t="array" aca="1" ref="C660" ca="1">INDEX({"Store A","Store B","Store C","Store D"},RANDBETWEEN(1,4))</f>
        <v>Store B</v>
      </c>
      <c r="D660" t="str" cm="1">
        <f t="array" aca="1" ref="D660" ca="1">INDEX({"Electronics","Clothing","Groceries","Furniture"},RANDBETWEEN(1,4))</f>
        <v>Furniture</v>
      </c>
      <c r="E660" s="1">
        <f t="shared" ca="1" si="61"/>
        <v>257</v>
      </c>
      <c r="F660" s="1">
        <f t="shared" ca="1" si="62"/>
        <v>361</v>
      </c>
      <c r="G660" s="1">
        <f t="shared" ca="1" si="63"/>
        <v>92777</v>
      </c>
      <c r="H660" s="1">
        <f t="shared" ca="1" si="64"/>
        <v>3.2</v>
      </c>
      <c r="I660" s="1">
        <f t="shared" ca="1" si="65"/>
        <v>20</v>
      </c>
      <c r="J660" s="1">
        <f ca="1">YEAR(Table1[[#This Row],[Date]])</f>
        <v>2024</v>
      </c>
      <c r="K660" s="15">
        <f ca="1">Table1[[#This Row],[Sales]]*1.1</f>
        <v>282.70000000000005</v>
      </c>
    </row>
    <row r="661" spans="1:11" x14ac:dyDescent="0.25">
      <c r="A661" s="2">
        <f t="shared" ca="1" si="60"/>
        <v>45494</v>
      </c>
      <c r="B661" t="str" cm="1">
        <f t="array" aca="1" ref="B661" ca="1">INDEX({"North","South","East","West"},RANDBETWEEN(1,4))</f>
        <v>East</v>
      </c>
      <c r="C661" t="str" cm="1">
        <f t="array" aca="1" ref="C661" ca="1">INDEX({"Store A","Store B","Store C","Store D"},RANDBETWEEN(1,4))</f>
        <v>Store D</v>
      </c>
      <c r="D661" t="str" cm="1">
        <f t="array" aca="1" ref="D661" ca="1">INDEX({"Electronics","Clothing","Groceries","Furniture"},RANDBETWEEN(1,4))</f>
        <v>Groceries</v>
      </c>
      <c r="E661" s="1">
        <f t="shared" ca="1" si="61"/>
        <v>388</v>
      </c>
      <c r="F661" s="1">
        <f t="shared" ca="1" si="62"/>
        <v>135</v>
      </c>
      <c r="G661" s="1">
        <f t="shared" ca="1" si="63"/>
        <v>52380</v>
      </c>
      <c r="H661" s="1">
        <f t="shared" ca="1" si="64"/>
        <v>3.8</v>
      </c>
      <c r="I661" s="1">
        <f t="shared" ca="1" si="65"/>
        <v>10</v>
      </c>
      <c r="J661" s="1">
        <f ca="1">YEAR(Table1[[#This Row],[Date]])</f>
        <v>2024</v>
      </c>
      <c r="K661" s="15">
        <f ca="1">Table1[[#This Row],[Sales]]*1.1</f>
        <v>426.8</v>
      </c>
    </row>
    <row r="662" spans="1:11" x14ac:dyDescent="0.25">
      <c r="A662" s="2">
        <f t="shared" ca="1" si="60"/>
        <v>45980</v>
      </c>
      <c r="B662" t="str" cm="1">
        <f t="array" aca="1" ref="B662" ca="1">INDEX({"North","South","East","West"},RANDBETWEEN(1,4))</f>
        <v>East</v>
      </c>
      <c r="C662" t="str" cm="1">
        <f t="array" aca="1" ref="C662" ca="1">INDEX({"Store A","Store B","Store C","Store D"},RANDBETWEEN(1,4))</f>
        <v>Store A</v>
      </c>
      <c r="D662" t="str" cm="1">
        <f t="array" aca="1" ref="D662" ca="1">INDEX({"Electronics","Clothing","Groceries","Furniture"},RANDBETWEEN(1,4))</f>
        <v>Electronics</v>
      </c>
      <c r="E662" s="1">
        <f t="shared" ca="1" si="61"/>
        <v>312</v>
      </c>
      <c r="F662" s="1">
        <f t="shared" ca="1" si="62"/>
        <v>766</v>
      </c>
      <c r="G662" s="1">
        <f t="shared" ca="1" si="63"/>
        <v>238992</v>
      </c>
      <c r="H662" s="1">
        <f t="shared" ca="1" si="64"/>
        <v>3.6</v>
      </c>
      <c r="I662" s="1">
        <f t="shared" ca="1" si="65"/>
        <v>19</v>
      </c>
      <c r="J662" s="1">
        <f ca="1">YEAR(Table1[[#This Row],[Date]])</f>
        <v>2025</v>
      </c>
      <c r="K662" s="15">
        <f ca="1">Table1[[#This Row],[Sales]]*1.1</f>
        <v>343.20000000000005</v>
      </c>
    </row>
    <row r="663" spans="1:11" x14ac:dyDescent="0.25">
      <c r="A663" s="2">
        <f t="shared" ca="1" si="60"/>
        <v>44968</v>
      </c>
      <c r="B663" t="str" cm="1">
        <f t="array" aca="1" ref="B663" ca="1">INDEX({"North","South","East","West"},RANDBETWEEN(1,4))</f>
        <v>West</v>
      </c>
      <c r="C663" t="str" cm="1">
        <f t="array" aca="1" ref="C663" ca="1">INDEX({"Store A","Store B","Store C","Store D"},RANDBETWEEN(1,4))</f>
        <v>Store D</v>
      </c>
      <c r="D663" t="str" cm="1">
        <f t="array" aca="1" ref="D663" ca="1">INDEX({"Electronics","Clothing","Groceries","Furniture"},RANDBETWEEN(1,4))</f>
        <v>Clothing</v>
      </c>
      <c r="E663" s="1">
        <f t="shared" ca="1" si="61"/>
        <v>332</v>
      </c>
      <c r="F663" s="1">
        <f t="shared" ca="1" si="62"/>
        <v>125</v>
      </c>
      <c r="G663" s="1">
        <f t="shared" ca="1" si="63"/>
        <v>41500</v>
      </c>
      <c r="H663" s="1">
        <f t="shared" ca="1" si="64"/>
        <v>4.0999999999999996</v>
      </c>
      <c r="I663" s="1">
        <f t="shared" ca="1" si="65"/>
        <v>15</v>
      </c>
      <c r="J663" s="1">
        <f ca="1">YEAR(Table1[[#This Row],[Date]])</f>
        <v>2023</v>
      </c>
      <c r="K663" s="15">
        <f ca="1">Table1[[#This Row],[Sales]]*1.1</f>
        <v>365.20000000000005</v>
      </c>
    </row>
    <row r="664" spans="1:11" x14ac:dyDescent="0.25">
      <c r="A664" s="2">
        <f t="shared" ca="1" si="60"/>
        <v>45927</v>
      </c>
      <c r="B664" t="str" cm="1">
        <f t="array" aca="1" ref="B664" ca="1">INDEX({"North","South","East","West"},RANDBETWEEN(1,4))</f>
        <v>North</v>
      </c>
      <c r="C664" t="str" cm="1">
        <f t="array" aca="1" ref="C664" ca="1">INDEX({"Store A","Store B","Store C","Store D"},RANDBETWEEN(1,4))</f>
        <v>Store D</v>
      </c>
      <c r="D664" t="str" cm="1">
        <f t="array" aca="1" ref="D664" ca="1">INDEX({"Electronics","Clothing","Groceries","Furniture"},RANDBETWEEN(1,4))</f>
        <v>Clothing</v>
      </c>
      <c r="E664" s="1">
        <f t="shared" ca="1" si="61"/>
        <v>427</v>
      </c>
      <c r="F664" s="1">
        <f t="shared" ca="1" si="62"/>
        <v>472</v>
      </c>
      <c r="G664" s="1">
        <f t="shared" ca="1" si="63"/>
        <v>201544</v>
      </c>
      <c r="H664" s="1">
        <f t="shared" ca="1" si="64"/>
        <v>4.5999999999999996</v>
      </c>
      <c r="I664" s="1">
        <f t="shared" ca="1" si="65"/>
        <v>11</v>
      </c>
      <c r="J664" s="1">
        <f ca="1">YEAR(Table1[[#This Row],[Date]])</f>
        <v>2025</v>
      </c>
      <c r="K664" s="15">
        <f ca="1">Table1[[#This Row],[Sales]]*1.1</f>
        <v>469.70000000000005</v>
      </c>
    </row>
    <row r="665" spans="1:11" x14ac:dyDescent="0.25">
      <c r="A665" s="2">
        <f t="shared" ca="1" si="60"/>
        <v>45408</v>
      </c>
      <c r="B665" t="str" cm="1">
        <f t="array" aca="1" ref="B665" ca="1">INDEX({"North","South","East","West"},RANDBETWEEN(1,4))</f>
        <v>North</v>
      </c>
      <c r="C665" t="str" cm="1">
        <f t="array" aca="1" ref="C665" ca="1">INDEX({"Store A","Store B","Store C","Store D"},RANDBETWEEN(1,4))</f>
        <v>Store B</v>
      </c>
      <c r="D665" t="str" cm="1">
        <f t="array" aca="1" ref="D665" ca="1">INDEX({"Electronics","Clothing","Groceries","Furniture"},RANDBETWEEN(1,4))</f>
        <v>Clothing</v>
      </c>
      <c r="E665" s="1">
        <f t="shared" ca="1" si="61"/>
        <v>246</v>
      </c>
      <c r="F665" s="1">
        <f t="shared" ca="1" si="62"/>
        <v>152</v>
      </c>
      <c r="G665" s="1">
        <f t="shared" ca="1" si="63"/>
        <v>37392</v>
      </c>
      <c r="H665" s="1">
        <f t="shared" ca="1" si="64"/>
        <v>4.7</v>
      </c>
      <c r="I665" s="1">
        <f t="shared" ca="1" si="65"/>
        <v>9</v>
      </c>
      <c r="J665" s="1">
        <f ca="1">YEAR(Table1[[#This Row],[Date]])</f>
        <v>2024</v>
      </c>
      <c r="K665" s="15">
        <f ca="1">Table1[[#This Row],[Sales]]*1.1</f>
        <v>270.60000000000002</v>
      </c>
    </row>
    <row r="666" spans="1:11" x14ac:dyDescent="0.25">
      <c r="A666" s="2">
        <f t="shared" ca="1" si="60"/>
        <v>45057</v>
      </c>
      <c r="B666" t="str" cm="1">
        <f t="array" aca="1" ref="B666" ca="1">INDEX({"North","South","East","West"},RANDBETWEEN(1,4))</f>
        <v>North</v>
      </c>
      <c r="C666" t="str" cm="1">
        <f t="array" aca="1" ref="C666" ca="1">INDEX({"Store A","Store B","Store C","Store D"},RANDBETWEEN(1,4))</f>
        <v>Store D</v>
      </c>
      <c r="D666" t="str" cm="1">
        <f t="array" aca="1" ref="D666" ca="1">INDEX({"Electronics","Clothing","Groceries","Furniture"},RANDBETWEEN(1,4))</f>
        <v>Clothing</v>
      </c>
      <c r="E666" s="1">
        <f t="shared" ca="1" si="61"/>
        <v>421</v>
      </c>
      <c r="F666" s="1">
        <f t="shared" ca="1" si="62"/>
        <v>775</v>
      </c>
      <c r="G666" s="1">
        <f t="shared" ca="1" si="63"/>
        <v>326275</v>
      </c>
      <c r="H666" s="1">
        <f t="shared" ca="1" si="64"/>
        <v>3.8</v>
      </c>
      <c r="I666" s="1">
        <f t="shared" ca="1" si="65"/>
        <v>6</v>
      </c>
      <c r="J666" s="1">
        <f ca="1">YEAR(Table1[[#This Row],[Date]])</f>
        <v>2023</v>
      </c>
      <c r="K666" s="15">
        <f ca="1">Table1[[#This Row],[Sales]]*1.1</f>
        <v>463.1</v>
      </c>
    </row>
    <row r="667" spans="1:11" x14ac:dyDescent="0.25">
      <c r="A667" s="2">
        <f t="shared" ca="1" si="60"/>
        <v>45128</v>
      </c>
      <c r="B667" t="str" cm="1">
        <f t="array" aca="1" ref="B667" ca="1">INDEX({"North","South","East","West"},RANDBETWEEN(1,4))</f>
        <v>North</v>
      </c>
      <c r="C667" t="str" cm="1">
        <f t="array" aca="1" ref="C667" ca="1">INDEX({"Store A","Store B","Store C","Store D"},RANDBETWEEN(1,4))</f>
        <v>Store B</v>
      </c>
      <c r="D667" t="str" cm="1">
        <f t="array" aca="1" ref="D667" ca="1">INDEX({"Electronics","Clothing","Groceries","Furniture"},RANDBETWEEN(1,4))</f>
        <v>Electronics</v>
      </c>
      <c r="E667" s="1">
        <f t="shared" ca="1" si="61"/>
        <v>168</v>
      </c>
      <c r="F667" s="1">
        <f t="shared" ca="1" si="62"/>
        <v>188</v>
      </c>
      <c r="G667" s="1">
        <f t="shared" ca="1" si="63"/>
        <v>31584</v>
      </c>
      <c r="H667" s="1">
        <f t="shared" ca="1" si="64"/>
        <v>4.4000000000000004</v>
      </c>
      <c r="I667" s="1">
        <f t="shared" ca="1" si="65"/>
        <v>5</v>
      </c>
      <c r="J667" s="1">
        <f ca="1">YEAR(Table1[[#This Row],[Date]])</f>
        <v>2023</v>
      </c>
      <c r="K667" s="15">
        <f ca="1">Table1[[#This Row],[Sales]]*1.1</f>
        <v>184.8</v>
      </c>
    </row>
    <row r="668" spans="1:11" x14ac:dyDescent="0.25">
      <c r="A668" s="2">
        <f t="shared" ca="1" si="60"/>
        <v>45784</v>
      </c>
      <c r="B668" t="str" cm="1">
        <f t="array" aca="1" ref="B668" ca="1">INDEX({"North","South","East","West"},RANDBETWEEN(1,4))</f>
        <v>North</v>
      </c>
      <c r="C668" t="str" cm="1">
        <f t="array" aca="1" ref="C668" ca="1">INDEX({"Store A","Store B","Store C","Store D"},RANDBETWEEN(1,4))</f>
        <v>Store C</v>
      </c>
      <c r="D668" t="str" cm="1">
        <f t="array" aca="1" ref="D668" ca="1">INDEX({"Electronics","Clothing","Groceries","Furniture"},RANDBETWEEN(1,4))</f>
        <v>Clothing</v>
      </c>
      <c r="E668" s="1">
        <f t="shared" ca="1" si="61"/>
        <v>348</v>
      </c>
      <c r="F668" s="1">
        <f t="shared" ca="1" si="62"/>
        <v>632</v>
      </c>
      <c r="G668" s="1">
        <f t="shared" ca="1" si="63"/>
        <v>219936</v>
      </c>
      <c r="H668" s="1">
        <f t="shared" ca="1" si="64"/>
        <v>4.5</v>
      </c>
      <c r="I668" s="1">
        <f t="shared" ca="1" si="65"/>
        <v>15</v>
      </c>
      <c r="J668" s="1">
        <f ca="1">YEAR(Table1[[#This Row],[Date]])</f>
        <v>2025</v>
      </c>
      <c r="K668" s="15">
        <f ca="1">Table1[[#This Row],[Sales]]*1.1</f>
        <v>382.8</v>
      </c>
    </row>
    <row r="669" spans="1:11" x14ac:dyDescent="0.25">
      <c r="A669" s="2">
        <f t="shared" ca="1" si="60"/>
        <v>44772</v>
      </c>
      <c r="B669" t="str" cm="1">
        <f t="array" aca="1" ref="B669" ca="1">INDEX({"North","South","East","West"},RANDBETWEEN(1,4))</f>
        <v>West</v>
      </c>
      <c r="C669" t="str" cm="1">
        <f t="array" aca="1" ref="C669" ca="1">INDEX({"Store A","Store B","Store C","Store D"},RANDBETWEEN(1,4))</f>
        <v>Store D</v>
      </c>
      <c r="D669" t="str" cm="1">
        <f t="array" aca="1" ref="D669" ca="1">INDEX({"Electronics","Clothing","Groceries","Furniture"},RANDBETWEEN(1,4))</f>
        <v>Clothing</v>
      </c>
      <c r="E669" s="1">
        <f t="shared" ca="1" si="61"/>
        <v>321</v>
      </c>
      <c r="F669" s="1">
        <f t="shared" ca="1" si="62"/>
        <v>132</v>
      </c>
      <c r="G669" s="1">
        <f t="shared" ca="1" si="63"/>
        <v>42372</v>
      </c>
      <c r="H669" s="1">
        <f t="shared" ca="1" si="64"/>
        <v>3.8</v>
      </c>
      <c r="I669" s="1">
        <f t="shared" ca="1" si="65"/>
        <v>20</v>
      </c>
      <c r="J669" s="1">
        <f ca="1">YEAR(Table1[[#This Row],[Date]])</f>
        <v>2022</v>
      </c>
      <c r="K669" s="15">
        <f ca="1">Table1[[#This Row],[Sales]]*1.1</f>
        <v>353.1</v>
      </c>
    </row>
    <row r="670" spans="1:11" x14ac:dyDescent="0.25">
      <c r="A670" s="2">
        <f t="shared" ca="1" si="60"/>
        <v>44785</v>
      </c>
      <c r="B670" t="str" cm="1">
        <f t="array" aca="1" ref="B670" ca="1">INDEX({"North","South","East","West"},RANDBETWEEN(1,4))</f>
        <v>North</v>
      </c>
      <c r="C670" t="str" cm="1">
        <f t="array" aca="1" ref="C670" ca="1">INDEX({"Store A","Store B","Store C","Store D"},RANDBETWEEN(1,4))</f>
        <v>Store B</v>
      </c>
      <c r="D670" t="str" cm="1">
        <f t="array" aca="1" ref="D670" ca="1">INDEX({"Electronics","Clothing","Groceries","Furniture"},RANDBETWEEN(1,4))</f>
        <v>Groceries</v>
      </c>
      <c r="E670" s="1">
        <f t="shared" ca="1" si="61"/>
        <v>325</v>
      </c>
      <c r="F670" s="1">
        <f t="shared" ca="1" si="62"/>
        <v>186</v>
      </c>
      <c r="G670" s="1">
        <f t="shared" ca="1" si="63"/>
        <v>60450</v>
      </c>
      <c r="H670" s="1">
        <f t="shared" ca="1" si="64"/>
        <v>3.4</v>
      </c>
      <c r="I670" s="1">
        <f t="shared" ca="1" si="65"/>
        <v>5</v>
      </c>
      <c r="J670" s="1">
        <f ca="1">YEAR(Table1[[#This Row],[Date]])</f>
        <v>2022</v>
      </c>
      <c r="K670" s="15">
        <f ca="1">Table1[[#This Row],[Sales]]*1.1</f>
        <v>357.50000000000006</v>
      </c>
    </row>
    <row r="671" spans="1:11" x14ac:dyDescent="0.25">
      <c r="A671" s="2">
        <f t="shared" ca="1" si="60"/>
        <v>44920</v>
      </c>
      <c r="B671" t="str" cm="1">
        <f t="array" aca="1" ref="B671" ca="1">INDEX({"North","South","East","West"},RANDBETWEEN(1,4))</f>
        <v>East</v>
      </c>
      <c r="C671" t="str" cm="1">
        <f t="array" aca="1" ref="C671" ca="1">INDEX({"Store A","Store B","Store C","Store D"},RANDBETWEEN(1,4))</f>
        <v>Store D</v>
      </c>
      <c r="D671" t="str" cm="1">
        <f t="array" aca="1" ref="D671" ca="1">INDEX({"Electronics","Clothing","Groceries","Furniture"},RANDBETWEEN(1,4))</f>
        <v>Electronics</v>
      </c>
      <c r="E671" s="1">
        <f t="shared" ca="1" si="61"/>
        <v>255</v>
      </c>
      <c r="F671" s="1">
        <f t="shared" ca="1" si="62"/>
        <v>282</v>
      </c>
      <c r="G671" s="1">
        <f t="shared" ca="1" si="63"/>
        <v>71910</v>
      </c>
      <c r="H671" s="1">
        <f t="shared" ca="1" si="64"/>
        <v>4.2</v>
      </c>
      <c r="I671" s="1">
        <f t="shared" ca="1" si="65"/>
        <v>10</v>
      </c>
      <c r="J671" s="1">
        <f ca="1">YEAR(Table1[[#This Row],[Date]])</f>
        <v>2022</v>
      </c>
      <c r="K671" s="15">
        <f ca="1">Table1[[#This Row],[Sales]]*1.1</f>
        <v>280.5</v>
      </c>
    </row>
    <row r="672" spans="1:11" x14ac:dyDescent="0.25">
      <c r="A672" s="2">
        <f t="shared" ca="1" si="60"/>
        <v>44928</v>
      </c>
      <c r="B672" t="str" cm="1">
        <f t="array" aca="1" ref="B672" ca="1">INDEX({"North","South","East","West"},RANDBETWEEN(1,4))</f>
        <v>West</v>
      </c>
      <c r="C672" t="str" cm="1">
        <f t="array" aca="1" ref="C672" ca="1">INDEX({"Store A","Store B","Store C","Store D"},RANDBETWEEN(1,4))</f>
        <v>Store D</v>
      </c>
      <c r="D672" t="str" cm="1">
        <f t="array" aca="1" ref="D672" ca="1">INDEX({"Electronics","Clothing","Groceries","Furniture"},RANDBETWEEN(1,4))</f>
        <v>Groceries</v>
      </c>
      <c r="E672" s="1">
        <f t="shared" ca="1" si="61"/>
        <v>385</v>
      </c>
      <c r="F672" s="1">
        <f t="shared" ca="1" si="62"/>
        <v>839</v>
      </c>
      <c r="G672" s="1">
        <f t="shared" ca="1" si="63"/>
        <v>323015</v>
      </c>
      <c r="H672" s="1">
        <f t="shared" ca="1" si="64"/>
        <v>4.0999999999999996</v>
      </c>
      <c r="I672" s="1">
        <f t="shared" ca="1" si="65"/>
        <v>4</v>
      </c>
      <c r="J672" s="1">
        <f ca="1">YEAR(Table1[[#This Row],[Date]])</f>
        <v>2023</v>
      </c>
      <c r="K672" s="15">
        <f ca="1">Table1[[#This Row],[Sales]]*1.1</f>
        <v>423.50000000000006</v>
      </c>
    </row>
    <row r="673" spans="1:11" x14ac:dyDescent="0.25">
      <c r="A673" s="2">
        <f t="shared" ca="1" si="60"/>
        <v>45621</v>
      </c>
      <c r="B673" t="str" cm="1">
        <f t="array" aca="1" ref="B673" ca="1">INDEX({"North","South","East","West"},RANDBETWEEN(1,4))</f>
        <v>North</v>
      </c>
      <c r="C673" t="str" cm="1">
        <f t="array" aca="1" ref="C673" ca="1">INDEX({"Store A","Store B","Store C","Store D"},RANDBETWEEN(1,4))</f>
        <v>Store A</v>
      </c>
      <c r="D673" t="str" cm="1">
        <f t="array" aca="1" ref="D673" ca="1">INDEX({"Electronics","Clothing","Groceries","Furniture"},RANDBETWEEN(1,4))</f>
        <v>Furniture</v>
      </c>
      <c r="E673" s="1">
        <f t="shared" ca="1" si="61"/>
        <v>298</v>
      </c>
      <c r="F673" s="1">
        <f t="shared" ca="1" si="62"/>
        <v>384</v>
      </c>
      <c r="G673" s="1">
        <f t="shared" ca="1" si="63"/>
        <v>114432</v>
      </c>
      <c r="H673" s="1">
        <f t="shared" ca="1" si="64"/>
        <v>4.4000000000000004</v>
      </c>
      <c r="I673" s="1">
        <f t="shared" ca="1" si="65"/>
        <v>20</v>
      </c>
      <c r="J673" s="1">
        <f ca="1">YEAR(Table1[[#This Row],[Date]])</f>
        <v>2024</v>
      </c>
      <c r="K673" s="15">
        <f ca="1">Table1[[#This Row],[Sales]]*1.1</f>
        <v>327.8</v>
      </c>
    </row>
    <row r="674" spans="1:11" x14ac:dyDescent="0.25">
      <c r="A674" s="2">
        <f t="shared" ca="1" si="60"/>
        <v>44643</v>
      </c>
      <c r="B674" t="str" cm="1">
        <f t="array" aca="1" ref="B674" ca="1">INDEX({"North","South","East","West"},RANDBETWEEN(1,4))</f>
        <v>South</v>
      </c>
      <c r="C674" t="str" cm="1">
        <f t="array" aca="1" ref="C674" ca="1">INDEX({"Store A","Store B","Store C","Store D"},RANDBETWEEN(1,4))</f>
        <v>Store C</v>
      </c>
      <c r="D674" t="str" cm="1">
        <f t="array" aca="1" ref="D674" ca="1">INDEX({"Electronics","Clothing","Groceries","Furniture"},RANDBETWEEN(1,4))</f>
        <v>Groceries</v>
      </c>
      <c r="E674" s="1">
        <f t="shared" ca="1" si="61"/>
        <v>258</v>
      </c>
      <c r="F674" s="1">
        <f t="shared" ca="1" si="62"/>
        <v>733</v>
      </c>
      <c r="G674" s="1">
        <f t="shared" ca="1" si="63"/>
        <v>189114</v>
      </c>
      <c r="H674" s="1">
        <f t="shared" ca="1" si="64"/>
        <v>4.8</v>
      </c>
      <c r="I674" s="1">
        <f t="shared" ca="1" si="65"/>
        <v>14</v>
      </c>
      <c r="J674" s="1">
        <f ca="1">YEAR(Table1[[#This Row],[Date]])</f>
        <v>2022</v>
      </c>
      <c r="K674" s="15">
        <f ca="1">Table1[[#This Row],[Sales]]*1.1</f>
        <v>283.8</v>
      </c>
    </row>
    <row r="675" spans="1:11" x14ac:dyDescent="0.25">
      <c r="A675" s="2">
        <f t="shared" ca="1" si="60"/>
        <v>45346</v>
      </c>
      <c r="B675" t="str" cm="1">
        <f t="array" aca="1" ref="B675" ca="1">INDEX({"North","South","East","West"},RANDBETWEEN(1,4))</f>
        <v>East</v>
      </c>
      <c r="C675" t="str" cm="1">
        <f t="array" aca="1" ref="C675" ca="1">INDEX({"Store A","Store B","Store C","Store D"},RANDBETWEEN(1,4))</f>
        <v>Store B</v>
      </c>
      <c r="D675" t="str" cm="1">
        <f t="array" aca="1" ref="D675" ca="1">INDEX({"Electronics","Clothing","Groceries","Furniture"},RANDBETWEEN(1,4))</f>
        <v>Electronics</v>
      </c>
      <c r="E675" s="1">
        <f t="shared" ca="1" si="61"/>
        <v>229</v>
      </c>
      <c r="F675" s="1">
        <f t="shared" ca="1" si="62"/>
        <v>875</v>
      </c>
      <c r="G675" s="1">
        <f t="shared" ca="1" si="63"/>
        <v>200375</v>
      </c>
      <c r="H675" s="1">
        <f t="shared" ca="1" si="64"/>
        <v>4.5</v>
      </c>
      <c r="I675" s="1">
        <f t="shared" ca="1" si="65"/>
        <v>20</v>
      </c>
      <c r="J675" s="1">
        <f ca="1">YEAR(Table1[[#This Row],[Date]])</f>
        <v>2024</v>
      </c>
      <c r="K675" s="15">
        <f ca="1">Table1[[#This Row],[Sales]]*1.1</f>
        <v>251.90000000000003</v>
      </c>
    </row>
    <row r="676" spans="1:11" x14ac:dyDescent="0.25">
      <c r="A676" s="2">
        <f t="shared" ca="1" si="60"/>
        <v>44638</v>
      </c>
      <c r="B676" t="str" cm="1">
        <f t="array" aca="1" ref="B676" ca="1">INDEX({"North","South","East","West"},RANDBETWEEN(1,4))</f>
        <v>South</v>
      </c>
      <c r="C676" t="str" cm="1">
        <f t="array" aca="1" ref="C676" ca="1">INDEX({"Store A","Store B","Store C","Store D"},RANDBETWEEN(1,4))</f>
        <v>Store D</v>
      </c>
      <c r="D676" t="str" cm="1">
        <f t="array" aca="1" ref="D676" ca="1">INDEX({"Electronics","Clothing","Groceries","Furniture"},RANDBETWEEN(1,4))</f>
        <v>Furniture</v>
      </c>
      <c r="E676" s="1">
        <f t="shared" ca="1" si="61"/>
        <v>380</v>
      </c>
      <c r="F676" s="1">
        <f t="shared" ca="1" si="62"/>
        <v>193</v>
      </c>
      <c r="G676" s="1">
        <f t="shared" ca="1" si="63"/>
        <v>73340</v>
      </c>
      <c r="H676" s="1">
        <f t="shared" ca="1" si="64"/>
        <v>4.2</v>
      </c>
      <c r="I676" s="1">
        <f t="shared" ca="1" si="65"/>
        <v>9</v>
      </c>
      <c r="J676" s="1">
        <f ca="1">YEAR(Table1[[#This Row],[Date]])</f>
        <v>2022</v>
      </c>
      <c r="K676" s="15">
        <f ca="1">Table1[[#This Row],[Sales]]*1.1</f>
        <v>418.00000000000006</v>
      </c>
    </row>
    <row r="677" spans="1:11" x14ac:dyDescent="0.25">
      <c r="A677" s="2">
        <f t="shared" ca="1" si="60"/>
        <v>44686</v>
      </c>
      <c r="B677" t="str" cm="1">
        <f t="array" aca="1" ref="B677" ca="1">INDEX({"North","South","East","West"},RANDBETWEEN(1,4))</f>
        <v>East</v>
      </c>
      <c r="C677" t="str" cm="1">
        <f t="array" aca="1" ref="C677" ca="1">INDEX({"Store A","Store B","Store C","Store D"},RANDBETWEEN(1,4))</f>
        <v>Store D</v>
      </c>
      <c r="D677" t="str" cm="1">
        <f t="array" aca="1" ref="D677" ca="1">INDEX({"Electronics","Clothing","Groceries","Furniture"},RANDBETWEEN(1,4))</f>
        <v>Furniture</v>
      </c>
      <c r="E677" s="1">
        <f t="shared" ca="1" si="61"/>
        <v>85</v>
      </c>
      <c r="F677" s="1">
        <f t="shared" ca="1" si="62"/>
        <v>622</v>
      </c>
      <c r="G677" s="1">
        <f t="shared" ca="1" si="63"/>
        <v>52870</v>
      </c>
      <c r="H677" s="1">
        <f t="shared" ca="1" si="64"/>
        <v>4.4000000000000004</v>
      </c>
      <c r="I677" s="1">
        <f t="shared" ca="1" si="65"/>
        <v>8</v>
      </c>
      <c r="J677" s="1">
        <f ca="1">YEAR(Table1[[#This Row],[Date]])</f>
        <v>2022</v>
      </c>
      <c r="K677" s="15">
        <f ca="1">Table1[[#This Row],[Sales]]*1.1</f>
        <v>93.500000000000014</v>
      </c>
    </row>
    <row r="678" spans="1:11" x14ac:dyDescent="0.25">
      <c r="A678" s="2">
        <f t="shared" ca="1" si="60"/>
        <v>45911</v>
      </c>
      <c r="B678" t="str" cm="1">
        <f t="array" aca="1" ref="B678" ca="1">INDEX({"North","South","East","West"},RANDBETWEEN(1,4))</f>
        <v>South</v>
      </c>
      <c r="C678" t="str" cm="1">
        <f t="array" aca="1" ref="C678" ca="1">INDEX({"Store A","Store B","Store C","Store D"},RANDBETWEEN(1,4))</f>
        <v>Store B</v>
      </c>
      <c r="D678" t="str" cm="1">
        <f t="array" aca="1" ref="D678" ca="1">INDEX({"Electronics","Clothing","Groceries","Furniture"},RANDBETWEEN(1,4))</f>
        <v>Groceries</v>
      </c>
      <c r="E678" s="1">
        <f t="shared" ca="1" si="61"/>
        <v>348</v>
      </c>
      <c r="F678" s="1">
        <f t="shared" ca="1" si="62"/>
        <v>344</v>
      </c>
      <c r="G678" s="1">
        <f t="shared" ca="1" si="63"/>
        <v>119712</v>
      </c>
      <c r="H678" s="1">
        <f t="shared" ca="1" si="64"/>
        <v>3.4</v>
      </c>
      <c r="I678" s="1">
        <f t="shared" ca="1" si="65"/>
        <v>5</v>
      </c>
      <c r="J678" s="1">
        <f ca="1">YEAR(Table1[[#This Row],[Date]])</f>
        <v>2025</v>
      </c>
      <c r="K678" s="15">
        <f ca="1">Table1[[#This Row],[Sales]]*1.1</f>
        <v>382.8</v>
      </c>
    </row>
    <row r="679" spans="1:11" x14ac:dyDescent="0.25">
      <c r="A679" s="2">
        <f t="shared" ca="1" si="60"/>
        <v>44878</v>
      </c>
      <c r="B679" t="str" cm="1">
        <f t="array" aca="1" ref="B679" ca="1">INDEX({"North","South","East","West"},RANDBETWEEN(1,4))</f>
        <v>South</v>
      </c>
      <c r="C679" t="str" cm="1">
        <f t="array" aca="1" ref="C679" ca="1">INDEX({"Store A","Store B","Store C","Store D"},RANDBETWEEN(1,4))</f>
        <v>Store C</v>
      </c>
      <c r="D679" t="str" cm="1">
        <f t="array" aca="1" ref="D679" ca="1">INDEX({"Electronics","Clothing","Groceries","Furniture"},RANDBETWEEN(1,4))</f>
        <v>Electronics</v>
      </c>
      <c r="E679" s="1">
        <f t="shared" ca="1" si="61"/>
        <v>456</v>
      </c>
      <c r="F679" s="1">
        <f t="shared" ca="1" si="62"/>
        <v>737</v>
      </c>
      <c r="G679" s="1">
        <f t="shared" ca="1" si="63"/>
        <v>336072</v>
      </c>
      <c r="H679" s="1">
        <f t="shared" ca="1" si="64"/>
        <v>4.2</v>
      </c>
      <c r="I679" s="1">
        <f t="shared" ca="1" si="65"/>
        <v>6</v>
      </c>
      <c r="J679" s="1">
        <f ca="1">YEAR(Table1[[#This Row],[Date]])</f>
        <v>2022</v>
      </c>
      <c r="K679" s="15">
        <f ca="1">Table1[[#This Row],[Sales]]*1.1</f>
        <v>501.6</v>
      </c>
    </row>
    <row r="680" spans="1:11" x14ac:dyDescent="0.25">
      <c r="A680" s="2">
        <f t="shared" ca="1" si="60"/>
        <v>44607</v>
      </c>
      <c r="B680" t="str" cm="1">
        <f t="array" aca="1" ref="B680" ca="1">INDEX({"North","South","East","West"},RANDBETWEEN(1,4))</f>
        <v>South</v>
      </c>
      <c r="C680" t="str" cm="1">
        <f t="array" aca="1" ref="C680" ca="1">INDEX({"Store A","Store B","Store C","Store D"},RANDBETWEEN(1,4))</f>
        <v>Store C</v>
      </c>
      <c r="D680" t="str" cm="1">
        <f t="array" aca="1" ref="D680" ca="1">INDEX({"Electronics","Clothing","Groceries","Furniture"},RANDBETWEEN(1,4))</f>
        <v>Clothing</v>
      </c>
      <c r="E680" s="1">
        <f t="shared" ca="1" si="61"/>
        <v>275</v>
      </c>
      <c r="F680" s="1">
        <f t="shared" ca="1" si="62"/>
        <v>115</v>
      </c>
      <c r="G680" s="1">
        <f t="shared" ca="1" si="63"/>
        <v>31625</v>
      </c>
      <c r="H680" s="1">
        <f t="shared" ca="1" si="64"/>
        <v>3.7</v>
      </c>
      <c r="I680" s="1">
        <f t="shared" ca="1" si="65"/>
        <v>3</v>
      </c>
      <c r="J680" s="1">
        <f ca="1">YEAR(Table1[[#This Row],[Date]])</f>
        <v>2022</v>
      </c>
      <c r="K680" s="15">
        <f ca="1">Table1[[#This Row],[Sales]]*1.1</f>
        <v>302.5</v>
      </c>
    </row>
    <row r="681" spans="1:11" x14ac:dyDescent="0.25">
      <c r="A681" s="2">
        <f t="shared" ca="1" si="60"/>
        <v>45504</v>
      </c>
      <c r="B681" t="str" cm="1">
        <f t="array" aca="1" ref="B681" ca="1">INDEX({"North","South","East","West"},RANDBETWEEN(1,4))</f>
        <v>South</v>
      </c>
      <c r="C681" t="str" cm="1">
        <f t="array" aca="1" ref="C681" ca="1">INDEX({"Store A","Store B","Store C","Store D"},RANDBETWEEN(1,4))</f>
        <v>Store A</v>
      </c>
      <c r="D681" t="str" cm="1">
        <f t="array" aca="1" ref="D681" ca="1">INDEX({"Electronics","Clothing","Groceries","Furniture"},RANDBETWEEN(1,4))</f>
        <v>Groceries</v>
      </c>
      <c r="E681" s="1">
        <f t="shared" ca="1" si="61"/>
        <v>198</v>
      </c>
      <c r="F681" s="1">
        <f t="shared" ca="1" si="62"/>
        <v>989</v>
      </c>
      <c r="G681" s="1">
        <f t="shared" ca="1" si="63"/>
        <v>195822</v>
      </c>
      <c r="H681" s="1">
        <f t="shared" ca="1" si="64"/>
        <v>4.4000000000000004</v>
      </c>
      <c r="I681" s="1">
        <f t="shared" ca="1" si="65"/>
        <v>4</v>
      </c>
      <c r="J681" s="1">
        <f ca="1">YEAR(Table1[[#This Row],[Date]])</f>
        <v>2024</v>
      </c>
      <c r="K681" s="15">
        <f ca="1">Table1[[#This Row],[Sales]]*1.1</f>
        <v>217.8</v>
      </c>
    </row>
    <row r="682" spans="1:11" x14ac:dyDescent="0.25">
      <c r="A682" s="2">
        <f t="shared" ca="1" si="60"/>
        <v>45667</v>
      </c>
      <c r="B682" t="str" cm="1">
        <f t="array" aca="1" ref="B682" ca="1">INDEX({"North","South","East","West"},RANDBETWEEN(1,4))</f>
        <v>West</v>
      </c>
      <c r="C682" t="str" cm="1">
        <f t="array" aca="1" ref="C682" ca="1">INDEX({"Store A","Store B","Store C","Store D"},RANDBETWEEN(1,4))</f>
        <v>Store D</v>
      </c>
      <c r="D682" t="str" cm="1">
        <f t="array" aca="1" ref="D682" ca="1">INDEX({"Electronics","Clothing","Groceries","Furniture"},RANDBETWEEN(1,4))</f>
        <v>Electronics</v>
      </c>
      <c r="E682" s="1">
        <f t="shared" ca="1" si="61"/>
        <v>120</v>
      </c>
      <c r="F682" s="1">
        <f t="shared" ca="1" si="62"/>
        <v>909</v>
      </c>
      <c r="G682" s="1">
        <f t="shared" ca="1" si="63"/>
        <v>109080</v>
      </c>
      <c r="H682" s="1">
        <f t="shared" ca="1" si="64"/>
        <v>3.4</v>
      </c>
      <c r="I682" s="1">
        <f t="shared" ca="1" si="65"/>
        <v>11</v>
      </c>
      <c r="J682" s="1">
        <f ca="1">YEAR(Table1[[#This Row],[Date]])</f>
        <v>2025</v>
      </c>
      <c r="K682" s="15">
        <f ca="1">Table1[[#This Row],[Sales]]*1.1</f>
        <v>132</v>
      </c>
    </row>
    <row r="683" spans="1:11" x14ac:dyDescent="0.25">
      <c r="A683" s="2">
        <f t="shared" ca="1" si="60"/>
        <v>45596</v>
      </c>
      <c r="B683" t="str" cm="1">
        <f t="array" aca="1" ref="B683" ca="1">INDEX({"North","South","East","West"},RANDBETWEEN(1,4))</f>
        <v>North</v>
      </c>
      <c r="C683" t="str" cm="1">
        <f t="array" aca="1" ref="C683" ca="1">INDEX({"Store A","Store B","Store C","Store D"},RANDBETWEEN(1,4))</f>
        <v>Store D</v>
      </c>
      <c r="D683" t="str" cm="1">
        <f t="array" aca="1" ref="D683" ca="1">INDEX({"Electronics","Clothing","Groceries","Furniture"},RANDBETWEEN(1,4))</f>
        <v>Electronics</v>
      </c>
      <c r="E683" s="1">
        <f t="shared" ca="1" si="61"/>
        <v>293</v>
      </c>
      <c r="F683" s="1">
        <f t="shared" ca="1" si="62"/>
        <v>819</v>
      </c>
      <c r="G683" s="1">
        <f t="shared" ca="1" si="63"/>
        <v>239967</v>
      </c>
      <c r="H683" s="1">
        <f t="shared" ca="1" si="64"/>
        <v>3</v>
      </c>
      <c r="I683" s="1">
        <f t="shared" ca="1" si="65"/>
        <v>14</v>
      </c>
      <c r="J683" s="1">
        <f ca="1">YEAR(Table1[[#This Row],[Date]])</f>
        <v>2024</v>
      </c>
      <c r="K683" s="15">
        <f ca="1">Table1[[#This Row],[Sales]]*1.1</f>
        <v>322.3</v>
      </c>
    </row>
    <row r="684" spans="1:11" x14ac:dyDescent="0.25">
      <c r="A684" s="2">
        <f t="shared" ca="1" si="60"/>
        <v>45082</v>
      </c>
      <c r="B684" t="str" cm="1">
        <f t="array" aca="1" ref="B684" ca="1">INDEX({"North","South","East","West"},RANDBETWEEN(1,4))</f>
        <v>East</v>
      </c>
      <c r="C684" t="str" cm="1">
        <f t="array" aca="1" ref="C684" ca="1">INDEX({"Store A","Store B","Store C","Store D"},RANDBETWEEN(1,4))</f>
        <v>Store D</v>
      </c>
      <c r="D684" t="str" cm="1">
        <f t="array" aca="1" ref="D684" ca="1">INDEX({"Electronics","Clothing","Groceries","Furniture"},RANDBETWEEN(1,4))</f>
        <v>Clothing</v>
      </c>
      <c r="E684" s="1">
        <f t="shared" ca="1" si="61"/>
        <v>419</v>
      </c>
      <c r="F684" s="1">
        <f t="shared" ca="1" si="62"/>
        <v>986</v>
      </c>
      <c r="G684" s="1">
        <f t="shared" ca="1" si="63"/>
        <v>413134</v>
      </c>
      <c r="H684" s="1">
        <f t="shared" ca="1" si="64"/>
        <v>3.2</v>
      </c>
      <c r="I684" s="1">
        <f t="shared" ca="1" si="65"/>
        <v>17</v>
      </c>
      <c r="J684" s="1">
        <f ca="1">YEAR(Table1[[#This Row],[Date]])</f>
        <v>2023</v>
      </c>
      <c r="K684" s="15">
        <f ca="1">Table1[[#This Row],[Sales]]*1.1</f>
        <v>460.90000000000003</v>
      </c>
    </row>
    <row r="685" spans="1:11" x14ac:dyDescent="0.25">
      <c r="A685" s="2">
        <f t="shared" ca="1" si="60"/>
        <v>45782</v>
      </c>
      <c r="B685" t="str" cm="1">
        <f t="array" aca="1" ref="B685" ca="1">INDEX({"North","South","East","West"},RANDBETWEEN(1,4))</f>
        <v>South</v>
      </c>
      <c r="C685" t="str" cm="1">
        <f t="array" aca="1" ref="C685" ca="1">INDEX({"Store A","Store B","Store C","Store D"},RANDBETWEEN(1,4))</f>
        <v>Store B</v>
      </c>
      <c r="D685" t="str" cm="1">
        <f t="array" aca="1" ref="D685" ca="1">INDEX({"Electronics","Clothing","Groceries","Furniture"},RANDBETWEEN(1,4))</f>
        <v>Clothing</v>
      </c>
      <c r="E685" s="1">
        <f t="shared" ca="1" si="61"/>
        <v>485</v>
      </c>
      <c r="F685" s="1">
        <f t="shared" ca="1" si="62"/>
        <v>879</v>
      </c>
      <c r="G685" s="1">
        <f t="shared" ca="1" si="63"/>
        <v>426315</v>
      </c>
      <c r="H685" s="1">
        <f t="shared" ca="1" si="64"/>
        <v>4.5999999999999996</v>
      </c>
      <c r="I685" s="1">
        <f t="shared" ca="1" si="65"/>
        <v>6</v>
      </c>
      <c r="J685" s="1">
        <f ca="1">YEAR(Table1[[#This Row],[Date]])</f>
        <v>2025</v>
      </c>
      <c r="K685" s="15">
        <f ca="1">Table1[[#This Row],[Sales]]*1.1</f>
        <v>533.5</v>
      </c>
    </row>
    <row r="686" spans="1:11" x14ac:dyDescent="0.25">
      <c r="A686" s="2">
        <f t="shared" ca="1" si="60"/>
        <v>45202</v>
      </c>
      <c r="B686" t="str" cm="1">
        <f t="array" aca="1" ref="B686" ca="1">INDEX({"North","South","East","West"},RANDBETWEEN(1,4))</f>
        <v>West</v>
      </c>
      <c r="C686" t="str" cm="1">
        <f t="array" aca="1" ref="C686" ca="1">INDEX({"Store A","Store B","Store C","Store D"},RANDBETWEEN(1,4))</f>
        <v>Store D</v>
      </c>
      <c r="D686" t="str" cm="1">
        <f t="array" aca="1" ref="D686" ca="1">INDEX({"Electronics","Clothing","Groceries","Furniture"},RANDBETWEEN(1,4))</f>
        <v>Clothing</v>
      </c>
      <c r="E686" s="1">
        <f t="shared" ca="1" si="61"/>
        <v>307</v>
      </c>
      <c r="F686" s="1">
        <f t="shared" ca="1" si="62"/>
        <v>377</v>
      </c>
      <c r="G686" s="1">
        <f t="shared" ca="1" si="63"/>
        <v>115739</v>
      </c>
      <c r="H686" s="1">
        <f t="shared" ca="1" si="64"/>
        <v>3.7</v>
      </c>
      <c r="I686" s="1">
        <f t="shared" ca="1" si="65"/>
        <v>3</v>
      </c>
      <c r="J686" s="1">
        <f ca="1">YEAR(Table1[[#This Row],[Date]])</f>
        <v>2023</v>
      </c>
      <c r="K686" s="15">
        <f ca="1">Table1[[#This Row],[Sales]]*1.1</f>
        <v>337.70000000000005</v>
      </c>
    </row>
    <row r="687" spans="1:11" x14ac:dyDescent="0.25">
      <c r="A687" s="2">
        <f t="shared" ca="1" si="60"/>
        <v>45564</v>
      </c>
      <c r="B687" t="str" cm="1">
        <f t="array" aca="1" ref="B687" ca="1">INDEX({"North","South","East","West"},RANDBETWEEN(1,4))</f>
        <v>North</v>
      </c>
      <c r="C687" t="str" cm="1">
        <f t="array" aca="1" ref="C687" ca="1">INDEX({"Store A","Store B","Store C","Store D"},RANDBETWEEN(1,4))</f>
        <v>Store A</v>
      </c>
      <c r="D687" t="str" cm="1">
        <f t="array" aca="1" ref="D687" ca="1">INDEX({"Electronics","Clothing","Groceries","Furniture"},RANDBETWEEN(1,4))</f>
        <v>Groceries</v>
      </c>
      <c r="E687" s="1">
        <f t="shared" ca="1" si="61"/>
        <v>465</v>
      </c>
      <c r="F687" s="1">
        <f t="shared" ca="1" si="62"/>
        <v>676</v>
      </c>
      <c r="G687" s="1">
        <f t="shared" ca="1" si="63"/>
        <v>314340</v>
      </c>
      <c r="H687" s="1">
        <f t="shared" ca="1" si="64"/>
        <v>3.8</v>
      </c>
      <c r="I687" s="1">
        <f t="shared" ca="1" si="65"/>
        <v>16</v>
      </c>
      <c r="J687" s="1">
        <f ca="1">YEAR(Table1[[#This Row],[Date]])</f>
        <v>2024</v>
      </c>
      <c r="K687" s="15">
        <f ca="1">Table1[[#This Row],[Sales]]*1.1</f>
        <v>511.50000000000006</v>
      </c>
    </row>
    <row r="688" spans="1:11" x14ac:dyDescent="0.25">
      <c r="A688" s="2">
        <f t="shared" ca="1" si="60"/>
        <v>45183</v>
      </c>
      <c r="B688" t="str" cm="1">
        <f t="array" aca="1" ref="B688" ca="1">INDEX({"North","South","East","West"},RANDBETWEEN(1,4))</f>
        <v>West</v>
      </c>
      <c r="C688" t="str" cm="1">
        <f t="array" aca="1" ref="C688" ca="1">INDEX({"Store A","Store B","Store C","Store D"},RANDBETWEEN(1,4))</f>
        <v>Store C</v>
      </c>
      <c r="D688" t="str" cm="1">
        <f t="array" aca="1" ref="D688" ca="1">INDEX({"Electronics","Clothing","Groceries","Furniture"},RANDBETWEEN(1,4))</f>
        <v>Groceries</v>
      </c>
      <c r="E688" s="1">
        <f t="shared" ca="1" si="61"/>
        <v>411</v>
      </c>
      <c r="F688" s="1">
        <f t="shared" ca="1" si="62"/>
        <v>292</v>
      </c>
      <c r="G688" s="1">
        <f t="shared" ca="1" si="63"/>
        <v>120012</v>
      </c>
      <c r="H688" s="1">
        <f t="shared" ca="1" si="64"/>
        <v>5</v>
      </c>
      <c r="I688" s="1">
        <f t="shared" ca="1" si="65"/>
        <v>0</v>
      </c>
      <c r="J688" s="1">
        <f ca="1">YEAR(Table1[[#This Row],[Date]])</f>
        <v>2023</v>
      </c>
      <c r="K688" s="15">
        <f ca="1">Table1[[#This Row],[Sales]]*1.1</f>
        <v>452.1</v>
      </c>
    </row>
    <row r="689" spans="1:11" x14ac:dyDescent="0.25">
      <c r="A689" s="2">
        <f t="shared" ca="1" si="60"/>
        <v>45143</v>
      </c>
      <c r="B689" t="str" cm="1">
        <f t="array" aca="1" ref="B689" ca="1">INDEX({"North","South","East","West"},RANDBETWEEN(1,4))</f>
        <v>West</v>
      </c>
      <c r="C689" t="str" cm="1">
        <f t="array" aca="1" ref="C689" ca="1">INDEX({"Store A","Store B","Store C","Store D"},RANDBETWEEN(1,4))</f>
        <v>Store A</v>
      </c>
      <c r="D689" t="str" cm="1">
        <f t="array" aca="1" ref="D689" ca="1">INDEX({"Electronics","Clothing","Groceries","Furniture"},RANDBETWEEN(1,4))</f>
        <v>Electronics</v>
      </c>
      <c r="E689" s="1">
        <f t="shared" ca="1" si="61"/>
        <v>240</v>
      </c>
      <c r="F689" s="1">
        <f t="shared" ca="1" si="62"/>
        <v>850</v>
      </c>
      <c r="G689" s="1">
        <f t="shared" ca="1" si="63"/>
        <v>204000</v>
      </c>
      <c r="H689" s="1">
        <f t="shared" ca="1" si="64"/>
        <v>3.9</v>
      </c>
      <c r="I689" s="1">
        <f t="shared" ca="1" si="65"/>
        <v>7</v>
      </c>
      <c r="J689" s="1">
        <f ca="1">YEAR(Table1[[#This Row],[Date]])</f>
        <v>2023</v>
      </c>
      <c r="K689" s="15">
        <f ca="1">Table1[[#This Row],[Sales]]*1.1</f>
        <v>264</v>
      </c>
    </row>
    <row r="690" spans="1:11" x14ac:dyDescent="0.25">
      <c r="A690" s="2">
        <f t="shared" ca="1" si="60"/>
        <v>45089</v>
      </c>
      <c r="B690" t="str" cm="1">
        <f t="array" aca="1" ref="B690" ca="1">INDEX({"North","South","East","West"},RANDBETWEEN(1,4))</f>
        <v>North</v>
      </c>
      <c r="C690" t="str" cm="1">
        <f t="array" aca="1" ref="C690" ca="1">INDEX({"Store A","Store B","Store C","Store D"},RANDBETWEEN(1,4))</f>
        <v>Store C</v>
      </c>
      <c r="D690" t="str" cm="1">
        <f t="array" aca="1" ref="D690" ca="1">INDEX({"Electronics","Clothing","Groceries","Furniture"},RANDBETWEEN(1,4))</f>
        <v>Electronics</v>
      </c>
      <c r="E690" s="1">
        <f t="shared" ca="1" si="61"/>
        <v>386</v>
      </c>
      <c r="F690" s="1">
        <f t="shared" ca="1" si="62"/>
        <v>438</v>
      </c>
      <c r="G690" s="1">
        <f t="shared" ca="1" si="63"/>
        <v>169068</v>
      </c>
      <c r="H690" s="1">
        <f t="shared" ca="1" si="64"/>
        <v>5</v>
      </c>
      <c r="I690" s="1">
        <f t="shared" ca="1" si="65"/>
        <v>17</v>
      </c>
      <c r="J690" s="1">
        <f ca="1">YEAR(Table1[[#This Row],[Date]])</f>
        <v>2023</v>
      </c>
      <c r="K690" s="15">
        <f ca="1">Table1[[#This Row],[Sales]]*1.1</f>
        <v>424.6</v>
      </c>
    </row>
    <row r="691" spans="1:11" x14ac:dyDescent="0.25">
      <c r="A691" s="2">
        <f t="shared" ca="1" si="60"/>
        <v>45784</v>
      </c>
      <c r="B691" t="str" cm="1">
        <f t="array" aca="1" ref="B691" ca="1">INDEX({"North","South","East","West"},RANDBETWEEN(1,4))</f>
        <v>West</v>
      </c>
      <c r="C691" t="str" cm="1">
        <f t="array" aca="1" ref="C691" ca="1">INDEX({"Store A","Store B","Store C","Store D"},RANDBETWEEN(1,4))</f>
        <v>Store B</v>
      </c>
      <c r="D691" t="str" cm="1">
        <f t="array" aca="1" ref="D691" ca="1">INDEX({"Electronics","Clothing","Groceries","Furniture"},RANDBETWEEN(1,4))</f>
        <v>Groceries</v>
      </c>
      <c r="E691" s="1">
        <f t="shared" ca="1" si="61"/>
        <v>459</v>
      </c>
      <c r="F691" s="1">
        <f t="shared" ca="1" si="62"/>
        <v>49</v>
      </c>
      <c r="G691" s="1">
        <f t="shared" ca="1" si="63"/>
        <v>22491</v>
      </c>
      <c r="H691" s="1">
        <f t="shared" ca="1" si="64"/>
        <v>4.2</v>
      </c>
      <c r="I691" s="1">
        <f t="shared" ca="1" si="65"/>
        <v>5</v>
      </c>
      <c r="J691" s="1">
        <f ca="1">YEAR(Table1[[#This Row],[Date]])</f>
        <v>2025</v>
      </c>
      <c r="K691" s="15">
        <f ca="1">Table1[[#This Row],[Sales]]*1.1</f>
        <v>504.90000000000003</v>
      </c>
    </row>
    <row r="692" spans="1:11" x14ac:dyDescent="0.25">
      <c r="A692" s="2">
        <f t="shared" ca="1" si="60"/>
        <v>46002</v>
      </c>
      <c r="B692" t="str" cm="1">
        <f t="array" aca="1" ref="B692" ca="1">INDEX({"North","South","East","West"},RANDBETWEEN(1,4))</f>
        <v>East</v>
      </c>
      <c r="C692" t="str" cm="1">
        <f t="array" aca="1" ref="C692" ca="1">INDEX({"Store A","Store B","Store C","Store D"},RANDBETWEEN(1,4))</f>
        <v>Store D</v>
      </c>
      <c r="D692" t="str" cm="1">
        <f t="array" aca="1" ref="D692" ca="1">INDEX({"Electronics","Clothing","Groceries","Furniture"},RANDBETWEEN(1,4))</f>
        <v>Groceries</v>
      </c>
      <c r="E692" s="1">
        <f t="shared" ca="1" si="61"/>
        <v>184</v>
      </c>
      <c r="F692" s="1">
        <f t="shared" ca="1" si="62"/>
        <v>469</v>
      </c>
      <c r="G692" s="1">
        <f t="shared" ca="1" si="63"/>
        <v>86296</v>
      </c>
      <c r="H692" s="1">
        <f t="shared" ca="1" si="64"/>
        <v>3.8</v>
      </c>
      <c r="I692" s="1">
        <f t="shared" ca="1" si="65"/>
        <v>9</v>
      </c>
      <c r="J692" s="1">
        <f ca="1">YEAR(Table1[[#This Row],[Date]])</f>
        <v>2025</v>
      </c>
      <c r="K692" s="15">
        <f ca="1">Table1[[#This Row],[Sales]]*1.1</f>
        <v>202.4</v>
      </c>
    </row>
    <row r="693" spans="1:11" x14ac:dyDescent="0.25">
      <c r="A693" s="2">
        <f t="shared" ca="1" si="60"/>
        <v>45985</v>
      </c>
      <c r="B693" t="str" cm="1">
        <f t="array" aca="1" ref="B693" ca="1">INDEX({"North","South","East","West"},RANDBETWEEN(1,4))</f>
        <v>South</v>
      </c>
      <c r="C693" t="str" cm="1">
        <f t="array" aca="1" ref="C693" ca="1">INDEX({"Store A","Store B","Store C","Store D"},RANDBETWEEN(1,4))</f>
        <v>Store D</v>
      </c>
      <c r="D693" t="str" cm="1">
        <f t="array" aca="1" ref="D693" ca="1">INDEX({"Electronics","Clothing","Groceries","Furniture"},RANDBETWEEN(1,4))</f>
        <v>Groceries</v>
      </c>
      <c r="E693" s="1">
        <f t="shared" ca="1" si="61"/>
        <v>155</v>
      </c>
      <c r="F693" s="1">
        <f t="shared" ca="1" si="62"/>
        <v>341</v>
      </c>
      <c r="G693" s="1">
        <f t="shared" ca="1" si="63"/>
        <v>52855</v>
      </c>
      <c r="H693" s="1">
        <f t="shared" ca="1" si="64"/>
        <v>4.7</v>
      </c>
      <c r="I693" s="1">
        <f t="shared" ca="1" si="65"/>
        <v>7</v>
      </c>
      <c r="J693" s="1">
        <f ca="1">YEAR(Table1[[#This Row],[Date]])</f>
        <v>2025</v>
      </c>
      <c r="K693" s="15">
        <f ca="1">Table1[[#This Row],[Sales]]*1.1</f>
        <v>170.5</v>
      </c>
    </row>
    <row r="694" spans="1:11" x14ac:dyDescent="0.25">
      <c r="A694" s="2">
        <f t="shared" ca="1" si="60"/>
        <v>44850</v>
      </c>
      <c r="B694" t="str" cm="1">
        <f t="array" aca="1" ref="B694" ca="1">INDEX({"North","South","East","West"},RANDBETWEEN(1,4))</f>
        <v>South</v>
      </c>
      <c r="C694" t="str" cm="1">
        <f t="array" aca="1" ref="C694" ca="1">INDEX({"Store A","Store B","Store C","Store D"},RANDBETWEEN(1,4))</f>
        <v>Store A</v>
      </c>
      <c r="D694" t="str" cm="1">
        <f t="array" aca="1" ref="D694" ca="1">INDEX({"Electronics","Clothing","Groceries","Furniture"},RANDBETWEEN(1,4))</f>
        <v>Electronics</v>
      </c>
      <c r="E694" s="1">
        <f t="shared" ca="1" si="61"/>
        <v>216</v>
      </c>
      <c r="F694" s="1">
        <f t="shared" ca="1" si="62"/>
        <v>705</v>
      </c>
      <c r="G694" s="1">
        <f t="shared" ca="1" si="63"/>
        <v>152280</v>
      </c>
      <c r="H694" s="1">
        <f t="shared" ca="1" si="64"/>
        <v>4.2</v>
      </c>
      <c r="I694" s="1">
        <f t="shared" ca="1" si="65"/>
        <v>7</v>
      </c>
      <c r="J694" s="1">
        <f ca="1">YEAR(Table1[[#This Row],[Date]])</f>
        <v>2022</v>
      </c>
      <c r="K694" s="15">
        <f ca="1">Table1[[#This Row],[Sales]]*1.1</f>
        <v>237.60000000000002</v>
      </c>
    </row>
    <row r="695" spans="1:11" x14ac:dyDescent="0.25">
      <c r="A695" s="2">
        <f t="shared" ca="1" si="60"/>
        <v>45763</v>
      </c>
      <c r="B695" t="str" cm="1">
        <f t="array" aca="1" ref="B695" ca="1">INDEX({"North","South","East","West"},RANDBETWEEN(1,4))</f>
        <v>South</v>
      </c>
      <c r="C695" t="str" cm="1">
        <f t="array" aca="1" ref="C695" ca="1">INDEX({"Store A","Store B","Store C","Store D"},RANDBETWEEN(1,4))</f>
        <v>Store B</v>
      </c>
      <c r="D695" t="str" cm="1">
        <f t="array" aca="1" ref="D695" ca="1">INDEX({"Electronics","Clothing","Groceries","Furniture"},RANDBETWEEN(1,4))</f>
        <v>Groceries</v>
      </c>
      <c r="E695" s="1">
        <f t="shared" ca="1" si="61"/>
        <v>323</v>
      </c>
      <c r="F695" s="1">
        <f t="shared" ca="1" si="62"/>
        <v>436</v>
      </c>
      <c r="G695" s="1">
        <f t="shared" ca="1" si="63"/>
        <v>140828</v>
      </c>
      <c r="H695" s="1">
        <f t="shared" ca="1" si="64"/>
        <v>5</v>
      </c>
      <c r="I695" s="1">
        <f t="shared" ca="1" si="65"/>
        <v>16</v>
      </c>
      <c r="J695" s="1">
        <f ca="1">YEAR(Table1[[#This Row],[Date]])</f>
        <v>2025</v>
      </c>
      <c r="K695" s="15">
        <f ca="1">Table1[[#This Row],[Sales]]*1.1</f>
        <v>355.3</v>
      </c>
    </row>
    <row r="696" spans="1:11" x14ac:dyDescent="0.25">
      <c r="A696" s="2">
        <f t="shared" ca="1" si="60"/>
        <v>45770</v>
      </c>
      <c r="B696" t="str" cm="1">
        <f t="array" aca="1" ref="B696" ca="1">INDEX({"North","South","East","West"},RANDBETWEEN(1,4))</f>
        <v>South</v>
      </c>
      <c r="C696" t="str" cm="1">
        <f t="array" aca="1" ref="C696" ca="1">INDEX({"Store A","Store B","Store C","Store D"},RANDBETWEEN(1,4))</f>
        <v>Store B</v>
      </c>
      <c r="D696" t="str" cm="1">
        <f t="array" aca="1" ref="D696" ca="1">INDEX({"Electronics","Clothing","Groceries","Furniture"},RANDBETWEEN(1,4))</f>
        <v>Clothing</v>
      </c>
      <c r="E696" s="1">
        <f t="shared" ca="1" si="61"/>
        <v>483</v>
      </c>
      <c r="F696" s="1">
        <f t="shared" ca="1" si="62"/>
        <v>295</v>
      </c>
      <c r="G696" s="1">
        <f t="shared" ca="1" si="63"/>
        <v>142485</v>
      </c>
      <c r="H696" s="1">
        <f t="shared" ca="1" si="64"/>
        <v>4.0999999999999996</v>
      </c>
      <c r="I696" s="1">
        <f t="shared" ca="1" si="65"/>
        <v>2</v>
      </c>
      <c r="J696" s="1">
        <f ca="1">YEAR(Table1[[#This Row],[Date]])</f>
        <v>2025</v>
      </c>
      <c r="K696" s="15">
        <f ca="1">Table1[[#This Row],[Sales]]*1.1</f>
        <v>531.30000000000007</v>
      </c>
    </row>
    <row r="697" spans="1:11" x14ac:dyDescent="0.25">
      <c r="A697" s="2">
        <f t="shared" ca="1" si="60"/>
        <v>45152</v>
      </c>
      <c r="B697" t="str" cm="1">
        <f t="array" aca="1" ref="B697" ca="1">INDEX({"North","South","East","West"},RANDBETWEEN(1,4))</f>
        <v>South</v>
      </c>
      <c r="C697" t="str" cm="1">
        <f t="array" aca="1" ref="C697" ca="1">INDEX({"Store A","Store B","Store C","Store D"},RANDBETWEEN(1,4))</f>
        <v>Store D</v>
      </c>
      <c r="D697" t="str" cm="1">
        <f t="array" aca="1" ref="D697" ca="1">INDEX({"Electronics","Clothing","Groceries","Furniture"},RANDBETWEEN(1,4))</f>
        <v>Groceries</v>
      </c>
      <c r="E697" s="1">
        <f t="shared" ca="1" si="61"/>
        <v>95</v>
      </c>
      <c r="F697" s="1">
        <f t="shared" ca="1" si="62"/>
        <v>264</v>
      </c>
      <c r="G697" s="1">
        <f t="shared" ca="1" si="63"/>
        <v>25080</v>
      </c>
      <c r="H697" s="1">
        <f t="shared" ca="1" si="64"/>
        <v>4.3</v>
      </c>
      <c r="I697" s="1">
        <f t="shared" ca="1" si="65"/>
        <v>16</v>
      </c>
      <c r="J697" s="1">
        <f ca="1">YEAR(Table1[[#This Row],[Date]])</f>
        <v>2023</v>
      </c>
      <c r="K697" s="15">
        <f ca="1">Table1[[#This Row],[Sales]]*1.1</f>
        <v>104.50000000000001</v>
      </c>
    </row>
    <row r="698" spans="1:11" x14ac:dyDescent="0.25">
      <c r="A698" s="2">
        <f t="shared" ca="1" si="60"/>
        <v>45305</v>
      </c>
      <c r="B698" t="str" cm="1">
        <f t="array" aca="1" ref="B698" ca="1">INDEX({"North","South","East","West"},RANDBETWEEN(1,4))</f>
        <v>North</v>
      </c>
      <c r="C698" t="str" cm="1">
        <f t="array" aca="1" ref="C698" ca="1">INDEX({"Store A","Store B","Store C","Store D"},RANDBETWEEN(1,4))</f>
        <v>Store C</v>
      </c>
      <c r="D698" t="str" cm="1">
        <f t="array" aca="1" ref="D698" ca="1">INDEX({"Electronics","Clothing","Groceries","Furniture"},RANDBETWEEN(1,4))</f>
        <v>Electronics</v>
      </c>
      <c r="E698" s="1">
        <f t="shared" ca="1" si="61"/>
        <v>290</v>
      </c>
      <c r="F698" s="1">
        <f t="shared" ca="1" si="62"/>
        <v>174</v>
      </c>
      <c r="G698" s="1">
        <f t="shared" ca="1" si="63"/>
        <v>50460</v>
      </c>
      <c r="H698" s="1">
        <f t="shared" ca="1" si="64"/>
        <v>4.7</v>
      </c>
      <c r="I698" s="1">
        <f t="shared" ca="1" si="65"/>
        <v>7</v>
      </c>
      <c r="J698" s="1">
        <f ca="1">YEAR(Table1[[#This Row],[Date]])</f>
        <v>2024</v>
      </c>
      <c r="K698" s="15">
        <f ca="1">Table1[[#This Row],[Sales]]*1.1</f>
        <v>319</v>
      </c>
    </row>
    <row r="699" spans="1:11" x14ac:dyDescent="0.25">
      <c r="A699" s="2">
        <f t="shared" ca="1" si="60"/>
        <v>45201</v>
      </c>
      <c r="B699" t="str" cm="1">
        <f t="array" aca="1" ref="B699" ca="1">INDEX({"North","South","East","West"},RANDBETWEEN(1,4))</f>
        <v>North</v>
      </c>
      <c r="C699" t="str" cm="1">
        <f t="array" aca="1" ref="C699" ca="1">INDEX({"Store A","Store B","Store C","Store D"},RANDBETWEEN(1,4))</f>
        <v>Store D</v>
      </c>
      <c r="D699" t="str" cm="1">
        <f t="array" aca="1" ref="D699" ca="1">INDEX({"Electronics","Clothing","Groceries","Furniture"},RANDBETWEEN(1,4))</f>
        <v>Electronics</v>
      </c>
      <c r="E699" s="1">
        <f t="shared" ca="1" si="61"/>
        <v>119</v>
      </c>
      <c r="F699" s="1">
        <f t="shared" ca="1" si="62"/>
        <v>883</v>
      </c>
      <c r="G699" s="1">
        <f t="shared" ca="1" si="63"/>
        <v>105077</v>
      </c>
      <c r="H699" s="1">
        <f t="shared" ca="1" si="64"/>
        <v>5</v>
      </c>
      <c r="I699" s="1">
        <f t="shared" ca="1" si="65"/>
        <v>5</v>
      </c>
      <c r="J699" s="1">
        <f ca="1">YEAR(Table1[[#This Row],[Date]])</f>
        <v>2023</v>
      </c>
      <c r="K699" s="15">
        <f ca="1">Table1[[#This Row],[Sales]]*1.1</f>
        <v>130.9</v>
      </c>
    </row>
    <row r="700" spans="1:11" x14ac:dyDescent="0.25">
      <c r="A700" s="2">
        <f t="shared" ca="1" si="60"/>
        <v>44880</v>
      </c>
      <c r="B700" t="str" cm="1">
        <f t="array" aca="1" ref="B700" ca="1">INDEX({"North","South","East","West"},RANDBETWEEN(1,4))</f>
        <v>North</v>
      </c>
      <c r="C700" t="str" cm="1">
        <f t="array" aca="1" ref="C700" ca="1">INDEX({"Store A","Store B","Store C","Store D"},RANDBETWEEN(1,4))</f>
        <v>Store C</v>
      </c>
      <c r="D700" t="str" cm="1">
        <f t="array" aca="1" ref="D700" ca="1">INDEX({"Electronics","Clothing","Groceries","Furniture"},RANDBETWEEN(1,4))</f>
        <v>Clothing</v>
      </c>
      <c r="E700" s="1">
        <f t="shared" ca="1" si="61"/>
        <v>422</v>
      </c>
      <c r="F700" s="1">
        <f t="shared" ca="1" si="62"/>
        <v>607</v>
      </c>
      <c r="G700" s="1">
        <f t="shared" ca="1" si="63"/>
        <v>256154</v>
      </c>
      <c r="H700" s="1">
        <f t="shared" ca="1" si="64"/>
        <v>3.2</v>
      </c>
      <c r="I700" s="1">
        <f t="shared" ca="1" si="65"/>
        <v>14</v>
      </c>
      <c r="J700" s="1">
        <f ca="1">YEAR(Table1[[#This Row],[Date]])</f>
        <v>2022</v>
      </c>
      <c r="K700" s="15">
        <f ca="1">Table1[[#This Row],[Sales]]*1.1</f>
        <v>464.20000000000005</v>
      </c>
    </row>
    <row r="701" spans="1:11" x14ac:dyDescent="0.25">
      <c r="A701" s="2">
        <f t="shared" ca="1" si="60"/>
        <v>45860</v>
      </c>
      <c r="B701" t="str" cm="1">
        <f t="array" aca="1" ref="B701" ca="1">INDEX({"North","South","East","West"},RANDBETWEEN(1,4))</f>
        <v>South</v>
      </c>
      <c r="C701" t="str" cm="1">
        <f t="array" aca="1" ref="C701" ca="1">INDEX({"Store A","Store B","Store C","Store D"},RANDBETWEEN(1,4))</f>
        <v>Store D</v>
      </c>
      <c r="D701" t="str" cm="1">
        <f t="array" aca="1" ref="D701" ca="1">INDEX({"Electronics","Clothing","Groceries","Furniture"},RANDBETWEEN(1,4))</f>
        <v>Clothing</v>
      </c>
      <c r="E701" s="1">
        <f t="shared" ca="1" si="61"/>
        <v>411</v>
      </c>
      <c r="F701" s="1">
        <f t="shared" ca="1" si="62"/>
        <v>805</v>
      </c>
      <c r="G701" s="1">
        <f t="shared" ca="1" si="63"/>
        <v>330855</v>
      </c>
      <c r="H701" s="1">
        <f t="shared" ca="1" si="64"/>
        <v>4.8</v>
      </c>
      <c r="I701" s="1">
        <f t="shared" ca="1" si="65"/>
        <v>12</v>
      </c>
      <c r="J701" s="1">
        <f ca="1">YEAR(Table1[[#This Row],[Date]])</f>
        <v>2025</v>
      </c>
      <c r="K701" s="15">
        <f ca="1">Table1[[#This Row],[Sales]]*1.1</f>
        <v>452.1</v>
      </c>
    </row>
    <row r="702" spans="1:11" x14ac:dyDescent="0.25">
      <c r="A702" s="2">
        <f t="shared" ca="1" si="60"/>
        <v>44934</v>
      </c>
      <c r="B702" t="str" cm="1">
        <f t="array" aca="1" ref="B702" ca="1">INDEX({"North","South","East","West"},RANDBETWEEN(1,4))</f>
        <v>East</v>
      </c>
      <c r="C702" t="str" cm="1">
        <f t="array" aca="1" ref="C702" ca="1">INDEX({"Store A","Store B","Store C","Store D"},RANDBETWEEN(1,4))</f>
        <v>Store B</v>
      </c>
      <c r="D702" t="str" cm="1">
        <f t="array" aca="1" ref="D702" ca="1">INDEX({"Electronics","Clothing","Groceries","Furniture"},RANDBETWEEN(1,4))</f>
        <v>Furniture</v>
      </c>
      <c r="E702" s="1">
        <f t="shared" ca="1" si="61"/>
        <v>95</v>
      </c>
      <c r="F702" s="1">
        <f t="shared" ca="1" si="62"/>
        <v>999</v>
      </c>
      <c r="G702" s="1">
        <f t="shared" ca="1" si="63"/>
        <v>94905</v>
      </c>
      <c r="H702" s="1">
        <f t="shared" ca="1" si="64"/>
        <v>3.2</v>
      </c>
      <c r="I702" s="1">
        <f t="shared" ca="1" si="65"/>
        <v>8</v>
      </c>
      <c r="J702" s="1">
        <f ca="1">YEAR(Table1[[#This Row],[Date]])</f>
        <v>2023</v>
      </c>
      <c r="K702" s="15">
        <f ca="1">Table1[[#This Row],[Sales]]*1.1</f>
        <v>104.50000000000001</v>
      </c>
    </row>
    <row r="703" spans="1:11" x14ac:dyDescent="0.25">
      <c r="A703" s="2">
        <f t="shared" ca="1" si="60"/>
        <v>45976</v>
      </c>
      <c r="B703" t="str" cm="1">
        <f t="array" aca="1" ref="B703" ca="1">INDEX({"North","South","East","West"},RANDBETWEEN(1,4))</f>
        <v>North</v>
      </c>
      <c r="C703" t="str" cm="1">
        <f t="array" aca="1" ref="C703" ca="1">INDEX({"Store A","Store B","Store C","Store D"},RANDBETWEEN(1,4))</f>
        <v>Store C</v>
      </c>
      <c r="D703" t="str" cm="1">
        <f t="array" aca="1" ref="D703" ca="1">INDEX({"Electronics","Clothing","Groceries","Furniture"},RANDBETWEEN(1,4))</f>
        <v>Groceries</v>
      </c>
      <c r="E703" s="1">
        <f t="shared" ca="1" si="61"/>
        <v>150</v>
      </c>
      <c r="F703" s="1">
        <f t="shared" ca="1" si="62"/>
        <v>538</v>
      </c>
      <c r="G703" s="1">
        <f t="shared" ca="1" si="63"/>
        <v>80700</v>
      </c>
      <c r="H703" s="1">
        <f t="shared" ca="1" si="64"/>
        <v>4.4000000000000004</v>
      </c>
      <c r="I703" s="1">
        <f t="shared" ca="1" si="65"/>
        <v>5</v>
      </c>
      <c r="J703" s="1">
        <f ca="1">YEAR(Table1[[#This Row],[Date]])</f>
        <v>2025</v>
      </c>
      <c r="K703" s="15">
        <f ca="1">Table1[[#This Row],[Sales]]*1.1</f>
        <v>165</v>
      </c>
    </row>
    <row r="704" spans="1:11" x14ac:dyDescent="0.25">
      <c r="A704" s="2">
        <f t="shared" ca="1" si="60"/>
        <v>44582</v>
      </c>
      <c r="B704" t="str" cm="1">
        <f t="array" aca="1" ref="B704" ca="1">INDEX({"North","South","East","West"},RANDBETWEEN(1,4))</f>
        <v>South</v>
      </c>
      <c r="C704" t="str" cm="1">
        <f t="array" aca="1" ref="C704" ca="1">INDEX({"Store A","Store B","Store C","Store D"},RANDBETWEEN(1,4))</f>
        <v>Store D</v>
      </c>
      <c r="D704" t="str" cm="1">
        <f t="array" aca="1" ref="D704" ca="1">INDEX({"Electronics","Clothing","Groceries","Furniture"},RANDBETWEEN(1,4))</f>
        <v>Clothing</v>
      </c>
      <c r="E704" s="1">
        <f t="shared" ca="1" si="61"/>
        <v>195</v>
      </c>
      <c r="F704" s="1">
        <f t="shared" ca="1" si="62"/>
        <v>491</v>
      </c>
      <c r="G704" s="1">
        <f t="shared" ca="1" si="63"/>
        <v>95745</v>
      </c>
      <c r="H704" s="1">
        <f t="shared" ca="1" si="64"/>
        <v>4.5999999999999996</v>
      </c>
      <c r="I704" s="1">
        <f t="shared" ca="1" si="65"/>
        <v>11</v>
      </c>
      <c r="J704" s="1">
        <f ca="1">YEAR(Table1[[#This Row],[Date]])</f>
        <v>2022</v>
      </c>
      <c r="K704" s="15">
        <f ca="1">Table1[[#This Row],[Sales]]*1.1</f>
        <v>214.50000000000003</v>
      </c>
    </row>
    <row r="705" spans="1:11" x14ac:dyDescent="0.25">
      <c r="A705" s="2">
        <f t="shared" ca="1" si="60"/>
        <v>45914</v>
      </c>
      <c r="B705" t="str" cm="1">
        <f t="array" aca="1" ref="B705" ca="1">INDEX({"North","South","East","West"},RANDBETWEEN(1,4))</f>
        <v>South</v>
      </c>
      <c r="C705" t="str" cm="1">
        <f t="array" aca="1" ref="C705" ca="1">INDEX({"Store A","Store B","Store C","Store D"},RANDBETWEEN(1,4))</f>
        <v>Store A</v>
      </c>
      <c r="D705" t="str" cm="1">
        <f t="array" aca="1" ref="D705" ca="1">INDEX({"Electronics","Clothing","Groceries","Furniture"},RANDBETWEEN(1,4))</f>
        <v>Groceries</v>
      </c>
      <c r="E705" s="1">
        <f t="shared" ca="1" si="61"/>
        <v>472</v>
      </c>
      <c r="F705" s="1">
        <f t="shared" ca="1" si="62"/>
        <v>910</v>
      </c>
      <c r="G705" s="1">
        <f t="shared" ca="1" si="63"/>
        <v>429520</v>
      </c>
      <c r="H705" s="1">
        <f t="shared" ca="1" si="64"/>
        <v>4.9000000000000004</v>
      </c>
      <c r="I705" s="1">
        <f t="shared" ca="1" si="65"/>
        <v>8</v>
      </c>
      <c r="J705" s="1">
        <f ca="1">YEAR(Table1[[#This Row],[Date]])</f>
        <v>2025</v>
      </c>
      <c r="K705" s="15">
        <f ca="1">Table1[[#This Row],[Sales]]*1.1</f>
        <v>519.20000000000005</v>
      </c>
    </row>
    <row r="706" spans="1:11" x14ac:dyDescent="0.25">
      <c r="A706" s="2">
        <f t="shared" ca="1" si="60"/>
        <v>45727</v>
      </c>
      <c r="B706" t="str" cm="1">
        <f t="array" aca="1" ref="B706" ca="1">INDEX({"North","South","East","West"},RANDBETWEEN(1,4))</f>
        <v>West</v>
      </c>
      <c r="C706" t="str" cm="1">
        <f t="array" aca="1" ref="C706" ca="1">INDEX({"Store A","Store B","Store C","Store D"},RANDBETWEEN(1,4))</f>
        <v>Store B</v>
      </c>
      <c r="D706" t="str" cm="1">
        <f t="array" aca="1" ref="D706" ca="1">INDEX({"Electronics","Clothing","Groceries","Furniture"},RANDBETWEEN(1,4))</f>
        <v>Groceries</v>
      </c>
      <c r="E706" s="1">
        <f t="shared" ca="1" si="61"/>
        <v>392</v>
      </c>
      <c r="F706" s="1">
        <f t="shared" ca="1" si="62"/>
        <v>318</v>
      </c>
      <c r="G706" s="1">
        <f t="shared" ca="1" si="63"/>
        <v>124656</v>
      </c>
      <c r="H706" s="1">
        <f t="shared" ca="1" si="64"/>
        <v>4.5</v>
      </c>
      <c r="I706" s="1">
        <f t="shared" ca="1" si="65"/>
        <v>17</v>
      </c>
      <c r="J706" s="1">
        <f ca="1">YEAR(Table1[[#This Row],[Date]])</f>
        <v>2025</v>
      </c>
      <c r="K706" s="15">
        <f ca="1">Table1[[#This Row],[Sales]]*1.1</f>
        <v>431.20000000000005</v>
      </c>
    </row>
    <row r="707" spans="1:11" x14ac:dyDescent="0.25">
      <c r="A707" s="2">
        <f t="shared" ref="A707:A770" ca="1" si="66">RANDBETWEEN(DATE(2022,1,1),DATE(2025,12,31))</f>
        <v>45959</v>
      </c>
      <c r="B707" t="str" cm="1">
        <f t="array" aca="1" ref="B707" ca="1">INDEX({"North","South","East","West"},RANDBETWEEN(1,4))</f>
        <v>South</v>
      </c>
      <c r="C707" t="str" cm="1">
        <f t="array" aca="1" ref="C707" ca="1">INDEX({"Store A","Store B","Store C","Store D"},RANDBETWEEN(1,4))</f>
        <v>Store C</v>
      </c>
      <c r="D707" t="str" cm="1">
        <f t="array" aca="1" ref="D707" ca="1">INDEX({"Electronics","Clothing","Groceries","Furniture"},RANDBETWEEN(1,4))</f>
        <v>Furniture</v>
      </c>
      <c r="E707" s="1">
        <f t="shared" ref="E707:E770" ca="1" si="67">RANDBETWEEN(50,500)</f>
        <v>128</v>
      </c>
      <c r="F707" s="1">
        <f t="shared" ref="F707:F770" ca="1" si="68">RANDBETWEEN(20,1000)</f>
        <v>596</v>
      </c>
      <c r="G707" s="1">
        <f t="shared" ref="G707:G770" ca="1" si="69">E707*F707</f>
        <v>76288</v>
      </c>
      <c r="H707" s="1">
        <f t="shared" ref="H707:H770" ca="1" si="70">ROUND(RANDBETWEEN(30,50)/10,1)</f>
        <v>4.0999999999999996</v>
      </c>
      <c r="I707" s="1">
        <f t="shared" ref="I707:I770" ca="1" si="71">RANDBETWEEN(0,20)</f>
        <v>4</v>
      </c>
      <c r="J707" s="1">
        <f ca="1">YEAR(Table1[[#This Row],[Date]])</f>
        <v>2025</v>
      </c>
      <c r="K707" s="15">
        <f ca="1">Table1[[#This Row],[Sales]]*1.1</f>
        <v>140.80000000000001</v>
      </c>
    </row>
    <row r="708" spans="1:11" x14ac:dyDescent="0.25">
      <c r="A708" s="2">
        <f t="shared" ca="1" si="66"/>
        <v>44919</v>
      </c>
      <c r="B708" t="str" cm="1">
        <f t="array" aca="1" ref="B708" ca="1">INDEX({"North","South","East","West"},RANDBETWEEN(1,4))</f>
        <v>South</v>
      </c>
      <c r="C708" t="str" cm="1">
        <f t="array" aca="1" ref="C708" ca="1">INDEX({"Store A","Store B","Store C","Store D"},RANDBETWEEN(1,4))</f>
        <v>Store B</v>
      </c>
      <c r="D708" t="str" cm="1">
        <f t="array" aca="1" ref="D708" ca="1">INDEX({"Electronics","Clothing","Groceries","Furniture"},RANDBETWEEN(1,4))</f>
        <v>Electronics</v>
      </c>
      <c r="E708" s="1">
        <f t="shared" ca="1" si="67"/>
        <v>101</v>
      </c>
      <c r="F708" s="1">
        <f t="shared" ca="1" si="68"/>
        <v>113</v>
      </c>
      <c r="G708" s="1">
        <f t="shared" ca="1" si="69"/>
        <v>11413</v>
      </c>
      <c r="H708" s="1">
        <f t="shared" ca="1" si="70"/>
        <v>4.7</v>
      </c>
      <c r="I708" s="1">
        <f t="shared" ca="1" si="71"/>
        <v>9</v>
      </c>
      <c r="J708" s="1">
        <f ca="1">YEAR(Table1[[#This Row],[Date]])</f>
        <v>2022</v>
      </c>
      <c r="K708" s="15">
        <f ca="1">Table1[[#This Row],[Sales]]*1.1</f>
        <v>111.10000000000001</v>
      </c>
    </row>
    <row r="709" spans="1:11" x14ac:dyDescent="0.25">
      <c r="A709" s="2">
        <f t="shared" ca="1" si="66"/>
        <v>45077</v>
      </c>
      <c r="B709" t="str" cm="1">
        <f t="array" aca="1" ref="B709" ca="1">INDEX({"North","South","East","West"},RANDBETWEEN(1,4))</f>
        <v>South</v>
      </c>
      <c r="C709" t="str" cm="1">
        <f t="array" aca="1" ref="C709" ca="1">INDEX({"Store A","Store B","Store C","Store D"},RANDBETWEEN(1,4))</f>
        <v>Store A</v>
      </c>
      <c r="D709" t="str" cm="1">
        <f t="array" aca="1" ref="D709" ca="1">INDEX({"Electronics","Clothing","Groceries","Furniture"},RANDBETWEEN(1,4))</f>
        <v>Electronics</v>
      </c>
      <c r="E709" s="1">
        <f t="shared" ca="1" si="67"/>
        <v>401</v>
      </c>
      <c r="F709" s="1">
        <f t="shared" ca="1" si="68"/>
        <v>497</v>
      </c>
      <c r="G709" s="1">
        <f t="shared" ca="1" si="69"/>
        <v>199297</v>
      </c>
      <c r="H709" s="1">
        <f t="shared" ca="1" si="70"/>
        <v>4.8</v>
      </c>
      <c r="I709" s="1">
        <f t="shared" ca="1" si="71"/>
        <v>20</v>
      </c>
      <c r="J709" s="1">
        <f ca="1">YEAR(Table1[[#This Row],[Date]])</f>
        <v>2023</v>
      </c>
      <c r="K709" s="15">
        <f ca="1">Table1[[#This Row],[Sales]]*1.1</f>
        <v>441.1</v>
      </c>
    </row>
    <row r="710" spans="1:11" x14ac:dyDescent="0.25">
      <c r="A710" s="2">
        <f t="shared" ca="1" si="66"/>
        <v>44741</v>
      </c>
      <c r="B710" t="str" cm="1">
        <f t="array" aca="1" ref="B710" ca="1">INDEX({"North","South","East","West"},RANDBETWEEN(1,4))</f>
        <v>East</v>
      </c>
      <c r="C710" t="str" cm="1">
        <f t="array" aca="1" ref="C710" ca="1">INDEX({"Store A","Store B","Store C","Store D"},RANDBETWEEN(1,4))</f>
        <v>Store D</v>
      </c>
      <c r="D710" t="str" cm="1">
        <f t="array" aca="1" ref="D710" ca="1">INDEX({"Electronics","Clothing","Groceries","Furniture"},RANDBETWEEN(1,4))</f>
        <v>Clothing</v>
      </c>
      <c r="E710" s="1">
        <f t="shared" ca="1" si="67"/>
        <v>378</v>
      </c>
      <c r="F710" s="1">
        <f t="shared" ca="1" si="68"/>
        <v>967</v>
      </c>
      <c r="G710" s="1">
        <f t="shared" ca="1" si="69"/>
        <v>365526</v>
      </c>
      <c r="H710" s="1">
        <f t="shared" ca="1" si="70"/>
        <v>4.9000000000000004</v>
      </c>
      <c r="I710" s="1">
        <f t="shared" ca="1" si="71"/>
        <v>7</v>
      </c>
      <c r="J710" s="1">
        <f ca="1">YEAR(Table1[[#This Row],[Date]])</f>
        <v>2022</v>
      </c>
      <c r="K710" s="15">
        <f ca="1">Table1[[#This Row],[Sales]]*1.1</f>
        <v>415.8</v>
      </c>
    </row>
    <row r="711" spans="1:11" x14ac:dyDescent="0.25">
      <c r="A711" s="2">
        <f t="shared" ca="1" si="66"/>
        <v>44669</v>
      </c>
      <c r="B711" t="str" cm="1">
        <f t="array" aca="1" ref="B711" ca="1">INDEX({"North","South","East","West"},RANDBETWEEN(1,4))</f>
        <v>North</v>
      </c>
      <c r="C711" t="str" cm="1">
        <f t="array" aca="1" ref="C711" ca="1">INDEX({"Store A","Store B","Store C","Store D"},RANDBETWEEN(1,4))</f>
        <v>Store D</v>
      </c>
      <c r="D711" t="str" cm="1">
        <f t="array" aca="1" ref="D711" ca="1">INDEX({"Electronics","Clothing","Groceries","Furniture"},RANDBETWEEN(1,4))</f>
        <v>Groceries</v>
      </c>
      <c r="E711" s="1">
        <f t="shared" ca="1" si="67"/>
        <v>419</v>
      </c>
      <c r="F711" s="1">
        <f t="shared" ca="1" si="68"/>
        <v>807</v>
      </c>
      <c r="G711" s="1">
        <f t="shared" ca="1" si="69"/>
        <v>338133</v>
      </c>
      <c r="H711" s="1">
        <f t="shared" ca="1" si="70"/>
        <v>3.5</v>
      </c>
      <c r="I711" s="1">
        <f t="shared" ca="1" si="71"/>
        <v>10</v>
      </c>
      <c r="J711" s="1">
        <f ca="1">YEAR(Table1[[#This Row],[Date]])</f>
        <v>2022</v>
      </c>
      <c r="K711" s="15">
        <f ca="1">Table1[[#This Row],[Sales]]*1.1</f>
        <v>460.90000000000003</v>
      </c>
    </row>
    <row r="712" spans="1:11" x14ac:dyDescent="0.25">
      <c r="A712" s="2">
        <f t="shared" ca="1" si="66"/>
        <v>44711</v>
      </c>
      <c r="B712" t="str" cm="1">
        <f t="array" aca="1" ref="B712" ca="1">INDEX({"North","South","East","West"},RANDBETWEEN(1,4))</f>
        <v>East</v>
      </c>
      <c r="C712" t="str" cm="1">
        <f t="array" aca="1" ref="C712" ca="1">INDEX({"Store A","Store B","Store C","Store D"},RANDBETWEEN(1,4))</f>
        <v>Store C</v>
      </c>
      <c r="D712" t="str" cm="1">
        <f t="array" aca="1" ref="D712" ca="1">INDEX({"Electronics","Clothing","Groceries","Furniture"},RANDBETWEEN(1,4))</f>
        <v>Furniture</v>
      </c>
      <c r="E712" s="1">
        <f t="shared" ca="1" si="67"/>
        <v>286</v>
      </c>
      <c r="F712" s="1">
        <f t="shared" ca="1" si="68"/>
        <v>170</v>
      </c>
      <c r="G712" s="1">
        <f t="shared" ca="1" si="69"/>
        <v>48620</v>
      </c>
      <c r="H712" s="1">
        <f t="shared" ca="1" si="70"/>
        <v>4.5</v>
      </c>
      <c r="I712" s="1">
        <f t="shared" ca="1" si="71"/>
        <v>16</v>
      </c>
      <c r="J712" s="1">
        <f ca="1">YEAR(Table1[[#This Row],[Date]])</f>
        <v>2022</v>
      </c>
      <c r="K712" s="15">
        <f ca="1">Table1[[#This Row],[Sales]]*1.1</f>
        <v>314.60000000000002</v>
      </c>
    </row>
    <row r="713" spans="1:11" x14ac:dyDescent="0.25">
      <c r="A713" s="2">
        <f t="shared" ca="1" si="66"/>
        <v>44642</v>
      </c>
      <c r="B713" t="str" cm="1">
        <f t="array" aca="1" ref="B713" ca="1">INDEX({"North","South","East","West"},RANDBETWEEN(1,4))</f>
        <v>South</v>
      </c>
      <c r="C713" t="str" cm="1">
        <f t="array" aca="1" ref="C713" ca="1">INDEX({"Store A","Store B","Store C","Store D"},RANDBETWEEN(1,4))</f>
        <v>Store A</v>
      </c>
      <c r="D713" t="str" cm="1">
        <f t="array" aca="1" ref="D713" ca="1">INDEX({"Electronics","Clothing","Groceries","Furniture"},RANDBETWEEN(1,4))</f>
        <v>Clothing</v>
      </c>
      <c r="E713" s="1">
        <f t="shared" ca="1" si="67"/>
        <v>444</v>
      </c>
      <c r="F713" s="1">
        <f t="shared" ca="1" si="68"/>
        <v>48</v>
      </c>
      <c r="G713" s="1">
        <f t="shared" ca="1" si="69"/>
        <v>21312</v>
      </c>
      <c r="H713" s="1">
        <f t="shared" ca="1" si="70"/>
        <v>4.7</v>
      </c>
      <c r="I713" s="1">
        <f t="shared" ca="1" si="71"/>
        <v>14</v>
      </c>
      <c r="J713" s="1">
        <f ca="1">YEAR(Table1[[#This Row],[Date]])</f>
        <v>2022</v>
      </c>
      <c r="K713" s="15">
        <f ca="1">Table1[[#This Row],[Sales]]*1.1</f>
        <v>488.40000000000003</v>
      </c>
    </row>
    <row r="714" spans="1:11" x14ac:dyDescent="0.25">
      <c r="A714" s="2">
        <f t="shared" ca="1" si="66"/>
        <v>45791</v>
      </c>
      <c r="B714" t="str" cm="1">
        <f t="array" aca="1" ref="B714" ca="1">INDEX({"North","South","East","West"},RANDBETWEEN(1,4))</f>
        <v>South</v>
      </c>
      <c r="C714" t="str" cm="1">
        <f t="array" aca="1" ref="C714" ca="1">INDEX({"Store A","Store B","Store C","Store D"},RANDBETWEEN(1,4))</f>
        <v>Store A</v>
      </c>
      <c r="D714" t="str" cm="1">
        <f t="array" aca="1" ref="D714" ca="1">INDEX({"Electronics","Clothing","Groceries","Furniture"},RANDBETWEEN(1,4))</f>
        <v>Furniture</v>
      </c>
      <c r="E714" s="1">
        <f t="shared" ca="1" si="67"/>
        <v>252</v>
      </c>
      <c r="F714" s="1">
        <f t="shared" ca="1" si="68"/>
        <v>426</v>
      </c>
      <c r="G714" s="1">
        <f t="shared" ca="1" si="69"/>
        <v>107352</v>
      </c>
      <c r="H714" s="1">
        <f t="shared" ca="1" si="70"/>
        <v>3.9</v>
      </c>
      <c r="I714" s="1">
        <f t="shared" ca="1" si="71"/>
        <v>18</v>
      </c>
      <c r="J714" s="1">
        <f ca="1">YEAR(Table1[[#This Row],[Date]])</f>
        <v>2025</v>
      </c>
      <c r="K714" s="15">
        <f ca="1">Table1[[#This Row],[Sales]]*1.1</f>
        <v>277.20000000000005</v>
      </c>
    </row>
    <row r="715" spans="1:11" x14ac:dyDescent="0.25">
      <c r="A715" s="2">
        <f t="shared" ca="1" si="66"/>
        <v>45872</v>
      </c>
      <c r="B715" t="str" cm="1">
        <f t="array" aca="1" ref="B715" ca="1">INDEX({"North","South","East","West"},RANDBETWEEN(1,4))</f>
        <v>South</v>
      </c>
      <c r="C715" t="str" cm="1">
        <f t="array" aca="1" ref="C715" ca="1">INDEX({"Store A","Store B","Store C","Store D"},RANDBETWEEN(1,4))</f>
        <v>Store C</v>
      </c>
      <c r="D715" t="str" cm="1">
        <f t="array" aca="1" ref="D715" ca="1">INDEX({"Electronics","Clothing","Groceries","Furniture"},RANDBETWEEN(1,4))</f>
        <v>Clothing</v>
      </c>
      <c r="E715" s="1">
        <f t="shared" ca="1" si="67"/>
        <v>191</v>
      </c>
      <c r="F715" s="1">
        <f t="shared" ca="1" si="68"/>
        <v>88</v>
      </c>
      <c r="G715" s="1">
        <f t="shared" ca="1" si="69"/>
        <v>16808</v>
      </c>
      <c r="H715" s="1">
        <f t="shared" ca="1" si="70"/>
        <v>4.4000000000000004</v>
      </c>
      <c r="I715" s="1">
        <f t="shared" ca="1" si="71"/>
        <v>13</v>
      </c>
      <c r="J715" s="1">
        <f ca="1">YEAR(Table1[[#This Row],[Date]])</f>
        <v>2025</v>
      </c>
      <c r="K715" s="15">
        <f ca="1">Table1[[#This Row],[Sales]]*1.1</f>
        <v>210.10000000000002</v>
      </c>
    </row>
    <row r="716" spans="1:11" x14ac:dyDescent="0.25">
      <c r="A716" s="2">
        <f t="shared" ca="1" si="66"/>
        <v>45891</v>
      </c>
      <c r="B716" t="str" cm="1">
        <f t="array" aca="1" ref="B716" ca="1">INDEX({"North","South","East","West"},RANDBETWEEN(1,4))</f>
        <v>South</v>
      </c>
      <c r="C716" t="str" cm="1">
        <f t="array" aca="1" ref="C716" ca="1">INDEX({"Store A","Store B","Store C","Store D"},RANDBETWEEN(1,4))</f>
        <v>Store A</v>
      </c>
      <c r="D716" t="str" cm="1">
        <f t="array" aca="1" ref="D716" ca="1">INDEX({"Electronics","Clothing","Groceries","Furniture"},RANDBETWEEN(1,4))</f>
        <v>Clothing</v>
      </c>
      <c r="E716" s="1">
        <f t="shared" ca="1" si="67"/>
        <v>368</v>
      </c>
      <c r="F716" s="1">
        <f t="shared" ca="1" si="68"/>
        <v>53</v>
      </c>
      <c r="G716" s="1">
        <f t="shared" ca="1" si="69"/>
        <v>19504</v>
      </c>
      <c r="H716" s="1">
        <f t="shared" ca="1" si="70"/>
        <v>4.5</v>
      </c>
      <c r="I716" s="1">
        <f t="shared" ca="1" si="71"/>
        <v>15</v>
      </c>
      <c r="J716" s="1">
        <f ca="1">YEAR(Table1[[#This Row],[Date]])</f>
        <v>2025</v>
      </c>
      <c r="K716" s="15">
        <f ca="1">Table1[[#This Row],[Sales]]*1.1</f>
        <v>404.8</v>
      </c>
    </row>
    <row r="717" spans="1:11" x14ac:dyDescent="0.25">
      <c r="A717" s="2">
        <f t="shared" ca="1" si="66"/>
        <v>45601</v>
      </c>
      <c r="B717" t="str" cm="1">
        <f t="array" aca="1" ref="B717" ca="1">INDEX({"North","South","East","West"},RANDBETWEEN(1,4))</f>
        <v>North</v>
      </c>
      <c r="C717" t="str" cm="1">
        <f t="array" aca="1" ref="C717" ca="1">INDEX({"Store A","Store B","Store C","Store D"},RANDBETWEEN(1,4))</f>
        <v>Store A</v>
      </c>
      <c r="D717" t="str" cm="1">
        <f t="array" aca="1" ref="D717" ca="1">INDEX({"Electronics","Clothing","Groceries","Furniture"},RANDBETWEEN(1,4))</f>
        <v>Furniture</v>
      </c>
      <c r="E717" s="1">
        <f t="shared" ca="1" si="67"/>
        <v>274</v>
      </c>
      <c r="F717" s="1">
        <f t="shared" ca="1" si="68"/>
        <v>967</v>
      </c>
      <c r="G717" s="1">
        <f t="shared" ca="1" si="69"/>
        <v>264958</v>
      </c>
      <c r="H717" s="1">
        <f t="shared" ca="1" si="70"/>
        <v>4</v>
      </c>
      <c r="I717" s="1">
        <f t="shared" ca="1" si="71"/>
        <v>18</v>
      </c>
      <c r="J717" s="1">
        <f ca="1">YEAR(Table1[[#This Row],[Date]])</f>
        <v>2024</v>
      </c>
      <c r="K717" s="15">
        <f ca="1">Table1[[#This Row],[Sales]]*1.1</f>
        <v>301.40000000000003</v>
      </c>
    </row>
    <row r="718" spans="1:11" x14ac:dyDescent="0.25">
      <c r="A718" s="2">
        <f t="shared" ca="1" si="66"/>
        <v>45615</v>
      </c>
      <c r="B718" t="str" cm="1">
        <f t="array" aca="1" ref="B718" ca="1">INDEX({"North","South","East","West"},RANDBETWEEN(1,4))</f>
        <v>South</v>
      </c>
      <c r="C718" t="str" cm="1">
        <f t="array" aca="1" ref="C718" ca="1">INDEX({"Store A","Store B","Store C","Store D"},RANDBETWEEN(1,4))</f>
        <v>Store B</v>
      </c>
      <c r="D718" t="str" cm="1">
        <f t="array" aca="1" ref="D718" ca="1">INDEX({"Electronics","Clothing","Groceries","Furniture"},RANDBETWEEN(1,4))</f>
        <v>Clothing</v>
      </c>
      <c r="E718" s="1">
        <f t="shared" ca="1" si="67"/>
        <v>161</v>
      </c>
      <c r="F718" s="1">
        <f t="shared" ca="1" si="68"/>
        <v>533</v>
      </c>
      <c r="G718" s="1">
        <f t="shared" ca="1" si="69"/>
        <v>85813</v>
      </c>
      <c r="H718" s="1">
        <f t="shared" ca="1" si="70"/>
        <v>3.2</v>
      </c>
      <c r="I718" s="1">
        <f t="shared" ca="1" si="71"/>
        <v>2</v>
      </c>
      <c r="J718" s="1">
        <f ca="1">YEAR(Table1[[#This Row],[Date]])</f>
        <v>2024</v>
      </c>
      <c r="K718" s="15">
        <f ca="1">Table1[[#This Row],[Sales]]*1.1</f>
        <v>177.10000000000002</v>
      </c>
    </row>
    <row r="719" spans="1:11" x14ac:dyDescent="0.25">
      <c r="A719" s="2">
        <f t="shared" ca="1" si="66"/>
        <v>45410</v>
      </c>
      <c r="B719" t="str" cm="1">
        <f t="array" aca="1" ref="B719" ca="1">INDEX({"North","South","East","West"},RANDBETWEEN(1,4))</f>
        <v>South</v>
      </c>
      <c r="C719" t="str" cm="1">
        <f t="array" aca="1" ref="C719" ca="1">INDEX({"Store A","Store B","Store C","Store D"},RANDBETWEEN(1,4))</f>
        <v>Store C</v>
      </c>
      <c r="D719" t="str" cm="1">
        <f t="array" aca="1" ref="D719" ca="1">INDEX({"Electronics","Clothing","Groceries","Furniture"},RANDBETWEEN(1,4))</f>
        <v>Furniture</v>
      </c>
      <c r="E719" s="1">
        <f t="shared" ca="1" si="67"/>
        <v>61</v>
      </c>
      <c r="F719" s="1">
        <f t="shared" ca="1" si="68"/>
        <v>347</v>
      </c>
      <c r="G719" s="1">
        <f t="shared" ca="1" si="69"/>
        <v>21167</v>
      </c>
      <c r="H719" s="1">
        <f t="shared" ca="1" si="70"/>
        <v>3.1</v>
      </c>
      <c r="I719" s="1">
        <f t="shared" ca="1" si="71"/>
        <v>15</v>
      </c>
      <c r="J719" s="1">
        <f ca="1">YEAR(Table1[[#This Row],[Date]])</f>
        <v>2024</v>
      </c>
      <c r="K719" s="15">
        <f ca="1">Table1[[#This Row],[Sales]]*1.1</f>
        <v>67.100000000000009</v>
      </c>
    </row>
    <row r="720" spans="1:11" x14ac:dyDescent="0.25">
      <c r="A720" s="2">
        <f t="shared" ca="1" si="66"/>
        <v>44868</v>
      </c>
      <c r="B720" t="str" cm="1">
        <f t="array" aca="1" ref="B720" ca="1">INDEX({"North","South","East","West"},RANDBETWEEN(1,4))</f>
        <v>North</v>
      </c>
      <c r="C720" t="str" cm="1">
        <f t="array" aca="1" ref="C720" ca="1">INDEX({"Store A","Store B","Store C","Store D"},RANDBETWEEN(1,4))</f>
        <v>Store B</v>
      </c>
      <c r="D720" t="str" cm="1">
        <f t="array" aca="1" ref="D720" ca="1">INDEX({"Electronics","Clothing","Groceries","Furniture"},RANDBETWEEN(1,4))</f>
        <v>Clothing</v>
      </c>
      <c r="E720" s="1">
        <f t="shared" ca="1" si="67"/>
        <v>192</v>
      </c>
      <c r="F720" s="1">
        <f t="shared" ca="1" si="68"/>
        <v>534</v>
      </c>
      <c r="G720" s="1">
        <f t="shared" ca="1" si="69"/>
        <v>102528</v>
      </c>
      <c r="H720" s="1">
        <f t="shared" ca="1" si="70"/>
        <v>4.9000000000000004</v>
      </c>
      <c r="I720" s="1">
        <f t="shared" ca="1" si="71"/>
        <v>12</v>
      </c>
      <c r="J720" s="1">
        <f ca="1">YEAR(Table1[[#This Row],[Date]])</f>
        <v>2022</v>
      </c>
      <c r="K720" s="15">
        <f ca="1">Table1[[#This Row],[Sales]]*1.1</f>
        <v>211.20000000000002</v>
      </c>
    </row>
    <row r="721" spans="1:11" x14ac:dyDescent="0.25">
      <c r="A721" s="2">
        <f t="shared" ca="1" si="66"/>
        <v>45716</v>
      </c>
      <c r="B721" t="str" cm="1">
        <f t="array" aca="1" ref="B721" ca="1">INDEX({"North","South","East","West"},RANDBETWEEN(1,4))</f>
        <v>North</v>
      </c>
      <c r="C721" t="str" cm="1">
        <f t="array" aca="1" ref="C721" ca="1">INDEX({"Store A","Store B","Store C","Store D"},RANDBETWEEN(1,4))</f>
        <v>Store B</v>
      </c>
      <c r="D721" t="str" cm="1">
        <f t="array" aca="1" ref="D721" ca="1">INDEX({"Electronics","Clothing","Groceries","Furniture"},RANDBETWEEN(1,4))</f>
        <v>Electronics</v>
      </c>
      <c r="E721" s="1">
        <f t="shared" ca="1" si="67"/>
        <v>338</v>
      </c>
      <c r="F721" s="1">
        <f t="shared" ca="1" si="68"/>
        <v>344</v>
      </c>
      <c r="G721" s="1">
        <f t="shared" ca="1" si="69"/>
        <v>116272</v>
      </c>
      <c r="H721" s="1">
        <f t="shared" ca="1" si="70"/>
        <v>3.7</v>
      </c>
      <c r="I721" s="1">
        <f t="shared" ca="1" si="71"/>
        <v>5</v>
      </c>
      <c r="J721" s="1">
        <f ca="1">YEAR(Table1[[#This Row],[Date]])</f>
        <v>2025</v>
      </c>
      <c r="K721" s="15">
        <f ca="1">Table1[[#This Row],[Sales]]*1.1</f>
        <v>371.8</v>
      </c>
    </row>
    <row r="722" spans="1:11" x14ac:dyDescent="0.25">
      <c r="A722" s="2">
        <f t="shared" ca="1" si="66"/>
        <v>45003</v>
      </c>
      <c r="B722" t="str" cm="1">
        <f t="array" aca="1" ref="B722" ca="1">INDEX({"North","South","East","West"},RANDBETWEEN(1,4))</f>
        <v>North</v>
      </c>
      <c r="C722" t="str" cm="1">
        <f t="array" aca="1" ref="C722" ca="1">INDEX({"Store A","Store B","Store C","Store D"},RANDBETWEEN(1,4))</f>
        <v>Store C</v>
      </c>
      <c r="D722" t="str" cm="1">
        <f t="array" aca="1" ref="D722" ca="1">INDEX({"Electronics","Clothing","Groceries","Furniture"},RANDBETWEEN(1,4))</f>
        <v>Furniture</v>
      </c>
      <c r="E722" s="1">
        <f t="shared" ca="1" si="67"/>
        <v>442</v>
      </c>
      <c r="F722" s="1">
        <f t="shared" ca="1" si="68"/>
        <v>393</v>
      </c>
      <c r="G722" s="1">
        <f t="shared" ca="1" si="69"/>
        <v>173706</v>
      </c>
      <c r="H722" s="1">
        <f t="shared" ca="1" si="70"/>
        <v>4.3</v>
      </c>
      <c r="I722" s="1">
        <f t="shared" ca="1" si="71"/>
        <v>13</v>
      </c>
      <c r="J722" s="1">
        <f ca="1">YEAR(Table1[[#This Row],[Date]])</f>
        <v>2023</v>
      </c>
      <c r="K722" s="15">
        <f ca="1">Table1[[#This Row],[Sales]]*1.1</f>
        <v>486.20000000000005</v>
      </c>
    </row>
    <row r="723" spans="1:11" x14ac:dyDescent="0.25">
      <c r="A723" s="2">
        <f t="shared" ca="1" si="66"/>
        <v>44659</v>
      </c>
      <c r="B723" t="str" cm="1">
        <f t="array" aca="1" ref="B723" ca="1">INDEX({"North","South","East","West"},RANDBETWEEN(1,4))</f>
        <v>West</v>
      </c>
      <c r="C723" t="str" cm="1">
        <f t="array" aca="1" ref="C723" ca="1">INDEX({"Store A","Store B","Store C","Store D"},RANDBETWEEN(1,4))</f>
        <v>Store A</v>
      </c>
      <c r="D723" t="str" cm="1">
        <f t="array" aca="1" ref="D723" ca="1">INDEX({"Electronics","Clothing","Groceries","Furniture"},RANDBETWEEN(1,4))</f>
        <v>Groceries</v>
      </c>
      <c r="E723" s="1">
        <f t="shared" ca="1" si="67"/>
        <v>288</v>
      </c>
      <c r="F723" s="1">
        <f t="shared" ca="1" si="68"/>
        <v>531</v>
      </c>
      <c r="G723" s="1">
        <f t="shared" ca="1" si="69"/>
        <v>152928</v>
      </c>
      <c r="H723" s="1">
        <f t="shared" ca="1" si="70"/>
        <v>3.3</v>
      </c>
      <c r="I723" s="1">
        <f t="shared" ca="1" si="71"/>
        <v>14</v>
      </c>
      <c r="J723" s="1">
        <f ca="1">YEAR(Table1[[#This Row],[Date]])</f>
        <v>2022</v>
      </c>
      <c r="K723" s="15">
        <f ca="1">Table1[[#This Row],[Sales]]*1.1</f>
        <v>316.8</v>
      </c>
    </row>
    <row r="724" spans="1:11" x14ac:dyDescent="0.25">
      <c r="A724" s="2">
        <f t="shared" ca="1" si="66"/>
        <v>45581</v>
      </c>
      <c r="B724" t="str" cm="1">
        <f t="array" aca="1" ref="B724" ca="1">INDEX({"North","South","East","West"},RANDBETWEEN(1,4))</f>
        <v>West</v>
      </c>
      <c r="C724" t="str" cm="1">
        <f t="array" aca="1" ref="C724" ca="1">INDEX({"Store A","Store B","Store C","Store D"},RANDBETWEEN(1,4))</f>
        <v>Store B</v>
      </c>
      <c r="D724" t="str" cm="1">
        <f t="array" aca="1" ref="D724" ca="1">INDEX({"Electronics","Clothing","Groceries","Furniture"},RANDBETWEEN(1,4))</f>
        <v>Groceries</v>
      </c>
      <c r="E724" s="1">
        <f t="shared" ca="1" si="67"/>
        <v>484</v>
      </c>
      <c r="F724" s="1">
        <f t="shared" ca="1" si="68"/>
        <v>973</v>
      </c>
      <c r="G724" s="1">
        <f t="shared" ca="1" si="69"/>
        <v>470932</v>
      </c>
      <c r="H724" s="1">
        <f t="shared" ca="1" si="70"/>
        <v>4.9000000000000004</v>
      </c>
      <c r="I724" s="1">
        <f t="shared" ca="1" si="71"/>
        <v>11</v>
      </c>
      <c r="J724" s="1">
        <f ca="1">YEAR(Table1[[#This Row],[Date]])</f>
        <v>2024</v>
      </c>
      <c r="K724" s="15">
        <f ca="1">Table1[[#This Row],[Sales]]*1.1</f>
        <v>532.40000000000009</v>
      </c>
    </row>
    <row r="725" spans="1:11" x14ac:dyDescent="0.25">
      <c r="A725" s="2">
        <f t="shared" ca="1" si="66"/>
        <v>45267</v>
      </c>
      <c r="B725" t="str" cm="1">
        <f t="array" aca="1" ref="B725" ca="1">INDEX({"North","South","East","West"},RANDBETWEEN(1,4))</f>
        <v>West</v>
      </c>
      <c r="C725" t="str" cm="1">
        <f t="array" aca="1" ref="C725" ca="1">INDEX({"Store A","Store B","Store C","Store D"},RANDBETWEEN(1,4))</f>
        <v>Store B</v>
      </c>
      <c r="D725" t="str" cm="1">
        <f t="array" aca="1" ref="D725" ca="1">INDEX({"Electronics","Clothing","Groceries","Furniture"},RANDBETWEEN(1,4))</f>
        <v>Groceries</v>
      </c>
      <c r="E725" s="1">
        <f t="shared" ca="1" si="67"/>
        <v>225</v>
      </c>
      <c r="F725" s="1">
        <f t="shared" ca="1" si="68"/>
        <v>675</v>
      </c>
      <c r="G725" s="1">
        <f t="shared" ca="1" si="69"/>
        <v>151875</v>
      </c>
      <c r="H725" s="1">
        <f t="shared" ca="1" si="70"/>
        <v>4.0999999999999996</v>
      </c>
      <c r="I725" s="1">
        <f t="shared" ca="1" si="71"/>
        <v>20</v>
      </c>
      <c r="J725" s="1">
        <f ca="1">YEAR(Table1[[#This Row],[Date]])</f>
        <v>2023</v>
      </c>
      <c r="K725" s="15">
        <f ca="1">Table1[[#This Row],[Sales]]*1.1</f>
        <v>247.50000000000003</v>
      </c>
    </row>
    <row r="726" spans="1:11" x14ac:dyDescent="0.25">
      <c r="A726" s="2">
        <f t="shared" ca="1" si="66"/>
        <v>45271</v>
      </c>
      <c r="B726" t="str" cm="1">
        <f t="array" aca="1" ref="B726" ca="1">INDEX({"North","South","East","West"},RANDBETWEEN(1,4))</f>
        <v>West</v>
      </c>
      <c r="C726" t="str" cm="1">
        <f t="array" aca="1" ref="C726" ca="1">INDEX({"Store A","Store B","Store C","Store D"},RANDBETWEEN(1,4))</f>
        <v>Store A</v>
      </c>
      <c r="D726" t="str" cm="1">
        <f t="array" aca="1" ref="D726" ca="1">INDEX({"Electronics","Clothing","Groceries","Furniture"},RANDBETWEEN(1,4))</f>
        <v>Clothing</v>
      </c>
      <c r="E726" s="1">
        <f t="shared" ca="1" si="67"/>
        <v>89</v>
      </c>
      <c r="F726" s="1">
        <f t="shared" ca="1" si="68"/>
        <v>1000</v>
      </c>
      <c r="G726" s="1">
        <f t="shared" ca="1" si="69"/>
        <v>89000</v>
      </c>
      <c r="H726" s="1">
        <f t="shared" ca="1" si="70"/>
        <v>3</v>
      </c>
      <c r="I726" s="1">
        <f t="shared" ca="1" si="71"/>
        <v>9</v>
      </c>
      <c r="J726" s="1">
        <f ca="1">YEAR(Table1[[#This Row],[Date]])</f>
        <v>2023</v>
      </c>
      <c r="K726" s="15">
        <f ca="1">Table1[[#This Row],[Sales]]*1.1</f>
        <v>97.9</v>
      </c>
    </row>
    <row r="727" spans="1:11" x14ac:dyDescent="0.25">
      <c r="A727" s="2">
        <f t="shared" ca="1" si="66"/>
        <v>45314</v>
      </c>
      <c r="B727" t="str" cm="1">
        <f t="array" aca="1" ref="B727" ca="1">INDEX({"North","South","East","West"},RANDBETWEEN(1,4))</f>
        <v>East</v>
      </c>
      <c r="C727" t="str" cm="1">
        <f t="array" aca="1" ref="C727" ca="1">INDEX({"Store A","Store B","Store C","Store D"},RANDBETWEEN(1,4))</f>
        <v>Store B</v>
      </c>
      <c r="D727" t="str" cm="1">
        <f t="array" aca="1" ref="D727" ca="1">INDEX({"Electronics","Clothing","Groceries","Furniture"},RANDBETWEEN(1,4))</f>
        <v>Electronics</v>
      </c>
      <c r="E727" s="1">
        <f t="shared" ca="1" si="67"/>
        <v>417</v>
      </c>
      <c r="F727" s="1">
        <f t="shared" ca="1" si="68"/>
        <v>103</v>
      </c>
      <c r="G727" s="1">
        <f t="shared" ca="1" si="69"/>
        <v>42951</v>
      </c>
      <c r="H727" s="1">
        <f t="shared" ca="1" si="70"/>
        <v>3.6</v>
      </c>
      <c r="I727" s="1">
        <f t="shared" ca="1" si="71"/>
        <v>6</v>
      </c>
      <c r="J727" s="1">
        <f ca="1">YEAR(Table1[[#This Row],[Date]])</f>
        <v>2024</v>
      </c>
      <c r="K727" s="15">
        <f ca="1">Table1[[#This Row],[Sales]]*1.1</f>
        <v>458.70000000000005</v>
      </c>
    </row>
    <row r="728" spans="1:11" x14ac:dyDescent="0.25">
      <c r="A728" s="2">
        <f t="shared" ca="1" si="66"/>
        <v>44767</v>
      </c>
      <c r="B728" t="str" cm="1">
        <f t="array" aca="1" ref="B728" ca="1">INDEX({"North","South","East","West"},RANDBETWEEN(1,4))</f>
        <v>West</v>
      </c>
      <c r="C728" t="str" cm="1">
        <f t="array" aca="1" ref="C728" ca="1">INDEX({"Store A","Store B","Store C","Store D"},RANDBETWEEN(1,4))</f>
        <v>Store A</v>
      </c>
      <c r="D728" t="str" cm="1">
        <f t="array" aca="1" ref="D728" ca="1">INDEX({"Electronics","Clothing","Groceries","Furniture"},RANDBETWEEN(1,4))</f>
        <v>Groceries</v>
      </c>
      <c r="E728" s="1">
        <f t="shared" ca="1" si="67"/>
        <v>218</v>
      </c>
      <c r="F728" s="1">
        <f t="shared" ca="1" si="68"/>
        <v>728</v>
      </c>
      <c r="G728" s="1">
        <f t="shared" ca="1" si="69"/>
        <v>158704</v>
      </c>
      <c r="H728" s="1">
        <f t="shared" ca="1" si="70"/>
        <v>4.7</v>
      </c>
      <c r="I728" s="1">
        <f t="shared" ca="1" si="71"/>
        <v>17</v>
      </c>
      <c r="J728" s="1">
        <f ca="1">YEAR(Table1[[#This Row],[Date]])</f>
        <v>2022</v>
      </c>
      <c r="K728" s="15">
        <f ca="1">Table1[[#This Row],[Sales]]*1.1</f>
        <v>239.8</v>
      </c>
    </row>
    <row r="729" spans="1:11" x14ac:dyDescent="0.25">
      <c r="A729" s="2">
        <f t="shared" ca="1" si="66"/>
        <v>45866</v>
      </c>
      <c r="B729" t="str" cm="1">
        <f t="array" aca="1" ref="B729" ca="1">INDEX({"North","South","East","West"},RANDBETWEEN(1,4))</f>
        <v>South</v>
      </c>
      <c r="C729" t="str" cm="1">
        <f t="array" aca="1" ref="C729" ca="1">INDEX({"Store A","Store B","Store C","Store D"},RANDBETWEEN(1,4))</f>
        <v>Store D</v>
      </c>
      <c r="D729" t="str" cm="1">
        <f t="array" aca="1" ref="D729" ca="1">INDEX({"Electronics","Clothing","Groceries","Furniture"},RANDBETWEEN(1,4))</f>
        <v>Groceries</v>
      </c>
      <c r="E729" s="1">
        <f t="shared" ca="1" si="67"/>
        <v>79</v>
      </c>
      <c r="F729" s="1">
        <f t="shared" ca="1" si="68"/>
        <v>374</v>
      </c>
      <c r="G729" s="1">
        <f t="shared" ca="1" si="69"/>
        <v>29546</v>
      </c>
      <c r="H729" s="1">
        <f t="shared" ca="1" si="70"/>
        <v>3.9</v>
      </c>
      <c r="I729" s="1">
        <f t="shared" ca="1" si="71"/>
        <v>12</v>
      </c>
      <c r="J729" s="1">
        <f ca="1">YEAR(Table1[[#This Row],[Date]])</f>
        <v>2025</v>
      </c>
      <c r="K729" s="15">
        <f ca="1">Table1[[#This Row],[Sales]]*1.1</f>
        <v>86.9</v>
      </c>
    </row>
    <row r="730" spans="1:11" x14ac:dyDescent="0.25">
      <c r="A730" s="2">
        <f t="shared" ca="1" si="66"/>
        <v>45122</v>
      </c>
      <c r="B730" t="str" cm="1">
        <f t="array" aca="1" ref="B730" ca="1">INDEX({"North","South","East","West"},RANDBETWEEN(1,4))</f>
        <v>East</v>
      </c>
      <c r="C730" t="str" cm="1">
        <f t="array" aca="1" ref="C730" ca="1">INDEX({"Store A","Store B","Store C","Store D"},RANDBETWEEN(1,4))</f>
        <v>Store C</v>
      </c>
      <c r="D730" t="str" cm="1">
        <f t="array" aca="1" ref="D730" ca="1">INDEX({"Electronics","Clothing","Groceries","Furniture"},RANDBETWEEN(1,4))</f>
        <v>Clothing</v>
      </c>
      <c r="E730" s="1">
        <f t="shared" ca="1" si="67"/>
        <v>178</v>
      </c>
      <c r="F730" s="1">
        <f t="shared" ca="1" si="68"/>
        <v>265</v>
      </c>
      <c r="G730" s="1">
        <f t="shared" ca="1" si="69"/>
        <v>47170</v>
      </c>
      <c r="H730" s="1">
        <f t="shared" ca="1" si="70"/>
        <v>3.7</v>
      </c>
      <c r="I730" s="1">
        <f t="shared" ca="1" si="71"/>
        <v>15</v>
      </c>
      <c r="J730" s="1">
        <f ca="1">YEAR(Table1[[#This Row],[Date]])</f>
        <v>2023</v>
      </c>
      <c r="K730" s="15">
        <f ca="1">Table1[[#This Row],[Sales]]*1.1</f>
        <v>195.8</v>
      </c>
    </row>
    <row r="731" spans="1:11" x14ac:dyDescent="0.25">
      <c r="A731" s="2">
        <f t="shared" ca="1" si="66"/>
        <v>45150</v>
      </c>
      <c r="B731" t="str" cm="1">
        <f t="array" aca="1" ref="B731" ca="1">INDEX({"North","South","East","West"},RANDBETWEEN(1,4))</f>
        <v>North</v>
      </c>
      <c r="C731" t="str" cm="1">
        <f t="array" aca="1" ref="C731" ca="1">INDEX({"Store A","Store B","Store C","Store D"},RANDBETWEEN(1,4))</f>
        <v>Store A</v>
      </c>
      <c r="D731" t="str" cm="1">
        <f t="array" aca="1" ref="D731" ca="1">INDEX({"Electronics","Clothing","Groceries","Furniture"},RANDBETWEEN(1,4))</f>
        <v>Clothing</v>
      </c>
      <c r="E731" s="1">
        <f t="shared" ca="1" si="67"/>
        <v>92</v>
      </c>
      <c r="F731" s="1">
        <f t="shared" ca="1" si="68"/>
        <v>472</v>
      </c>
      <c r="G731" s="1">
        <f t="shared" ca="1" si="69"/>
        <v>43424</v>
      </c>
      <c r="H731" s="1">
        <f t="shared" ca="1" si="70"/>
        <v>3.3</v>
      </c>
      <c r="I731" s="1">
        <f t="shared" ca="1" si="71"/>
        <v>3</v>
      </c>
      <c r="J731" s="1">
        <f ca="1">YEAR(Table1[[#This Row],[Date]])</f>
        <v>2023</v>
      </c>
      <c r="K731" s="15">
        <f ca="1">Table1[[#This Row],[Sales]]*1.1</f>
        <v>101.2</v>
      </c>
    </row>
    <row r="732" spans="1:11" x14ac:dyDescent="0.25">
      <c r="A732" s="2">
        <f t="shared" ca="1" si="66"/>
        <v>45475</v>
      </c>
      <c r="B732" t="str" cm="1">
        <f t="array" aca="1" ref="B732" ca="1">INDEX({"North","South","East","West"},RANDBETWEEN(1,4))</f>
        <v>East</v>
      </c>
      <c r="C732" t="str" cm="1">
        <f t="array" aca="1" ref="C732" ca="1">INDEX({"Store A","Store B","Store C","Store D"},RANDBETWEEN(1,4))</f>
        <v>Store C</v>
      </c>
      <c r="D732" t="str" cm="1">
        <f t="array" aca="1" ref="D732" ca="1">INDEX({"Electronics","Clothing","Groceries","Furniture"},RANDBETWEEN(1,4))</f>
        <v>Electronics</v>
      </c>
      <c r="E732" s="1">
        <f t="shared" ca="1" si="67"/>
        <v>366</v>
      </c>
      <c r="F732" s="1">
        <f t="shared" ca="1" si="68"/>
        <v>725</v>
      </c>
      <c r="G732" s="1">
        <f t="shared" ca="1" si="69"/>
        <v>265350</v>
      </c>
      <c r="H732" s="1">
        <f t="shared" ca="1" si="70"/>
        <v>4.3</v>
      </c>
      <c r="I732" s="1">
        <f t="shared" ca="1" si="71"/>
        <v>5</v>
      </c>
      <c r="J732" s="1">
        <f ca="1">YEAR(Table1[[#This Row],[Date]])</f>
        <v>2024</v>
      </c>
      <c r="K732" s="15">
        <f ca="1">Table1[[#This Row],[Sales]]*1.1</f>
        <v>402.6</v>
      </c>
    </row>
    <row r="733" spans="1:11" x14ac:dyDescent="0.25">
      <c r="A733" s="2">
        <f t="shared" ca="1" si="66"/>
        <v>44984</v>
      </c>
      <c r="B733" t="str" cm="1">
        <f t="array" aca="1" ref="B733" ca="1">INDEX({"North","South","East","West"},RANDBETWEEN(1,4))</f>
        <v>North</v>
      </c>
      <c r="C733" t="str" cm="1">
        <f t="array" aca="1" ref="C733" ca="1">INDEX({"Store A","Store B","Store C","Store D"},RANDBETWEEN(1,4))</f>
        <v>Store D</v>
      </c>
      <c r="D733" t="str" cm="1">
        <f t="array" aca="1" ref="D733" ca="1">INDEX({"Electronics","Clothing","Groceries","Furniture"},RANDBETWEEN(1,4))</f>
        <v>Groceries</v>
      </c>
      <c r="E733" s="1">
        <f t="shared" ca="1" si="67"/>
        <v>241</v>
      </c>
      <c r="F733" s="1">
        <f t="shared" ca="1" si="68"/>
        <v>286</v>
      </c>
      <c r="G733" s="1">
        <f t="shared" ca="1" si="69"/>
        <v>68926</v>
      </c>
      <c r="H733" s="1">
        <f t="shared" ca="1" si="70"/>
        <v>4.9000000000000004</v>
      </c>
      <c r="I733" s="1">
        <f t="shared" ca="1" si="71"/>
        <v>18</v>
      </c>
      <c r="J733" s="1">
        <f ca="1">YEAR(Table1[[#This Row],[Date]])</f>
        <v>2023</v>
      </c>
      <c r="K733" s="15">
        <f ca="1">Table1[[#This Row],[Sales]]*1.1</f>
        <v>265.10000000000002</v>
      </c>
    </row>
    <row r="734" spans="1:11" x14ac:dyDescent="0.25">
      <c r="A734" s="2">
        <f t="shared" ca="1" si="66"/>
        <v>45526</v>
      </c>
      <c r="B734" t="str" cm="1">
        <f t="array" aca="1" ref="B734" ca="1">INDEX({"North","South","East","West"},RANDBETWEEN(1,4))</f>
        <v>South</v>
      </c>
      <c r="C734" t="str" cm="1">
        <f t="array" aca="1" ref="C734" ca="1">INDEX({"Store A","Store B","Store C","Store D"},RANDBETWEEN(1,4))</f>
        <v>Store A</v>
      </c>
      <c r="D734" t="str" cm="1">
        <f t="array" aca="1" ref="D734" ca="1">INDEX({"Electronics","Clothing","Groceries","Furniture"},RANDBETWEEN(1,4))</f>
        <v>Furniture</v>
      </c>
      <c r="E734" s="1">
        <f t="shared" ca="1" si="67"/>
        <v>336</v>
      </c>
      <c r="F734" s="1">
        <f t="shared" ca="1" si="68"/>
        <v>692</v>
      </c>
      <c r="G734" s="1">
        <f t="shared" ca="1" si="69"/>
        <v>232512</v>
      </c>
      <c r="H734" s="1">
        <f t="shared" ca="1" si="70"/>
        <v>3.5</v>
      </c>
      <c r="I734" s="1">
        <f t="shared" ca="1" si="71"/>
        <v>1</v>
      </c>
      <c r="J734" s="1">
        <f ca="1">YEAR(Table1[[#This Row],[Date]])</f>
        <v>2024</v>
      </c>
      <c r="K734" s="15">
        <f ca="1">Table1[[#This Row],[Sales]]*1.1</f>
        <v>369.6</v>
      </c>
    </row>
    <row r="735" spans="1:11" x14ac:dyDescent="0.25">
      <c r="A735" s="2">
        <f t="shared" ca="1" si="66"/>
        <v>45517</v>
      </c>
      <c r="B735" t="str" cm="1">
        <f t="array" aca="1" ref="B735" ca="1">INDEX({"North","South","East","West"},RANDBETWEEN(1,4))</f>
        <v>North</v>
      </c>
      <c r="C735" t="str" cm="1">
        <f t="array" aca="1" ref="C735" ca="1">INDEX({"Store A","Store B","Store C","Store D"},RANDBETWEEN(1,4))</f>
        <v>Store A</v>
      </c>
      <c r="D735" t="str" cm="1">
        <f t="array" aca="1" ref="D735" ca="1">INDEX({"Electronics","Clothing","Groceries","Furniture"},RANDBETWEEN(1,4))</f>
        <v>Clothing</v>
      </c>
      <c r="E735" s="1">
        <f t="shared" ca="1" si="67"/>
        <v>386</v>
      </c>
      <c r="F735" s="1">
        <f t="shared" ca="1" si="68"/>
        <v>68</v>
      </c>
      <c r="G735" s="1">
        <f t="shared" ca="1" si="69"/>
        <v>26248</v>
      </c>
      <c r="H735" s="1">
        <f t="shared" ca="1" si="70"/>
        <v>3.3</v>
      </c>
      <c r="I735" s="1">
        <f t="shared" ca="1" si="71"/>
        <v>11</v>
      </c>
      <c r="J735" s="1">
        <f ca="1">YEAR(Table1[[#This Row],[Date]])</f>
        <v>2024</v>
      </c>
      <c r="K735" s="15">
        <f ca="1">Table1[[#This Row],[Sales]]*1.1</f>
        <v>424.6</v>
      </c>
    </row>
    <row r="736" spans="1:11" x14ac:dyDescent="0.25">
      <c r="A736" s="2">
        <f t="shared" ca="1" si="66"/>
        <v>45399</v>
      </c>
      <c r="B736" t="str" cm="1">
        <f t="array" aca="1" ref="B736" ca="1">INDEX({"North","South","East","West"},RANDBETWEEN(1,4))</f>
        <v>West</v>
      </c>
      <c r="C736" t="str" cm="1">
        <f t="array" aca="1" ref="C736" ca="1">INDEX({"Store A","Store B","Store C","Store D"},RANDBETWEEN(1,4))</f>
        <v>Store B</v>
      </c>
      <c r="D736" t="str" cm="1">
        <f t="array" aca="1" ref="D736" ca="1">INDEX({"Electronics","Clothing","Groceries","Furniture"},RANDBETWEEN(1,4))</f>
        <v>Groceries</v>
      </c>
      <c r="E736" s="1">
        <f t="shared" ca="1" si="67"/>
        <v>327</v>
      </c>
      <c r="F736" s="1">
        <f t="shared" ca="1" si="68"/>
        <v>451</v>
      </c>
      <c r="G736" s="1">
        <f t="shared" ca="1" si="69"/>
        <v>147477</v>
      </c>
      <c r="H736" s="1">
        <f t="shared" ca="1" si="70"/>
        <v>4.0999999999999996</v>
      </c>
      <c r="I736" s="1">
        <f t="shared" ca="1" si="71"/>
        <v>17</v>
      </c>
      <c r="J736" s="1">
        <f ca="1">YEAR(Table1[[#This Row],[Date]])</f>
        <v>2024</v>
      </c>
      <c r="K736" s="15">
        <f ca="1">Table1[[#This Row],[Sales]]*1.1</f>
        <v>359.70000000000005</v>
      </c>
    </row>
    <row r="737" spans="1:11" x14ac:dyDescent="0.25">
      <c r="A737" s="2">
        <f t="shared" ca="1" si="66"/>
        <v>45081</v>
      </c>
      <c r="B737" t="str" cm="1">
        <f t="array" aca="1" ref="B737" ca="1">INDEX({"North","South","East","West"},RANDBETWEEN(1,4))</f>
        <v>South</v>
      </c>
      <c r="C737" t="str" cm="1">
        <f t="array" aca="1" ref="C737" ca="1">INDEX({"Store A","Store B","Store C","Store D"},RANDBETWEEN(1,4))</f>
        <v>Store C</v>
      </c>
      <c r="D737" t="str" cm="1">
        <f t="array" aca="1" ref="D737" ca="1">INDEX({"Electronics","Clothing","Groceries","Furniture"},RANDBETWEEN(1,4))</f>
        <v>Electronics</v>
      </c>
      <c r="E737" s="1">
        <f t="shared" ca="1" si="67"/>
        <v>275</v>
      </c>
      <c r="F737" s="1">
        <f t="shared" ca="1" si="68"/>
        <v>528</v>
      </c>
      <c r="G737" s="1">
        <f t="shared" ca="1" si="69"/>
        <v>145200</v>
      </c>
      <c r="H737" s="1">
        <f t="shared" ca="1" si="70"/>
        <v>3.2</v>
      </c>
      <c r="I737" s="1">
        <f t="shared" ca="1" si="71"/>
        <v>20</v>
      </c>
      <c r="J737" s="1">
        <f ca="1">YEAR(Table1[[#This Row],[Date]])</f>
        <v>2023</v>
      </c>
      <c r="K737" s="15">
        <f ca="1">Table1[[#This Row],[Sales]]*1.1</f>
        <v>302.5</v>
      </c>
    </row>
    <row r="738" spans="1:11" x14ac:dyDescent="0.25">
      <c r="A738" s="2">
        <f t="shared" ca="1" si="66"/>
        <v>45985</v>
      </c>
      <c r="B738" t="str" cm="1">
        <f t="array" aca="1" ref="B738" ca="1">INDEX({"North","South","East","West"},RANDBETWEEN(1,4))</f>
        <v>East</v>
      </c>
      <c r="C738" t="str" cm="1">
        <f t="array" aca="1" ref="C738" ca="1">INDEX({"Store A","Store B","Store C","Store D"},RANDBETWEEN(1,4))</f>
        <v>Store B</v>
      </c>
      <c r="D738" t="str" cm="1">
        <f t="array" aca="1" ref="D738" ca="1">INDEX({"Electronics","Clothing","Groceries","Furniture"},RANDBETWEEN(1,4))</f>
        <v>Groceries</v>
      </c>
      <c r="E738" s="1">
        <f t="shared" ca="1" si="67"/>
        <v>458</v>
      </c>
      <c r="F738" s="1">
        <f t="shared" ca="1" si="68"/>
        <v>576</v>
      </c>
      <c r="G738" s="1">
        <f t="shared" ca="1" si="69"/>
        <v>263808</v>
      </c>
      <c r="H738" s="1">
        <f t="shared" ca="1" si="70"/>
        <v>5</v>
      </c>
      <c r="I738" s="1">
        <f t="shared" ca="1" si="71"/>
        <v>11</v>
      </c>
      <c r="J738" s="1">
        <f ca="1">YEAR(Table1[[#This Row],[Date]])</f>
        <v>2025</v>
      </c>
      <c r="K738" s="15">
        <f ca="1">Table1[[#This Row],[Sales]]*1.1</f>
        <v>503.80000000000007</v>
      </c>
    </row>
    <row r="739" spans="1:11" x14ac:dyDescent="0.25">
      <c r="A739" s="2">
        <f t="shared" ca="1" si="66"/>
        <v>45421</v>
      </c>
      <c r="B739" t="str" cm="1">
        <f t="array" aca="1" ref="B739" ca="1">INDEX({"North","South","East","West"},RANDBETWEEN(1,4))</f>
        <v>West</v>
      </c>
      <c r="C739" t="str" cm="1">
        <f t="array" aca="1" ref="C739" ca="1">INDEX({"Store A","Store B","Store C","Store D"},RANDBETWEEN(1,4))</f>
        <v>Store D</v>
      </c>
      <c r="D739" t="str" cm="1">
        <f t="array" aca="1" ref="D739" ca="1">INDEX({"Electronics","Clothing","Groceries","Furniture"},RANDBETWEEN(1,4))</f>
        <v>Furniture</v>
      </c>
      <c r="E739" s="1">
        <f t="shared" ca="1" si="67"/>
        <v>150</v>
      </c>
      <c r="F739" s="1">
        <f t="shared" ca="1" si="68"/>
        <v>719</v>
      </c>
      <c r="G739" s="1">
        <f t="shared" ca="1" si="69"/>
        <v>107850</v>
      </c>
      <c r="H739" s="1">
        <f t="shared" ca="1" si="70"/>
        <v>3.9</v>
      </c>
      <c r="I739" s="1">
        <f t="shared" ca="1" si="71"/>
        <v>9</v>
      </c>
      <c r="J739" s="1">
        <f ca="1">YEAR(Table1[[#This Row],[Date]])</f>
        <v>2024</v>
      </c>
      <c r="K739" s="15">
        <f ca="1">Table1[[#This Row],[Sales]]*1.1</f>
        <v>165</v>
      </c>
    </row>
    <row r="740" spans="1:11" x14ac:dyDescent="0.25">
      <c r="A740" s="2">
        <f t="shared" ca="1" si="66"/>
        <v>44606</v>
      </c>
      <c r="B740" t="str" cm="1">
        <f t="array" aca="1" ref="B740" ca="1">INDEX({"North","South","East","West"},RANDBETWEEN(1,4))</f>
        <v>South</v>
      </c>
      <c r="C740" t="str" cm="1">
        <f t="array" aca="1" ref="C740" ca="1">INDEX({"Store A","Store B","Store C","Store D"},RANDBETWEEN(1,4))</f>
        <v>Store A</v>
      </c>
      <c r="D740" t="str" cm="1">
        <f t="array" aca="1" ref="D740" ca="1">INDEX({"Electronics","Clothing","Groceries","Furniture"},RANDBETWEEN(1,4))</f>
        <v>Groceries</v>
      </c>
      <c r="E740" s="1">
        <f t="shared" ca="1" si="67"/>
        <v>268</v>
      </c>
      <c r="F740" s="1">
        <f t="shared" ca="1" si="68"/>
        <v>344</v>
      </c>
      <c r="G740" s="1">
        <f t="shared" ca="1" si="69"/>
        <v>92192</v>
      </c>
      <c r="H740" s="1">
        <f t="shared" ca="1" si="70"/>
        <v>3</v>
      </c>
      <c r="I740" s="1">
        <f t="shared" ca="1" si="71"/>
        <v>0</v>
      </c>
      <c r="J740" s="1">
        <f ca="1">YEAR(Table1[[#This Row],[Date]])</f>
        <v>2022</v>
      </c>
      <c r="K740" s="15">
        <f ca="1">Table1[[#This Row],[Sales]]*1.1</f>
        <v>294.8</v>
      </c>
    </row>
    <row r="741" spans="1:11" x14ac:dyDescent="0.25">
      <c r="A741" s="2">
        <f t="shared" ca="1" si="66"/>
        <v>44666</v>
      </c>
      <c r="B741" t="str" cm="1">
        <f t="array" aca="1" ref="B741" ca="1">INDEX({"North","South","East","West"},RANDBETWEEN(1,4))</f>
        <v>East</v>
      </c>
      <c r="C741" t="str" cm="1">
        <f t="array" aca="1" ref="C741" ca="1">INDEX({"Store A","Store B","Store C","Store D"},RANDBETWEEN(1,4))</f>
        <v>Store B</v>
      </c>
      <c r="D741" t="str" cm="1">
        <f t="array" aca="1" ref="D741" ca="1">INDEX({"Electronics","Clothing","Groceries","Furniture"},RANDBETWEEN(1,4))</f>
        <v>Clothing</v>
      </c>
      <c r="E741" s="1">
        <f t="shared" ca="1" si="67"/>
        <v>354</v>
      </c>
      <c r="F741" s="1">
        <f t="shared" ca="1" si="68"/>
        <v>266</v>
      </c>
      <c r="G741" s="1">
        <f t="shared" ca="1" si="69"/>
        <v>94164</v>
      </c>
      <c r="H741" s="1">
        <f t="shared" ca="1" si="70"/>
        <v>4.2</v>
      </c>
      <c r="I741" s="1">
        <f t="shared" ca="1" si="71"/>
        <v>10</v>
      </c>
      <c r="J741" s="1">
        <f ca="1">YEAR(Table1[[#This Row],[Date]])</f>
        <v>2022</v>
      </c>
      <c r="K741" s="15">
        <f ca="1">Table1[[#This Row],[Sales]]*1.1</f>
        <v>389.40000000000003</v>
      </c>
    </row>
    <row r="742" spans="1:11" x14ac:dyDescent="0.25">
      <c r="A742" s="2">
        <f t="shared" ca="1" si="66"/>
        <v>44818</v>
      </c>
      <c r="B742" t="str" cm="1">
        <f t="array" aca="1" ref="B742" ca="1">INDEX({"North","South","East","West"},RANDBETWEEN(1,4))</f>
        <v>North</v>
      </c>
      <c r="C742" t="str" cm="1">
        <f t="array" aca="1" ref="C742" ca="1">INDEX({"Store A","Store B","Store C","Store D"},RANDBETWEEN(1,4))</f>
        <v>Store C</v>
      </c>
      <c r="D742" t="str" cm="1">
        <f t="array" aca="1" ref="D742" ca="1">INDEX({"Electronics","Clothing","Groceries","Furniture"},RANDBETWEEN(1,4))</f>
        <v>Electronics</v>
      </c>
      <c r="E742" s="1">
        <f t="shared" ca="1" si="67"/>
        <v>339</v>
      </c>
      <c r="F742" s="1">
        <f t="shared" ca="1" si="68"/>
        <v>659</v>
      </c>
      <c r="G742" s="1">
        <f t="shared" ca="1" si="69"/>
        <v>223401</v>
      </c>
      <c r="H742" s="1">
        <f t="shared" ca="1" si="70"/>
        <v>4.8</v>
      </c>
      <c r="I742" s="1">
        <f t="shared" ca="1" si="71"/>
        <v>2</v>
      </c>
      <c r="J742" s="1">
        <f ca="1">YEAR(Table1[[#This Row],[Date]])</f>
        <v>2022</v>
      </c>
      <c r="K742" s="15">
        <f ca="1">Table1[[#This Row],[Sales]]*1.1</f>
        <v>372.90000000000003</v>
      </c>
    </row>
    <row r="743" spans="1:11" x14ac:dyDescent="0.25">
      <c r="A743" s="2">
        <f t="shared" ca="1" si="66"/>
        <v>45451</v>
      </c>
      <c r="B743" t="str" cm="1">
        <f t="array" aca="1" ref="B743" ca="1">INDEX({"North","South","East","West"},RANDBETWEEN(1,4))</f>
        <v>South</v>
      </c>
      <c r="C743" t="str" cm="1">
        <f t="array" aca="1" ref="C743" ca="1">INDEX({"Store A","Store B","Store C","Store D"},RANDBETWEEN(1,4))</f>
        <v>Store B</v>
      </c>
      <c r="D743" t="str" cm="1">
        <f t="array" aca="1" ref="D743" ca="1">INDEX({"Electronics","Clothing","Groceries","Furniture"},RANDBETWEEN(1,4))</f>
        <v>Electronics</v>
      </c>
      <c r="E743" s="1">
        <f t="shared" ca="1" si="67"/>
        <v>166</v>
      </c>
      <c r="F743" s="1">
        <f t="shared" ca="1" si="68"/>
        <v>925</v>
      </c>
      <c r="G743" s="1">
        <f t="shared" ca="1" si="69"/>
        <v>153550</v>
      </c>
      <c r="H743" s="1">
        <f t="shared" ca="1" si="70"/>
        <v>3.4</v>
      </c>
      <c r="I743" s="1">
        <f t="shared" ca="1" si="71"/>
        <v>8</v>
      </c>
      <c r="J743" s="1">
        <f ca="1">YEAR(Table1[[#This Row],[Date]])</f>
        <v>2024</v>
      </c>
      <c r="K743" s="15">
        <f ca="1">Table1[[#This Row],[Sales]]*1.1</f>
        <v>182.60000000000002</v>
      </c>
    </row>
    <row r="744" spans="1:11" x14ac:dyDescent="0.25">
      <c r="A744" s="2">
        <f t="shared" ca="1" si="66"/>
        <v>44586</v>
      </c>
      <c r="B744" t="str" cm="1">
        <f t="array" aca="1" ref="B744" ca="1">INDEX({"North","South","East","West"},RANDBETWEEN(1,4))</f>
        <v>South</v>
      </c>
      <c r="C744" t="str" cm="1">
        <f t="array" aca="1" ref="C744" ca="1">INDEX({"Store A","Store B","Store C","Store D"},RANDBETWEEN(1,4))</f>
        <v>Store B</v>
      </c>
      <c r="D744" t="str" cm="1">
        <f t="array" aca="1" ref="D744" ca="1">INDEX({"Electronics","Clothing","Groceries","Furniture"},RANDBETWEEN(1,4))</f>
        <v>Furniture</v>
      </c>
      <c r="E744" s="1">
        <f t="shared" ca="1" si="67"/>
        <v>235</v>
      </c>
      <c r="F744" s="1">
        <f t="shared" ca="1" si="68"/>
        <v>71</v>
      </c>
      <c r="G744" s="1">
        <f t="shared" ca="1" si="69"/>
        <v>16685</v>
      </c>
      <c r="H744" s="1">
        <f t="shared" ca="1" si="70"/>
        <v>3.1</v>
      </c>
      <c r="I744" s="1">
        <f t="shared" ca="1" si="71"/>
        <v>8</v>
      </c>
      <c r="J744" s="1">
        <f ca="1">YEAR(Table1[[#This Row],[Date]])</f>
        <v>2022</v>
      </c>
      <c r="K744" s="15">
        <f ca="1">Table1[[#This Row],[Sales]]*1.1</f>
        <v>258.5</v>
      </c>
    </row>
    <row r="745" spans="1:11" x14ac:dyDescent="0.25">
      <c r="A745" s="2">
        <f t="shared" ca="1" si="66"/>
        <v>45979</v>
      </c>
      <c r="B745" t="str" cm="1">
        <f t="array" aca="1" ref="B745" ca="1">INDEX({"North","South","East","West"},RANDBETWEEN(1,4))</f>
        <v>East</v>
      </c>
      <c r="C745" t="str" cm="1">
        <f t="array" aca="1" ref="C745" ca="1">INDEX({"Store A","Store B","Store C","Store D"},RANDBETWEEN(1,4))</f>
        <v>Store D</v>
      </c>
      <c r="D745" t="str" cm="1">
        <f t="array" aca="1" ref="D745" ca="1">INDEX({"Electronics","Clothing","Groceries","Furniture"},RANDBETWEEN(1,4))</f>
        <v>Groceries</v>
      </c>
      <c r="E745" s="1">
        <f t="shared" ca="1" si="67"/>
        <v>355</v>
      </c>
      <c r="F745" s="1">
        <f t="shared" ca="1" si="68"/>
        <v>325</v>
      </c>
      <c r="G745" s="1">
        <f t="shared" ca="1" si="69"/>
        <v>115375</v>
      </c>
      <c r="H745" s="1">
        <f t="shared" ca="1" si="70"/>
        <v>3.2</v>
      </c>
      <c r="I745" s="1">
        <f t="shared" ca="1" si="71"/>
        <v>5</v>
      </c>
      <c r="J745" s="1">
        <f ca="1">YEAR(Table1[[#This Row],[Date]])</f>
        <v>2025</v>
      </c>
      <c r="K745" s="15">
        <f ca="1">Table1[[#This Row],[Sales]]*1.1</f>
        <v>390.50000000000006</v>
      </c>
    </row>
    <row r="746" spans="1:11" x14ac:dyDescent="0.25">
      <c r="A746" s="2">
        <f t="shared" ca="1" si="66"/>
        <v>45979</v>
      </c>
      <c r="B746" t="str" cm="1">
        <f t="array" aca="1" ref="B746" ca="1">INDEX({"North","South","East","West"},RANDBETWEEN(1,4))</f>
        <v>North</v>
      </c>
      <c r="C746" t="str" cm="1">
        <f t="array" aca="1" ref="C746" ca="1">INDEX({"Store A","Store B","Store C","Store D"},RANDBETWEEN(1,4))</f>
        <v>Store D</v>
      </c>
      <c r="D746" t="str" cm="1">
        <f t="array" aca="1" ref="D746" ca="1">INDEX({"Electronics","Clothing","Groceries","Furniture"},RANDBETWEEN(1,4))</f>
        <v>Clothing</v>
      </c>
      <c r="E746" s="1">
        <f t="shared" ca="1" si="67"/>
        <v>421</v>
      </c>
      <c r="F746" s="1">
        <f t="shared" ca="1" si="68"/>
        <v>996</v>
      </c>
      <c r="G746" s="1">
        <f t="shared" ca="1" si="69"/>
        <v>419316</v>
      </c>
      <c r="H746" s="1">
        <f t="shared" ca="1" si="70"/>
        <v>4.4000000000000004</v>
      </c>
      <c r="I746" s="1">
        <f t="shared" ca="1" si="71"/>
        <v>7</v>
      </c>
      <c r="J746" s="1">
        <f ca="1">YEAR(Table1[[#This Row],[Date]])</f>
        <v>2025</v>
      </c>
      <c r="K746" s="15">
        <f ca="1">Table1[[#This Row],[Sales]]*1.1</f>
        <v>463.1</v>
      </c>
    </row>
    <row r="747" spans="1:11" x14ac:dyDescent="0.25">
      <c r="A747" s="2">
        <f t="shared" ca="1" si="66"/>
        <v>45795</v>
      </c>
      <c r="B747" t="str" cm="1">
        <f t="array" aca="1" ref="B747" ca="1">INDEX({"North","South","East","West"},RANDBETWEEN(1,4))</f>
        <v>South</v>
      </c>
      <c r="C747" t="str" cm="1">
        <f t="array" aca="1" ref="C747" ca="1">INDEX({"Store A","Store B","Store C","Store D"},RANDBETWEEN(1,4))</f>
        <v>Store C</v>
      </c>
      <c r="D747" t="str" cm="1">
        <f t="array" aca="1" ref="D747" ca="1">INDEX({"Electronics","Clothing","Groceries","Furniture"},RANDBETWEEN(1,4))</f>
        <v>Electronics</v>
      </c>
      <c r="E747" s="1">
        <f t="shared" ca="1" si="67"/>
        <v>291</v>
      </c>
      <c r="F747" s="1">
        <f t="shared" ca="1" si="68"/>
        <v>531</v>
      </c>
      <c r="G747" s="1">
        <f t="shared" ca="1" si="69"/>
        <v>154521</v>
      </c>
      <c r="H747" s="1">
        <f t="shared" ca="1" si="70"/>
        <v>4.3</v>
      </c>
      <c r="I747" s="1">
        <f t="shared" ca="1" si="71"/>
        <v>18</v>
      </c>
      <c r="J747" s="1">
        <f ca="1">YEAR(Table1[[#This Row],[Date]])</f>
        <v>2025</v>
      </c>
      <c r="K747" s="15">
        <f ca="1">Table1[[#This Row],[Sales]]*1.1</f>
        <v>320.10000000000002</v>
      </c>
    </row>
    <row r="748" spans="1:11" x14ac:dyDescent="0.25">
      <c r="A748" s="2">
        <f t="shared" ca="1" si="66"/>
        <v>45175</v>
      </c>
      <c r="B748" t="str" cm="1">
        <f t="array" aca="1" ref="B748" ca="1">INDEX({"North","South","East","West"},RANDBETWEEN(1,4))</f>
        <v>South</v>
      </c>
      <c r="C748" t="str" cm="1">
        <f t="array" aca="1" ref="C748" ca="1">INDEX({"Store A","Store B","Store C","Store D"},RANDBETWEEN(1,4))</f>
        <v>Store C</v>
      </c>
      <c r="D748" t="str" cm="1">
        <f t="array" aca="1" ref="D748" ca="1">INDEX({"Electronics","Clothing","Groceries","Furniture"},RANDBETWEEN(1,4))</f>
        <v>Electronics</v>
      </c>
      <c r="E748" s="1">
        <f t="shared" ca="1" si="67"/>
        <v>102</v>
      </c>
      <c r="F748" s="1">
        <f t="shared" ca="1" si="68"/>
        <v>623</v>
      </c>
      <c r="G748" s="1">
        <f t="shared" ca="1" si="69"/>
        <v>63546</v>
      </c>
      <c r="H748" s="1">
        <f t="shared" ca="1" si="70"/>
        <v>3.6</v>
      </c>
      <c r="I748" s="1">
        <f t="shared" ca="1" si="71"/>
        <v>11</v>
      </c>
      <c r="J748" s="1">
        <f ca="1">YEAR(Table1[[#This Row],[Date]])</f>
        <v>2023</v>
      </c>
      <c r="K748" s="15">
        <f ca="1">Table1[[#This Row],[Sales]]*1.1</f>
        <v>112.2</v>
      </c>
    </row>
    <row r="749" spans="1:11" x14ac:dyDescent="0.25">
      <c r="A749" s="2">
        <f t="shared" ca="1" si="66"/>
        <v>45698</v>
      </c>
      <c r="B749" t="str" cm="1">
        <f t="array" aca="1" ref="B749" ca="1">INDEX({"North","South","East","West"},RANDBETWEEN(1,4))</f>
        <v>North</v>
      </c>
      <c r="C749" t="str" cm="1">
        <f t="array" aca="1" ref="C749" ca="1">INDEX({"Store A","Store B","Store C","Store D"},RANDBETWEEN(1,4))</f>
        <v>Store B</v>
      </c>
      <c r="D749" t="str" cm="1">
        <f t="array" aca="1" ref="D749" ca="1">INDEX({"Electronics","Clothing","Groceries","Furniture"},RANDBETWEEN(1,4))</f>
        <v>Clothing</v>
      </c>
      <c r="E749" s="1">
        <f t="shared" ca="1" si="67"/>
        <v>321</v>
      </c>
      <c r="F749" s="1">
        <f t="shared" ca="1" si="68"/>
        <v>440</v>
      </c>
      <c r="G749" s="1">
        <f t="shared" ca="1" si="69"/>
        <v>141240</v>
      </c>
      <c r="H749" s="1">
        <f t="shared" ca="1" si="70"/>
        <v>3.9</v>
      </c>
      <c r="I749" s="1">
        <f t="shared" ca="1" si="71"/>
        <v>15</v>
      </c>
      <c r="J749" s="1">
        <f ca="1">YEAR(Table1[[#This Row],[Date]])</f>
        <v>2025</v>
      </c>
      <c r="K749" s="15">
        <f ca="1">Table1[[#This Row],[Sales]]*1.1</f>
        <v>353.1</v>
      </c>
    </row>
    <row r="750" spans="1:11" x14ac:dyDescent="0.25">
      <c r="A750" s="2">
        <f t="shared" ca="1" si="66"/>
        <v>44787</v>
      </c>
      <c r="B750" t="str" cm="1">
        <f t="array" aca="1" ref="B750" ca="1">INDEX({"North","South","East","West"},RANDBETWEEN(1,4))</f>
        <v>West</v>
      </c>
      <c r="C750" t="str" cm="1">
        <f t="array" aca="1" ref="C750" ca="1">INDEX({"Store A","Store B","Store C","Store D"},RANDBETWEEN(1,4))</f>
        <v>Store C</v>
      </c>
      <c r="D750" t="str" cm="1">
        <f t="array" aca="1" ref="D750" ca="1">INDEX({"Electronics","Clothing","Groceries","Furniture"},RANDBETWEEN(1,4))</f>
        <v>Clothing</v>
      </c>
      <c r="E750" s="1">
        <f t="shared" ca="1" si="67"/>
        <v>190</v>
      </c>
      <c r="F750" s="1">
        <f t="shared" ca="1" si="68"/>
        <v>901</v>
      </c>
      <c r="G750" s="1">
        <f t="shared" ca="1" si="69"/>
        <v>171190</v>
      </c>
      <c r="H750" s="1">
        <f t="shared" ca="1" si="70"/>
        <v>4.8</v>
      </c>
      <c r="I750" s="1">
        <f t="shared" ca="1" si="71"/>
        <v>7</v>
      </c>
      <c r="J750" s="1">
        <f ca="1">YEAR(Table1[[#This Row],[Date]])</f>
        <v>2022</v>
      </c>
      <c r="K750" s="15">
        <f ca="1">Table1[[#This Row],[Sales]]*1.1</f>
        <v>209.00000000000003</v>
      </c>
    </row>
    <row r="751" spans="1:11" x14ac:dyDescent="0.25">
      <c r="A751" s="2">
        <f t="shared" ca="1" si="66"/>
        <v>45421</v>
      </c>
      <c r="B751" t="str" cm="1">
        <f t="array" aca="1" ref="B751" ca="1">INDEX({"North","South","East","West"},RANDBETWEEN(1,4))</f>
        <v>West</v>
      </c>
      <c r="C751" t="str" cm="1">
        <f t="array" aca="1" ref="C751" ca="1">INDEX({"Store A","Store B","Store C","Store D"},RANDBETWEEN(1,4))</f>
        <v>Store A</v>
      </c>
      <c r="D751" t="str" cm="1">
        <f t="array" aca="1" ref="D751" ca="1">INDEX({"Electronics","Clothing","Groceries","Furniture"},RANDBETWEEN(1,4))</f>
        <v>Furniture</v>
      </c>
      <c r="E751" s="1">
        <f t="shared" ca="1" si="67"/>
        <v>104</v>
      </c>
      <c r="F751" s="1">
        <f t="shared" ca="1" si="68"/>
        <v>749</v>
      </c>
      <c r="G751" s="1">
        <f t="shared" ca="1" si="69"/>
        <v>77896</v>
      </c>
      <c r="H751" s="1">
        <f t="shared" ca="1" si="70"/>
        <v>5</v>
      </c>
      <c r="I751" s="1">
        <f t="shared" ca="1" si="71"/>
        <v>3</v>
      </c>
      <c r="J751" s="1">
        <f ca="1">YEAR(Table1[[#This Row],[Date]])</f>
        <v>2024</v>
      </c>
      <c r="K751" s="15">
        <f ca="1">Table1[[#This Row],[Sales]]*1.1</f>
        <v>114.4</v>
      </c>
    </row>
    <row r="752" spans="1:11" x14ac:dyDescent="0.25">
      <c r="A752" s="2">
        <f t="shared" ca="1" si="66"/>
        <v>45121</v>
      </c>
      <c r="B752" t="str" cm="1">
        <f t="array" aca="1" ref="B752" ca="1">INDEX({"North","South","East","West"},RANDBETWEEN(1,4))</f>
        <v>North</v>
      </c>
      <c r="C752" t="str" cm="1">
        <f t="array" aca="1" ref="C752" ca="1">INDEX({"Store A","Store B","Store C","Store D"},RANDBETWEEN(1,4))</f>
        <v>Store B</v>
      </c>
      <c r="D752" t="str" cm="1">
        <f t="array" aca="1" ref="D752" ca="1">INDEX({"Electronics","Clothing","Groceries","Furniture"},RANDBETWEEN(1,4))</f>
        <v>Electronics</v>
      </c>
      <c r="E752" s="1">
        <f t="shared" ca="1" si="67"/>
        <v>56</v>
      </c>
      <c r="F752" s="1">
        <f t="shared" ca="1" si="68"/>
        <v>81</v>
      </c>
      <c r="G752" s="1">
        <f t="shared" ca="1" si="69"/>
        <v>4536</v>
      </c>
      <c r="H752" s="1">
        <f t="shared" ca="1" si="70"/>
        <v>3.6</v>
      </c>
      <c r="I752" s="1">
        <f t="shared" ca="1" si="71"/>
        <v>17</v>
      </c>
      <c r="J752" s="1">
        <f ca="1">YEAR(Table1[[#This Row],[Date]])</f>
        <v>2023</v>
      </c>
      <c r="K752" s="15">
        <f ca="1">Table1[[#This Row],[Sales]]*1.1</f>
        <v>61.600000000000009</v>
      </c>
    </row>
    <row r="753" spans="1:11" x14ac:dyDescent="0.25">
      <c r="A753" s="2">
        <f t="shared" ca="1" si="66"/>
        <v>44837</v>
      </c>
      <c r="B753" t="str" cm="1">
        <f t="array" aca="1" ref="B753" ca="1">INDEX({"North","South","East","West"},RANDBETWEEN(1,4))</f>
        <v>South</v>
      </c>
      <c r="C753" t="str" cm="1">
        <f t="array" aca="1" ref="C753" ca="1">INDEX({"Store A","Store B","Store C","Store D"},RANDBETWEEN(1,4))</f>
        <v>Store A</v>
      </c>
      <c r="D753" t="str" cm="1">
        <f t="array" aca="1" ref="D753" ca="1">INDEX({"Electronics","Clothing","Groceries","Furniture"},RANDBETWEEN(1,4))</f>
        <v>Electronics</v>
      </c>
      <c r="E753" s="1">
        <f t="shared" ca="1" si="67"/>
        <v>451</v>
      </c>
      <c r="F753" s="1">
        <f t="shared" ca="1" si="68"/>
        <v>137</v>
      </c>
      <c r="G753" s="1">
        <f t="shared" ca="1" si="69"/>
        <v>61787</v>
      </c>
      <c r="H753" s="1">
        <f t="shared" ca="1" si="70"/>
        <v>4.5999999999999996</v>
      </c>
      <c r="I753" s="1">
        <f t="shared" ca="1" si="71"/>
        <v>6</v>
      </c>
      <c r="J753" s="1">
        <f ca="1">YEAR(Table1[[#This Row],[Date]])</f>
        <v>2022</v>
      </c>
      <c r="K753" s="15">
        <f ca="1">Table1[[#This Row],[Sales]]*1.1</f>
        <v>496.1</v>
      </c>
    </row>
    <row r="754" spans="1:11" x14ac:dyDescent="0.25">
      <c r="A754" s="2">
        <f t="shared" ca="1" si="66"/>
        <v>45814</v>
      </c>
      <c r="B754" t="str" cm="1">
        <f t="array" aca="1" ref="B754" ca="1">INDEX({"North","South","East","West"},RANDBETWEEN(1,4))</f>
        <v>North</v>
      </c>
      <c r="C754" t="str" cm="1">
        <f t="array" aca="1" ref="C754" ca="1">INDEX({"Store A","Store B","Store C","Store D"},RANDBETWEEN(1,4))</f>
        <v>Store A</v>
      </c>
      <c r="D754" t="str" cm="1">
        <f t="array" aca="1" ref="D754" ca="1">INDEX({"Electronics","Clothing","Groceries","Furniture"},RANDBETWEEN(1,4))</f>
        <v>Electronics</v>
      </c>
      <c r="E754" s="1">
        <f t="shared" ca="1" si="67"/>
        <v>261</v>
      </c>
      <c r="F754" s="1">
        <f t="shared" ca="1" si="68"/>
        <v>421</v>
      </c>
      <c r="G754" s="1">
        <f t="shared" ca="1" si="69"/>
        <v>109881</v>
      </c>
      <c r="H754" s="1">
        <f t="shared" ca="1" si="70"/>
        <v>4.7</v>
      </c>
      <c r="I754" s="1">
        <f t="shared" ca="1" si="71"/>
        <v>7</v>
      </c>
      <c r="J754" s="1">
        <f ca="1">YEAR(Table1[[#This Row],[Date]])</f>
        <v>2025</v>
      </c>
      <c r="K754" s="15">
        <f ca="1">Table1[[#This Row],[Sales]]*1.1</f>
        <v>287.10000000000002</v>
      </c>
    </row>
    <row r="755" spans="1:11" x14ac:dyDescent="0.25">
      <c r="A755" s="2">
        <f t="shared" ca="1" si="66"/>
        <v>45164</v>
      </c>
      <c r="B755" t="str" cm="1">
        <f t="array" aca="1" ref="B755" ca="1">INDEX({"North","South","East","West"},RANDBETWEEN(1,4))</f>
        <v>East</v>
      </c>
      <c r="C755" t="str" cm="1">
        <f t="array" aca="1" ref="C755" ca="1">INDEX({"Store A","Store B","Store C","Store D"},RANDBETWEEN(1,4))</f>
        <v>Store C</v>
      </c>
      <c r="D755" t="str" cm="1">
        <f t="array" aca="1" ref="D755" ca="1">INDEX({"Electronics","Clothing","Groceries","Furniture"},RANDBETWEEN(1,4))</f>
        <v>Furniture</v>
      </c>
      <c r="E755" s="1">
        <f t="shared" ca="1" si="67"/>
        <v>93</v>
      </c>
      <c r="F755" s="1">
        <f t="shared" ca="1" si="68"/>
        <v>336</v>
      </c>
      <c r="G755" s="1">
        <f t="shared" ca="1" si="69"/>
        <v>31248</v>
      </c>
      <c r="H755" s="1">
        <f t="shared" ca="1" si="70"/>
        <v>3.6</v>
      </c>
      <c r="I755" s="1">
        <f t="shared" ca="1" si="71"/>
        <v>14</v>
      </c>
      <c r="J755" s="1">
        <f ca="1">YEAR(Table1[[#This Row],[Date]])</f>
        <v>2023</v>
      </c>
      <c r="K755" s="15">
        <f ca="1">Table1[[#This Row],[Sales]]*1.1</f>
        <v>102.30000000000001</v>
      </c>
    </row>
    <row r="756" spans="1:11" x14ac:dyDescent="0.25">
      <c r="A756" s="2">
        <f t="shared" ca="1" si="66"/>
        <v>45953</v>
      </c>
      <c r="B756" t="str" cm="1">
        <f t="array" aca="1" ref="B756" ca="1">INDEX({"North","South","East","West"},RANDBETWEEN(1,4))</f>
        <v>South</v>
      </c>
      <c r="C756" t="str" cm="1">
        <f t="array" aca="1" ref="C756" ca="1">INDEX({"Store A","Store B","Store C","Store D"},RANDBETWEEN(1,4))</f>
        <v>Store A</v>
      </c>
      <c r="D756" t="str" cm="1">
        <f t="array" aca="1" ref="D756" ca="1">INDEX({"Electronics","Clothing","Groceries","Furniture"},RANDBETWEEN(1,4))</f>
        <v>Clothing</v>
      </c>
      <c r="E756" s="1">
        <f t="shared" ca="1" si="67"/>
        <v>263</v>
      </c>
      <c r="F756" s="1">
        <f t="shared" ca="1" si="68"/>
        <v>636</v>
      </c>
      <c r="G756" s="1">
        <f t="shared" ca="1" si="69"/>
        <v>167268</v>
      </c>
      <c r="H756" s="1">
        <f t="shared" ca="1" si="70"/>
        <v>4</v>
      </c>
      <c r="I756" s="1">
        <f t="shared" ca="1" si="71"/>
        <v>19</v>
      </c>
      <c r="J756" s="1">
        <f ca="1">YEAR(Table1[[#This Row],[Date]])</f>
        <v>2025</v>
      </c>
      <c r="K756" s="15">
        <f ca="1">Table1[[#This Row],[Sales]]*1.1</f>
        <v>289.3</v>
      </c>
    </row>
    <row r="757" spans="1:11" x14ac:dyDescent="0.25">
      <c r="A757" s="2">
        <f t="shared" ca="1" si="66"/>
        <v>45087</v>
      </c>
      <c r="B757" t="str" cm="1">
        <f t="array" aca="1" ref="B757" ca="1">INDEX({"North","South","East","West"},RANDBETWEEN(1,4))</f>
        <v>East</v>
      </c>
      <c r="C757" t="str" cm="1">
        <f t="array" aca="1" ref="C757" ca="1">INDEX({"Store A","Store B","Store C","Store D"},RANDBETWEEN(1,4))</f>
        <v>Store B</v>
      </c>
      <c r="D757" t="str" cm="1">
        <f t="array" aca="1" ref="D757" ca="1">INDEX({"Electronics","Clothing","Groceries","Furniture"},RANDBETWEEN(1,4))</f>
        <v>Groceries</v>
      </c>
      <c r="E757" s="1">
        <f t="shared" ca="1" si="67"/>
        <v>387</v>
      </c>
      <c r="F757" s="1">
        <f t="shared" ca="1" si="68"/>
        <v>756</v>
      </c>
      <c r="G757" s="1">
        <f t="shared" ca="1" si="69"/>
        <v>292572</v>
      </c>
      <c r="H757" s="1">
        <f t="shared" ca="1" si="70"/>
        <v>4.5999999999999996</v>
      </c>
      <c r="I757" s="1">
        <f t="shared" ca="1" si="71"/>
        <v>5</v>
      </c>
      <c r="J757" s="1">
        <f ca="1">YEAR(Table1[[#This Row],[Date]])</f>
        <v>2023</v>
      </c>
      <c r="K757" s="15">
        <f ca="1">Table1[[#This Row],[Sales]]*1.1</f>
        <v>425.70000000000005</v>
      </c>
    </row>
    <row r="758" spans="1:11" x14ac:dyDescent="0.25">
      <c r="A758" s="2">
        <f t="shared" ca="1" si="66"/>
        <v>45087</v>
      </c>
      <c r="B758" t="str" cm="1">
        <f t="array" aca="1" ref="B758" ca="1">INDEX({"North","South","East","West"},RANDBETWEEN(1,4))</f>
        <v>West</v>
      </c>
      <c r="C758" t="str" cm="1">
        <f t="array" aca="1" ref="C758" ca="1">INDEX({"Store A","Store B","Store C","Store D"},RANDBETWEEN(1,4))</f>
        <v>Store D</v>
      </c>
      <c r="D758" t="str" cm="1">
        <f t="array" aca="1" ref="D758" ca="1">INDEX({"Electronics","Clothing","Groceries","Furniture"},RANDBETWEEN(1,4))</f>
        <v>Clothing</v>
      </c>
      <c r="E758" s="1">
        <f t="shared" ca="1" si="67"/>
        <v>215</v>
      </c>
      <c r="F758" s="1">
        <f t="shared" ca="1" si="68"/>
        <v>184</v>
      </c>
      <c r="G758" s="1">
        <f t="shared" ca="1" si="69"/>
        <v>39560</v>
      </c>
      <c r="H758" s="1">
        <f t="shared" ca="1" si="70"/>
        <v>4.7</v>
      </c>
      <c r="I758" s="1">
        <f t="shared" ca="1" si="71"/>
        <v>7</v>
      </c>
      <c r="J758" s="1">
        <f ca="1">YEAR(Table1[[#This Row],[Date]])</f>
        <v>2023</v>
      </c>
      <c r="K758" s="15">
        <f ca="1">Table1[[#This Row],[Sales]]*1.1</f>
        <v>236.50000000000003</v>
      </c>
    </row>
    <row r="759" spans="1:11" x14ac:dyDescent="0.25">
      <c r="A759" s="2">
        <f t="shared" ca="1" si="66"/>
        <v>45807</v>
      </c>
      <c r="B759" t="str" cm="1">
        <f t="array" aca="1" ref="B759" ca="1">INDEX({"North","South","East","West"},RANDBETWEEN(1,4))</f>
        <v>West</v>
      </c>
      <c r="C759" t="str" cm="1">
        <f t="array" aca="1" ref="C759" ca="1">INDEX({"Store A","Store B","Store C","Store D"},RANDBETWEEN(1,4))</f>
        <v>Store A</v>
      </c>
      <c r="D759" t="str" cm="1">
        <f t="array" aca="1" ref="D759" ca="1">INDEX({"Electronics","Clothing","Groceries","Furniture"},RANDBETWEEN(1,4))</f>
        <v>Furniture</v>
      </c>
      <c r="E759" s="1">
        <f t="shared" ca="1" si="67"/>
        <v>78</v>
      </c>
      <c r="F759" s="1">
        <f t="shared" ca="1" si="68"/>
        <v>297</v>
      </c>
      <c r="G759" s="1">
        <f t="shared" ca="1" si="69"/>
        <v>23166</v>
      </c>
      <c r="H759" s="1">
        <f t="shared" ca="1" si="70"/>
        <v>4</v>
      </c>
      <c r="I759" s="1">
        <f t="shared" ca="1" si="71"/>
        <v>3</v>
      </c>
      <c r="J759" s="1">
        <f ca="1">YEAR(Table1[[#This Row],[Date]])</f>
        <v>2025</v>
      </c>
      <c r="K759" s="15">
        <f ca="1">Table1[[#This Row],[Sales]]*1.1</f>
        <v>85.800000000000011</v>
      </c>
    </row>
    <row r="760" spans="1:11" x14ac:dyDescent="0.25">
      <c r="A760" s="2">
        <f t="shared" ca="1" si="66"/>
        <v>45919</v>
      </c>
      <c r="B760" t="str" cm="1">
        <f t="array" aca="1" ref="B760" ca="1">INDEX({"North","South","East","West"},RANDBETWEEN(1,4))</f>
        <v>West</v>
      </c>
      <c r="C760" t="str" cm="1">
        <f t="array" aca="1" ref="C760" ca="1">INDEX({"Store A","Store B","Store C","Store D"},RANDBETWEEN(1,4))</f>
        <v>Store D</v>
      </c>
      <c r="D760" t="str" cm="1">
        <f t="array" aca="1" ref="D760" ca="1">INDEX({"Electronics","Clothing","Groceries","Furniture"},RANDBETWEEN(1,4))</f>
        <v>Groceries</v>
      </c>
      <c r="E760" s="1">
        <f t="shared" ca="1" si="67"/>
        <v>105</v>
      </c>
      <c r="F760" s="1">
        <f t="shared" ca="1" si="68"/>
        <v>112</v>
      </c>
      <c r="G760" s="1">
        <f t="shared" ca="1" si="69"/>
        <v>11760</v>
      </c>
      <c r="H760" s="1">
        <f t="shared" ca="1" si="70"/>
        <v>4.2</v>
      </c>
      <c r="I760" s="1">
        <f t="shared" ca="1" si="71"/>
        <v>17</v>
      </c>
      <c r="J760" s="1">
        <f ca="1">YEAR(Table1[[#This Row],[Date]])</f>
        <v>2025</v>
      </c>
      <c r="K760" s="15">
        <f ca="1">Table1[[#This Row],[Sales]]*1.1</f>
        <v>115.50000000000001</v>
      </c>
    </row>
    <row r="761" spans="1:11" x14ac:dyDescent="0.25">
      <c r="A761" s="2">
        <f t="shared" ca="1" si="66"/>
        <v>45978</v>
      </c>
      <c r="B761" t="str" cm="1">
        <f t="array" aca="1" ref="B761" ca="1">INDEX({"North","South","East","West"},RANDBETWEEN(1,4))</f>
        <v>West</v>
      </c>
      <c r="C761" t="str" cm="1">
        <f t="array" aca="1" ref="C761" ca="1">INDEX({"Store A","Store B","Store C","Store D"},RANDBETWEEN(1,4))</f>
        <v>Store A</v>
      </c>
      <c r="D761" t="str" cm="1">
        <f t="array" aca="1" ref="D761" ca="1">INDEX({"Electronics","Clothing","Groceries","Furniture"},RANDBETWEEN(1,4))</f>
        <v>Clothing</v>
      </c>
      <c r="E761" s="1">
        <f t="shared" ca="1" si="67"/>
        <v>104</v>
      </c>
      <c r="F761" s="1">
        <f t="shared" ca="1" si="68"/>
        <v>430</v>
      </c>
      <c r="G761" s="1">
        <f t="shared" ca="1" si="69"/>
        <v>44720</v>
      </c>
      <c r="H761" s="1">
        <f t="shared" ca="1" si="70"/>
        <v>3.3</v>
      </c>
      <c r="I761" s="1">
        <f t="shared" ca="1" si="71"/>
        <v>16</v>
      </c>
      <c r="J761" s="1">
        <f ca="1">YEAR(Table1[[#This Row],[Date]])</f>
        <v>2025</v>
      </c>
      <c r="K761" s="15">
        <f ca="1">Table1[[#This Row],[Sales]]*1.1</f>
        <v>114.4</v>
      </c>
    </row>
    <row r="762" spans="1:11" x14ac:dyDescent="0.25">
      <c r="A762" s="2">
        <f t="shared" ca="1" si="66"/>
        <v>45947</v>
      </c>
      <c r="B762" t="str" cm="1">
        <f t="array" aca="1" ref="B762" ca="1">INDEX({"North","South","East","West"},RANDBETWEEN(1,4))</f>
        <v>East</v>
      </c>
      <c r="C762" t="str" cm="1">
        <f t="array" aca="1" ref="C762" ca="1">INDEX({"Store A","Store B","Store C","Store D"},RANDBETWEEN(1,4))</f>
        <v>Store D</v>
      </c>
      <c r="D762" t="str" cm="1">
        <f t="array" aca="1" ref="D762" ca="1">INDEX({"Electronics","Clothing","Groceries","Furniture"},RANDBETWEEN(1,4))</f>
        <v>Groceries</v>
      </c>
      <c r="E762" s="1">
        <f t="shared" ca="1" si="67"/>
        <v>89</v>
      </c>
      <c r="F762" s="1">
        <f t="shared" ca="1" si="68"/>
        <v>209</v>
      </c>
      <c r="G762" s="1">
        <f t="shared" ca="1" si="69"/>
        <v>18601</v>
      </c>
      <c r="H762" s="1">
        <f t="shared" ca="1" si="70"/>
        <v>3.4</v>
      </c>
      <c r="I762" s="1">
        <f t="shared" ca="1" si="71"/>
        <v>1</v>
      </c>
      <c r="J762" s="1">
        <f ca="1">YEAR(Table1[[#This Row],[Date]])</f>
        <v>2025</v>
      </c>
      <c r="K762" s="15">
        <f ca="1">Table1[[#This Row],[Sales]]*1.1</f>
        <v>97.9</v>
      </c>
    </row>
    <row r="763" spans="1:11" x14ac:dyDescent="0.25">
      <c r="A763" s="2">
        <f t="shared" ca="1" si="66"/>
        <v>44701</v>
      </c>
      <c r="B763" t="str" cm="1">
        <f t="array" aca="1" ref="B763" ca="1">INDEX({"North","South","East","West"},RANDBETWEEN(1,4))</f>
        <v>North</v>
      </c>
      <c r="C763" t="str" cm="1">
        <f t="array" aca="1" ref="C763" ca="1">INDEX({"Store A","Store B","Store C","Store D"},RANDBETWEEN(1,4))</f>
        <v>Store B</v>
      </c>
      <c r="D763" t="str" cm="1">
        <f t="array" aca="1" ref="D763" ca="1">INDEX({"Electronics","Clothing","Groceries","Furniture"},RANDBETWEEN(1,4))</f>
        <v>Furniture</v>
      </c>
      <c r="E763" s="1">
        <f t="shared" ca="1" si="67"/>
        <v>294</v>
      </c>
      <c r="F763" s="1">
        <f t="shared" ca="1" si="68"/>
        <v>382</v>
      </c>
      <c r="G763" s="1">
        <f t="shared" ca="1" si="69"/>
        <v>112308</v>
      </c>
      <c r="H763" s="1">
        <f t="shared" ca="1" si="70"/>
        <v>4.0999999999999996</v>
      </c>
      <c r="I763" s="1">
        <f t="shared" ca="1" si="71"/>
        <v>10</v>
      </c>
      <c r="J763" s="1">
        <f ca="1">YEAR(Table1[[#This Row],[Date]])</f>
        <v>2022</v>
      </c>
      <c r="K763" s="15">
        <f ca="1">Table1[[#This Row],[Sales]]*1.1</f>
        <v>323.40000000000003</v>
      </c>
    </row>
    <row r="764" spans="1:11" x14ac:dyDescent="0.25">
      <c r="A764" s="2">
        <f t="shared" ca="1" si="66"/>
        <v>45377</v>
      </c>
      <c r="B764" t="str" cm="1">
        <f t="array" aca="1" ref="B764" ca="1">INDEX({"North","South","East","West"},RANDBETWEEN(1,4))</f>
        <v>North</v>
      </c>
      <c r="C764" t="str" cm="1">
        <f t="array" aca="1" ref="C764" ca="1">INDEX({"Store A","Store B","Store C","Store D"},RANDBETWEEN(1,4))</f>
        <v>Store A</v>
      </c>
      <c r="D764" t="str" cm="1">
        <f t="array" aca="1" ref="D764" ca="1">INDEX({"Electronics","Clothing","Groceries","Furniture"},RANDBETWEEN(1,4))</f>
        <v>Furniture</v>
      </c>
      <c r="E764" s="1">
        <f t="shared" ca="1" si="67"/>
        <v>224</v>
      </c>
      <c r="F764" s="1">
        <f t="shared" ca="1" si="68"/>
        <v>870</v>
      </c>
      <c r="G764" s="1">
        <f t="shared" ca="1" si="69"/>
        <v>194880</v>
      </c>
      <c r="H764" s="1">
        <f t="shared" ca="1" si="70"/>
        <v>4.0999999999999996</v>
      </c>
      <c r="I764" s="1">
        <f t="shared" ca="1" si="71"/>
        <v>2</v>
      </c>
      <c r="J764" s="1">
        <f ca="1">YEAR(Table1[[#This Row],[Date]])</f>
        <v>2024</v>
      </c>
      <c r="K764" s="15">
        <f ca="1">Table1[[#This Row],[Sales]]*1.1</f>
        <v>246.40000000000003</v>
      </c>
    </row>
    <row r="765" spans="1:11" x14ac:dyDescent="0.25">
      <c r="A765" s="2">
        <f t="shared" ca="1" si="66"/>
        <v>44619</v>
      </c>
      <c r="B765" t="str" cm="1">
        <f t="array" aca="1" ref="B765" ca="1">INDEX({"North","South","East","West"},RANDBETWEEN(1,4))</f>
        <v>West</v>
      </c>
      <c r="C765" t="str" cm="1">
        <f t="array" aca="1" ref="C765" ca="1">INDEX({"Store A","Store B","Store C","Store D"},RANDBETWEEN(1,4))</f>
        <v>Store B</v>
      </c>
      <c r="D765" t="str" cm="1">
        <f t="array" aca="1" ref="D765" ca="1">INDEX({"Electronics","Clothing","Groceries","Furniture"},RANDBETWEEN(1,4))</f>
        <v>Groceries</v>
      </c>
      <c r="E765" s="1">
        <f t="shared" ca="1" si="67"/>
        <v>299</v>
      </c>
      <c r="F765" s="1">
        <f t="shared" ca="1" si="68"/>
        <v>568</v>
      </c>
      <c r="G765" s="1">
        <f t="shared" ca="1" si="69"/>
        <v>169832</v>
      </c>
      <c r="H765" s="1">
        <f t="shared" ca="1" si="70"/>
        <v>4.2</v>
      </c>
      <c r="I765" s="1">
        <f t="shared" ca="1" si="71"/>
        <v>17</v>
      </c>
      <c r="J765" s="1">
        <f ca="1">YEAR(Table1[[#This Row],[Date]])</f>
        <v>2022</v>
      </c>
      <c r="K765" s="15">
        <f ca="1">Table1[[#This Row],[Sales]]*1.1</f>
        <v>328.90000000000003</v>
      </c>
    </row>
    <row r="766" spans="1:11" x14ac:dyDescent="0.25">
      <c r="A766" s="2">
        <f t="shared" ca="1" si="66"/>
        <v>45221</v>
      </c>
      <c r="B766" t="str" cm="1">
        <f t="array" aca="1" ref="B766" ca="1">INDEX({"North","South","East","West"},RANDBETWEEN(1,4))</f>
        <v>East</v>
      </c>
      <c r="C766" t="str" cm="1">
        <f t="array" aca="1" ref="C766" ca="1">INDEX({"Store A","Store B","Store C","Store D"},RANDBETWEEN(1,4))</f>
        <v>Store A</v>
      </c>
      <c r="D766" t="str" cm="1">
        <f t="array" aca="1" ref="D766" ca="1">INDEX({"Electronics","Clothing","Groceries","Furniture"},RANDBETWEEN(1,4))</f>
        <v>Clothing</v>
      </c>
      <c r="E766" s="1">
        <f t="shared" ca="1" si="67"/>
        <v>366</v>
      </c>
      <c r="F766" s="1">
        <f t="shared" ca="1" si="68"/>
        <v>758</v>
      </c>
      <c r="G766" s="1">
        <f t="shared" ca="1" si="69"/>
        <v>277428</v>
      </c>
      <c r="H766" s="1">
        <f t="shared" ca="1" si="70"/>
        <v>4.2</v>
      </c>
      <c r="I766" s="1">
        <f t="shared" ca="1" si="71"/>
        <v>3</v>
      </c>
      <c r="J766" s="1">
        <f ca="1">YEAR(Table1[[#This Row],[Date]])</f>
        <v>2023</v>
      </c>
      <c r="K766" s="15">
        <f ca="1">Table1[[#This Row],[Sales]]*1.1</f>
        <v>402.6</v>
      </c>
    </row>
    <row r="767" spans="1:11" x14ac:dyDescent="0.25">
      <c r="A767" s="2">
        <f t="shared" ca="1" si="66"/>
        <v>45150</v>
      </c>
      <c r="B767" t="str" cm="1">
        <f t="array" aca="1" ref="B767" ca="1">INDEX({"North","South","East","West"},RANDBETWEEN(1,4))</f>
        <v>East</v>
      </c>
      <c r="C767" t="str" cm="1">
        <f t="array" aca="1" ref="C767" ca="1">INDEX({"Store A","Store B","Store C","Store D"},RANDBETWEEN(1,4))</f>
        <v>Store B</v>
      </c>
      <c r="D767" t="str" cm="1">
        <f t="array" aca="1" ref="D767" ca="1">INDEX({"Electronics","Clothing","Groceries","Furniture"},RANDBETWEEN(1,4))</f>
        <v>Furniture</v>
      </c>
      <c r="E767" s="1">
        <f t="shared" ca="1" si="67"/>
        <v>392</v>
      </c>
      <c r="F767" s="1">
        <f t="shared" ca="1" si="68"/>
        <v>308</v>
      </c>
      <c r="G767" s="1">
        <f t="shared" ca="1" si="69"/>
        <v>120736</v>
      </c>
      <c r="H767" s="1">
        <f t="shared" ca="1" si="70"/>
        <v>3.1</v>
      </c>
      <c r="I767" s="1">
        <f t="shared" ca="1" si="71"/>
        <v>4</v>
      </c>
      <c r="J767" s="1">
        <f ca="1">YEAR(Table1[[#This Row],[Date]])</f>
        <v>2023</v>
      </c>
      <c r="K767" s="15">
        <f ca="1">Table1[[#This Row],[Sales]]*1.1</f>
        <v>431.20000000000005</v>
      </c>
    </row>
    <row r="768" spans="1:11" x14ac:dyDescent="0.25">
      <c r="A768" s="2">
        <f t="shared" ca="1" si="66"/>
        <v>44966</v>
      </c>
      <c r="B768" t="str" cm="1">
        <f t="array" aca="1" ref="B768" ca="1">INDEX({"North","South","East","West"},RANDBETWEEN(1,4))</f>
        <v>West</v>
      </c>
      <c r="C768" t="str" cm="1">
        <f t="array" aca="1" ref="C768" ca="1">INDEX({"Store A","Store B","Store C","Store D"},RANDBETWEEN(1,4))</f>
        <v>Store A</v>
      </c>
      <c r="D768" t="str" cm="1">
        <f t="array" aca="1" ref="D768" ca="1">INDEX({"Electronics","Clothing","Groceries","Furniture"},RANDBETWEEN(1,4))</f>
        <v>Electronics</v>
      </c>
      <c r="E768" s="1">
        <f t="shared" ca="1" si="67"/>
        <v>471</v>
      </c>
      <c r="F768" s="1">
        <f t="shared" ca="1" si="68"/>
        <v>847</v>
      </c>
      <c r="G768" s="1">
        <f t="shared" ca="1" si="69"/>
        <v>398937</v>
      </c>
      <c r="H768" s="1">
        <f t="shared" ca="1" si="70"/>
        <v>4.3</v>
      </c>
      <c r="I768" s="1">
        <f t="shared" ca="1" si="71"/>
        <v>3</v>
      </c>
      <c r="J768" s="1">
        <f ca="1">YEAR(Table1[[#This Row],[Date]])</f>
        <v>2023</v>
      </c>
      <c r="K768" s="15">
        <f ca="1">Table1[[#This Row],[Sales]]*1.1</f>
        <v>518.1</v>
      </c>
    </row>
    <row r="769" spans="1:11" x14ac:dyDescent="0.25">
      <c r="A769" s="2">
        <f t="shared" ca="1" si="66"/>
        <v>45264</v>
      </c>
      <c r="B769" t="str" cm="1">
        <f t="array" aca="1" ref="B769" ca="1">INDEX({"North","South","East","West"},RANDBETWEEN(1,4))</f>
        <v>South</v>
      </c>
      <c r="C769" t="str" cm="1">
        <f t="array" aca="1" ref="C769" ca="1">INDEX({"Store A","Store B","Store C","Store D"},RANDBETWEEN(1,4))</f>
        <v>Store C</v>
      </c>
      <c r="D769" t="str" cm="1">
        <f t="array" aca="1" ref="D769" ca="1">INDEX({"Electronics","Clothing","Groceries","Furniture"},RANDBETWEEN(1,4))</f>
        <v>Clothing</v>
      </c>
      <c r="E769" s="1">
        <f t="shared" ca="1" si="67"/>
        <v>346</v>
      </c>
      <c r="F769" s="1">
        <f t="shared" ca="1" si="68"/>
        <v>572</v>
      </c>
      <c r="G769" s="1">
        <f t="shared" ca="1" si="69"/>
        <v>197912</v>
      </c>
      <c r="H769" s="1">
        <f t="shared" ca="1" si="70"/>
        <v>4.2</v>
      </c>
      <c r="I769" s="1">
        <f t="shared" ca="1" si="71"/>
        <v>8</v>
      </c>
      <c r="J769" s="1">
        <f ca="1">YEAR(Table1[[#This Row],[Date]])</f>
        <v>2023</v>
      </c>
      <c r="K769" s="15">
        <f ca="1">Table1[[#This Row],[Sales]]*1.1</f>
        <v>380.6</v>
      </c>
    </row>
    <row r="770" spans="1:11" x14ac:dyDescent="0.25">
      <c r="A770" s="2">
        <f t="shared" ca="1" si="66"/>
        <v>44704</v>
      </c>
      <c r="B770" t="str" cm="1">
        <f t="array" aca="1" ref="B770" ca="1">INDEX({"North","South","East","West"},RANDBETWEEN(1,4))</f>
        <v>East</v>
      </c>
      <c r="C770" t="str" cm="1">
        <f t="array" aca="1" ref="C770" ca="1">INDEX({"Store A","Store B","Store C","Store D"},RANDBETWEEN(1,4))</f>
        <v>Store A</v>
      </c>
      <c r="D770" t="str" cm="1">
        <f t="array" aca="1" ref="D770" ca="1">INDEX({"Electronics","Clothing","Groceries","Furniture"},RANDBETWEEN(1,4))</f>
        <v>Groceries</v>
      </c>
      <c r="E770" s="1">
        <f t="shared" ca="1" si="67"/>
        <v>470</v>
      </c>
      <c r="F770" s="1">
        <f t="shared" ca="1" si="68"/>
        <v>803</v>
      </c>
      <c r="G770" s="1">
        <f t="shared" ca="1" si="69"/>
        <v>377410</v>
      </c>
      <c r="H770" s="1">
        <f t="shared" ca="1" si="70"/>
        <v>3.3</v>
      </c>
      <c r="I770" s="1">
        <f t="shared" ca="1" si="71"/>
        <v>3</v>
      </c>
      <c r="J770" s="1">
        <f ca="1">YEAR(Table1[[#This Row],[Date]])</f>
        <v>2022</v>
      </c>
      <c r="K770" s="15">
        <f ca="1">Table1[[#This Row],[Sales]]*1.1</f>
        <v>517</v>
      </c>
    </row>
    <row r="771" spans="1:11" x14ac:dyDescent="0.25">
      <c r="A771" s="2">
        <f t="shared" ref="A771:A834" ca="1" si="72">RANDBETWEEN(DATE(2022,1,1),DATE(2025,12,31))</f>
        <v>44575</v>
      </c>
      <c r="B771" t="str" cm="1">
        <f t="array" aca="1" ref="B771" ca="1">INDEX({"North","South","East","West"},RANDBETWEEN(1,4))</f>
        <v>East</v>
      </c>
      <c r="C771" t="str" cm="1">
        <f t="array" aca="1" ref="C771" ca="1">INDEX({"Store A","Store B","Store C","Store D"},RANDBETWEEN(1,4))</f>
        <v>Store A</v>
      </c>
      <c r="D771" t="str" cm="1">
        <f t="array" aca="1" ref="D771" ca="1">INDEX({"Electronics","Clothing","Groceries","Furniture"},RANDBETWEEN(1,4))</f>
        <v>Furniture</v>
      </c>
      <c r="E771" s="1">
        <f t="shared" ref="E771:E834" ca="1" si="73">RANDBETWEEN(50,500)</f>
        <v>209</v>
      </c>
      <c r="F771" s="1">
        <f t="shared" ref="F771:F834" ca="1" si="74">RANDBETWEEN(20,1000)</f>
        <v>774</v>
      </c>
      <c r="G771" s="1">
        <f t="shared" ref="G771:G834" ca="1" si="75">E771*F771</f>
        <v>161766</v>
      </c>
      <c r="H771" s="1">
        <f t="shared" ref="H771:H834" ca="1" si="76">ROUND(RANDBETWEEN(30,50)/10,1)</f>
        <v>4</v>
      </c>
      <c r="I771" s="1">
        <f t="shared" ref="I771:I834" ca="1" si="77">RANDBETWEEN(0,20)</f>
        <v>9</v>
      </c>
      <c r="J771" s="1">
        <f ca="1">YEAR(Table1[[#This Row],[Date]])</f>
        <v>2022</v>
      </c>
      <c r="K771" s="15">
        <f ca="1">Table1[[#This Row],[Sales]]*1.1</f>
        <v>229.9</v>
      </c>
    </row>
    <row r="772" spans="1:11" x14ac:dyDescent="0.25">
      <c r="A772" s="2">
        <f t="shared" ca="1" si="72"/>
        <v>44939</v>
      </c>
      <c r="B772" t="str" cm="1">
        <f t="array" aca="1" ref="B772" ca="1">INDEX({"North","South","East","West"},RANDBETWEEN(1,4))</f>
        <v>North</v>
      </c>
      <c r="C772" t="str" cm="1">
        <f t="array" aca="1" ref="C772" ca="1">INDEX({"Store A","Store B","Store C","Store D"},RANDBETWEEN(1,4))</f>
        <v>Store C</v>
      </c>
      <c r="D772" t="str" cm="1">
        <f t="array" aca="1" ref="D772" ca="1">INDEX({"Electronics","Clothing","Groceries","Furniture"},RANDBETWEEN(1,4))</f>
        <v>Furniture</v>
      </c>
      <c r="E772" s="1">
        <f t="shared" ca="1" si="73"/>
        <v>411</v>
      </c>
      <c r="F772" s="1">
        <f t="shared" ca="1" si="74"/>
        <v>770</v>
      </c>
      <c r="G772" s="1">
        <f t="shared" ca="1" si="75"/>
        <v>316470</v>
      </c>
      <c r="H772" s="1">
        <f t="shared" ca="1" si="76"/>
        <v>4.3</v>
      </c>
      <c r="I772" s="1">
        <f t="shared" ca="1" si="77"/>
        <v>4</v>
      </c>
      <c r="J772" s="1">
        <f ca="1">YEAR(Table1[[#This Row],[Date]])</f>
        <v>2023</v>
      </c>
      <c r="K772" s="15">
        <f ca="1">Table1[[#This Row],[Sales]]*1.1</f>
        <v>452.1</v>
      </c>
    </row>
    <row r="773" spans="1:11" x14ac:dyDescent="0.25">
      <c r="A773" s="2">
        <f t="shared" ca="1" si="72"/>
        <v>44868</v>
      </c>
      <c r="B773" t="str" cm="1">
        <f t="array" aca="1" ref="B773" ca="1">INDEX({"North","South","East","West"},RANDBETWEEN(1,4))</f>
        <v>East</v>
      </c>
      <c r="C773" t="str" cm="1">
        <f t="array" aca="1" ref="C773" ca="1">INDEX({"Store A","Store B","Store C","Store D"},RANDBETWEEN(1,4))</f>
        <v>Store D</v>
      </c>
      <c r="D773" t="str" cm="1">
        <f t="array" aca="1" ref="D773" ca="1">INDEX({"Electronics","Clothing","Groceries","Furniture"},RANDBETWEEN(1,4))</f>
        <v>Electronics</v>
      </c>
      <c r="E773" s="1">
        <f t="shared" ca="1" si="73"/>
        <v>251</v>
      </c>
      <c r="F773" s="1">
        <f t="shared" ca="1" si="74"/>
        <v>573</v>
      </c>
      <c r="G773" s="1">
        <f t="shared" ca="1" si="75"/>
        <v>143823</v>
      </c>
      <c r="H773" s="1">
        <f t="shared" ca="1" si="76"/>
        <v>3.8</v>
      </c>
      <c r="I773" s="1">
        <f t="shared" ca="1" si="77"/>
        <v>8</v>
      </c>
      <c r="J773" s="1">
        <f ca="1">YEAR(Table1[[#This Row],[Date]])</f>
        <v>2022</v>
      </c>
      <c r="K773" s="15">
        <f ca="1">Table1[[#This Row],[Sales]]*1.1</f>
        <v>276.10000000000002</v>
      </c>
    </row>
    <row r="774" spans="1:11" x14ac:dyDescent="0.25">
      <c r="A774" s="2">
        <f t="shared" ca="1" si="72"/>
        <v>44918</v>
      </c>
      <c r="B774" t="str" cm="1">
        <f t="array" aca="1" ref="B774" ca="1">INDEX({"North","South","East","West"},RANDBETWEEN(1,4))</f>
        <v>South</v>
      </c>
      <c r="C774" t="str" cm="1">
        <f t="array" aca="1" ref="C774" ca="1">INDEX({"Store A","Store B","Store C","Store D"},RANDBETWEEN(1,4))</f>
        <v>Store C</v>
      </c>
      <c r="D774" t="str" cm="1">
        <f t="array" aca="1" ref="D774" ca="1">INDEX({"Electronics","Clothing","Groceries","Furniture"},RANDBETWEEN(1,4))</f>
        <v>Electronics</v>
      </c>
      <c r="E774" s="1">
        <f t="shared" ca="1" si="73"/>
        <v>409</v>
      </c>
      <c r="F774" s="1">
        <f t="shared" ca="1" si="74"/>
        <v>661</v>
      </c>
      <c r="G774" s="1">
        <f t="shared" ca="1" si="75"/>
        <v>270349</v>
      </c>
      <c r="H774" s="1">
        <f t="shared" ca="1" si="76"/>
        <v>4.2</v>
      </c>
      <c r="I774" s="1">
        <f t="shared" ca="1" si="77"/>
        <v>7</v>
      </c>
      <c r="J774" s="1">
        <f ca="1">YEAR(Table1[[#This Row],[Date]])</f>
        <v>2022</v>
      </c>
      <c r="K774" s="15">
        <f ca="1">Table1[[#This Row],[Sales]]*1.1</f>
        <v>449.90000000000003</v>
      </c>
    </row>
    <row r="775" spans="1:11" x14ac:dyDescent="0.25">
      <c r="A775" s="2">
        <f t="shared" ca="1" si="72"/>
        <v>45830</v>
      </c>
      <c r="B775" t="str" cm="1">
        <f t="array" aca="1" ref="B775" ca="1">INDEX({"North","South","East","West"},RANDBETWEEN(1,4))</f>
        <v>South</v>
      </c>
      <c r="C775" t="str" cm="1">
        <f t="array" aca="1" ref="C775" ca="1">INDEX({"Store A","Store B","Store C","Store D"},RANDBETWEEN(1,4))</f>
        <v>Store B</v>
      </c>
      <c r="D775" t="str" cm="1">
        <f t="array" aca="1" ref="D775" ca="1">INDEX({"Electronics","Clothing","Groceries","Furniture"},RANDBETWEEN(1,4))</f>
        <v>Groceries</v>
      </c>
      <c r="E775" s="1">
        <f t="shared" ca="1" si="73"/>
        <v>191</v>
      </c>
      <c r="F775" s="1">
        <f t="shared" ca="1" si="74"/>
        <v>356</v>
      </c>
      <c r="G775" s="1">
        <f t="shared" ca="1" si="75"/>
        <v>67996</v>
      </c>
      <c r="H775" s="1">
        <f t="shared" ca="1" si="76"/>
        <v>3.2</v>
      </c>
      <c r="I775" s="1">
        <f t="shared" ca="1" si="77"/>
        <v>3</v>
      </c>
      <c r="J775" s="1">
        <f ca="1">YEAR(Table1[[#This Row],[Date]])</f>
        <v>2025</v>
      </c>
      <c r="K775" s="15">
        <f ca="1">Table1[[#This Row],[Sales]]*1.1</f>
        <v>210.10000000000002</v>
      </c>
    </row>
    <row r="776" spans="1:11" x14ac:dyDescent="0.25">
      <c r="A776" s="2">
        <f t="shared" ca="1" si="72"/>
        <v>45882</v>
      </c>
      <c r="B776" t="str" cm="1">
        <f t="array" aca="1" ref="B776" ca="1">INDEX({"North","South","East","West"},RANDBETWEEN(1,4))</f>
        <v>North</v>
      </c>
      <c r="C776" t="str" cm="1">
        <f t="array" aca="1" ref="C776" ca="1">INDEX({"Store A","Store B","Store C","Store D"},RANDBETWEEN(1,4))</f>
        <v>Store D</v>
      </c>
      <c r="D776" t="str" cm="1">
        <f t="array" aca="1" ref="D776" ca="1">INDEX({"Electronics","Clothing","Groceries","Furniture"},RANDBETWEEN(1,4))</f>
        <v>Furniture</v>
      </c>
      <c r="E776" s="1">
        <f t="shared" ca="1" si="73"/>
        <v>481</v>
      </c>
      <c r="F776" s="1">
        <f t="shared" ca="1" si="74"/>
        <v>806</v>
      </c>
      <c r="G776" s="1">
        <f t="shared" ca="1" si="75"/>
        <v>387686</v>
      </c>
      <c r="H776" s="1">
        <f t="shared" ca="1" si="76"/>
        <v>4.7</v>
      </c>
      <c r="I776" s="1">
        <f t="shared" ca="1" si="77"/>
        <v>19</v>
      </c>
      <c r="J776" s="1">
        <f ca="1">YEAR(Table1[[#This Row],[Date]])</f>
        <v>2025</v>
      </c>
      <c r="K776" s="15">
        <f ca="1">Table1[[#This Row],[Sales]]*1.1</f>
        <v>529.1</v>
      </c>
    </row>
    <row r="777" spans="1:11" x14ac:dyDescent="0.25">
      <c r="A777" s="2">
        <f t="shared" ca="1" si="72"/>
        <v>45856</v>
      </c>
      <c r="B777" t="str" cm="1">
        <f t="array" aca="1" ref="B777" ca="1">INDEX({"North","South","East","West"},RANDBETWEEN(1,4))</f>
        <v>North</v>
      </c>
      <c r="C777" t="str" cm="1">
        <f t="array" aca="1" ref="C777" ca="1">INDEX({"Store A","Store B","Store C","Store D"},RANDBETWEEN(1,4))</f>
        <v>Store A</v>
      </c>
      <c r="D777" t="str" cm="1">
        <f t="array" aca="1" ref="D777" ca="1">INDEX({"Electronics","Clothing","Groceries","Furniture"},RANDBETWEEN(1,4))</f>
        <v>Clothing</v>
      </c>
      <c r="E777" s="1">
        <f t="shared" ca="1" si="73"/>
        <v>434</v>
      </c>
      <c r="F777" s="1">
        <f t="shared" ca="1" si="74"/>
        <v>528</v>
      </c>
      <c r="G777" s="1">
        <f t="shared" ca="1" si="75"/>
        <v>229152</v>
      </c>
      <c r="H777" s="1">
        <f t="shared" ca="1" si="76"/>
        <v>5</v>
      </c>
      <c r="I777" s="1">
        <f t="shared" ca="1" si="77"/>
        <v>13</v>
      </c>
      <c r="J777" s="1">
        <f ca="1">YEAR(Table1[[#This Row],[Date]])</f>
        <v>2025</v>
      </c>
      <c r="K777" s="15">
        <f ca="1">Table1[[#This Row],[Sales]]*1.1</f>
        <v>477.40000000000003</v>
      </c>
    </row>
    <row r="778" spans="1:11" x14ac:dyDescent="0.25">
      <c r="A778" s="2">
        <f t="shared" ca="1" si="72"/>
        <v>45326</v>
      </c>
      <c r="B778" t="str" cm="1">
        <f t="array" aca="1" ref="B778" ca="1">INDEX({"North","South","East","West"},RANDBETWEEN(1,4))</f>
        <v>West</v>
      </c>
      <c r="C778" t="str" cm="1">
        <f t="array" aca="1" ref="C778" ca="1">INDEX({"Store A","Store B","Store C","Store D"},RANDBETWEEN(1,4))</f>
        <v>Store D</v>
      </c>
      <c r="D778" t="str" cm="1">
        <f t="array" aca="1" ref="D778" ca="1">INDEX({"Electronics","Clothing","Groceries","Furniture"},RANDBETWEEN(1,4))</f>
        <v>Clothing</v>
      </c>
      <c r="E778" s="1">
        <f t="shared" ca="1" si="73"/>
        <v>462</v>
      </c>
      <c r="F778" s="1">
        <f t="shared" ca="1" si="74"/>
        <v>103</v>
      </c>
      <c r="G778" s="1">
        <f t="shared" ca="1" si="75"/>
        <v>47586</v>
      </c>
      <c r="H778" s="1">
        <f t="shared" ca="1" si="76"/>
        <v>3</v>
      </c>
      <c r="I778" s="1">
        <f t="shared" ca="1" si="77"/>
        <v>7</v>
      </c>
      <c r="J778" s="1">
        <f ca="1">YEAR(Table1[[#This Row],[Date]])</f>
        <v>2024</v>
      </c>
      <c r="K778" s="15">
        <f ca="1">Table1[[#This Row],[Sales]]*1.1</f>
        <v>508.20000000000005</v>
      </c>
    </row>
    <row r="779" spans="1:11" x14ac:dyDescent="0.25">
      <c r="A779" s="2">
        <f t="shared" ca="1" si="72"/>
        <v>44572</v>
      </c>
      <c r="B779" t="str" cm="1">
        <f t="array" aca="1" ref="B779" ca="1">INDEX({"North","South","East","West"},RANDBETWEEN(1,4))</f>
        <v>West</v>
      </c>
      <c r="C779" t="str" cm="1">
        <f t="array" aca="1" ref="C779" ca="1">INDEX({"Store A","Store B","Store C","Store D"},RANDBETWEEN(1,4))</f>
        <v>Store C</v>
      </c>
      <c r="D779" t="str" cm="1">
        <f t="array" aca="1" ref="D779" ca="1">INDEX({"Electronics","Clothing","Groceries","Furniture"},RANDBETWEEN(1,4))</f>
        <v>Electronics</v>
      </c>
      <c r="E779" s="1">
        <f t="shared" ca="1" si="73"/>
        <v>92</v>
      </c>
      <c r="F779" s="1">
        <f t="shared" ca="1" si="74"/>
        <v>182</v>
      </c>
      <c r="G779" s="1">
        <f t="shared" ca="1" si="75"/>
        <v>16744</v>
      </c>
      <c r="H779" s="1">
        <f t="shared" ca="1" si="76"/>
        <v>4.3</v>
      </c>
      <c r="I779" s="1">
        <f t="shared" ca="1" si="77"/>
        <v>19</v>
      </c>
      <c r="J779" s="1">
        <f ca="1">YEAR(Table1[[#This Row],[Date]])</f>
        <v>2022</v>
      </c>
      <c r="K779" s="15">
        <f ca="1">Table1[[#This Row],[Sales]]*1.1</f>
        <v>101.2</v>
      </c>
    </row>
    <row r="780" spans="1:11" x14ac:dyDescent="0.25">
      <c r="A780" s="2">
        <f t="shared" ca="1" si="72"/>
        <v>44733</v>
      </c>
      <c r="B780" t="str" cm="1">
        <f t="array" aca="1" ref="B780" ca="1">INDEX({"North","South","East","West"},RANDBETWEEN(1,4))</f>
        <v>North</v>
      </c>
      <c r="C780" t="str" cm="1">
        <f t="array" aca="1" ref="C780" ca="1">INDEX({"Store A","Store B","Store C","Store D"},RANDBETWEEN(1,4))</f>
        <v>Store A</v>
      </c>
      <c r="D780" t="str" cm="1">
        <f t="array" aca="1" ref="D780" ca="1">INDEX({"Electronics","Clothing","Groceries","Furniture"},RANDBETWEEN(1,4))</f>
        <v>Clothing</v>
      </c>
      <c r="E780" s="1">
        <f t="shared" ca="1" si="73"/>
        <v>446</v>
      </c>
      <c r="F780" s="1">
        <f t="shared" ca="1" si="74"/>
        <v>367</v>
      </c>
      <c r="G780" s="1">
        <f t="shared" ca="1" si="75"/>
        <v>163682</v>
      </c>
      <c r="H780" s="1">
        <f t="shared" ca="1" si="76"/>
        <v>4.5999999999999996</v>
      </c>
      <c r="I780" s="1">
        <f t="shared" ca="1" si="77"/>
        <v>7</v>
      </c>
      <c r="J780" s="1">
        <f ca="1">YEAR(Table1[[#This Row],[Date]])</f>
        <v>2022</v>
      </c>
      <c r="K780" s="15">
        <f ca="1">Table1[[#This Row],[Sales]]*1.1</f>
        <v>490.6</v>
      </c>
    </row>
    <row r="781" spans="1:11" x14ac:dyDescent="0.25">
      <c r="A781" s="2">
        <f t="shared" ca="1" si="72"/>
        <v>45335</v>
      </c>
      <c r="B781" t="str" cm="1">
        <f t="array" aca="1" ref="B781" ca="1">INDEX({"North","South","East","West"},RANDBETWEEN(1,4))</f>
        <v>West</v>
      </c>
      <c r="C781" t="str" cm="1">
        <f t="array" aca="1" ref="C781" ca="1">INDEX({"Store A","Store B","Store C","Store D"},RANDBETWEEN(1,4))</f>
        <v>Store D</v>
      </c>
      <c r="D781" t="str" cm="1">
        <f t="array" aca="1" ref="D781" ca="1">INDEX({"Electronics","Clothing","Groceries","Furniture"},RANDBETWEEN(1,4))</f>
        <v>Clothing</v>
      </c>
      <c r="E781" s="1">
        <f t="shared" ca="1" si="73"/>
        <v>402</v>
      </c>
      <c r="F781" s="1">
        <f t="shared" ca="1" si="74"/>
        <v>129</v>
      </c>
      <c r="G781" s="1">
        <f t="shared" ca="1" si="75"/>
        <v>51858</v>
      </c>
      <c r="H781" s="1">
        <f t="shared" ca="1" si="76"/>
        <v>3.7</v>
      </c>
      <c r="I781" s="1">
        <f t="shared" ca="1" si="77"/>
        <v>3</v>
      </c>
      <c r="J781" s="1">
        <f ca="1">YEAR(Table1[[#This Row],[Date]])</f>
        <v>2024</v>
      </c>
      <c r="K781" s="15">
        <f ca="1">Table1[[#This Row],[Sales]]*1.1</f>
        <v>442.20000000000005</v>
      </c>
    </row>
    <row r="782" spans="1:11" x14ac:dyDescent="0.25">
      <c r="A782" s="2">
        <f t="shared" ca="1" si="72"/>
        <v>45790</v>
      </c>
      <c r="B782" t="str" cm="1">
        <f t="array" aca="1" ref="B782" ca="1">INDEX({"North","South","East","West"},RANDBETWEEN(1,4))</f>
        <v>West</v>
      </c>
      <c r="C782" t="str" cm="1">
        <f t="array" aca="1" ref="C782" ca="1">INDEX({"Store A","Store B","Store C","Store D"},RANDBETWEEN(1,4))</f>
        <v>Store C</v>
      </c>
      <c r="D782" t="str" cm="1">
        <f t="array" aca="1" ref="D782" ca="1">INDEX({"Electronics","Clothing","Groceries","Furniture"},RANDBETWEEN(1,4))</f>
        <v>Electronics</v>
      </c>
      <c r="E782" s="1">
        <f t="shared" ca="1" si="73"/>
        <v>243</v>
      </c>
      <c r="F782" s="1">
        <f t="shared" ca="1" si="74"/>
        <v>696</v>
      </c>
      <c r="G782" s="1">
        <f t="shared" ca="1" si="75"/>
        <v>169128</v>
      </c>
      <c r="H782" s="1">
        <f t="shared" ca="1" si="76"/>
        <v>3.1</v>
      </c>
      <c r="I782" s="1">
        <f t="shared" ca="1" si="77"/>
        <v>12</v>
      </c>
      <c r="J782" s="1">
        <f ca="1">YEAR(Table1[[#This Row],[Date]])</f>
        <v>2025</v>
      </c>
      <c r="K782" s="15">
        <f ca="1">Table1[[#This Row],[Sales]]*1.1</f>
        <v>267.3</v>
      </c>
    </row>
    <row r="783" spans="1:11" x14ac:dyDescent="0.25">
      <c r="A783" s="2">
        <f t="shared" ca="1" si="72"/>
        <v>44658</v>
      </c>
      <c r="B783" t="str" cm="1">
        <f t="array" aca="1" ref="B783" ca="1">INDEX({"North","South","East","West"},RANDBETWEEN(1,4))</f>
        <v>West</v>
      </c>
      <c r="C783" t="str" cm="1">
        <f t="array" aca="1" ref="C783" ca="1">INDEX({"Store A","Store B","Store C","Store D"},RANDBETWEEN(1,4))</f>
        <v>Store B</v>
      </c>
      <c r="D783" t="str" cm="1">
        <f t="array" aca="1" ref="D783" ca="1">INDEX({"Electronics","Clothing","Groceries","Furniture"},RANDBETWEEN(1,4))</f>
        <v>Furniture</v>
      </c>
      <c r="E783" s="1">
        <f t="shared" ca="1" si="73"/>
        <v>67</v>
      </c>
      <c r="F783" s="1">
        <f t="shared" ca="1" si="74"/>
        <v>634</v>
      </c>
      <c r="G783" s="1">
        <f t="shared" ca="1" si="75"/>
        <v>42478</v>
      </c>
      <c r="H783" s="1">
        <f t="shared" ca="1" si="76"/>
        <v>4.2</v>
      </c>
      <c r="I783" s="1">
        <f t="shared" ca="1" si="77"/>
        <v>15</v>
      </c>
      <c r="J783" s="1">
        <f ca="1">YEAR(Table1[[#This Row],[Date]])</f>
        <v>2022</v>
      </c>
      <c r="K783" s="15">
        <f ca="1">Table1[[#This Row],[Sales]]*1.1</f>
        <v>73.7</v>
      </c>
    </row>
    <row r="784" spans="1:11" x14ac:dyDescent="0.25">
      <c r="A784" s="2">
        <f t="shared" ca="1" si="72"/>
        <v>45495</v>
      </c>
      <c r="B784" t="str" cm="1">
        <f t="array" aca="1" ref="B784" ca="1">INDEX({"North","South","East","West"},RANDBETWEEN(1,4))</f>
        <v>East</v>
      </c>
      <c r="C784" t="str" cm="1">
        <f t="array" aca="1" ref="C784" ca="1">INDEX({"Store A","Store B","Store C","Store D"},RANDBETWEEN(1,4))</f>
        <v>Store B</v>
      </c>
      <c r="D784" t="str" cm="1">
        <f t="array" aca="1" ref="D784" ca="1">INDEX({"Electronics","Clothing","Groceries","Furniture"},RANDBETWEEN(1,4))</f>
        <v>Groceries</v>
      </c>
      <c r="E784" s="1">
        <f t="shared" ca="1" si="73"/>
        <v>198</v>
      </c>
      <c r="F784" s="1">
        <f t="shared" ca="1" si="74"/>
        <v>312</v>
      </c>
      <c r="G784" s="1">
        <f t="shared" ca="1" si="75"/>
        <v>61776</v>
      </c>
      <c r="H784" s="1">
        <f t="shared" ca="1" si="76"/>
        <v>3.3</v>
      </c>
      <c r="I784" s="1">
        <f t="shared" ca="1" si="77"/>
        <v>19</v>
      </c>
      <c r="J784" s="1">
        <f ca="1">YEAR(Table1[[#This Row],[Date]])</f>
        <v>2024</v>
      </c>
      <c r="K784" s="15">
        <f ca="1">Table1[[#This Row],[Sales]]*1.1</f>
        <v>217.8</v>
      </c>
    </row>
    <row r="785" spans="1:11" x14ac:dyDescent="0.25">
      <c r="A785" s="2">
        <f t="shared" ca="1" si="72"/>
        <v>44815</v>
      </c>
      <c r="B785" t="str" cm="1">
        <f t="array" aca="1" ref="B785" ca="1">INDEX({"North","South","East","West"},RANDBETWEEN(1,4))</f>
        <v>West</v>
      </c>
      <c r="C785" t="str" cm="1">
        <f t="array" aca="1" ref="C785" ca="1">INDEX({"Store A","Store B","Store C","Store D"},RANDBETWEEN(1,4))</f>
        <v>Store A</v>
      </c>
      <c r="D785" t="str" cm="1">
        <f t="array" aca="1" ref="D785" ca="1">INDEX({"Electronics","Clothing","Groceries","Furniture"},RANDBETWEEN(1,4))</f>
        <v>Clothing</v>
      </c>
      <c r="E785" s="1">
        <f t="shared" ca="1" si="73"/>
        <v>326</v>
      </c>
      <c r="F785" s="1">
        <f t="shared" ca="1" si="74"/>
        <v>95</v>
      </c>
      <c r="G785" s="1">
        <f t="shared" ca="1" si="75"/>
        <v>30970</v>
      </c>
      <c r="H785" s="1">
        <f t="shared" ca="1" si="76"/>
        <v>3.3</v>
      </c>
      <c r="I785" s="1">
        <f t="shared" ca="1" si="77"/>
        <v>20</v>
      </c>
      <c r="J785" s="1">
        <f ca="1">YEAR(Table1[[#This Row],[Date]])</f>
        <v>2022</v>
      </c>
      <c r="K785" s="15">
        <f ca="1">Table1[[#This Row],[Sales]]*1.1</f>
        <v>358.6</v>
      </c>
    </row>
    <row r="786" spans="1:11" x14ac:dyDescent="0.25">
      <c r="A786" s="2">
        <f t="shared" ca="1" si="72"/>
        <v>45812</v>
      </c>
      <c r="B786" t="str" cm="1">
        <f t="array" aca="1" ref="B786" ca="1">INDEX({"North","South","East","West"},RANDBETWEEN(1,4))</f>
        <v>North</v>
      </c>
      <c r="C786" t="str" cm="1">
        <f t="array" aca="1" ref="C786" ca="1">INDEX({"Store A","Store B","Store C","Store D"},RANDBETWEEN(1,4))</f>
        <v>Store C</v>
      </c>
      <c r="D786" t="str" cm="1">
        <f t="array" aca="1" ref="D786" ca="1">INDEX({"Electronics","Clothing","Groceries","Furniture"},RANDBETWEEN(1,4))</f>
        <v>Clothing</v>
      </c>
      <c r="E786" s="1">
        <f t="shared" ca="1" si="73"/>
        <v>142</v>
      </c>
      <c r="F786" s="1">
        <f t="shared" ca="1" si="74"/>
        <v>666</v>
      </c>
      <c r="G786" s="1">
        <f t="shared" ca="1" si="75"/>
        <v>94572</v>
      </c>
      <c r="H786" s="1">
        <f t="shared" ca="1" si="76"/>
        <v>3.3</v>
      </c>
      <c r="I786" s="1">
        <f t="shared" ca="1" si="77"/>
        <v>14</v>
      </c>
      <c r="J786" s="1">
        <f ca="1">YEAR(Table1[[#This Row],[Date]])</f>
        <v>2025</v>
      </c>
      <c r="K786" s="15">
        <f ca="1">Table1[[#This Row],[Sales]]*1.1</f>
        <v>156.20000000000002</v>
      </c>
    </row>
    <row r="787" spans="1:11" x14ac:dyDescent="0.25">
      <c r="A787" s="2">
        <f t="shared" ca="1" si="72"/>
        <v>45454</v>
      </c>
      <c r="B787" t="str" cm="1">
        <f t="array" aca="1" ref="B787" ca="1">INDEX({"North","South","East","West"},RANDBETWEEN(1,4))</f>
        <v>South</v>
      </c>
      <c r="C787" t="str" cm="1">
        <f t="array" aca="1" ref="C787" ca="1">INDEX({"Store A","Store B","Store C","Store D"},RANDBETWEEN(1,4))</f>
        <v>Store D</v>
      </c>
      <c r="D787" t="str" cm="1">
        <f t="array" aca="1" ref="D787" ca="1">INDEX({"Electronics","Clothing","Groceries","Furniture"},RANDBETWEEN(1,4))</f>
        <v>Clothing</v>
      </c>
      <c r="E787" s="1">
        <f t="shared" ca="1" si="73"/>
        <v>252</v>
      </c>
      <c r="F787" s="1">
        <f t="shared" ca="1" si="74"/>
        <v>382</v>
      </c>
      <c r="G787" s="1">
        <f t="shared" ca="1" si="75"/>
        <v>96264</v>
      </c>
      <c r="H787" s="1">
        <f t="shared" ca="1" si="76"/>
        <v>4.8</v>
      </c>
      <c r="I787" s="1">
        <f t="shared" ca="1" si="77"/>
        <v>2</v>
      </c>
      <c r="J787" s="1">
        <f ca="1">YEAR(Table1[[#This Row],[Date]])</f>
        <v>2024</v>
      </c>
      <c r="K787" s="15">
        <f ca="1">Table1[[#This Row],[Sales]]*1.1</f>
        <v>277.20000000000005</v>
      </c>
    </row>
    <row r="788" spans="1:11" x14ac:dyDescent="0.25">
      <c r="A788" s="2">
        <f t="shared" ca="1" si="72"/>
        <v>45362</v>
      </c>
      <c r="B788" t="str" cm="1">
        <f t="array" aca="1" ref="B788" ca="1">INDEX({"North","South","East","West"},RANDBETWEEN(1,4))</f>
        <v>East</v>
      </c>
      <c r="C788" t="str" cm="1">
        <f t="array" aca="1" ref="C788" ca="1">INDEX({"Store A","Store B","Store C","Store D"},RANDBETWEEN(1,4))</f>
        <v>Store B</v>
      </c>
      <c r="D788" t="str" cm="1">
        <f t="array" aca="1" ref="D788" ca="1">INDEX({"Electronics","Clothing","Groceries","Furniture"},RANDBETWEEN(1,4))</f>
        <v>Electronics</v>
      </c>
      <c r="E788" s="1">
        <f t="shared" ca="1" si="73"/>
        <v>399</v>
      </c>
      <c r="F788" s="1">
        <f t="shared" ca="1" si="74"/>
        <v>100</v>
      </c>
      <c r="G788" s="1">
        <f t="shared" ca="1" si="75"/>
        <v>39900</v>
      </c>
      <c r="H788" s="1">
        <f t="shared" ca="1" si="76"/>
        <v>3.8</v>
      </c>
      <c r="I788" s="1">
        <f t="shared" ca="1" si="77"/>
        <v>15</v>
      </c>
      <c r="J788" s="1">
        <f ca="1">YEAR(Table1[[#This Row],[Date]])</f>
        <v>2024</v>
      </c>
      <c r="K788" s="15">
        <f ca="1">Table1[[#This Row],[Sales]]*1.1</f>
        <v>438.90000000000003</v>
      </c>
    </row>
    <row r="789" spans="1:11" x14ac:dyDescent="0.25">
      <c r="A789" s="2">
        <f t="shared" ca="1" si="72"/>
        <v>46015</v>
      </c>
      <c r="B789" t="str" cm="1">
        <f t="array" aca="1" ref="B789" ca="1">INDEX({"North","South","East","West"},RANDBETWEEN(1,4))</f>
        <v>South</v>
      </c>
      <c r="C789" t="str" cm="1">
        <f t="array" aca="1" ref="C789" ca="1">INDEX({"Store A","Store B","Store C","Store D"},RANDBETWEEN(1,4))</f>
        <v>Store D</v>
      </c>
      <c r="D789" t="str" cm="1">
        <f t="array" aca="1" ref="D789" ca="1">INDEX({"Electronics","Clothing","Groceries","Furniture"},RANDBETWEEN(1,4))</f>
        <v>Furniture</v>
      </c>
      <c r="E789" s="1">
        <f t="shared" ca="1" si="73"/>
        <v>291</v>
      </c>
      <c r="F789" s="1">
        <f t="shared" ca="1" si="74"/>
        <v>511</v>
      </c>
      <c r="G789" s="1">
        <f t="shared" ca="1" si="75"/>
        <v>148701</v>
      </c>
      <c r="H789" s="1">
        <f t="shared" ca="1" si="76"/>
        <v>4.4000000000000004</v>
      </c>
      <c r="I789" s="1">
        <f t="shared" ca="1" si="77"/>
        <v>18</v>
      </c>
      <c r="J789" s="1">
        <f ca="1">YEAR(Table1[[#This Row],[Date]])</f>
        <v>2025</v>
      </c>
      <c r="K789" s="15">
        <f ca="1">Table1[[#This Row],[Sales]]*1.1</f>
        <v>320.10000000000002</v>
      </c>
    </row>
    <row r="790" spans="1:11" x14ac:dyDescent="0.25">
      <c r="A790" s="2">
        <f t="shared" ca="1" si="72"/>
        <v>45378</v>
      </c>
      <c r="B790" t="str" cm="1">
        <f t="array" aca="1" ref="B790" ca="1">INDEX({"North","South","East","West"},RANDBETWEEN(1,4))</f>
        <v>East</v>
      </c>
      <c r="C790" t="str" cm="1">
        <f t="array" aca="1" ref="C790" ca="1">INDEX({"Store A","Store B","Store C","Store D"},RANDBETWEEN(1,4))</f>
        <v>Store C</v>
      </c>
      <c r="D790" t="str" cm="1">
        <f t="array" aca="1" ref="D790" ca="1">INDEX({"Electronics","Clothing","Groceries","Furniture"},RANDBETWEEN(1,4))</f>
        <v>Clothing</v>
      </c>
      <c r="E790" s="1">
        <f t="shared" ca="1" si="73"/>
        <v>451</v>
      </c>
      <c r="F790" s="1">
        <f t="shared" ca="1" si="74"/>
        <v>242</v>
      </c>
      <c r="G790" s="1">
        <f t="shared" ca="1" si="75"/>
        <v>109142</v>
      </c>
      <c r="H790" s="1">
        <f t="shared" ca="1" si="76"/>
        <v>3.4</v>
      </c>
      <c r="I790" s="1">
        <f t="shared" ca="1" si="77"/>
        <v>17</v>
      </c>
      <c r="J790" s="1">
        <f ca="1">YEAR(Table1[[#This Row],[Date]])</f>
        <v>2024</v>
      </c>
      <c r="K790" s="15">
        <f ca="1">Table1[[#This Row],[Sales]]*1.1</f>
        <v>496.1</v>
      </c>
    </row>
    <row r="791" spans="1:11" x14ac:dyDescent="0.25">
      <c r="A791" s="2">
        <f t="shared" ca="1" si="72"/>
        <v>44645</v>
      </c>
      <c r="B791" t="str" cm="1">
        <f t="array" aca="1" ref="B791" ca="1">INDEX({"North","South","East","West"},RANDBETWEEN(1,4))</f>
        <v>West</v>
      </c>
      <c r="C791" t="str" cm="1">
        <f t="array" aca="1" ref="C791" ca="1">INDEX({"Store A","Store B","Store C","Store D"},RANDBETWEEN(1,4))</f>
        <v>Store B</v>
      </c>
      <c r="D791" t="str" cm="1">
        <f t="array" aca="1" ref="D791" ca="1">INDEX({"Electronics","Clothing","Groceries","Furniture"},RANDBETWEEN(1,4))</f>
        <v>Electronics</v>
      </c>
      <c r="E791" s="1">
        <f t="shared" ca="1" si="73"/>
        <v>431</v>
      </c>
      <c r="F791" s="1">
        <f t="shared" ca="1" si="74"/>
        <v>605</v>
      </c>
      <c r="G791" s="1">
        <f t="shared" ca="1" si="75"/>
        <v>260755</v>
      </c>
      <c r="H791" s="1">
        <f t="shared" ca="1" si="76"/>
        <v>5</v>
      </c>
      <c r="I791" s="1">
        <f t="shared" ca="1" si="77"/>
        <v>9</v>
      </c>
      <c r="J791" s="1">
        <f ca="1">YEAR(Table1[[#This Row],[Date]])</f>
        <v>2022</v>
      </c>
      <c r="K791" s="15">
        <f ca="1">Table1[[#This Row],[Sales]]*1.1</f>
        <v>474.1</v>
      </c>
    </row>
    <row r="792" spans="1:11" x14ac:dyDescent="0.25">
      <c r="A792" s="2">
        <f t="shared" ca="1" si="72"/>
        <v>44760</v>
      </c>
      <c r="B792" t="str" cm="1">
        <f t="array" aca="1" ref="B792" ca="1">INDEX({"North","South","East","West"},RANDBETWEEN(1,4))</f>
        <v>East</v>
      </c>
      <c r="C792" t="str" cm="1">
        <f t="array" aca="1" ref="C792" ca="1">INDEX({"Store A","Store B","Store C","Store D"},RANDBETWEEN(1,4))</f>
        <v>Store B</v>
      </c>
      <c r="D792" t="str" cm="1">
        <f t="array" aca="1" ref="D792" ca="1">INDEX({"Electronics","Clothing","Groceries","Furniture"},RANDBETWEEN(1,4))</f>
        <v>Groceries</v>
      </c>
      <c r="E792" s="1">
        <f t="shared" ca="1" si="73"/>
        <v>404</v>
      </c>
      <c r="F792" s="1">
        <f t="shared" ca="1" si="74"/>
        <v>871</v>
      </c>
      <c r="G792" s="1">
        <f t="shared" ca="1" si="75"/>
        <v>351884</v>
      </c>
      <c r="H792" s="1">
        <f t="shared" ca="1" si="76"/>
        <v>5</v>
      </c>
      <c r="I792" s="1">
        <f t="shared" ca="1" si="77"/>
        <v>15</v>
      </c>
      <c r="J792" s="1">
        <f ca="1">YEAR(Table1[[#This Row],[Date]])</f>
        <v>2022</v>
      </c>
      <c r="K792" s="15">
        <f ca="1">Table1[[#This Row],[Sales]]*1.1</f>
        <v>444.40000000000003</v>
      </c>
    </row>
    <row r="793" spans="1:11" x14ac:dyDescent="0.25">
      <c r="A793" s="2">
        <f t="shared" ca="1" si="72"/>
        <v>44997</v>
      </c>
      <c r="B793" t="str" cm="1">
        <f t="array" aca="1" ref="B793" ca="1">INDEX({"North","South","East","West"},RANDBETWEEN(1,4))</f>
        <v>East</v>
      </c>
      <c r="C793" t="str" cm="1">
        <f t="array" aca="1" ref="C793" ca="1">INDEX({"Store A","Store B","Store C","Store D"},RANDBETWEEN(1,4))</f>
        <v>Store C</v>
      </c>
      <c r="D793" t="str" cm="1">
        <f t="array" aca="1" ref="D793" ca="1">INDEX({"Electronics","Clothing","Groceries","Furniture"},RANDBETWEEN(1,4))</f>
        <v>Furniture</v>
      </c>
      <c r="E793" s="1">
        <f t="shared" ca="1" si="73"/>
        <v>274</v>
      </c>
      <c r="F793" s="1">
        <f t="shared" ca="1" si="74"/>
        <v>689</v>
      </c>
      <c r="G793" s="1">
        <f t="shared" ca="1" si="75"/>
        <v>188786</v>
      </c>
      <c r="H793" s="1">
        <f t="shared" ca="1" si="76"/>
        <v>4.2</v>
      </c>
      <c r="I793" s="1">
        <f t="shared" ca="1" si="77"/>
        <v>1</v>
      </c>
      <c r="J793" s="1">
        <f ca="1">YEAR(Table1[[#This Row],[Date]])</f>
        <v>2023</v>
      </c>
      <c r="K793" s="15">
        <f ca="1">Table1[[#This Row],[Sales]]*1.1</f>
        <v>301.40000000000003</v>
      </c>
    </row>
    <row r="794" spans="1:11" x14ac:dyDescent="0.25">
      <c r="A794" s="2">
        <f t="shared" ca="1" si="72"/>
        <v>45637</v>
      </c>
      <c r="B794" t="str" cm="1">
        <f t="array" aca="1" ref="B794" ca="1">INDEX({"North","South","East","West"},RANDBETWEEN(1,4))</f>
        <v>East</v>
      </c>
      <c r="C794" t="str" cm="1">
        <f t="array" aca="1" ref="C794" ca="1">INDEX({"Store A","Store B","Store C","Store D"},RANDBETWEEN(1,4))</f>
        <v>Store C</v>
      </c>
      <c r="D794" t="str" cm="1">
        <f t="array" aca="1" ref="D794" ca="1">INDEX({"Electronics","Clothing","Groceries","Furniture"},RANDBETWEEN(1,4))</f>
        <v>Electronics</v>
      </c>
      <c r="E794" s="1">
        <f t="shared" ca="1" si="73"/>
        <v>212</v>
      </c>
      <c r="F794" s="1">
        <f t="shared" ca="1" si="74"/>
        <v>691</v>
      </c>
      <c r="G794" s="1">
        <f t="shared" ca="1" si="75"/>
        <v>146492</v>
      </c>
      <c r="H794" s="1">
        <f t="shared" ca="1" si="76"/>
        <v>4.5</v>
      </c>
      <c r="I794" s="1">
        <f t="shared" ca="1" si="77"/>
        <v>6</v>
      </c>
      <c r="J794" s="1">
        <f ca="1">YEAR(Table1[[#This Row],[Date]])</f>
        <v>2024</v>
      </c>
      <c r="K794" s="15">
        <f ca="1">Table1[[#This Row],[Sales]]*1.1</f>
        <v>233.20000000000002</v>
      </c>
    </row>
    <row r="795" spans="1:11" x14ac:dyDescent="0.25">
      <c r="A795" s="2">
        <f t="shared" ca="1" si="72"/>
        <v>45448</v>
      </c>
      <c r="B795" t="str" cm="1">
        <f t="array" aca="1" ref="B795" ca="1">INDEX({"North","South","East","West"},RANDBETWEEN(1,4))</f>
        <v>East</v>
      </c>
      <c r="C795" t="str" cm="1">
        <f t="array" aca="1" ref="C795" ca="1">INDEX({"Store A","Store B","Store C","Store D"},RANDBETWEEN(1,4))</f>
        <v>Store C</v>
      </c>
      <c r="D795" t="str" cm="1">
        <f t="array" aca="1" ref="D795" ca="1">INDEX({"Electronics","Clothing","Groceries","Furniture"},RANDBETWEEN(1,4))</f>
        <v>Electronics</v>
      </c>
      <c r="E795" s="1">
        <f t="shared" ca="1" si="73"/>
        <v>481</v>
      </c>
      <c r="F795" s="1">
        <f t="shared" ca="1" si="74"/>
        <v>52</v>
      </c>
      <c r="G795" s="1">
        <f t="shared" ca="1" si="75"/>
        <v>25012</v>
      </c>
      <c r="H795" s="1">
        <f t="shared" ca="1" si="76"/>
        <v>4.4000000000000004</v>
      </c>
      <c r="I795" s="1">
        <f t="shared" ca="1" si="77"/>
        <v>20</v>
      </c>
      <c r="J795" s="1">
        <f ca="1">YEAR(Table1[[#This Row],[Date]])</f>
        <v>2024</v>
      </c>
      <c r="K795" s="15">
        <f ca="1">Table1[[#This Row],[Sales]]*1.1</f>
        <v>529.1</v>
      </c>
    </row>
    <row r="796" spans="1:11" x14ac:dyDescent="0.25">
      <c r="A796" s="2">
        <f t="shared" ca="1" si="72"/>
        <v>45431</v>
      </c>
      <c r="B796" t="str" cm="1">
        <f t="array" aca="1" ref="B796" ca="1">INDEX({"North","South","East","West"},RANDBETWEEN(1,4))</f>
        <v>East</v>
      </c>
      <c r="C796" t="str" cm="1">
        <f t="array" aca="1" ref="C796" ca="1">INDEX({"Store A","Store B","Store C","Store D"},RANDBETWEEN(1,4))</f>
        <v>Store B</v>
      </c>
      <c r="D796" t="str" cm="1">
        <f t="array" aca="1" ref="D796" ca="1">INDEX({"Electronics","Clothing","Groceries","Furniture"},RANDBETWEEN(1,4))</f>
        <v>Clothing</v>
      </c>
      <c r="E796" s="1">
        <f t="shared" ca="1" si="73"/>
        <v>61</v>
      </c>
      <c r="F796" s="1">
        <f t="shared" ca="1" si="74"/>
        <v>63</v>
      </c>
      <c r="G796" s="1">
        <f t="shared" ca="1" si="75"/>
        <v>3843</v>
      </c>
      <c r="H796" s="1">
        <f t="shared" ca="1" si="76"/>
        <v>4</v>
      </c>
      <c r="I796" s="1">
        <f t="shared" ca="1" si="77"/>
        <v>13</v>
      </c>
      <c r="J796" s="1">
        <f ca="1">YEAR(Table1[[#This Row],[Date]])</f>
        <v>2024</v>
      </c>
      <c r="K796" s="15">
        <f ca="1">Table1[[#This Row],[Sales]]*1.1</f>
        <v>67.100000000000009</v>
      </c>
    </row>
    <row r="797" spans="1:11" x14ac:dyDescent="0.25">
      <c r="A797" s="2">
        <f t="shared" ca="1" si="72"/>
        <v>45037</v>
      </c>
      <c r="B797" t="str" cm="1">
        <f t="array" aca="1" ref="B797" ca="1">INDEX({"North","South","East","West"},RANDBETWEEN(1,4))</f>
        <v>East</v>
      </c>
      <c r="C797" t="str" cm="1">
        <f t="array" aca="1" ref="C797" ca="1">INDEX({"Store A","Store B","Store C","Store D"},RANDBETWEEN(1,4))</f>
        <v>Store A</v>
      </c>
      <c r="D797" t="str" cm="1">
        <f t="array" aca="1" ref="D797" ca="1">INDEX({"Electronics","Clothing","Groceries","Furniture"},RANDBETWEEN(1,4))</f>
        <v>Clothing</v>
      </c>
      <c r="E797" s="1">
        <f t="shared" ca="1" si="73"/>
        <v>437</v>
      </c>
      <c r="F797" s="1">
        <f t="shared" ca="1" si="74"/>
        <v>593</v>
      </c>
      <c r="G797" s="1">
        <f t="shared" ca="1" si="75"/>
        <v>259141</v>
      </c>
      <c r="H797" s="1">
        <f t="shared" ca="1" si="76"/>
        <v>4.3</v>
      </c>
      <c r="I797" s="1">
        <f t="shared" ca="1" si="77"/>
        <v>5</v>
      </c>
      <c r="J797" s="1">
        <f ca="1">YEAR(Table1[[#This Row],[Date]])</f>
        <v>2023</v>
      </c>
      <c r="K797" s="15">
        <f ca="1">Table1[[#This Row],[Sales]]*1.1</f>
        <v>480.70000000000005</v>
      </c>
    </row>
    <row r="798" spans="1:11" x14ac:dyDescent="0.25">
      <c r="A798" s="2">
        <f t="shared" ca="1" si="72"/>
        <v>44894</v>
      </c>
      <c r="B798" t="str" cm="1">
        <f t="array" aca="1" ref="B798" ca="1">INDEX({"North","South","East","West"},RANDBETWEEN(1,4))</f>
        <v>West</v>
      </c>
      <c r="C798" t="str" cm="1">
        <f t="array" aca="1" ref="C798" ca="1">INDEX({"Store A","Store B","Store C","Store D"},RANDBETWEEN(1,4))</f>
        <v>Store C</v>
      </c>
      <c r="D798" t="str" cm="1">
        <f t="array" aca="1" ref="D798" ca="1">INDEX({"Electronics","Clothing","Groceries","Furniture"},RANDBETWEEN(1,4))</f>
        <v>Clothing</v>
      </c>
      <c r="E798" s="1">
        <f t="shared" ca="1" si="73"/>
        <v>369</v>
      </c>
      <c r="F798" s="1">
        <f t="shared" ca="1" si="74"/>
        <v>712</v>
      </c>
      <c r="G798" s="1">
        <f t="shared" ca="1" si="75"/>
        <v>262728</v>
      </c>
      <c r="H798" s="1">
        <f t="shared" ca="1" si="76"/>
        <v>3.4</v>
      </c>
      <c r="I798" s="1">
        <f t="shared" ca="1" si="77"/>
        <v>9</v>
      </c>
      <c r="J798" s="1">
        <f ca="1">YEAR(Table1[[#This Row],[Date]])</f>
        <v>2022</v>
      </c>
      <c r="K798" s="15">
        <f ca="1">Table1[[#This Row],[Sales]]*1.1</f>
        <v>405.90000000000003</v>
      </c>
    </row>
    <row r="799" spans="1:11" x14ac:dyDescent="0.25">
      <c r="A799" s="2">
        <f t="shared" ca="1" si="72"/>
        <v>45113</v>
      </c>
      <c r="B799" t="str" cm="1">
        <f t="array" aca="1" ref="B799" ca="1">INDEX({"North","South","East","West"},RANDBETWEEN(1,4))</f>
        <v>South</v>
      </c>
      <c r="C799" t="str" cm="1">
        <f t="array" aca="1" ref="C799" ca="1">INDEX({"Store A","Store B","Store C","Store D"},RANDBETWEEN(1,4))</f>
        <v>Store D</v>
      </c>
      <c r="D799" t="str" cm="1">
        <f t="array" aca="1" ref="D799" ca="1">INDEX({"Electronics","Clothing","Groceries","Furniture"},RANDBETWEEN(1,4))</f>
        <v>Clothing</v>
      </c>
      <c r="E799" s="1">
        <f t="shared" ca="1" si="73"/>
        <v>90</v>
      </c>
      <c r="F799" s="1">
        <f t="shared" ca="1" si="74"/>
        <v>995</v>
      </c>
      <c r="G799" s="1">
        <f t="shared" ca="1" si="75"/>
        <v>89550</v>
      </c>
      <c r="H799" s="1">
        <f t="shared" ca="1" si="76"/>
        <v>4.4000000000000004</v>
      </c>
      <c r="I799" s="1">
        <f t="shared" ca="1" si="77"/>
        <v>17</v>
      </c>
      <c r="J799" s="1">
        <f ca="1">YEAR(Table1[[#This Row],[Date]])</f>
        <v>2023</v>
      </c>
      <c r="K799" s="15">
        <f ca="1">Table1[[#This Row],[Sales]]*1.1</f>
        <v>99.000000000000014</v>
      </c>
    </row>
    <row r="800" spans="1:11" x14ac:dyDescent="0.25">
      <c r="A800" s="2">
        <f t="shared" ca="1" si="72"/>
        <v>45439</v>
      </c>
      <c r="B800" t="str" cm="1">
        <f t="array" aca="1" ref="B800" ca="1">INDEX({"North","South","East","West"},RANDBETWEEN(1,4))</f>
        <v>East</v>
      </c>
      <c r="C800" t="str" cm="1">
        <f t="array" aca="1" ref="C800" ca="1">INDEX({"Store A","Store B","Store C","Store D"},RANDBETWEEN(1,4))</f>
        <v>Store D</v>
      </c>
      <c r="D800" t="str" cm="1">
        <f t="array" aca="1" ref="D800" ca="1">INDEX({"Electronics","Clothing","Groceries","Furniture"},RANDBETWEEN(1,4))</f>
        <v>Groceries</v>
      </c>
      <c r="E800" s="1">
        <f t="shared" ca="1" si="73"/>
        <v>464</v>
      </c>
      <c r="F800" s="1">
        <f t="shared" ca="1" si="74"/>
        <v>621</v>
      </c>
      <c r="G800" s="1">
        <f t="shared" ca="1" si="75"/>
        <v>288144</v>
      </c>
      <c r="H800" s="1">
        <f t="shared" ca="1" si="76"/>
        <v>4.5</v>
      </c>
      <c r="I800" s="1">
        <f t="shared" ca="1" si="77"/>
        <v>6</v>
      </c>
      <c r="J800" s="1">
        <f ca="1">YEAR(Table1[[#This Row],[Date]])</f>
        <v>2024</v>
      </c>
      <c r="K800" s="15">
        <f ca="1">Table1[[#This Row],[Sales]]*1.1</f>
        <v>510.40000000000003</v>
      </c>
    </row>
    <row r="801" spans="1:11" x14ac:dyDescent="0.25">
      <c r="A801" s="2">
        <f t="shared" ca="1" si="72"/>
        <v>44603</v>
      </c>
      <c r="B801" t="str" cm="1">
        <f t="array" aca="1" ref="B801" ca="1">INDEX({"North","South","East","West"},RANDBETWEEN(1,4))</f>
        <v>East</v>
      </c>
      <c r="C801" t="str" cm="1">
        <f t="array" aca="1" ref="C801" ca="1">INDEX({"Store A","Store B","Store C","Store D"},RANDBETWEEN(1,4))</f>
        <v>Store A</v>
      </c>
      <c r="D801" t="str" cm="1">
        <f t="array" aca="1" ref="D801" ca="1">INDEX({"Electronics","Clothing","Groceries","Furniture"},RANDBETWEEN(1,4))</f>
        <v>Groceries</v>
      </c>
      <c r="E801" s="1">
        <f t="shared" ca="1" si="73"/>
        <v>317</v>
      </c>
      <c r="F801" s="1">
        <f t="shared" ca="1" si="74"/>
        <v>166</v>
      </c>
      <c r="G801" s="1">
        <f t="shared" ca="1" si="75"/>
        <v>52622</v>
      </c>
      <c r="H801" s="1">
        <f t="shared" ca="1" si="76"/>
        <v>3.6</v>
      </c>
      <c r="I801" s="1">
        <f t="shared" ca="1" si="77"/>
        <v>9</v>
      </c>
      <c r="J801" s="1">
        <f ca="1">YEAR(Table1[[#This Row],[Date]])</f>
        <v>2022</v>
      </c>
      <c r="K801" s="15">
        <f ca="1">Table1[[#This Row],[Sales]]*1.1</f>
        <v>348.70000000000005</v>
      </c>
    </row>
    <row r="802" spans="1:11" x14ac:dyDescent="0.25">
      <c r="A802" s="2">
        <f t="shared" ca="1" si="72"/>
        <v>45558</v>
      </c>
      <c r="B802" t="str" cm="1">
        <f t="array" aca="1" ref="B802" ca="1">INDEX({"North","South","East","West"},RANDBETWEEN(1,4))</f>
        <v>North</v>
      </c>
      <c r="C802" t="str" cm="1">
        <f t="array" aca="1" ref="C802" ca="1">INDEX({"Store A","Store B","Store C","Store D"},RANDBETWEEN(1,4))</f>
        <v>Store D</v>
      </c>
      <c r="D802" t="str" cm="1">
        <f t="array" aca="1" ref="D802" ca="1">INDEX({"Electronics","Clothing","Groceries","Furniture"},RANDBETWEEN(1,4))</f>
        <v>Electronics</v>
      </c>
      <c r="E802" s="1">
        <f t="shared" ca="1" si="73"/>
        <v>297</v>
      </c>
      <c r="F802" s="1">
        <f t="shared" ca="1" si="74"/>
        <v>597</v>
      </c>
      <c r="G802" s="1">
        <f t="shared" ca="1" si="75"/>
        <v>177309</v>
      </c>
      <c r="H802" s="1">
        <f t="shared" ca="1" si="76"/>
        <v>3.1</v>
      </c>
      <c r="I802" s="1">
        <f t="shared" ca="1" si="77"/>
        <v>14</v>
      </c>
      <c r="J802" s="1">
        <f ca="1">YEAR(Table1[[#This Row],[Date]])</f>
        <v>2024</v>
      </c>
      <c r="K802" s="15">
        <f ca="1">Table1[[#This Row],[Sales]]*1.1</f>
        <v>326.70000000000005</v>
      </c>
    </row>
    <row r="803" spans="1:11" x14ac:dyDescent="0.25">
      <c r="A803" s="2">
        <f t="shared" ca="1" si="72"/>
        <v>45901</v>
      </c>
      <c r="B803" t="str" cm="1">
        <f t="array" aca="1" ref="B803" ca="1">INDEX({"North","South","East","West"},RANDBETWEEN(1,4))</f>
        <v>North</v>
      </c>
      <c r="C803" t="str" cm="1">
        <f t="array" aca="1" ref="C803" ca="1">INDEX({"Store A","Store B","Store C","Store D"},RANDBETWEEN(1,4))</f>
        <v>Store D</v>
      </c>
      <c r="D803" t="str" cm="1">
        <f t="array" aca="1" ref="D803" ca="1">INDEX({"Electronics","Clothing","Groceries","Furniture"},RANDBETWEEN(1,4))</f>
        <v>Furniture</v>
      </c>
      <c r="E803" s="1">
        <f t="shared" ca="1" si="73"/>
        <v>423</v>
      </c>
      <c r="F803" s="1">
        <f t="shared" ca="1" si="74"/>
        <v>335</v>
      </c>
      <c r="G803" s="1">
        <f t="shared" ca="1" si="75"/>
        <v>141705</v>
      </c>
      <c r="H803" s="1">
        <f t="shared" ca="1" si="76"/>
        <v>4.5</v>
      </c>
      <c r="I803" s="1">
        <f t="shared" ca="1" si="77"/>
        <v>4</v>
      </c>
      <c r="J803" s="1">
        <f ca="1">YEAR(Table1[[#This Row],[Date]])</f>
        <v>2025</v>
      </c>
      <c r="K803" s="15">
        <f ca="1">Table1[[#This Row],[Sales]]*1.1</f>
        <v>465.3</v>
      </c>
    </row>
    <row r="804" spans="1:11" x14ac:dyDescent="0.25">
      <c r="A804" s="2">
        <f t="shared" ca="1" si="72"/>
        <v>45358</v>
      </c>
      <c r="B804" t="str" cm="1">
        <f t="array" aca="1" ref="B804" ca="1">INDEX({"North","South","East","West"},RANDBETWEEN(1,4))</f>
        <v>South</v>
      </c>
      <c r="C804" t="str" cm="1">
        <f t="array" aca="1" ref="C804" ca="1">INDEX({"Store A","Store B","Store C","Store D"},RANDBETWEEN(1,4))</f>
        <v>Store D</v>
      </c>
      <c r="D804" t="str" cm="1">
        <f t="array" aca="1" ref="D804" ca="1">INDEX({"Electronics","Clothing","Groceries","Furniture"},RANDBETWEEN(1,4))</f>
        <v>Electronics</v>
      </c>
      <c r="E804" s="1">
        <f t="shared" ca="1" si="73"/>
        <v>467</v>
      </c>
      <c r="F804" s="1">
        <f t="shared" ca="1" si="74"/>
        <v>114</v>
      </c>
      <c r="G804" s="1">
        <f t="shared" ca="1" si="75"/>
        <v>53238</v>
      </c>
      <c r="H804" s="1">
        <f t="shared" ca="1" si="76"/>
        <v>3</v>
      </c>
      <c r="I804" s="1">
        <f t="shared" ca="1" si="77"/>
        <v>19</v>
      </c>
      <c r="J804" s="1">
        <f ca="1">YEAR(Table1[[#This Row],[Date]])</f>
        <v>2024</v>
      </c>
      <c r="K804" s="15">
        <f ca="1">Table1[[#This Row],[Sales]]*1.1</f>
        <v>513.70000000000005</v>
      </c>
    </row>
    <row r="805" spans="1:11" x14ac:dyDescent="0.25">
      <c r="A805" s="2">
        <f t="shared" ca="1" si="72"/>
        <v>44943</v>
      </c>
      <c r="B805" t="str" cm="1">
        <f t="array" aca="1" ref="B805" ca="1">INDEX({"North","South","East","West"},RANDBETWEEN(1,4))</f>
        <v>South</v>
      </c>
      <c r="C805" t="str" cm="1">
        <f t="array" aca="1" ref="C805" ca="1">INDEX({"Store A","Store B","Store C","Store D"},RANDBETWEEN(1,4))</f>
        <v>Store A</v>
      </c>
      <c r="D805" t="str" cm="1">
        <f t="array" aca="1" ref="D805" ca="1">INDEX({"Electronics","Clothing","Groceries","Furniture"},RANDBETWEEN(1,4))</f>
        <v>Furniture</v>
      </c>
      <c r="E805" s="1">
        <f t="shared" ca="1" si="73"/>
        <v>64</v>
      </c>
      <c r="F805" s="1">
        <f t="shared" ca="1" si="74"/>
        <v>904</v>
      </c>
      <c r="G805" s="1">
        <f t="shared" ca="1" si="75"/>
        <v>57856</v>
      </c>
      <c r="H805" s="1">
        <f t="shared" ca="1" si="76"/>
        <v>4</v>
      </c>
      <c r="I805" s="1">
        <f t="shared" ca="1" si="77"/>
        <v>6</v>
      </c>
      <c r="J805" s="1">
        <f ca="1">YEAR(Table1[[#This Row],[Date]])</f>
        <v>2023</v>
      </c>
      <c r="K805" s="15">
        <f ca="1">Table1[[#This Row],[Sales]]*1.1</f>
        <v>70.400000000000006</v>
      </c>
    </row>
    <row r="806" spans="1:11" x14ac:dyDescent="0.25">
      <c r="A806" s="2">
        <f t="shared" ca="1" si="72"/>
        <v>45638</v>
      </c>
      <c r="B806" t="str" cm="1">
        <f t="array" aca="1" ref="B806" ca="1">INDEX({"North","South","East","West"},RANDBETWEEN(1,4))</f>
        <v>East</v>
      </c>
      <c r="C806" t="str" cm="1">
        <f t="array" aca="1" ref="C806" ca="1">INDEX({"Store A","Store B","Store C","Store D"},RANDBETWEEN(1,4))</f>
        <v>Store A</v>
      </c>
      <c r="D806" t="str" cm="1">
        <f t="array" aca="1" ref="D806" ca="1">INDEX({"Electronics","Clothing","Groceries","Furniture"},RANDBETWEEN(1,4))</f>
        <v>Clothing</v>
      </c>
      <c r="E806" s="1">
        <f t="shared" ca="1" si="73"/>
        <v>51</v>
      </c>
      <c r="F806" s="1">
        <f t="shared" ca="1" si="74"/>
        <v>513</v>
      </c>
      <c r="G806" s="1">
        <f t="shared" ca="1" si="75"/>
        <v>26163</v>
      </c>
      <c r="H806" s="1">
        <f t="shared" ca="1" si="76"/>
        <v>5</v>
      </c>
      <c r="I806" s="1">
        <f t="shared" ca="1" si="77"/>
        <v>8</v>
      </c>
      <c r="J806" s="1">
        <f ca="1">YEAR(Table1[[#This Row],[Date]])</f>
        <v>2024</v>
      </c>
      <c r="K806" s="15">
        <f ca="1">Table1[[#This Row],[Sales]]*1.1</f>
        <v>56.1</v>
      </c>
    </row>
    <row r="807" spans="1:11" x14ac:dyDescent="0.25">
      <c r="A807" s="2">
        <f t="shared" ca="1" si="72"/>
        <v>44908</v>
      </c>
      <c r="B807" t="str" cm="1">
        <f t="array" aca="1" ref="B807" ca="1">INDEX({"North","South","East","West"},RANDBETWEEN(1,4))</f>
        <v>South</v>
      </c>
      <c r="C807" t="str" cm="1">
        <f t="array" aca="1" ref="C807" ca="1">INDEX({"Store A","Store B","Store C","Store D"},RANDBETWEEN(1,4))</f>
        <v>Store D</v>
      </c>
      <c r="D807" t="str" cm="1">
        <f t="array" aca="1" ref="D807" ca="1">INDEX({"Electronics","Clothing","Groceries","Furniture"},RANDBETWEEN(1,4))</f>
        <v>Groceries</v>
      </c>
      <c r="E807" s="1">
        <f t="shared" ca="1" si="73"/>
        <v>451</v>
      </c>
      <c r="F807" s="1">
        <f t="shared" ca="1" si="74"/>
        <v>54</v>
      </c>
      <c r="G807" s="1">
        <f t="shared" ca="1" si="75"/>
        <v>24354</v>
      </c>
      <c r="H807" s="1">
        <f t="shared" ca="1" si="76"/>
        <v>3.8</v>
      </c>
      <c r="I807" s="1">
        <f t="shared" ca="1" si="77"/>
        <v>15</v>
      </c>
      <c r="J807" s="1">
        <f ca="1">YEAR(Table1[[#This Row],[Date]])</f>
        <v>2022</v>
      </c>
      <c r="K807" s="15">
        <f ca="1">Table1[[#This Row],[Sales]]*1.1</f>
        <v>496.1</v>
      </c>
    </row>
    <row r="808" spans="1:11" x14ac:dyDescent="0.25">
      <c r="A808" s="2">
        <f t="shared" ca="1" si="72"/>
        <v>45426</v>
      </c>
      <c r="B808" t="str" cm="1">
        <f t="array" aca="1" ref="B808" ca="1">INDEX({"North","South","East","West"},RANDBETWEEN(1,4))</f>
        <v>North</v>
      </c>
      <c r="C808" t="str" cm="1">
        <f t="array" aca="1" ref="C808" ca="1">INDEX({"Store A","Store B","Store C","Store D"},RANDBETWEEN(1,4))</f>
        <v>Store D</v>
      </c>
      <c r="D808" t="str" cm="1">
        <f t="array" aca="1" ref="D808" ca="1">INDEX({"Electronics","Clothing","Groceries","Furniture"},RANDBETWEEN(1,4))</f>
        <v>Clothing</v>
      </c>
      <c r="E808" s="1">
        <f t="shared" ca="1" si="73"/>
        <v>189</v>
      </c>
      <c r="F808" s="1">
        <f t="shared" ca="1" si="74"/>
        <v>658</v>
      </c>
      <c r="G808" s="1">
        <f t="shared" ca="1" si="75"/>
        <v>124362</v>
      </c>
      <c r="H808" s="1">
        <f t="shared" ca="1" si="76"/>
        <v>3.4</v>
      </c>
      <c r="I808" s="1">
        <f t="shared" ca="1" si="77"/>
        <v>7</v>
      </c>
      <c r="J808" s="1">
        <f ca="1">YEAR(Table1[[#This Row],[Date]])</f>
        <v>2024</v>
      </c>
      <c r="K808" s="15">
        <f ca="1">Table1[[#This Row],[Sales]]*1.1</f>
        <v>207.9</v>
      </c>
    </row>
    <row r="809" spans="1:11" x14ac:dyDescent="0.25">
      <c r="A809" s="2">
        <f t="shared" ca="1" si="72"/>
        <v>44616</v>
      </c>
      <c r="B809" t="str" cm="1">
        <f t="array" aca="1" ref="B809" ca="1">INDEX({"North","South","East","West"},RANDBETWEEN(1,4))</f>
        <v>North</v>
      </c>
      <c r="C809" t="str" cm="1">
        <f t="array" aca="1" ref="C809" ca="1">INDEX({"Store A","Store B","Store C","Store D"},RANDBETWEEN(1,4))</f>
        <v>Store A</v>
      </c>
      <c r="D809" t="str" cm="1">
        <f t="array" aca="1" ref="D809" ca="1">INDEX({"Electronics","Clothing","Groceries","Furniture"},RANDBETWEEN(1,4))</f>
        <v>Electronics</v>
      </c>
      <c r="E809" s="1">
        <f t="shared" ca="1" si="73"/>
        <v>128</v>
      </c>
      <c r="F809" s="1">
        <f t="shared" ca="1" si="74"/>
        <v>401</v>
      </c>
      <c r="G809" s="1">
        <f t="shared" ca="1" si="75"/>
        <v>51328</v>
      </c>
      <c r="H809" s="1">
        <f t="shared" ca="1" si="76"/>
        <v>4.9000000000000004</v>
      </c>
      <c r="I809" s="1">
        <f t="shared" ca="1" si="77"/>
        <v>8</v>
      </c>
      <c r="J809" s="1">
        <f ca="1">YEAR(Table1[[#This Row],[Date]])</f>
        <v>2022</v>
      </c>
      <c r="K809" s="15">
        <f ca="1">Table1[[#This Row],[Sales]]*1.1</f>
        <v>140.80000000000001</v>
      </c>
    </row>
    <row r="810" spans="1:11" x14ac:dyDescent="0.25">
      <c r="A810" s="2">
        <f t="shared" ca="1" si="72"/>
        <v>45028</v>
      </c>
      <c r="B810" t="str" cm="1">
        <f t="array" aca="1" ref="B810" ca="1">INDEX({"North","South","East","West"},RANDBETWEEN(1,4))</f>
        <v>West</v>
      </c>
      <c r="C810" t="str" cm="1">
        <f t="array" aca="1" ref="C810" ca="1">INDEX({"Store A","Store B","Store C","Store D"},RANDBETWEEN(1,4))</f>
        <v>Store D</v>
      </c>
      <c r="D810" t="str" cm="1">
        <f t="array" aca="1" ref="D810" ca="1">INDEX({"Electronics","Clothing","Groceries","Furniture"},RANDBETWEEN(1,4))</f>
        <v>Clothing</v>
      </c>
      <c r="E810" s="1">
        <f t="shared" ca="1" si="73"/>
        <v>62</v>
      </c>
      <c r="F810" s="1">
        <f t="shared" ca="1" si="74"/>
        <v>96</v>
      </c>
      <c r="G810" s="1">
        <f t="shared" ca="1" si="75"/>
        <v>5952</v>
      </c>
      <c r="H810" s="1">
        <f t="shared" ca="1" si="76"/>
        <v>3</v>
      </c>
      <c r="I810" s="1">
        <f t="shared" ca="1" si="77"/>
        <v>14</v>
      </c>
      <c r="J810" s="1">
        <f ca="1">YEAR(Table1[[#This Row],[Date]])</f>
        <v>2023</v>
      </c>
      <c r="K810" s="15">
        <f ca="1">Table1[[#This Row],[Sales]]*1.1</f>
        <v>68.2</v>
      </c>
    </row>
    <row r="811" spans="1:11" x14ac:dyDescent="0.25">
      <c r="A811" s="2">
        <f t="shared" ca="1" si="72"/>
        <v>44794</v>
      </c>
      <c r="B811" t="str" cm="1">
        <f t="array" aca="1" ref="B811" ca="1">INDEX({"North","South","East","West"},RANDBETWEEN(1,4))</f>
        <v>South</v>
      </c>
      <c r="C811" t="str" cm="1">
        <f t="array" aca="1" ref="C811" ca="1">INDEX({"Store A","Store B","Store C","Store D"},RANDBETWEEN(1,4))</f>
        <v>Store D</v>
      </c>
      <c r="D811" t="str" cm="1">
        <f t="array" aca="1" ref="D811" ca="1">INDEX({"Electronics","Clothing","Groceries","Furniture"},RANDBETWEEN(1,4))</f>
        <v>Furniture</v>
      </c>
      <c r="E811" s="1">
        <f t="shared" ca="1" si="73"/>
        <v>344</v>
      </c>
      <c r="F811" s="1">
        <f t="shared" ca="1" si="74"/>
        <v>130</v>
      </c>
      <c r="G811" s="1">
        <f t="shared" ca="1" si="75"/>
        <v>44720</v>
      </c>
      <c r="H811" s="1">
        <f t="shared" ca="1" si="76"/>
        <v>3.6</v>
      </c>
      <c r="I811" s="1">
        <f t="shared" ca="1" si="77"/>
        <v>19</v>
      </c>
      <c r="J811" s="1">
        <f ca="1">YEAR(Table1[[#This Row],[Date]])</f>
        <v>2022</v>
      </c>
      <c r="K811" s="15">
        <f ca="1">Table1[[#This Row],[Sales]]*1.1</f>
        <v>378.40000000000003</v>
      </c>
    </row>
    <row r="812" spans="1:11" x14ac:dyDescent="0.25">
      <c r="A812" s="2">
        <f t="shared" ca="1" si="72"/>
        <v>46009</v>
      </c>
      <c r="B812" t="str" cm="1">
        <f t="array" aca="1" ref="B812" ca="1">INDEX({"North","South","East","West"},RANDBETWEEN(1,4))</f>
        <v>North</v>
      </c>
      <c r="C812" t="str" cm="1">
        <f t="array" aca="1" ref="C812" ca="1">INDEX({"Store A","Store B","Store C","Store D"},RANDBETWEEN(1,4))</f>
        <v>Store A</v>
      </c>
      <c r="D812" t="str" cm="1">
        <f t="array" aca="1" ref="D812" ca="1">INDEX({"Electronics","Clothing","Groceries","Furniture"},RANDBETWEEN(1,4))</f>
        <v>Groceries</v>
      </c>
      <c r="E812" s="1">
        <f t="shared" ca="1" si="73"/>
        <v>92</v>
      </c>
      <c r="F812" s="1">
        <f t="shared" ca="1" si="74"/>
        <v>522</v>
      </c>
      <c r="G812" s="1">
        <f t="shared" ca="1" si="75"/>
        <v>48024</v>
      </c>
      <c r="H812" s="1">
        <f t="shared" ca="1" si="76"/>
        <v>4.4000000000000004</v>
      </c>
      <c r="I812" s="1">
        <f t="shared" ca="1" si="77"/>
        <v>17</v>
      </c>
      <c r="J812" s="1">
        <f ca="1">YEAR(Table1[[#This Row],[Date]])</f>
        <v>2025</v>
      </c>
      <c r="K812" s="15">
        <f ca="1">Table1[[#This Row],[Sales]]*1.1</f>
        <v>101.2</v>
      </c>
    </row>
    <row r="813" spans="1:11" x14ac:dyDescent="0.25">
      <c r="A813" s="2">
        <f t="shared" ca="1" si="72"/>
        <v>45785</v>
      </c>
      <c r="B813" t="str" cm="1">
        <f t="array" aca="1" ref="B813" ca="1">INDEX({"North","South","East","West"},RANDBETWEEN(1,4))</f>
        <v>East</v>
      </c>
      <c r="C813" t="str" cm="1">
        <f t="array" aca="1" ref="C813" ca="1">INDEX({"Store A","Store B","Store C","Store D"},RANDBETWEEN(1,4))</f>
        <v>Store C</v>
      </c>
      <c r="D813" t="str" cm="1">
        <f t="array" aca="1" ref="D813" ca="1">INDEX({"Electronics","Clothing","Groceries","Furniture"},RANDBETWEEN(1,4))</f>
        <v>Furniture</v>
      </c>
      <c r="E813" s="1">
        <f t="shared" ca="1" si="73"/>
        <v>443</v>
      </c>
      <c r="F813" s="1">
        <f t="shared" ca="1" si="74"/>
        <v>246</v>
      </c>
      <c r="G813" s="1">
        <f t="shared" ca="1" si="75"/>
        <v>108978</v>
      </c>
      <c r="H813" s="1">
        <f t="shared" ca="1" si="76"/>
        <v>4.5999999999999996</v>
      </c>
      <c r="I813" s="1">
        <f t="shared" ca="1" si="77"/>
        <v>0</v>
      </c>
      <c r="J813" s="1">
        <f ca="1">YEAR(Table1[[#This Row],[Date]])</f>
        <v>2025</v>
      </c>
      <c r="K813" s="15">
        <f ca="1">Table1[[#This Row],[Sales]]*1.1</f>
        <v>487.3</v>
      </c>
    </row>
    <row r="814" spans="1:11" x14ac:dyDescent="0.25">
      <c r="A814" s="2">
        <f t="shared" ca="1" si="72"/>
        <v>44629</v>
      </c>
      <c r="B814" t="str" cm="1">
        <f t="array" aca="1" ref="B814" ca="1">INDEX({"North","South","East","West"},RANDBETWEEN(1,4))</f>
        <v>North</v>
      </c>
      <c r="C814" t="str" cm="1">
        <f t="array" aca="1" ref="C814" ca="1">INDEX({"Store A","Store B","Store C","Store D"},RANDBETWEEN(1,4))</f>
        <v>Store C</v>
      </c>
      <c r="D814" t="str" cm="1">
        <f t="array" aca="1" ref="D814" ca="1">INDEX({"Electronics","Clothing","Groceries","Furniture"},RANDBETWEEN(1,4))</f>
        <v>Clothing</v>
      </c>
      <c r="E814" s="1">
        <f t="shared" ca="1" si="73"/>
        <v>212</v>
      </c>
      <c r="F814" s="1">
        <f t="shared" ca="1" si="74"/>
        <v>785</v>
      </c>
      <c r="G814" s="1">
        <f t="shared" ca="1" si="75"/>
        <v>166420</v>
      </c>
      <c r="H814" s="1">
        <f t="shared" ca="1" si="76"/>
        <v>5</v>
      </c>
      <c r="I814" s="1">
        <f t="shared" ca="1" si="77"/>
        <v>14</v>
      </c>
      <c r="J814" s="1">
        <f ca="1">YEAR(Table1[[#This Row],[Date]])</f>
        <v>2022</v>
      </c>
      <c r="K814" s="15">
        <f ca="1">Table1[[#This Row],[Sales]]*1.1</f>
        <v>233.20000000000002</v>
      </c>
    </row>
    <row r="815" spans="1:11" x14ac:dyDescent="0.25">
      <c r="A815" s="2">
        <f t="shared" ca="1" si="72"/>
        <v>45449</v>
      </c>
      <c r="B815" t="str" cm="1">
        <f t="array" aca="1" ref="B815" ca="1">INDEX({"North","South","East","West"},RANDBETWEEN(1,4))</f>
        <v>West</v>
      </c>
      <c r="C815" t="str" cm="1">
        <f t="array" aca="1" ref="C815" ca="1">INDEX({"Store A","Store B","Store C","Store D"},RANDBETWEEN(1,4))</f>
        <v>Store A</v>
      </c>
      <c r="D815" t="str" cm="1">
        <f t="array" aca="1" ref="D815" ca="1">INDEX({"Electronics","Clothing","Groceries","Furniture"},RANDBETWEEN(1,4))</f>
        <v>Furniture</v>
      </c>
      <c r="E815" s="1">
        <f t="shared" ca="1" si="73"/>
        <v>269</v>
      </c>
      <c r="F815" s="1">
        <f t="shared" ca="1" si="74"/>
        <v>474</v>
      </c>
      <c r="G815" s="1">
        <f t="shared" ca="1" si="75"/>
        <v>127506</v>
      </c>
      <c r="H815" s="1">
        <f t="shared" ca="1" si="76"/>
        <v>4.2</v>
      </c>
      <c r="I815" s="1">
        <f t="shared" ca="1" si="77"/>
        <v>9</v>
      </c>
      <c r="J815" s="1">
        <f ca="1">YEAR(Table1[[#This Row],[Date]])</f>
        <v>2024</v>
      </c>
      <c r="K815" s="15">
        <f ca="1">Table1[[#This Row],[Sales]]*1.1</f>
        <v>295.90000000000003</v>
      </c>
    </row>
    <row r="816" spans="1:11" x14ac:dyDescent="0.25">
      <c r="A816" s="2">
        <f t="shared" ca="1" si="72"/>
        <v>45300</v>
      </c>
      <c r="B816" t="str" cm="1">
        <f t="array" aca="1" ref="B816" ca="1">INDEX({"North","South","East","West"},RANDBETWEEN(1,4))</f>
        <v>West</v>
      </c>
      <c r="C816" t="str" cm="1">
        <f t="array" aca="1" ref="C816" ca="1">INDEX({"Store A","Store B","Store C","Store D"},RANDBETWEEN(1,4))</f>
        <v>Store C</v>
      </c>
      <c r="D816" t="str" cm="1">
        <f t="array" aca="1" ref="D816" ca="1">INDEX({"Electronics","Clothing","Groceries","Furniture"},RANDBETWEEN(1,4))</f>
        <v>Furniture</v>
      </c>
      <c r="E816" s="1">
        <f t="shared" ca="1" si="73"/>
        <v>401</v>
      </c>
      <c r="F816" s="1">
        <f t="shared" ca="1" si="74"/>
        <v>357</v>
      </c>
      <c r="G816" s="1">
        <f t="shared" ca="1" si="75"/>
        <v>143157</v>
      </c>
      <c r="H816" s="1">
        <f t="shared" ca="1" si="76"/>
        <v>5</v>
      </c>
      <c r="I816" s="1">
        <f t="shared" ca="1" si="77"/>
        <v>12</v>
      </c>
      <c r="J816" s="1">
        <f ca="1">YEAR(Table1[[#This Row],[Date]])</f>
        <v>2024</v>
      </c>
      <c r="K816" s="15">
        <f ca="1">Table1[[#This Row],[Sales]]*1.1</f>
        <v>441.1</v>
      </c>
    </row>
    <row r="817" spans="1:11" x14ac:dyDescent="0.25">
      <c r="A817" s="2">
        <f t="shared" ca="1" si="72"/>
        <v>44677</v>
      </c>
      <c r="B817" t="str" cm="1">
        <f t="array" aca="1" ref="B817" ca="1">INDEX({"North","South","East","West"},RANDBETWEEN(1,4))</f>
        <v>North</v>
      </c>
      <c r="C817" t="str" cm="1">
        <f t="array" aca="1" ref="C817" ca="1">INDEX({"Store A","Store B","Store C","Store D"},RANDBETWEEN(1,4))</f>
        <v>Store A</v>
      </c>
      <c r="D817" t="str" cm="1">
        <f t="array" aca="1" ref="D817" ca="1">INDEX({"Electronics","Clothing","Groceries","Furniture"},RANDBETWEEN(1,4))</f>
        <v>Groceries</v>
      </c>
      <c r="E817" s="1">
        <f t="shared" ca="1" si="73"/>
        <v>69</v>
      </c>
      <c r="F817" s="1">
        <f t="shared" ca="1" si="74"/>
        <v>496</v>
      </c>
      <c r="G817" s="1">
        <f t="shared" ca="1" si="75"/>
        <v>34224</v>
      </c>
      <c r="H817" s="1">
        <f t="shared" ca="1" si="76"/>
        <v>3.5</v>
      </c>
      <c r="I817" s="1">
        <f t="shared" ca="1" si="77"/>
        <v>11</v>
      </c>
      <c r="J817" s="1">
        <f ca="1">YEAR(Table1[[#This Row],[Date]])</f>
        <v>2022</v>
      </c>
      <c r="K817" s="15">
        <f ca="1">Table1[[#This Row],[Sales]]*1.1</f>
        <v>75.900000000000006</v>
      </c>
    </row>
    <row r="818" spans="1:11" x14ac:dyDescent="0.25">
      <c r="A818" s="2">
        <f t="shared" ca="1" si="72"/>
        <v>44907</v>
      </c>
      <c r="B818" t="str" cm="1">
        <f t="array" aca="1" ref="B818" ca="1">INDEX({"North","South","East","West"},RANDBETWEEN(1,4))</f>
        <v>North</v>
      </c>
      <c r="C818" t="str" cm="1">
        <f t="array" aca="1" ref="C818" ca="1">INDEX({"Store A","Store B","Store C","Store D"},RANDBETWEEN(1,4))</f>
        <v>Store A</v>
      </c>
      <c r="D818" t="str" cm="1">
        <f t="array" aca="1" ref="D818" ca="1">INDEX({"Electronics","Clothing","Groceries","Furniture"},RANDBETWEEN(1,4))</f>
        <v>Groceries</v>
      </c>
      <c r="E818" s="1">
        <f t="shared" ca="1" si="73"/>
        <v>83</v>
      </c>
      <c r="F818" s="1">
        <f t="shared" ca="1" si="74"/>
        <v>155</v>
      </c>
      <c r="G818" s="1">
        <f t="shared" ca="1" si="75"/>
        <v>12865</v>
      </c>
      <c r="H818" s="1">
        <f t="shared" ca="1" si="76"/>
        <v>3.8</v>
      </c>
      <c r="I818" s="1">
        <f t="shared" ca="1" si="77"/>
        <v>3</v>
      </c>
      <c r="J818" s="1">
        <f ca="1">YEAR(Table1[[#This Row],[Date]])</f>
        <v>2022</v>
      </c>
      <c r="K818" s="15">
        <f ca="1">Table1[[#This Row],[Sales]]*1.1</f>
        <v>91.300000000000011</v>
      </c>
    </row>
    <row r="819" spans="1:11" x14ac:dyDescent="0.25">
      <c r="A819" s="2">
        <f t="shared" ca="1" si="72"/>
        <v>45114</v>
      </c>
      <c r="B819" t="str" cm="1">
        <f t="array" aca="1" ref="B819" ca="1">INDEX({"North","South","East","West"},RANDBETWEEN(1,4))</f>
        <v>North</v>
      </c>
      <c r="C819" t="str" cm="1">
        <f t="array" aca="1" ref="C819" ca="1">INDEX({"Store A","Store B","Store C","Store D"},RANDBETWEEN(1,4))</f>
        <v>Store B</v>
      </c>
      <c r="D819" t="str" cm="1">
        <f t="array" aca="1" ref="D819" ca="1">INDEX({"Electronics","Clothing","Groceries","Furniture"},RANDBETWEEN(1,4))</f>
        <v>Groceries</v>
      </c>
      <c r="E819" s="1">
        <f t="shared" ca="1" si="73"/>
        <v>364</v>
      </c>
      <c r="F819" s="1">
        <f t="shared" ca="1" si="74"/>
        <v>674</v>
      </c>
      <c r="G819" s="1">
        <f t="shared" ca="1" si="75"/>
        <v>245336</v>
      </c>
      <c r="H819" s="1">
        <f t="shared" ca="1" si="76"/>
        <v>3.7</v>
      </c>
      <c r="I819" s="1">
        <f t="shared" ca="1" si="77"/>
        <v>11</v>
      </c>
      <c r="J819" s="1">
        <f ca="1">YEAR(Table1[[#This Row],[Date]])</f>
        <v>2023</v>
      </c>
      <c r="K819" s="15">
        <f ca="1">Table1[[#This Row],[Sales]]*1.1</f>
        <v>400.40000000000003</v>
      </c>
    </row>
    <row r="820" spans="1:11" x14ac:dyDescent="0.25">
      <c r="A820" s="2">
        <f t="shared" ca="1" si="72"/>
        <v>45384</v>
      </c>
      <c r="B820" t="str" cm="1">
        <f t="array" aca="1" ref="B820" ca="1">INDEX({"North","South","East","West"},RANDBETWEEN(1,4))</f>
        <v>North</v>
      </c>
      <c r="C820" t="str" cm="1">
        <f t="array" aca="1" ref="C820" ca="1">INDEX({"Store A","Store B","Store C","Store D"},RANDBETWEEN(1,4))</f>
        <v>Store A</v>
      </c>
      <c r="D820" t="str" cm="1">
        <f t="array" aca="1" ref="D820" ca="1">INDEX({"Electronics","Clothing","Groceries","Furniture"},RANDBETWEEN(1,4))</f>
        <v>Electronics</v>
      </c>
      <c r="E820" s="1">
        <f t="shared" ca="1" si="73"/>
        <v>51</v>
      </c>
      <c r="F820" s="1">
        <f t="shared" ca="1" si="74"/>
        <v>113</v>
      </c>
      <c r="G820" s="1">
        <f t="shared" ca="1" si="75"/>
        <v>5763</v>
      </c>
      <c r="H820" s="1">
        <f t="shared" ca="1" si="76"/>
        <v>3.6</v>
      </c>
      <c r="I820" s="1">
        <f t="shared" ca="1" si="77"/>
        <v>20</v>
      </c>
      <c r="J820" s="1">
        <f ca="1">YEAR(Table1[[#This Row],[Date]])</f>
        <v>2024</v>
      </c>
      <c r="K820" s="15">
        <f ca="1">Table1[[#This Row],[Sales]]*1.1</f>
        <v>56.1</v>
      </c>
    </row>
    <row r="821" spans="1:11" x14ac:dyDescent="0.25">
      <c r="A821" s="2">
        <f t="shared" ca="1" si="72"/>
        <v>44667</v>
      </c>
      <c r="B821" t="str" cm="1">
        <f t="array" aca="1" ref="B821" ca="1">INDEX({"North","South","East","West"},RANDBETWEEN(1,4))</f>
        <v>West</v>
      </c>
      <c r="C821" t="str" cm="1">
        <f t="array" aca="1" ref="C821" ca="1">INDEX({"Store A","Store B","Store C","Store D"},RANDBETWEEN(1,4))</f>
        <v>Store D</v>
      </c>
      <c r="D821" t="str" cm="1">
        <f t="array" aca="1" ref="D821" ca="1">INDEX({"Electronics","Clothing","Groceries","Furniture"},RANDBETWEEN(1,4))</f>
        <v>Clothing</v>
      </c>
      <c r="E821" s="1">
        <f t="shared" ca="1" si="73"/>
        <v>484</v>
      </c>
      <c r="F821" s="1">
        <f t="shared" ca="1" si="74"/>
        <v>133</v>
      </c>
      <c r="G821" s="1">
        <f t="shared" ca="1" si="75"/>
        <v>64372</v>
      </c>
      <c r="H821" s="1">
        <f t="shared" ca="1" si="76"/>
        <v>4.5</v>
      </c>
      <c r="I821" s="1">
        <f t="shared" ca="1" si="77"/>
        <v>17</v>
      </c>
      <c r="J821" s="1">
        <f ca="1">YEAR(Table1[[#This Row],[Date]])</f>
        <v>2022</v>
      </c>
      <c r="K821" s="15">
        <f ca="1">Table1[[#This Row],[Sales]]*1.1</f>
        <v>532.40000000000009</v>
      </c>
    </row>
    <row r="822" spans="1:11" x14ac:dyDescent="0.25">
      <c r="A822" s="2">
        <f t="shared" ca="1" si="72"/>
        <v>45267</v>
      </c>
      <c r="B822" t="str" cm="1">
        <f t="array" aca="1" ref="B822" ca="1">INDEX({"North","South","East","West"},RANDBETWEEN(1,4))</f>
        <v>West</v>
      </c>
      <c r="C822" t="str" cm="1">
        <f t="array" aca="1" ref="C822" ca="1">INDEX({"Store A","Store B","Store C","Store D"},RANDBETWEEN(1,4))</f>
        <v>Store A</v>
      </c>
      <c r="D822" t="str" cm="1">
        <f t="array" aca="1" ref="D822" ca="1">INDEX({"Electronics","Clothing","Groceries","Furniture"},RANDBETWEEN(1,4))</f>
        <v>Groceries</v>
      </c>
      <c r="E822" s="1">
        <f t="shared" ca="1" si="73"/>
        <v>457</v>
      </c>
      <c r="F822" s="1">
        <f t="shared" ca="1" si="74"/>
        <v>389</v>
      </c>
      <c r="G822" s="1">
        <f t="shared" ca="1" si="75"/>
        <v>177773</v>
      </c>
      <c r="H822" s="1">
        <f t="shared" ca="1" si="76"/>
        <v>3.4</v>
      </c>
      <c r="I822" s="1">
        <f t="shared" ca="1" si="77"/>
        <v>7</v>
      </c>
      <c r="J822" s="1">
        <f ca="1">YEAR(Table1[[#This Row],[Date]])</f>
        <v>2023</v>
      </c>
      <c r="K822" s="15">
        <f ca="1">Table1[[#This Row],[Sales]]*1.1</f>
        <v>502.70000000000005</v>
      </c>
    </row>
    <row r="823" spans="1:11" x14ac:dyDescent="0.25">
      <c r="A823" s="2">
        <f t="shared" ca="1" si="72"/>
        <v>45959</v>
      </c>
      <c r="B823" t="str" cm="1">
        <f t="array" aca="1" ref="B823" ca="1">INDEX({"North","South","East","West"},RANDBETWEEN(1,4))</f>
        <v>North</v>
      </c>
      <c r="C823" t="str" cm="1">
        <f t="array" aca="1" ref="C823" ca="1">INDEX({"Store A","Store B","Store C","Store D"},RANDBETWEEN(1,4))</f>
        <v>Store C</v>
      </c>
      <c r="D823" t="str" cm="1">
        <f t="array" aca="1" ref="D823" ca="1">INDEX({"Electronics","Clothing","Groceries","Furniture"},RANDBETWEEN(1,4))</f>
        <v>Electronics</v>
      </c>
      <c r="E823" s="1">
        <f t="shared" ca="1" si="73"/>
        <v>413</v>
      </c>
      <c r="F823" s="1">
        <f t="shared" ca="1" si="74"/>
        <v>458</v>
      </c>
      <c r="G823" s="1">
        <f t="shared" ca="1" si="75"/>
        <v>189154</v>
      </c>
      <c r="H823" s="1">
        <f t="shared" ca="1" si="76"/>
        <v>4.0999999999999996</v>
      </c>
      <c r="I823" s="1">
        <f t="shared" ca="1" si="77"/>
        <v>12</v>
      </c>
      <c r="J823" s="1">
        <f ca="1">YEAR(Table1[[#This Row],[Date]])</f>
        <v>2025</v>
      </c>
      <c r="K823" s="15">
        <f ca="1">Table1[[#This Row],[Sales]]*1.1</f>
        <v>454.3</v>
      </c>
    </row>
    <row r="824" spans="1:11" x14ac:dyDescent="0.25">
      <c r="A824" s="2">
        <f t="shared" ca="1" si="72"/>
        <v>45290</v>
      </c>
      <c r="B824" t="str" cm="1">
        <f t="array" aca="1" ref="B824" ca="1">INDEX({"North","South","East","West"},RANDBETWEEN(1,4))</f>
        <v>North</v>
      </c>
      <c r="C824" t="str" cm="1">
        <f t="array" aca="1" ref="C824" ca="1">INDEX({"Store A","Store B","Store C","Store D"},RANDBETWEEN(1,4))</f>
        <v>Store D</v>
      </c>
      <c r="D824" t="str" cm="1">
        <f t="array" aca="1" ref="D824" ca="1">INDEX({"Electronics","Clothing","Groceries","Furniture"},RANDBETWEEN(1,4))</f>
        <v>Clothing</v>
      </c>
      <c r="E824" s="1">
        <f t="shared" ca="1" si="73"/>
        <v>458</v>
      </c>
      <c r="F824" s="1">
        <f t="shared" ca="1" si="74"/>
        <v>302</v>
      </c>
      <c r="G824" s="1">
        <f t="shared" ca="1" si="75"/>
        <v>138316</v>
      </c>
      <c r="H824" s="1">
        <f t="shared" ca="1" si="76"/>
        <v>3.1</v>
      </c>
      <c r="I824" s="1">
        <f t="shared" ca="1" si="77"/>
        <v>12</v>
      </c>
      <c r="J824" s="1">
        <f ca="1">YEAR(Table1[[#This Row],[Date]])</f>
        <v>2023</v>
      </c>
      <c r="K824" s="15">
        <f ca="1">Table1[[#This Row],[Sales]]*1.1</f>
        <v>503.80000000000007</v>
      </c>
    </row>
    <row r="825" spans="1:11" x14ac:dyDescent="0.25">
      <c r="A825" s="2">
        <f t="shared" ca="1" si="72"/>
        <v>45858</v>
      </c>
      <c r="B825" t="str" cm="1">
        <f t="array" aca="1" ref="B825" ca="1">INDEX({"North","South","East","West"},RANDBETWEEN(1,4))</f>
        <v>North</v>
      </c>
      <c r="C825" t="str" cm="1">
        <f t="array" aca="1" ref="C825" ca="1">INDEX({"Store A","Store B","Store C","Store D"},RANDBETWEEN(1,4))</f>
        <v>Store D</v>
      </c>
      <c r="D825" t="str" cm="1">
        <f t="array" aca="1" ref="D825" ca="1">INDEX({"Electronics","Clothing","Groceries","Furniture"},RANDBETWEEN(1,4))</f>
        <v>Groceries</v>
      </c>
      <c r="E825" s="1">
        <f t="shared" ca="1" si="73"/>
        <v>243</v>
      </c>
      <c r="F825" s="1">
        <f t="shared" ca="1" si="74"/>
        <v>140</v>
      </c>
      <c r="G825" s="1">
        <f t="shared" ca="1" si="75"/>
        <v>34020</v>
      </c>
      <c r="H825" s="1">
        <f t="shared" ca="1" si="76"/>
        <v>4.0999999999999996</v>
      </c>
      <c r="I825" s="1">
        <f t="shared" ca="1" si="77"/>
        <v>2</v>
      </c>
      <c r="J825" s="1">
        <f ca="1">YEAR(Table1[[#This Row],[Date]])</f>
        <v>2025</v>
      </c>
      <c r="K825" s="15">
        <f ca="1">Table1[[#This Row],[Sales]]*1.1</f>
        <v>267.3</v>
      </c>
    </row>
    <row r="826" spans="1:11" x14ac:dyDescent="0.25">
      <c r="A826" s="2">
        <f t="shared" ca="1" si="72"/>
        <v>45844</v>
      </c>
      <c r="B826" t="str" cm="1">
        <f t="array" aca="1" ref="B826" ca="1">INDEX({"North","South","East","West"},RANDBETWEEN(1,4))</f>
        <v>South</v>
      </c>
      <c r="C826" t="str" cm="1">
        <f t="array" aca="1" ref="C826" ca="1">INDEX({"Store A","Store B","Store C","Store D"},RANDBETWEEN(1,4))</f>
        <v>Store D</v>
      </c>
      <c r="D826" t="str" cm="1">
        <f t="array" aca="1" ref="D826" ca="1">INDEX({"Electronics","Clothing","Groceries","Furniture"},RANDBETWEEN(1,4))</f>
        <v>Groceries</v>
      </c>
      <c r="E826" s="1">
        <f t="shared" ca="1" si="73"/>
        <v>271</v>
      </c>
      <c r="F826" s="1">
        <f t="shared" ca="1" si="74"/>
        <v>426</v>
      </c>
      <c r="G826" s="1">
        <f t="shared" ca="1" si="75"/>
        <v>115446</v>
      </c>
      <c r="H826" s="1">
        <f t="shared" ca="1" si="76"/>
        <v>3.6</v>
      </c>
      <c r="I826" s="1">
        <f t="shared" ca="1" si="77"/>
        <v>0</v>
      </c>
      <c r="J826" s="1">
        <f ca="1">YEAR(Table1[[#This Row],[Date]])</f>
        <v>2025</v>
      </c>
      <c r="K826" s="15">
        <f ca="1">Table1[[#This Row],[Sales]]*1.1</f>
        <v>298.10000000000002</v>
      </c>
    </row>
    <row r="827" spans="1:11" x14ac:dyDescent="0.25">
      <c r="A827" s="2">
        <f t="shared" ca="1" si="72"/>
        <v>45003</v>
      </c>
      <c r="B827" t="str" cm="1">
        <f t="array" aca="1" ref="B827" ca="1">INDEX({"North","South","East","West"},RANDBETWEEN(1,4))</f>
        <v>South</v>
      </c>
      <c r="C827" t="str" cm="1">
        <f t="array" aca="1" ref="C827" ca="1">INDEX({"Store A","Store B","Store C","Store D"},RANDBETWEEN(1,4))</f>
        <v>Store C</v>
      </c>
      <c r="D827" t="str" cm="1">
        <f t="array" aca="1" ref="D827" ca="1">INDEX({"Electronics","Clothing","Groceries","Furniture"},RANDBETWEEN(1,4))</f>
        <v>Electronics</v>
      </c>
      <c r="E827" s="1">
        <f t="shared" ca="1" si="73"/>
        <v>248</v>
      </c>
      <c r="F827" s="1">
        <f t="shared" ca="1" si="74"/>
        <v>250</v>
      </c>
      <c r="G827" s="1">
        <f t="shared" ca="1" si="75"/>
        <v>62000</v>
      </c>
      <c r="H827" s="1">
        <f t="shared" ca="1" si="76"/>
        <v>4.9000000000000004</v>
      </c>
      <c r="I827" s="1">
        <f t="shared" ca="1" si="77"/>
        <v>6</v>
      </c>
      <c r="J827" s="1">
        <f ca="1">YEAR(Table1[[#This Row],[Date]])</f>
        <v>2023</v>
      </c>
      <c r="K827" s="15">
        <f ca="1">Table1[[#This Row],[Sales]]*1.1</f>
        <v>272.8</v>
      </c>
    </row>
    <row r="828" spans="1:11" x14ac:dyDescent="0.25">
      <c r="A828" s="2">
        <f t="shared" ca="1" si="72"/>
        <v>44753</v>
      </c>
      <c r="B828" t="str" cm="1">
        <f t="array" aca="1" ref="B828" ca="1">INDEX({"North","South","East","West"},RANDBETWEEN(1,4))</f>
        <v>North</v>
      </c>
      <c r="C828" t="str" cm="1">
        <f t="array" aca="1" ref="C828" ca="1">INDEX({"Store A","Store B","Store C","Store D"},RANDBETWEEN(1,4))</f>
        <v>Store C</v>
      </c>
      <c r="D828" t="str" cm="1">
        <f t="array" aca="1" ref="D828" ca="1">INDEX({"Electronics","Clothing","Groceries","Furniture"},RANDBETWEEN(1,4))</f>
        <v>Electronics</v>
      </c>
      <c r="E828" s="1">
        <f t="shared" ca="1" si="73"/>
        <v>92</v>
      </c>
      <c r="F828" s="1">
        <f t="shared" ca="1" si="74"/>
        <v>613</v>
      </c>
      <c r="G828" s="1">
        <f t="shared" ca="1" si="75"/>
        <v>56396</v>
      </c>
      <c r="H828" s="1">
        <f t="shared" ca="1" si="76"/>
        <v>4.9000000000000004</v>
      </c>
      <c r="I828" s="1">
        <f t="shared" ca="1" si="77"/>
        <v>18</v>
      </c>
      <c r="J828" s="1">
        <f ca="1">YEAR(Table1[[#This Row],[Date]])</f>
        <v>2022</v>
      </c>
      <c r="K828" s="15">
        <f ca="1">Table1[[#This Row],[Sales]]*1.1</f>
        <v>101.2</v>
      </c>
    </row>
    <row r="829" spans="1:11" x14ac:dyDescent="0.25">
      <c r="A829" s="2">
        <f t="shared" ca="1" si="72"/>
        <v>46005</v>
      </c>
      <c r="B829" t="str" cm="1">
        <f t="array" aca="1" ref="B829" ca="1">INDEX({"North","South","East","West"},RANDBETWEEN(1,4))</f>
        <v>North</v>
      </c>
      <c r="C829" t="str" cm="1">
        <f t="array" aca="1" ref="C829" ca="1">INDEX({"Store A","Store B","Store C","Store D"},RANDBETWEEN(1,4))</f>
        <v>Store A</v>
      </c>
      <c r="D829" t="str" cm="1">
        <f t="array" aca="1" ref="D829" ca="1">INDEX({"Electronics","Clothing","Groceries","Furniture"},RANDBETWEEN(1,4))</f>
        <v>Clothing</v>
      </c>
      <c r="E829" s="1">
        <f t="shared" ca="1" si="73"/>
        <v>244</v>
      </c>
      <c r="F829" s="1">
        <f t="shared" ca="1" si="74"/>
        <v>963</v>
      </c>
      <c r="G829" s="1">
        <f t="shared" ca="1" si="75"/>
        <v>234972</v>
      </c>
      <c r="H829" s="1">
        <f t="shared" ca="1" si="76"/>
        <v>3.9</v>
      </c>
      <c r="I829" s="1">
        <f t="shared" ca="1" si="77"/>
        <v>1</v>
      </c>
      <c r="J829" s="1">
        <f ca="1">YEAR(Table1[[#This Row],[Date]])</f>
        <v>2025</v>
      </c>
      <c r="K829" s="15">
        <f ca="1">Table1[[#This Row],[Sales]]*1.1</f>
        <v>268.40000000000003</v>
      </c>
    </row>
    <row r="830" spans="1:11" x14ac:dyDescent="0.25">
      <c r="A830" s="2">
        <f t="shared" ca="1" si="72"/>
        <v>45127</v>
      </c>
      <c r="B830" t="str" cm="1">
        <f t="array" aca="1" ref="B830" ca="1">INDEX({"North","South","East","West"},RANDBETWEEN(1,4))</f>
        <v>East</v>
      </c>
      <c r="C830" t="str" cm="1">
        <f t="array" aca="1" ref="C830" ca="1">INDEX({"Store A","Store B","Store C","Store D"},RANDBETWEEN(1,4))</f>
        <v>Store D</v>
      </c>
      <c r="D830" t="str" cm="1">
        <f t="array" aca="1" ref="D830" ca="1">INDEX({"Electronics","Clothing","Groceries","Furniture"},RANDBETWEEN(1,4))</f>
        <v>Electronics</v>
      </c>
      <c r="E830" s="1">
        <f t="shared" ca="1" si="73"/>
        <v>427</v>
      </c>
      <c r="F830" s="1">
        <f t="shared" ca="1" si="74"/>
        <v>230</v>
      </c>
      <c r="G830" s="1">
        <f t="shared" ca="1" si="75"/>
        <v>98210</v>
      </c>
      <c r="H830" s="1">
        <f t="shared" ca="1" si="76"/>
        <v>3.5</v>
      </c>
      <c r="I830" s="1">
        <f t="shared" ca="1" si="77"/>
        <v>10</v>
      </c>
      <c r="J830" s="1">
        <f ca="1">YEAR(Table1[[#This Row],[Date]])</f>
        <v>2023</v>
      </c>
      <c r="K830" s="15">
        <f ca="1">Table1[[#This Row],[Sales]]*1.1</f>
        <v>469.70000000000005</v>
      </c>
    </row>
    <row r="831" spans="1:11" x14ac:dyDescent="0.25">
      <c r="A831" s="2">
        <f t="shared" ca="1" si="72"/>
        <v>44919</v>
      </c>
      <c r="B831" t="str" cm="1">
        <f t="array" aca="1" ref="B831" ca="1">INDEX({"North","South","East","West"},RANDBETWEEN(1,4))</f>
        <v>South</v>
      </c>
      <c r="C831" t="str" cm="1">
        <f t="array" aca="1" ref="C831" ca="1">INDEX({"Store A","Store B","Store C","Store D"},RANDBETWEEN(1,4))</f>
        <v>Store C</v>
      </c>
      <c r="D831" t="str" cm="1">
        <f t="array" aca="1" ref="D831" ca="1">INDEX({"Electronics","Clothing","Groceries","Furniture"},RANDBETWEEN(1,4))</f>
        <v>Groceries</v>
      </c>
      <c r="E831" s="1">
        <f t="shared" ca="1" si="73"/>
        <v>111</v>
      </c>
      <c r="F831" s="1">
        <f t="shared" ca="1" si="74"/>
        <v>204</v>
      </c>
      <c r="G831" s="1">
        <f t="shared" ca="1" si="75"/>
        <v>22644</v>
      </c>
      <c r="H831" s="1">
        <f t="shared" ca="1" si="76"/>
        <v>3.9</v>
      </c>
      <c r="I831" s="1">
        <f t="shared" ca="1" si="77"/>
        <v>6</v>
      </c>
      <c r="J831" s="1">
        <f ca="1">YEAR(Table1[[#This Row],[Date]])</f>
        <v>2022</v>
      </c>
      <c r="K831" s="15">
        <f ca="1">Table1[[#This Row],[Sales]]*1.1</f>
        <v>122.10000000000001</v>
      </c>
    </row>
    <row r="832" spans="1:11" x14ac:dyDescent="0.25">
      <c r="A832" s="2">
        <f t="shared" ca="1" si="72"/>
        <v>44721</v>
      </c>
      <c r="B832" t="str" cm="1">
        <f t="array" aca="1" ref="B832" ca="1">INDEX({"North","South","East","West"},RANDBETWEEN(1,4))</f>
        <v>South</v>
      </c>
      <c r="C832" t="str" cm="1">
        <f t="array" aca="1" ref="C832" ca="1">INDEX({"Store A","Store B","Store C","Store D"},RANDBETWEEN(1,4))</f>
        <v>Store B</v>
      </c>
      <c r="D832" t="str" cm="1">
        <f t="array" aca="1" ref="D832" ca="1">INDEX({"Electronics","Clothing","Groceries","Furniture"},RANDBETWEEN(1,4))</f>
        <v>Groceries</v>
      </c>
      <c r="E832" s="1">
        <f t="shared" ca="1" si="73"/>
        <v>217</v>
      </c>
      <c r="F832" s="1">
        <f t="shared" ca="1" si="74"/>
        <v>86</v>
      </c>
      <c r="G832" s="1">
        <f t="shared" ca="1" si="75"/>
        <v>18662</v>
      </c>
      <c r="H832" s="1">
        <f t="shared" ca="1" si="76"/>
        <v>4.9000000000000004</v>
      </c>
      <c r="I832" s="1">
        <f t="shared" ca="1" si="77"/>
        <v>13</v>
      </c>
      <c r="J832" s="1">
        <f ca="1">YEAR(Table1[[#This Row],[Date]])</f>
        <v>2022</v>
      </c>
      <c r="K832" s="15">
        <f ca="1">Table1[[#This Row],[Sales]]*1.1</f>
        <v>238.70000000000002</v>
      </c>
    </row>
    <row r="833" spans="1:11" x14ac:dyDescent="0.25">
      <c r="A833" s="2">
        <f t="shared" ca="1" si="72"/>
        <v>45170</v>
      </c>
      <c r="B833" t="str" cm="1">
        <f t="array" aca="1" ref="B833" ca="1">INDEX({"North","South","East","West"},RANDBETWEEN(1,4))</f>
        <v>South</v>
      </c>
      <c r="C833" t="str" cm="1">
        <f t="array" aca="1" ref="C833" ca="1">INDEX({"Store A","Store B","Store C","Store D"},RANDBETWEEN(1,4))</f>
        <v>Store D</v>
      </c>
      <c r="D833" t="str" cm="1">
        <f t="array" aca="1" ref="D833" ca="1">INDEX({"Electronics","Clothing","Groceries","Furniture"},RANDBETWEEN(1,4))</f>
        <v>Groceries</v>
      </c>
      <c r="E833" s="1">
        <f t="shared" ca="1" si="73"/>
        <v>181</v>
      </c>
      <c r="F833" s="1">
        <f t="shared" ca="1" si="74"/>
        <v>120</v>
      </c>
      <c r="G833" s="1">
        <f t="shared" ca="1" si="75"/>
        <v>21720</v>
      </c>
      <c r="H833" s="1">
        <f t="shared" ca="1" si="76"/>
        <v>4.0999999999999996</v>
      </c>
      <c r="I833" s="1">
        <f t="shared" ca="1" si="77"/>
        <v>11</v>
      </c>
      <c r="J833" s="1">
        <f ca="1">YEAR(Table1[[#This Row],[Date]])</f>
        <v>2023</v>
      </c>
      <c r="K833" s="15">
        <f ca="1">Table1[[#This Row],[Sales]]*1.1</f>
        <v>199.10000000000002</v>
      </c>
    </row>
    <row r="834" spans="1:11" x14ac:dyDescent="0.25">
      <c r="A834" s="2">
        <f t="shared" ca="1" si="72"/>
        <v>44746</v>
      </c>
      <c r="B834" t="str" cm="1">
        <f t="array" aca="1" ref="B834" ca="1">INDEX({"North","South","East","West"},RANDBETWEEN(1,4))</f>
        <v>South</v>
      </c>
      <c r="C834" t="str" cm="1">
        <f t="array" aca="1" ref="C834" ca="1">INDEX({"Store A","Store B","Store C","Store D"},RANDBETWEEN(1,4))</f>
        <v>Store C</v>
      </c>
      <c r="D834" t="str" cm="1">
        <f t="array" aca="1" ref="D834" ca="1">INDEX({"Electronics","Clothing","Groceries","Furniture"},RANDBETWEEN(1,4))</f>
        <v>Furniture</v>
      </c>
      <c r="E834" s="1">
        <f t="shared" ca="1" si="73"/>
        <v>89</v>
      </c>
      <c r="F834" s="1">
        <f t="shared" ca="1" si="74"/>
        <v>409</v>
      </c>
      <c r="G834" s="1">
        <f t="shared" ca="1" si="75"/>
        <v>36401</v>
      </c>
      <c r="H834" s="1">
        <f t="shared" ca="1" si="76"/>
        <v>3.4</v>
      </c>
      <c r="I834" s="1">
        <f t="shared" ca="1" si="77"/>
        <v>17</v>
      </c>
      <c r="J834" s="1">
        <f ca="1">YEAR(Table1[[#This Row],[Date]])</f>
        <v>2022</v>
      </c>
      <c r="K834" s="15">
        <f ca="1">Table1[[#This Row],[Sales]]*1.1</f>
        <v>97.9</v>
      </c>
    </row>
    <row r="835" spans="1:11" x14ac:dyDescent="0.25">
      <c r="A835" s="2">
        <f t="shared" ref="A835:A898" ca="1" si="78">RANDBETWEEN(DATE(2022,1,1),DATE(2025,12,31))</f>
        <v>44924</v>
      </c>
      <c r="B835" t="str" cm="1">
        <f t="array" aca="1" ref="B835" ca="1">INDEX({"North","South","East","West"},RANDBETWEEN(1,4))</f>
        <v>North</v>
      </c>
      <c r="C835" t="str" cm="1">
        <f t="array" aca="1" ref="C835" ca="1">INDEX({"Store A","Store B","Store C","Store D"},RANDBETWEEN(1,4))</f>
        <v>Store C</v>
      </c>
      <c r="D835" t="str" cm="1">
        <f t="array" aca="1" ref="D835" ca="1">INDEX({"Electronics","Clothing","Groceries","Furniture"},RANDBETWEEN(1,4))</f>
        <v>Groceries</v>
      </c>
      <c r="E835" s="1">
        <f t="shared" ref="E835:E898" ca="1" si="79">RANDBETWEEN(50,500)</f>
        <v>107</v>
      </c>
      <c r="F835" s="1">
        <f t="shared" ref="F835:F898" ca="1" si="80">RANDBETWEEN(20,1000)</f>
        <v>158</v>
      </c>
      <c r="G835" s="1">
        <f t="shared" ref="G835:G898" ca="1" si="81">E835*F835</f>
        <v>16906</v>
      </c>
      <c r="H835" s="1">
        <f t="shared" ref="H835:H898" ca="1" si="82">ROUND(RANDBETWEEN(30,50)/10,1)</f>
        <v>3.9</v>
      </c>
      <c r="I835" s="1">
        <f t="shared" ref="I835:I898" ca="1" si="83">RANDBETWEEN(0,20)</f>
        <v>7</v>
      </c>
      <c r="J835" s="1">
        <f ca="1">YEAR(Table1[[#This Row],[Date]])</f>
        <v>2022</v>
      </c>
      <c r="K835" s="15">
        <f ca="1">Table1[[#This Row],[Sales]]*1.1</f>
        <v>117.7</v>
      </c>
    </row>
    <row r="836" spans="1:11" x14ac:dyDescent="0.25">
      <c r="A836" s="2">
        <f t="shared" ca="1" si="78"/>
        <v>45711</v>
      </c>
      <c r="B836" t="str" cm="1">
        <f t="array" aca="1" ref="B836" ca="1">INDEX({"North","South","East","West"},RANDBETWEEN(1,4))</f>
        <v>East</v>
      </c>
      <c r="C836" t="str" cm="1">
        <f t="array" aca="1" ref="C836" ca="1">INDEX({"Store A","Store B","Store C","Store D"},RANDBETWEEN(1,4))</f>
        <v>Store B</v>
      </c>
      <c r="D836" t="str" cm="1">
        <f t="array" aca="1" ref="D836" ca="1">INDEX({"Electronics","Clothing","Groceries","Furniture"},RANDBETWEEN(1,4))</f>
        <v>Groceries</v>
      </c>
      <c r="E836" s="1">
        <f t="shared" ca="1" si="79"/>
        <v>96</v>
      </c>
      <c r="F836" s="1">
        <f t="shared" ca="1" si="80"/>
        <v>107</v>
      </c>
      <c r="G836" s="1">
        <f t="shared" ca="1" si="81"/>
        <v>10272</v>
      </c>
      <c r="H836" s="1">
        <f t="shared" ca="1" si="82"/>
        <v>3.6</v>
      </c>
      <c r="I836" s="1">
        <f t="shared" ca="1" si="83"/>
        <v>12</v>
      </c>
      <c r="J836" s="1">
        <f ca="1">YEAR(Table1[[#This Row],[Date]])</f>
        <v>2025</v>
      </c>
      <c r="K836" s="15">
        <f ca="1">Table1[[#This Row],[Sales]]*1.1</f>
        <v>105.60000000000001</v>
      </c>
    </row>
    <row r="837" spans="1:11" x14ac:dyDescent="0.25">
      <c r="A837" s="2">
        <f t="shared" ca="1" si="78"/>
        <v>45079</v>
      </c>
      <c r="B837" t="str" cm="1">
        <f t="array" aca="1" ref="B837" ca="1">INDEX({"North","South","East","West"},RANDBETWEEN(1,4))</f>
        <v>East</v>
      </c>
      <c r="C837" t="str" cm="1">
        <f t="array" aca="1" ref="C837" ca="1">INDEX({"Store A","Store B","Store C","Store D"},RANDBETWEEN(1,4))</f>
        <v>Store B</v>
      </c>
      <c r="D837" t="str" cm="1">
        <f t="array" aca="1" ref="D837" ca="1">INDEX({"Electronics","Clothing","Groceries","Furniture"},RANDBETWEEN(1,4))</f>
        <v>Electronics</v>
      </c>
      <c r="E837" s="1">
        <f t="shared" ca="1" si="79"/>
        <v>470</v>
      </c>
      <c r="F837" s="1">
        <f t="shared" ca="1" si="80"/>
        <v>139</v>
      </c>
      <c r="G837" s="1">
        <f t="shared" ca="1" si="81"/>
        <v>65330</v>
      </c>
      <c r="H837" s="1">
        <f t="shared" ca="1" si="82"/>
        <v>3.7</v>
      </c>
      <c r="I837" s="1">
        <f t="shared" ca="1" si="83"/>
        <v>14</v>
      </c>
      <c r="J837" s="1">
        <f ca="1">YEAR(Table1[[#This Row],[Date]])</f>
        <v>2023</v>
      </c>
      <c r="K837" s="15">
        <f ca="1">Table1[[#This Row],[Sales]]*1.1</f>
        <v>517</v>
      </c>
    </row>
    <row r="838" spans="1:11" x14ac:dyDescent="0.25">
      <c r="A838" s="2">
        <f t="shared" ca="1" si="78"/>
        <v>44729</v>
      </c>
      <c r="B838" t="str" cm="1">
        <f t="array" aca="1" ref="B838" ca="1">INDEX({"North","South","East","West"},RANDBETWEEN(1,4))</f>
        <v>East</v>
      </c>
      <c r="C838" t="str" cm="1">
        <f t="array" aca="1" ref="C838" ca="1">INDEX({"Store A","Store B","Store C","Store D"},RANDBETWEEN(1,4))</f>
        <v>Store B</v>
      </c>
      <c r="D838" t="str" cm="1">
        <f t="array" aca="1" ref="D838" ca="1">INDEX({"Electronics","Clothing","Groceries","Furniture"},RANDBETWEEN(1,4))</f>
        <v>Groceries</v>
      </c>
      <c r="E838" s="1">
        <f t="shared" ca="1" si="79"/>
        <v>447</v>
      </c>
      <c r="F838" s="1">
        <f t="shared" ca="1" si="80"/>
        <v>295</v>
      </c>
      <c r="G838" s="1">
        <f t="shared" ca="1" si="81"/>
        <v>131865</v>
      </c>
      <c r="H838" s="1">
        <f t="shared" ca="1" si="82"/>
        <v>4.3</v>
      </c>
      <c r="I838" s="1">
        <f t="shared" ca="1" si="83"/>
        <v>2</v>
      </c>
      <c r="J838" s="1">
        <f ca="1">YEAR(Table1[[#This Row],[Date]])</f>
        <v>2022</v>
      </c>
      <c r="K838" s="15">
        <f ca="1">Table1[[#This Row],[Sales]]*1.1</f>
        <v>491.70000000000005</v>
      </c>
    </row>
    <row r="839" spans="1:11" x14ac:dyDescent="0.25">
      <c r="A839" s="2">
        <f t="shared" ca="1" si="78"/>
        <v>44572</v>
      </c>
      <c r="B839" t="str" cm="1">
        <f t="array" aca="1" ref="B839" ca="1">INDEX({"North","South","East","West"},RANDBETWEEN(1,4))</f>
        <v>North</v>
      </c>
      <c r="C839" t="str" cm="1">
        <f t="array" aca="1" ref="C839" ca="1">INDEX({"Store A","Store B","Store C","Store D"},RANDBETWEEN(1,4))</f>
        <v>Store B</v>
      </c>
      <c r="D839" t="str" cm="1">
        <f t="array" aca="1" ref="D839" ca="1">INDEX({"Electronics","Clothing","Groceries","Furniture"},RANDBETWEEN(1,4))</f>
        <v>Electronics</v>
      </c>
      <c r="E839" s="1">
        <f t="shared" ca="1" si="79"/>
        <v>332</v>
      </c>
      <c r="F839" s="1">
        <f t="shared" ca="1" si="80"/>
        <v>827</v>
      </c>
      <c r="G839" s="1">
        <f t="shared" ca="1" si="81"/>
        <v>274564</v>
      </c>
      <c r="H839" s="1">
        <f t="shared" ca="1" si="82"/>
        <v>3</v>
      </c>
      <c r="I839" s="1">
        <f t="shared" ca="1" si="83"/>
        <v>15</v>
      </c>
      <c r="J839" s="1">
        <f ca="1">YEAR(Table1[[#This Row],[Date]])</f>
        <v>2022</v>
      </c>
      <c r="K839" s="15">
        <f ca="1">Table1[[#This Row],[Sales]]*1.1</f>
        <v>365.20000000000005</v>
      </c>
    </row>
    <row r="840" spans="1:11" x14ac:dyDescent="0.25">
      <c r="A840" s="2">
        <f t="shared" ca="1" si="78"/>
        <v>45964</v>
      </c>
      <c r="B840" t="str" cm="1">
        <f t="array" aca="1" ref="B840" ca="1">INDEX({"North","South","East","West"},RANDBETWEEN(1,4))</f>
        <v>East</v>
      </c>
      <c r="C840" t="str" cm="1">
        <f t="array" aca="1" ref="C840" ca="1">INDEX({"Store A","Store B","Store C","Store D"},RANDBETWEEN(1,4))</f>
        <v>Store C</v>
      </c>
      <c r="D840" t="str" cm="1">
        <f t="array" aca="1" ref="D840" ca="1">INDEX({"Electronics","Clothing","Groceries","Furniture"},RANDBETWEEN(1,4))</f>
        <v>Clothing</v>
      </c>
      <c r="E840" s="1">
        <f t="shared" ca="1" si="79"/>
        <v>185</v>
      </c>
      <c r="F840" s="1">
        <f t="shared" ca="1" si="80"/>
        <v>212</v>
      </c>
      <c r="G840" s="1">
        <f t="shared" ca="1" si="81"/>
        <v>39220</v>
      </c>
      <c r="H840" s="1">
        <f t="shared" ca="1" si="82"/>
        <v>4.0999999999999996</v>
      </c>
      <c r="I840" s="1">
        <f t="shared" ca="1" si="83"/>
        <v>3</v>
      </c>
      <c r="J840" s="1">
        <f ca="1">YEAR(Table1[[#This Row],[Date]])</f>
        <v>2025</v>
      </c>
      <c r="K840" s="15">
        <f ca="1">Table1[[#This Row],[Sales]]*1.1</f>
        <v>203.50000000000003</v>
      </c>
    </row>
    <row r="841" spans="1:11" x14ac:dyDescent="0.25">
      <c r="A841" s="2">
        <f t="shared" ca="1" si="78"/>
        <v>45743</v>
      </c>
      <c r="B841" t="str" cm="1">
        <f t="array" aca="1" ref="B841" ca="1">INDEX({"North","South","East","West"},RANDBETWEEN(1,4))</f>
        <v>East</v>
      </c>
      <c r="C841" t="str" cm="1">
        <f t="array" aca="1" ref="C841" ca="1">INDEX({"Store A","Store B","Store C","Store D"},RANDBETWEEN(1,4))</f>
        <v>Store A</v>
      </c>
      <c r="D841" t="str" cm="1">
        <f t="array" aca="1" ref="D841" ca="1">INDEX({"Electronics","Clothing","Groceries","Furniture"},RANDBETWEEN(1,4))</f>
        <v>Electronics</v>
      </c>
      <c r="E841" s="1">
        <f t="shared" ca="1" si="79"/>
        <v>192</v>
      </c>
      <c r="F841" s="1">
        <f t="shared" ca="1" si="80"/>
        <v>805</v>
      </c>
      <c r="G841" s="1">
        <f t="shared" ca="1" si="81"/>
        <v>154560</v>
      </c>
      <c r="H841" s="1">
        <f t="shared" ca="1" si="82"/>
        <v>4.5999999999999996</v>
      </c>
      <c r="I841" s="1">
        <f t="shared" ca="1" si="83"/>
        <v>9</v>
      </c>
      <c r="J841" s="1">
        <f ca="1">YEAR(Table1[[#This Row],[Date]])</f>
        <v>2025</v>
      </c>
      <c r="K841" s="15">
        <f ca="1">Table1[[#This Row],[Sales]]*1.1</f>
        <v>211.20000000000002</v>
      </c>
    </row>
    <row r="842" spans="1:11" x14ac:dyDescent="0.25">
      <c r="A842" s="2">
        <f t="shared" ca="1" si="78"/>
        <v>45867</v>
      </c>
      <c r="B842" t="str" cm="1">
        <f t="array" aca="1" ref="B842" ca="1">INDEX({"North","South","East","West"},RANDBETWEEN(1,4))</f>
        <v>South</v>
      </c>
      <c r="C842" t="str" cm="1">
        <f t="array" aca="1" ref="C842" ca="1">INDEX({"Store A","Store B","Store C","Store D"},RANDBETWEEN(1,4))</f>
        <v>Store D</v>
      </c>
      <c r="D842" t="str" cm="1">
        <f t="array" aca="1" ref="D842" ca="1">INDEX({"Electronics","Clothing","Groceries","Furniture"},RANDBETWEEN(1,4))</f>
        <v>Furniture</v>
      </c>
      <c r="E842" s="1">
        <f t="shared" ca="1" si="79"/>
        <v>436</v>
      </c>
      <c r="F842" s="1">
        <f t="shared" ca="1" si="80"/>
        <v>206</v>
      </c>
      <c r="G842" s="1">
        <f t="shared" ca="1" si="81"/>
        <v>89816</v>
      </c>
      <c r="H842" s="1">
        <f t="shared" ca="1" si="82"/>
        <v>3.8</v>
      </c>
      <c r="I842" s="1">
        <f t="shared" ca="1" si="83"/>
        <v>11</v>
      </c>
      <c r="J842" s="1">
        <f ca="1">YEAR(Table1[[#This Row],[Date]])</f>
        <v>2025</v>
      </c>
      <c r="K842" s="15">
        <f ca="1">Table1[[#This Row],[Sales]]*1.1</f>
        <v>479.6</v>
      </c>
    </row>
    <row r="843" spans="1:11" x14ac:dyDescent="0.25">
      <c r="A843" s="2">
        <f t="shared" ca="1" si="78"/>
        <v>45763</v>
      </c>
      <c r="B843" t="str" cm="1">
        <f t="array" aca="1" ref="B843" ca="1">INDEX({"North","South","East","West"},RANDBETWEEN(1,4))</f>
        <v>South</v>
      </c>
      <c r="C843" t="str" cm="1">
        <f t="array" aca="1" ref="C843" ca="1">INDEX({"Store A","Store B","Store C","Store D"},RANDBETWEEN(1,4))</f>
        <v>Store A</v>
      </c>
      <c r="D843" t="str" cm="1">
        <f t="array" aca="1" ref="D843" ca="1">INDEX({"Electronics","Clothing","Groceries","Furniture"},RANDBETWEEN(1,4))</f>
        <v>Furniture</v>
      </c>
      <c r="E843" s="1">
        <f t="shared" ca="1" si="79"/>
        <v>252</v>
      </c>
      <c r="F843" s="1">
        <f t="shared" ca="1" si="80"/>
        <v>888</v>
      </c>
      <c r="G843" s="1">
        <f t="shared" ca="1" si="81"/>
        <v>223776</v>
      </c>
      <c r="H843" s="1">
        <f t="shared" ca="1" si="82"/>
        <v>4.2</v>
      </c>
      <c r="I843" s="1">
        <f t="shared" ca="1" si="83"/>
        <v>15</v>
      </c>
      <c r="J843" s="1">
        <f ca="1">YEAR(Table1[[#This Row],[Date]])</f>
        <v>2025</v>
      </c>
      <c r="K843" s="15">
        <f ca="1">Table1[[#This Row],[Sales]]*1.1</f>
        <v>277.20000000000005</v>
      </c>
    </row>
    <row r="844" spans="1:11" x14ac:dyDescent="0.25">
      <c r="A844" s="2">
        <f t="shared" ca="1" si="78"/>
        <v>44767</v>
      </c>
      <c r="B844" t="str" cm="1">
        <f t="array" aca="1" ref="B844" ca="1">INDEX({"North","South","East","West"},RANDBETWEEN(1,4))</f>
        <v>West</v>
      </c>
      <c r="C844" t="str" cm="1">
        <f t="array" aca="1" ref="C844" ca="1">INDEX({"Store A","Store B","Store C","Store D"},RANDBETWEEN(1,4))</f>
        <v>Store C</v>
      </c>
      <c r="D844" t="str" cm="1">
        <f t="array" aca="1" ref="D844" ca="1">INDEX({"Electronics","Clothing","Groceries","Furniture"},RANDBETWEEN(1,4))</f>
        <v>Groceries</v>
      </c>
      <c r="E844" s="1">
        <f t="shared" ca="1" si="79"/>
        <v>231</v>
      </c>
      <c r="F844" s="1">
        <f t="shared" ca="1" si="80"/>
        <v>44</v>
      </c>
      <c r="G844" s="1">
        <f t="shared" ca="1" si="81"/>
        <v>10164</v>
      </c>
      <c r="H844" s="1">
        <f t="shared" ca="1" si="82"/>
        <v>3.7</v>
      </c>
      <c r="I844" s="1">
        <f t="shared" ca="1" si="83"/>
        <v>19</v>
      </c>
      <c r="J844" s="1">
        <f ca="1">YEAR(Table1[[#This Row],[Date]])</f>
        <v>2022</v>
      </c>
      <c r="K844" s="15">
        <f ca="1">Table1[[#This Row],[Sales]]*1.1</f>
        <v>254.10000000000002</v>
      </c>
    </row>
    <row r="845" spans="1:11" x14ac:dyDescent="0.25">
      <c r="A845" s="2">
        <f t="shared" ca="1" si="78"/>
        <v>45867</v>
      </c>
      <c r="B845" t="str" cm="1">
        <f t="array" aca="1" ref="B845" ca="1">INDEX({"North","South","East","West"},RANDBETWEEN(1,4))</f>
        <v>South</v>
      </c>
      <c r="C845" t="str" cm="1">
        <f t="array" aca="1" ref="C845" ca="1">INDEX({"Store A","Store B","Store C","Store D"},RANDBETWEEN(1,4))</f>
        <v>Store A</v>
      </c>
      <c r="D845" t="str" cm="1">
        <f t="array" aca="1" ref="D845" ca="1">INDEX({"Electronics","Clothing","Groceries","Furniture"},RANDBETWEEN(1,4))</f>
        <v>Groceries</v>
      </c>
      <c r="E845" s="1">
        <f t="shared" ca="1" si="79"/>
        <v>98</v>
      </c>
      <c r="F845" s="1">
        <f t="shared" ca="1" si="80"/>
        <v>487</v>
      </c>
      <c r="G845" s="1">
        <f t="shared" ca="1" si="81"/>
        <v>47726</v>
      </c>
      <c r="H845" s="1">
        <f t="shared" ca="1" si="82"/>
        <v>3.4</v>
      </c>
      <c r="I845" s="1">
        <f t="shared" ca="1" si="83"/>
        <v>12</v>
      </c>
      <c r="J845" s="1">
        <f ca="1">YEAR(Table1[[#This Row],[Date]])</f>
        <v>2025</v>
      </c>
      <c r="K845" s="15">
        <f ca="1">Table1[[#This Row],[Sales]]*1.1</f>
        <v>107.80000000000001</v>
      </c>
    </row>
    <row r="846" spans="1:11" x14ac:dyDescent="0.25">
      <c r="A846" s="2">
        <f t="shared" ca="1" si="78"/>
        <v>45559</v>
      </c>
      <c r="B846" t="str" cm="1">
        <f t="array" aca="1" ref="B846" ca="1">INDEX({"North","South","East","West"},RANDBETWEEN(1,4))</f>
        <v>East</v>
      </c>
      <c r="C846" t="str" cm="1">
        <f t="array" aca="1" ref="C846" ca="1">INDEX({"Store A","Store B","Store C","Store D"},RANDBETWEEN(1,4))</f>
        <v>Store A</v>
      </c>
      <c r="D846" t="str" cm="1">
        <f t="array" aca="1" ref="D846" ca="1">INDEX({"Electronics","Clothing","Groceries","Furniture"},RANDBETWEEN(1,4))</f>
        <v>Groceries</v>
      </c>
      <c r="E846" s="1">
        <f t="shared" ca="1" si="79"/>
        <v>378</v>
      </c>
      <c r="F846" s="1">
        <f t="shared" ca="1" si="80"/>
        <v>419</v>
      </c>
      <c r="G846" s="1">
        <f t="shared" ca="1" si="81"/>
        <v>158382</v>
      </c>
      <c r="H846" s="1">
        <f t="shared" ca="1" si="82"/>
        <v>5</v>
      </c>
      <c r="I846" s="1">
        <f t="shared" ca="1" si="83"/>
        <v>5</v>
      </c>
      <c r="J846" s="1">
        <f ca="1">YEAR(Table1[[#This Row],[Date]])</f>
        <v>2024</v>
      </c>
      <c r="K846" s="15">
        <f ca="1">Table1[[#This Row],[Sales]]*1.1</f>
        <v>415.8</v>
      </c>
    </row>
    <row r="847" spans="1:11" x14ac:dyDescent="0.25">
      <c r="A847" s="2">
        <f t="shared" ca="1" si="78"/>
        <v>45818</v>
      </c>
      <c r="B847" t="str" cm="1">
        <f t="array" aca="1" ref="B847" ca="1">INDEX({"North","South","East","West"},RANDBETWEEN(1,4))</f>
        <v>North</v>
      </c>
      <c r="C847" t="str" cm="1">
        <f t="array" aca="1" ref="C847" ca="1">INDEX({"Store A","Store B","Store C","Store D"},RANDBETWEEN(1,4))</f>
        <v>Store A</v>
      </c>
      <c r="D847" t="str" cm="1">
        <f t="array" aca="1" ref="D847" ca="1">INDEX({"Electronics","Clothing","Groceries","Furniture"},RANDBETWEEN(1,4))</f>
        <v>Groceries</v>
      </c>
      <c r="E847" s="1">
        <f t="shared" ca="1" si="79"/>
        <v>374</v>
      </c>
      <c r="F847" s="1">
        <f t="shared" ca="1" si="80"/>
        <v>21</v>
      </c>
      <c r="G847" s="1">
        <f t="shared" ca="1" si="81"/>
        <v>7854</v>
      </c>
      <c r="H847" s="1">
        <f t="shared" ca="1" si="82"/>
        <v>3.1</v>
      </c>
      <c r="I847" s="1">
        <f t="shared" ca="1" si="83"/>
        <v>0</v>
      </c>
      <c r="J847" s="1">
        <f ca="1">YEAR(Table1[[#This Row],[Date]])</f>
        <v>2025</v>
      </c>
      <c r="K847" s="15">
        <f ca="1">Table1[[#This Row],[Sales]]*1.1</f>
        <v>411.40000000000003</v>
      </c>
    </row>
    <row r="848" spans="1:11" x14ac:dyDescent="0.25">
      <c r="A848" s="2">
        <f t="shared" ca="1" si="78"/>
        <v>45389</v>
      </c>
      <c r="B848" t="str" cm="1">
        <f t="array" aca="1" ref="B848" ca="1">INDEX({"North","South","East","West"},RANDBETWEEN(1,4))</f>
        <v>West</v>
      </c>
      <c r="C848" t="str" cm="1">
        <f t="array" aca="1" ref="C848" ca="1">INDEX({"Store A","Store B","Store C","Store D"},RANDBETWEEN(1,4))</f>
        <v>Store A</v>
      </c>
      <c r="D848" t="str" cm="1">
        <f t="array" aca="1" ref="D848" ca="1">INDEX({"Electronics","Clothing","Groceries","Furniture"},RANDBETWEEN(1,4))</f>
        <v>Electronics</v>
      </c>
      <c r="E848" s="1">
        <f t="shared" ca="1" si="79"/>
        <v>212</v>
      </c>
      <c r="F848" s="1">
        <f t="shared" ca="1" si="80"/>
        <v>247</v>
      </c>
      <c r="G848" s="1">
        <f t="shared" ca="1" si="81"/>
        <v>52364</v>
      </c>
      <c r="H848" s="1">
        <f t="shared" ca="1" si="82"/>
        <v>4.5</v>
      </c>
      <c r="I848" s="1">
        <f t="shared" ca="1" si="83"/>
        <v>5</v>
      </c>
      <c r="J848" s="1">
        <f ca="1">YEAR(Table1[[#This Row],[Date]])</f>
        <v>2024</v>
      </c>
      <c r="K848" s="15">
        <f ca="1">Table1[[#This Row],[Sales]]*1.1</f>
        <v>233.20000000000002</v>
      </c>
    </row>
    <row r="849" spans="1:11" x14ac:dyDescent="0.25">
      <c r="A849" s="2">
        <f t="shared" ca="1" si="78"/>
        <v>44657</v>
      </c>
      <c r="B849" t="str" cm="1">
        <f t="array" aca="1" ref="B849" ca="1">INDEX({"North","South","East","West"},RANDBETWEEN(1,4))</f>
        <v>East</v>
      </c>
      <c r="C849" t="str" cm="1">
        <f t="array" aca="1" ref="C849" ca="1">INDEX({"Store A","Store B","Store C","Store D"},RANDBETWEEN(1,4))</f>
        <v>Store C</v>
      </c>
      <c r="D849" t="str" cm="1">
        <f t="array" aca="1" ref="D849" ca="1">INDEX({"Electronics","Clothing","Groceries","Furniture"},RANDBETWEEN(1,4))</f>
        <v>Clothing</v>
      </c>
      <c r="E849" s="1">
        <f t="shared" ca="1" si="79"/>
        <v>230</v>
      </c>
      <c r="F849" s="1">
        <f t="shared" ca="1" si="80"/>
        <v>408</v>
      </c>
      <c r="G849" s="1">
        <f t="shared" ca="1" si="81"/>
        <v>93840</v>
      </c>
      <c r="H849" s="1">
        <f t="shared" ca="1" si="82"/>
        <v>4.7</v>
      </c>
      <c r="I849" s="1">
        <f t="shared" ca="1" si="83"/>
        <v>6</v>
      </c>
      <c r="J849" s="1">
        <f ca="1">YEAR(Table1[[#This Row],[Date]])</f>
        <v>2022</v>
      </c>
      <c r="K849" s="15">
        <f ca="1">Table1[[#This Row],[Sales]]*1.1</f>
        <v>253.00000000000003</v>
      </c>
    </row>
    <row r="850" spans="1:11" x14ac:dyDescent="0.25">
      <c r="A850" s="2">
        <f t="shared" ca="1" si="78"/>
        <v>44866</v>
      </c>
      <c r="B850" t="str" cm="1">
        <f t="array" aca="1" ref="B850" ca="1">INDEX({"North","South","East","West"},RANDBETWEEN(1,4))</f>
        <v>East</v>
      </c>
      <c r="C850" t="str" cm="1">
        <f t="array" aca="1" ref="C850" ca="1">INDEX({"Store A","Store B","Store C","Store D"},RANDBETWEEN(1,4))</f>
        <v>Store B</v>
      </c>
      <c r="D850" t="str" cm="1">
        <f t="array" aca="1" ref="D850" ca="1">INDEX({"Electronics","Clothing","Groceries","Furniture"},RANDBETWEEN(1,4))</f>
        <v>Electronics</v>
      </c>
      <c r="E850" s="1">
        <f t="shared" ca="1" si="79"/>
        <v>79</v>
      </c>
      <c r="F850" s="1">
        <f t="shared" ca="1" si="80"/>
        <v>186</v>
      </c>
      <c r="G850" s="1">
        <f t="shared" ca="1" si="81"/>
        <v>14694</v>
      </c>
      <c r="H850" s="1">
        <f t="shared" ca="1" si="82"/>
        <v>5</v>
      </c>
      <c r="I850" s="1">
        <f t="shared" ca="1" si="83"/>
        <v>10</v>
      </c>
      <c r="J850" s="1">
        <f ca="1">YEAR(Table1[[#This Row],[Date]])</f>
        <v>2022</v>
      </c>
      <c r="K850" s="15">
        <f ca="1">Table1[[#This Row],[Sales]]*1.1</f>
        <v>86.9</v>
      </c>
    </row>
    <row r="851" spans="1:11" x14ac:dyDescent="0.25">
      <c r="A851" s="2">
        <f t="shared" ca="1" si="78"/>
        <v>45465</v>
      </c>
      <c r="B851" t="str" cm="1">
        <f t="array" aca="1" ref="B851" ca="1">INDEX({"North","South","East","West"},RANDBETWEEN(1,4))</f>
        <v>South</v>
      </c>
      <c r="C851" t="str" cm="1">
        <f t="array" aca="1" ref="C851" ca="1">INDEX({"Store A","Store B","Store C","Store D"},RANDBETWEEN(1,4))</f>
        <v>Store C</v>
      </c>
      <c r="D851" t="str" cm="1">
        <f t="array" aca="1" ref="D851" ca="1">INDEX({"Electronics","Clothing","Groceries","Furniture"},RANDBETWEEN(1,4))</f>
        <v>Clothing</v>
      </c>
      <c r="E851" s="1">
        <f t="shared" ca="1" si="79"/>
        <v>71</v>
      </c>
      <c r="F851" s="1">
        <f t="shared" ca="1" si="80"/>
        <v>327</v>
      </c>
      <c r="G851" s="1">
        <f t="shared" ca="1" si="81"/>
        <v>23217</v>
      </c>
      <c r="H851" s="1">
        <f t="shared" ca="1" si="82"/>
        <v>3</v>
      </c>
      <c r="I851" s="1">
        <f t="shared" ca="1" si="83"/>
        <v>1</v>
      </c>
      <c r="J851" s="1">
        <f ca="1">YEAR(Table1[[#This Row],[Date]])</f>
        <v>2024</v>
      </c>
      <c r="K851" s="15">
        <f ca="1">Table1[[#This Row],[Sales]]*1.1</f>
        <v>78.100000000000009</v>
      </c>
    </row>
    <row r="852" spans="1:11" x14ac:dyDescent="0.25">
      <c r="A852" s="2">
        <f t="shared" ca="1" si="78"/>
        <v>45916</v>
      </c>
      <c r="B852" t="str" cm="1">
        <f t="array" aca="1" ref="B852" ca="1">INDEX({"North","South","East","West"},RANDBETWEEN(1,4))</f>
        <v>East</v>
      </c>
      <c r="C852" t="str" cm="1">
        <f t="array" aca="1" ref="C852" ca="1">INDEX({"Store A","Store B","Store C","Store D"},RANDBETWEEN(1,4))</f>
        <v>Store D</v>
      </c>
      <c r="D852" t="str" cm="1">
        <f t="array" aca="1" ref="D852" ca="1">INDEX({"Electronics","Clothing","Groceries","Furniture"},RANDBETWEEN(1,4))</f>
        <v>Furniture</v>
      </c>
      <c r="E852" s="1">
        <f t="shared" ca="1" si="79"/>
        <v>318</v>
      </c>
      <c r="F852" s="1">
        <f t="shared" ca="1" si="80"/>
        <v>115</v>
      </c>
      <c r="G852" s="1">
        <f t="shared" ca="1" si="81"/>
        <v>36570</v>
      </c>
      <c r="H852" s="1">
        <f t="shared" ca="1" si="82"/>
        <v>3.7</v>
      </c>
      <c r="I852" s="1">
        <f t="shared" ca="1" si="83"/>
        <v>12</v>
      </c>
      <c r="J852" s="1">
        <f ca="1">YEAR(Table1[[#This Row],[Date]])</f>
        <v>2025</v>
      </c>
      <c r="K852" s="15">
        <f ca="1">Table1[[#This Row],[Sales]]*1.1</f>
        <v>349.8</v>
      </c>
    </row>
    <row r="853" spans="1:11" x14ac:dyDescent="0.25">
      <c r="A853" s="2">
        <f t="shared" ca="1" si="78"/>
        <v>45619</v>
      </c>
      <c r="B853" t="str" cm="1">
        <f t="array" aca="1" ref="B853" ca="1">INDEX({"North","South","East","West"},RANDBETWEEN(1,4))</f>
        <v>East</v>
      </c>
      <c r="C853" t="str" cm="1">
        <f t="array" aca="1" ref="C853" ca="1">INDEX({"Store A","Store B","Store C","Store D"},RANDBETWEEN(1,4))</f>
        <v>Store D</v>
      </c>
      <c r="D853" t="str" cm="1">
        <f t="array" aca="1" ref="D853" ca="1">INDEX({"Electronics","Clothing","Groceries","Furniture"},RANDBETWEEN(1,4))</f>
        <v>Electronics</v>
      </c>
      <c r="E853" s="1">
        <f t="shared" ca="1" si="79"/>
        <v>165</v>
      </c>
      <c r="F853" s="1">
        <f t="shared" ca="1" si="80"/>
        <v>809</v>
      </c>
      <c r="G853" s="1">
        <f t="shared" ca="1" si="81"/>
        <v>133485</v>
      </c>
      <c r="H853" s="1">
        <f t="shared" ca="1" si="82"/>
        <v>3.7</v>
      </c>
      <c r="I853" s="1">
        <f t="shared" ca="1" si="83"/>
        <v>5</v>
      </c>
      <c r="J853" s="1">
        <f ca="1">YEAR(Table1[[#This Row],[Date]])</f>
        <v>2024</v>
      </c>
      <c r="K853" s="15">
        <f ca="1">Table1[[#This Row],[Sales]]*1.1</f>
        <v>181.50000000000003</v>
      </c>
    </row>
    <row r="854" spans="1:11" x14ac:dyDescent="0.25">
      <c r="A854" s="2">
        <f t="shared" ca="1" si="78"/>
        <v>45599</v>
      </c>
      <c r="B854" t="str" cm="1">
        <f t="array" aca="1" ref="B854" ca="1">INDEX({"North","South","East","West"},RANDBETWEEN(1,4))</f>
        <v>North</v>
      </c>
      <c r="C854" t="str" cm="1">
        <f t="array" aca="1" ref="C854" ca="1">INDEX({"Store A","Store B","Store C","Store D"},RANDBETWEEN(1,4))</f>
        <v>Store C</v>
      </c>
      <c r="D854" t="str" cm="1">
        <f t="array" aca="1" ref="D854" ca="1">INDEX({"Electronics","Clothing","Groceries","Furniture"},RANDBETWEEN(1,4))</f>
        <v>Furniture</v>
      </c>
      <c r="E854" s="1">
        <f t="shared" ca="1" si="79"/>
        <v>149</v>
      </c>
      <c r="F854" s="1">
        <f t="shared" ca="1" si="80"/>
        <v>110</v>
      </c>
      <c r="G854" s="1">
        <f t="shared" ca="1" si="81"/>
        <v>16390</v>
      </c>
      <c r="H854" s="1">
        <f t="shared" ca="1" si="82"/>
        <v>4.0999999999999996</v>
      </c>
      <c r="I854" s="1">
        <f t="shared" ca="1" si="83"/>
        <v>4</v>
      </c>
      <c r="J854" s="1">
        <f ca="1">YEAR(Table1[[#This Row],[Date]])</f>
        <v>2024</v>
      </c>
      <c r="K854" s="15">
        <f ca="1">Table1[[#This Row],[Sales]]*1.1</f>
        <v>163.9</v>
      </c>
    </row>
    <row r="855" spans="1:11" x14ac:dyDescent="0.25">
      <c r="A855" s="2">
        <f t="shared" ca="1" si="78"/>
        <v>45734</v>
      </c>
      <c r="B855" t="str" cm="1">
        <f t="array" aca="1" ref="B855" ca="1">INDEX({"North","South","East","West"},RANDBETWEEN(1,4))</f>
        <v>North</v>
      </c>
      <c r="C855" t="str" cm="1">
        <f t="array" aca="1" ref="C855" ca="1">INDEX({"Store A","Store B","Store C","Store D"},RANDBETWEEN(1,4))</f>
        <v>Store C</v>
      </c>
      <c r="D855" t="str" cm="1">
        <f t="array" aca="1" ref="D855" ca="1">INDEX({"Electronics","Clothing","Groceries","Furniture"},RANDBETWEEN(1,4))</f>
        <v>Furniture</v>
      </c>
      <c r="E855" s="1">
        <f t="shared" ca="1" si="79"/>
        <v>75</v>
      </c>
      <c r="F855" s="1">
        <f t="shared" ca="1" si="80"/>
        <v>352</v>
      </c>
      <c r="G855" s="1">
        <f t="shared" ca="1" si="81"/>
        <v>26400</v>
      </c>
      <c r="H855" s="1">
        <f t="shared" ca="1" si="82"/>
        <v>3.8</v>
      </c>
      <c r="I855" s="1">
        <f t="shared" ca="1" si="83"/>
        <v>14</v>
      </c>
      <c r="J855" s="1">
        <f ca="1">YEAR(Table1[[#This Row],[Date]])</f>
        <v>2025</v>
      </c>
      <c r="K855" s="15">
        <f ca="1">Table1[[#This Row],[Sales]]*1.1</f>
        <v>82.5</v>
      </c>
    </row>
    <row r="856" spans="1:11" x14ac:dyDescent="0.25">
      <c r="A856" s="2">
        <f t="shared" ca="1" si="78"/>
        <v>44989</v>
      </c>
      <c r="B856" t="str" cm="1">
        <f t="array" aca="1" ref="B856" ca="1">INDEX({"North","South","East","West"},RANDBETWEEN(1,4))</f>
        <v>North</v>
      </c>
      <c r="C856" t="str" cm="1">
        <f t="array" aca="1" ref="C856" ca="1">INDEX({"Store A","Store B","Store C","Store D"},RANDBETWEEN(1,4))</f>
        <v>Store B</v>
      </c>
      <c r="D856" t="str" cm="1">
        <f t="array" aca="1" ref="D856" ca="1">INDEX({"Electronics","Clothing","Groceries","Furniture"},RANDBETWEEN(1,4))</f>
        <v>Groceries</v>
      </c>
      <c r="E856" s="1">
        <f t="shared" ca="1" si="79"/>
        <v>184</v>
      </c>
      <c r="F856" s="1">
        <f t="shared" ca="1" si="80"/>
        <v>311</v>
      </c>
      <c r="G856" s="1">
        <f t="shared" ca="1" si="81"/>
        <v>57224</v>
      </c>
      <c r="H856" s="1">
        <f t="shared" ca="1" si="82"/>
        <v>3.6</v>
      </c>
      <c r="I856" s="1">
        <f t="shared" ca="1" si="83"/>
        <v>12</v>
      </c>
      <c r="J856" s="1">
        <f ca="1">YEAR(Table1[[#This Row],[Date]])</f>
        <v>2023</v>
      </c>
      <c r="K856" s="15">
        <f ca="1">Table1[[#This Row],[Sales]]*1.1</f>
        <v>202.4</v>
      </c>
    </row>
    <row r="857" spans="1:11" x14ac:dyDescent="0.25">
      <c r="A857" s="2">
        <f t="shared" ca="1" si="78"/>
        <v>45079</v>
      </c>
      <c r="B857" t="str" cm="1">
        <f t="array" aca="1" ref="B857" ca="1">INDEX({"North","South","East","West"},RANDBETWEEN(1,4))</f>
        <v>South</v>
      </c>
      <c r="C857" t="str" cm="1">
        <f t="array" aca="1" ref="C857" ca="1">INDEX({"Store A","Store B","Store C","Store D"},RANDBETWEEN(1,4))</f>
        <v>Store B</v>
      </c>
      <c r="D857" t="str" cm="1">
        <f t="array" aca="1" ref="D857" ca="1">INDEX({"Electronics","Clothing","Groceries","Furniture"},RANDBETWEEN(1,4))</f>
        <v>Electronics</v>
      </c>
      <c r="E857" s="1">
        <f t="shared" ca="1" si="79"/>
        <v>253</v>
      </c>
      <c r="F857" s="1">
        <f t="shared" ca="1" si="80"/>
        <v>79</v>
      </c>
      <c r="G857" s="1">
        <f t="shared" ca="1" si="81"/>
        <v>19987</v>
      </c>
      <c r="H857" s="1">
        <f t="shared" ca="1" si="82"/>
        <v>3.6</v>
      </c>
      <c r="I857" s="1">
        <f t="shared" ca="1" si="83"/>
        <v>4</v>
      </c>
      <c r="J857" s="1">
        <f ca="1">YEAR(Table1[[#This Row],[Date]])</f>
        <v>2023</v>
      </c>
      <c r="K857" s="15">
        <f ca="1">Table1[[#This Row],[Sales]]*1.1</f>
        <v>278.3</v>
      </c>
    </row>
    <row r="858" spans="1:11" x14ac:dyDescent="0.25">
      <c r="A858" s="2">
        <f t="shared" ca="1" si="78"/>
        <v>45305</v>
      </c>
      <c r="B858" t="str" cm="1">
        <f t="array" aca="1" ref="B858" ca="1">INDEX({"North","South","East","West"},RANDBETWEEN(1,4))</f>
        <v>North</v>
      </c>
      <c r="C858" t="str" cm="1">
        <f t="array" aca="1" ref="C858" ca="1">INDEX({"Store A","Store B","Store C","Store D"},RANDBETWEEN(1,4))</f>
        <v>Store D</v>
      </c>
      <c r="D858" t="str" cm="1">
        <f t="array" aca="1" ref="D858" ca="1">INDEX({"Electronics","Clothing","Groceries","Furniture"},RANDBETWEEN(1,4))</f>
        <v>Clothing</v>
      </c>
      <c r="E858" s="1">
        <f t="shared" ca="1" si="79"/>
        <v>380</v>
      </c>
      <c r="F858" s="1">
        <f t="shared" ca="1" si="80"/>
        <v>822</v>
      </c>
      <c r="G858" s="1">
        <f t="shared" ca="1" si="81"/>
        <v>312360</v>
      </c>
      <c r="H858" s="1">
        <f t="shared" ca="1" si="82"/>
        <v>4.5</v>
      </c>
      <c r="I858" s="1">
        <f t="shared" ca="1" si="83"/>
        <v>20</v>
      </c>
      <c r="J858" s="1">
        <f ca="1">YEAR(Table1[[#This Row],[Date]])</f>
        <v>2024</v>
      </c>
      <c r="K858" s="15">
        <f ca="1">Table1[[#This Row],[Sales]]*1.1</f>
        <v>418.00000000000006</v>
      </c>
    </row>
    <row r="859" spans="1:11" x14ac:dyDescent="0.25">
      <c r="A859" s="2">
        <f t="shared" ca="1" si="78"/>
        <v>45166</v>
      </c>
      <c r="B859" t="str" cm="1">
        <f t="array" aca="1" ref="B859" ca="1">INDEX({"North","South","East","West"},RANDBETWEEN(1,4))</f>
        <v>East</v>
      </c>
      <c r="C859" t="str" cm="1">
        <f t="array" aca="1" ref="C859" ca="1">INDEX({"Store A","Store B","Store C","Store D"},RANDBETWEEN(1,4))</f>
        <v>Store D</v>
      </c>
      <c r="D859" t="str" cm="1">
        <f t="array" aca="1" ref="D859" ca="1">INDEX({"Electronics","Clothing","Groceries","Furniture"},RANDBETWEEN(1,4))</f>
        <v>Clothing</v>
      </c>
      <c r="E859" s="1">
        <f t="shared" ca="1" si="79"/>
        <v>241</v>
      </c>
      <c r="F859" s="1">
        <f t="shared" ca="1" si="80"/>
        <v>839</v>
      </c>
      <c r="G859" s="1">
        <f t="shared" ca="1" si="81"/>
        <v>202199</v>
      </c>
      <c r="H859" s="1">
        <f t="shared" ca="1" si="82"/>
        <v>4.8</v>
      </c>
      <c r="I859" s="1">
        <f t="shared" ca="1" si="83"/>
        <v>18</v>
      </c>
      <c r="J859" s="1">
        <f ca="1">YEAR(Table1[[#This Row],[Date]])</f>
        <v>2023</v>
      </c>
      <c r="K859" s="15">
        <f ca="1">Table1[[#This Row],[Sales]]*1.1</f>
        <v>265.10000000000002</v>
      </c>
    </row>
    <row r="860" spans="1:11" x14ac:dyDescent="0.25">
      <c r="A860" s="2">
        <f t="shared" ca="1" si="78"/>
        <v>44751</v>
      </c>
      <c r="B860" t="str" cm="1">
        <f t="array" aca="1" ref="B860" ca="1">INDEX({"North","South","East","West"},RANDBETWEEN(1,4))</f>
        <v>West</v>
      </c>
      <c r="C860" t="str" cm="1">
        <f t="array" aca="1" ref="C860" ca="1">INDEX({"Store A","Store B","Store C","Store D"},RANDBETWEEN(1,4))</f>
        <v>Store C</v>
      </c>
      <c r="D860" t="str" cm="1">
        <f t="array" aca="1" ref="D860" ca="1">INDEX({"Electronics","Clothing","Groceries","Furniture"},RANDBETWEEN(1,4))</f>
        <v>Furniture</v>
      </c>
      <c r="E860" s="1">
        <f t="shared" ca="1" si="79"/>
        <v>377</v>
      </c>
      <c r="F860" s="1">
        <f t="shared" ca="1" si="80"/>
        <v>71</v>
      </c>
      <c r="G860" s="1">
        <f t="shared" ca="1" si="81"/>
        <v>26767</v>
      </c>
      <c r="H860" s="1">
        <f t="shared" ca="1" si="82"/>
        <v>4.9000000000000004</v>
      </c>
      <c r="I860" s="1">
        <f t="shared" ca="1" si="83"/>
        <v>15</v>
      </c>
      <c r="J860" s="1">
        <f ca="1">YEAR(Table1[[#This Row],[Date]])</f>
        <v>2022</v>
      </c>
      <c r="K860" s="15">
        <f ca="1">Table1[[#This Row],[Sales]]*1.1</f>
        <v>414.70000000000005</v>
      </c>
    </row>
    <row r="861" spans="1:11" x14ac:dyDescent="0.25">
      <c r="A861" s="2">
        <f t="shared" ca="1" si="78"/>
        <v>45406</v>
      </c>
      <c r="B861" t="str" cm="1">
        <f t="array" aca="1" ref="B861" ca="1">INDEX({"North","South","East","West"},RANDBETWEEN(1,4))</f>
        <v>North</v>
      </c>
      <c r="C861" t="str" cm="1">
        <f t="array" aca="1" ref="C861" ca="1">INDEX({"Store A","Store B","Store C","Store D"},RANDBETWEEN(1,4))</f>
        <v>Store B</v>
      </c>
      <c r="D861" t="str" cm="1">
        <f t="array" aca="1" ref="D861" ca="1">INDEX({"Electronics","Clothing","Groceries","Furniture"},RANDBETWEEN(1,4))</f>
        <v>Electronics</v>
      </c>
      <c r="E861" s="1">
        <f t="shared" ca="1" si="79"/>
        <v>258</v>
      </c>
      <c r="F861" s="1">
        <f t="shared" ca="1" si="80"/>
        <v>921</v>
      </c>
      <c r="G861" s="1">
        <f t="shared" ca="1" si="81"/>
        <v>237618</v>
      </c>
      <c r="H861" s="1">
        <f t="shared" ca="1" si="82"/>
        <v>3.9</v>
      </c>
      <c r="I861" s="1">
        <f t="shared" ca="1" si="83"/>
        <v>7</v>
      </c>
      <c r="J861" s="1">
        <f ca="1">YEAR(Table1[[#This Row],[Date]])</f>
        <v>2024</v>
      </c>
      <c r="K861" s="15">
        <f ca="1">Table1[[#This Row],[Sales]]*1.1</f>
        <v>283.8</v>
      </c>
    </row>
    <row r="862" spans="1:11" x14ac:dyDescent="0.25">
      <c r="A862" s="2">
        <f t="shared" ca="1" si="78"/>
        <v>44639</v>
      </c>
      <c r="B862" t="str" cm="1">
        <f t="array" aca="1" ref="B862" ca="1">INDEX({"North","South","East","West"},RANDBETWEEN(1,4))</f>
        <v>South</v>
      </c>
      <c r="C862" t="str" cm="1">
        <f t="array" aca="1" ref="C862" ca="1">INDEX({"Store A","Store B","Store C","Store D"},RANDBETWEEN(1,4))</f>
        <v>Store D</v>
      </c>
      <c r="D862" t="str" cm="1">
        <f t="array" aca="1" ref="D862" ca="1">INDEX({"Electronics","Clothing","Groceries","Furniture"},RANDBETWEEN(1,4))</f>
        <v>Furniture</v>
      </c>
      <c r="E862" s="1">
        <f t="shared" ca="1" si="79"/>
        <v>118</v>
      </c>
      <c r="F862" s="1">
        <f t="shared" ca="1" si="80"/>
        <v>445</v>
      </c>
      <c r="G862" s="1">
        <f t="shared" ca="1" si="81"/>
        <v>52510</v>
      </c>
      <c r="H862" s="1">
        <f t="shared" ca="1" si="82"/>
        <v>4.5999999999999996</v>
      </c>
      <c r="I862" s="1">
        <f t="shared" ca="1" si="83"/>
        <v>1</v>
      </c>
      <c r="J862" s="1">
        <f ca="1">YEAR(Table1[[#This Row],[Date]])</f>
        <v>2022</v>
      </c>
      <c r="K862" s="15">
        <f ca="1">Table1[[#This Row],[Sales]]*1.1</f>
        <v>129.80000000000001</v>
      </c>
    </row>
    <row r="863" spans="1:11" x14ac:dyDescent="0.25">
      <c r="A863" s="2">
        <f t="shared" ca="1" si="78"/>
        <v>45627</v>
      </c>
      <c r="B863" t="str" cm="1">
        <f t="array" aca="1" ref="B863" ca="1">INDEX({"North","South","East","West"},RANDBETWEEN(1,4))</f>
        <v>West</v>
      </c>
      <c r="C863" t="str" cm="1">
        <f t="array" aca="1" ref="C863" ca="1">INDEX({"Store A","Store B","Store C","Store D"},RANDBETWEEN(1,4))</f>
        <v>Store B</v>
      </c>
      <c r="D863" t="str" cm="1">
        <f t="array" aca="1" ref="D863" ca="1">INDEX({"Electronics","Clothing","Groceries","Furniture"},RANDBETWEEN(1,4))</f>
        <v>Groceries</v>
      </c>
      <c r="E863" s="1">
        <f t="shared" ca="1" si="79"/>
        <v>265</v>
      </c>
      <c r="F863" s="1">
        <f t="shared" ca="1" si="80"/>
        <v>204</v>
      </c>
      <c r="G863" s="1">
        <f t="shared" ca="1" si="81"/>
        <v>54060</v>
      </c>
      <c r="H863" s="1">
        <f t="shared" ca="1" si="82"/>
        <v>4.0999999999999996</v>
      </c>
      <c r="I863" s="1">
        <f t="shared" ca="1" si="83"/>
        <v>8</v>
      </c>
      <c r="J863" s="1">
        <f ca="1">YEAR(Table1[[#This Row],[Date]])</f>
        <v>2024</v>
      </c>
      <c r="K863" s="15">
        <f ca="1">Table1[[#This Row],[Sales]]*1.1</f>
        <v>291.5</v>
      </c>
    </row>
    <row r="864" spans="1:11" x14ac:dyDescent="0.25">
      <c r="A864" s="2">
        <f t="shared" ca="1" si="78"/>
        <v>45487</v>
      </c>
      <c r="B864" t="str" cm="1">
        <f t="array" aca="1" ref="B864" ca="1">INDEX({"North","South","East","West"},RANDBETWEEN(1,4))</f>
        <v>South</v>
      </c>
      <c r="C864" t="str" cm="1">
        <f t="array" aca="1" ref="C864" ca="1">INDEX({"Store A","Store B","Store C","Store D"},RANDBETWEEN(1,4))</f>
        <v>Store B</v>
      </c>
      <c r="D864" t="str" cm="1">
        <f t="array" aca="1" ref="D864" ca="1">INDEX({"Electronics","Clothing","Groceries","Furniture"},RANDBETWEEN(1,4))</f>
        <v>Groceries</v>
      </c>
      <c r="E864" s="1">
        <f t="shared" ca="1" si="79"/>
        <v>330</v>
      </c>
      <c r="F864" s="1">
        <f t="shared" ca="1" si="80"/>
        <v>680</v>
      </c>
      <c r="G864" s="1">
        <f t="shared" ca="1" si="81"/>
        <v>224400</v>
      </c>
      <c r="H864" s="1">
        <f t="shared" ca="1" si="82"/>
        <v>3.9</v>
      </c>
      <c r="I864" s="1">
        <f t="shared" ca="1" si="83"/>
        <v>18</v>
      </c>
      <c r="J864" s="1">
        <f ca="1">YEAR(Table1[[#This Row],[Date]])</f>
        <v>2024</v>
      </c>
      <c r="K864" s="15">
        <f ca="1">Table1[[#This Row],[Sales]]*1.1</f>
        <v>363.00000000000006</v>
      </c>
    </row>
    <row r="865" spans="1:11" x14ac:dyDescent="0.25">
      <c r="A865" s="2">
        <f t="shared" ca="1" si="78"/>
        <v>44991</v>
      </c>
      <c r="B865" t="str" cm="1">
        <f t="array" aca="1" ref="B865" ca="1">INDEX({"North","South","East","West"},RANDBETWEEN(1,4))</f>
        <v>North</v>
      </c>
      <c r="C865" t="str" cm="1">
        <f t="array" aca="1" ref="C865" ca="1">INDEX({"Store A","Store B","Store C","Store D"},RANDBETWEEN(1,4))</f>
        <v>Store C</v>
      </c>
      <c r="D865" t="str" cm="1">
        <f t="array" aca="1" ref="D865" ca="1">INDEX({"Electronics","Clothing","Groceries","Furniture"},RANDBETWEEN(1,4))</f>
        <v>Groceries</v>
      </c>
      <c r="E865" s="1">
        <f t="shared" ca="1" si="79"/>
        <v>167</v>
      </c>
      <c r="F865" s="1">
        <f t="shared" ca="1" si="80"/>
        <v>721</v>
      </c>
      <c r="G865" s="1">
        <f t="shared" ca="1" si="81"/>
        <v>120407</v>
      </c>
      <c r="H865" s="1">
        <f t="shared" ca="1" si="82"/>
        <v>4.9000000000000004</v>
      </c>
      <c r="I865" s="1">
        <f t="shared" ca="1" si="83"/>
        <v>10</v>
      </c>
      <c r="J865" s="1">
        <f ca="1">YEAR(Table1[[#This Row],[Date]])</f>
        <v>2023</v>
      </c>
      <c r="K865" s="15">
        <f ca="1">Table1[[#This Row],[Sales]]*1.1</f>
        <v>183.70000000000002</v>
      </c>
    </row>
    <row r="866" spans="1:11" x14ac:dyDescent="0.25">
      <c r="A866" s="2">
        <f t="shared" ca="1" si="78"/>
        <v>45156</v>
      </c>
      <c r="B866" t="str" cm="1">
        <f t="array" aca="1" ref="B866" ca="1">INDEX({"North","South","East","West"},RANDBETWEEN(1,4))</f>
        <v>South</v>
      </c>
      <c r="C866" t="str" cm="1">
        <f t="array" aca="1" ref="C866" ca="1">INDEX({"Store A","Store B","Store C","Store D"},RANDBETWEEN(1,4))</f>
        <v>Store A</v>
      </c>
      <c r="D866" t="str" cm="1">
        <f t="array" aca="1" ref="D866" ca="1">INDEX({"Electronics","Clothing","Groceries","Furniture"},RANDBETWEEN(1,4))</f>
        <v>Electronics</v>
      </c>
      <c r="E866" s="1">
        <f t="shared" ca="1" si="79"/>
        <v>451</v>
      </c>
      <c r="F866" s="1">
        <f t="shared" ca="1" si="80"/>
        <v>435</v>
      </c>
      <c r="G866" s="1">
        <f t="shared" ca="1" si="81"/>
        <v>196185</v>
      </c>
      <c r="H866" s="1">
        <f t="shared" ca="1" si="82"/>
        <v>3.2</v>
      </c>
      <c r="I866" s="1">
        <f t="shared" ca="1" si="83"/>
        <v>9</v>
      </c>
      <c r="J866" s="1">
        <f ca="1">YEAR(Table1[[#This Row],[Date]])</f>
        <v>2023</v>
      </c>
      <c r="K866" s="15">
        <f ca="1">Table1[[#This Row],[Sales]]*1.1</f>
        <v>496.1</v>
      </c>
    </row>
    <row r="867" spans="1:11" x14ac:dyDescent="0.25">
      <c r="A867" s="2">
        <f t="shared" ca="1" si="78"/>
        <v>44626</v>
      </c>
      <c r="B867" t="str" cm="1">
        <f t="array" aca="1" ref="B867" ca="1">INDEX({"North","South","East","West"},RANDBETWEEN(1,4))</f>
        <v>South</v>
      </c>
      <c r="C867" t="str" cm="1">
        <f t="array" aca="1" ref="C867" ca="1">INDEX({"Store A","Store B","Store C","Store D"},RANDBETWEEN(1,4))</f>
        <v>Store C</v>
      </c>
      <c r="D867" t="str" cm="1">
        <f t="array" aca="1" ref="D867" ca="1">INDEX({"Electronics","Clothing","Groceries","Furniture"},RANDBETWEEN(1,4))</f>
        <v>Clothing</v>
      </c>
      <c r="E867" s="1">
        <f t="shared" ca="1" si="79"/>
        <v>164</v>
      </c>
      <c r="F867" s="1">
        <f t="shared" ca="1" si="80"/>
        <v>100</v>
      </c>
      <c r="G867" s="1">
        <f t="shared" ca="1" si="81"/>
        <v>16400</v>
      </c>
      <c r="H867" s="1">
        <f t="shared" ca="1" si="82"/>
        <v>4.2</v>
      </c>
      <c r="I867" s="1">
        <f t="shared" ca="1" si="83"/>
        <v>20</v>
      </c>
      <c r="J867" s="1">
        <f ca="1">YEAR(Table1[[#This Row],[Date]])</f>
        <v>2022</v>
      </c>
      <c r="K867" s="15">
        <f ca="1">Table1[[#This Row],[Sales]]*1.1</f>
        <v>180.4</v>
      </c>
    </row>
    <row r="868" spans="1:11" x14ac:dyDescent="0.25">
      <c r="A868" s="2">
        <f t="shared" ca="1" si="78"/>
        <v>45903</v>
      </c>
      <c r="B868" t="str" cm="1">
        <f t="array" aca="1" ref="B868" ca="1">INDEX({"North","South","East","West"},RANDBETWEEN(1,4))</f>
        <v>North</v>
      </c>
      <c r="C868" t="str" cm="1">
        <f t="array" aca="1" ref="C868" ca="1">INDEX({"Store A","Store B","Store C","Store D"},RANDBETWEEN(1,4))</f>
        <v>Store D</v>
      </c>
      <c r="D868" t="str" cm="1">
        <f t="array" aca="1" ref="D868" ca="1">INDEX({"Electronics","Clothing","Groceries","Furniture"},RANDBETWEEN(1,4))</f>
        <v>Furniture</v>
      </c>
      <c r="E868" s="1">
        <f t="shared" ca="1" si="79"/>
        <v>357</v>
      </c>
      <c r="F868" s="1">
        <f t="shared" ca="1" si="80"/>
        <v>841</v>
      </c>
      <c r="G868" s="1">
        <f t="shared" ca="1" si="81"/>
        <v>300237</v>
      </c>
      <c r="H868" s="1">
        <f t="shared" ca="1" si="82"/>
        <v>3.8</v>
      </c>
      <c r="I868" s="1">
        <f t="shared" ca="1" si="83"/>
        <v>20</v>
      </c>
      <c r="J868" s="1">
        <f ca="1">YEAR(Table1[[#This Row],[Date]])</f>
        <v>2025</v>
      </c>
      <c r="K868" s="15">
        <f ca="1">Table1[[#This Row],[Sales]]*1.1</f>
        <v>392.70000000000005</v>
      </c>
    </row>
    <row r="869" spans="1:11" x14ac:dyDescent="0.25">
      <c r="A869" s="2">
        <f t="shared" ca="1" si="78"/>
        <v>45588</v>
      </c>
      <c r="B869" t="str" cm="1">
        <f t="array" aca="1" ref="B869" ca="1">INDEX({"North","South","East","West"},RANDBETWEEN(1,4))</f>
        <v>East</v>
      </c>
      <c r="C869" t="str" cm="1">
        <f t="array" aca="1" ref="C869" ca="1">INDEX({"Store A","Store B","Store C","Store D"},RANDBETWEEN(1,4))</f>
        <v>Store A</v>
      </c>
      <c r="D869" t="str" cm="1">
        <f t="array" aca="1" ref="D869" ca="1">INDEX({"Electronics","Clothing","Groceries","Furniture"},RANDBETWEEN(1,4))</f>
        <v>Electronics</v>
      </c>
      <c r="E869" s="1">
        <f t="shared" ca="1" si="79"/>
        <v>420</v>
      </c>
      <c r="F869" s="1">
        <f t="shared" ca="1" si="80"/>
        <v>584</v>
      </c>
      <c r="G869" s="1">
        <f t="shared" ca="1" si="81"/>
        <v>245280</v>
      </c>
      <c r="H869" s="1">
        <f t="shared" ca="1" si="82"/>
        <v>4.0999999999999996</v>
      </c>
      <c r="I869" s="1">
        <f t="shared" ca="1" si="83"/>
        <v>2</v>
      </c>
      <c r="J869" s="1">
        <f ca="1">YEAR(Table1[[#This Row],[Date]])</f>
        <v>2024</v>
      </c>
      <c r="K869" s="15">
        <f ca="1">Table1[[#This Row],[Sales]]*1.1</f>
        <v>462.00000000000006</v>
      </c>
    </row>
    <row r="870" spans="1:11" x14ac:dyDescent="0.25">
      <c r="A870" s="2">
        <f t="shared" ca="1" si="78"/>
        <v>45927</v>
      </c>
      <c r="B870" t="str" cm="1">
        <f t="array" aca="1" ref="B870" ca="1">INDEX({"North","South","East","West"},RANDBETWEEN(1,4))</f>
        <v>East</v>
      </c>
      <c r="C870" t="str" cm="1">
        <f t="array" aca="1" ref="C870" ca="1">INDEX({"Store A","Store B","Store C","Store D"},RANDBETWEEN(1,4))</f>
        <v>Store A</v>
      </c>
      <c r="D870" t="str" cm="1">
        <f t="array" aca="1" ref="D870" ca="1">INDEX({"Electronics","Clothing","Groceries","Furniture"},RANDBETWEEN(1,4))</f>
        <v>Clothing</v>
      </c>
      <c r="E870" s="1">
        <f t="shared" ca="1" si="79"/>
        <v>51</v>
      </c>
      <c r="F870" s="1">
        <f t="shared" ca="1" si="80"/>
        <v>456</v>
      </c>
      <c r="G870" s="1">
        <f t="shared" ca="1" si="81"/>
        <v>23256</v>
      </c>
      <c r="H870" s="1">
        <f t="shared" ca="1" si="82"/>
        <v>3</v>
      </c>
      <c r="I870" s="1">
        <f t="shared" ca="1" si="83"/>
        <v>2</v>
      </c>
      <c r="J870" s="1">
        <f ca="1">YEAR(Table1[[#This Row],[Date]])</f>
        <v>2025</v>
      </c>
      <c r="K870" s="15">
        <f ca="1">Table1[[#This Row],[Sales]]*1.1</f>
        <v>56.1</v>
      </c>
    </row>
    <row r="871" spans="1:11" x14ac:dyDescent="0.25">
      <c r="A871" s="2">
        <f t="shared" ca="1" si="78"/>
        <v>44939</v>
      </c>
      <c r="B871" t="str" cm="1">
        <f t="array" aca="1" ref="B871" ca="1">INDEX({"North","South","East","West"},RANDBETWEEN(1,4))</f>
        <v>West</v>
      </c>
      <c r="C871" t="str" cm="1">
        <f t="array" aca="1" ref="C871" ca="1">INDEX({"Store A","Store B","Store C","Store D"},RANDBETWEEN(1,4))</f>
        <v>Store A</v>
      </c>
      <c r="D871" t="str" cm="1">
        <f t="array" aca="1" ref="D871" ca="1">INDEX({"Electronics","Clothing","Groceries","Furniture"},RANDBETWEEN(1,4))</f>
        <v>Groceries</v>
      </c>
      <c r="E871" s="1">
        <f t="shared" ca="1" si="79"/>
        <v>479</v>
      </c>
      <c r="F871" s="1">
        <f t="shared" ca="1" si="80"/>
        <v>706</v>
      </c>
      <c r="G871" s="1">
        <f t="shared" ca="1" si="81"/>
        <v>338174</v>
      </c>
      <c r="H871" s="1">
        <f t="shared" ca="1" si="82"/>
        <v>4.4000000000000004</v>
      </c>
      <c r="I871" s="1">
        <f t="shared" ca="1" si="83"/>
        <v>14</v>
      </c>
      <c r="J871" s="1">
        <f ca="1">YEAR(Table1[[#This Row],[Date]])</f>
        <v>2023</v>
      </c>
      <c r="K871" s="15">
        <f ca="1">Table1[[#This Row],[Sales]]*1.1</f>
        <v>526.90000000000009</v>
      </c>
    </row>
    <row r="872" spans="1:11" x14ac:dyDescent="0.25">
      <c r="A872" s="2">
        <f t="shared" ca="1" si="78"/>
        <v>45231</v>
      </c>
      <c r="B872" t="str" cm="1">
        <f t="array" aca="1" ref="B872" ca="1">INDEX({"North","South","East","West"},RANDBETWEEN(1,4))</f>
        <v>North</v>
      </c>
      <c r="C872" t="str" cm="1">
        <f t="array" aca="1" ref="C872" ca="1">INDEX({"Store A","Store B","Store C","Store D"},RANDBETWEEN(1,4))</f>
        <v>Store A</v>
      </c>
      <c r="D872" t="str" cm="1">
        <f t="array" aca="1" ref="D872" ca="1">INDEX({"Electronics","Clothing","Groceries","Furniture"},RANDBETWEEN(1,4))</f>
        <v>Electronics</v>
      </c>
      <c r="E872" s="1">
        <f t="shared" ca="1" si="79"/>
        <v>364</v>
      </c>
      <c r="F872" s="1">
        <f t="shared" ca="1" si="80"/>
        <v>611</v>
      </c>
      <c r="G872" s="1">
        <f t="shared" ca="1" si="81"/>
        <v>222404</v>
      </c>
      <c r="H872" s="1">
        <f t="shared" ca="1" si="82"/>
        <v>4.0999999999999996</v>
      </c>
      <c r="I872" s="1">
        <f t="shared" ca="1" si="83"/>
        <v>10</v>
      </c>
      <c r="J872" s="1">
        <f ca="1">YEAR(Table1[[#This Row],[Date]])</f>
        <v>2023</v>
      </c>
      <c r="K872" s="15">
        <f ca="1">Table1[[#This Row],[Sales]]*1.1</f>
        <v>400.40000000000003</v>
      </c>
    </row>
    <row r="873" spans="1:11" x14ac:dyDescent="0.25">
      <c r="A873" s="2">
        <f t="shared" ca="1" si="78"/>
        <v>45655</v>
      </c>
      <c r="B873" t="str" cm="1">
        <f t="array" aca="1" ref="B873" ca="1">INDEX({"North","South","East","West"},RANDBETWEEN(1,4))</f>
        <v>South</v>
      </c>
      <c r="C873" t="str" cm="1">
        <f t="array" aca="1" ref="C873" ca="1">INDEX({"Store A","Store B","Store C","Store D"},RANDBETWEEN(1,4))</f>
        <v>Store A</v>
      </c>
      <c r="D873" t="str" cm="1">
        <f t="array" aca="1" ref="D873" ca="1">INDEX({"Electronics","Clothing","Groceries","Furniture"},RANDBETWEEN(1,4))</f>
        <v>Groceries</v>
      </c>
      <c r="E873" s="1">
        <f t="shared" ca="1" si="79"/>
        <v>355</v>
      </c>
      <c r="F873" s="1">
        <f t="shared" ca="1" si="80"/>
        <v>925</v>
      </c>
      <c r="G873" s="1">
        <f t="shared" ca="1" si="81"/>
        <v>328375</v>
      </c>
      <c r="H873" s="1">
        <f t="shared" ca="1" si="82"/>
        <v>3.4</v>
      </c>
      <c r="I873" s="1">
        <f t="shared" ca="1" si="83"/>
        <v>20</v>
      </c>
      <c r="J873" s="1">
        <f ca="1">YEAR(Table1[[#This Row],[Date]])</f>
        <v>2024</v>
      </c>
      <c r="K873" s="15">
        <f ca="1">Table1[[#This Row],[Sales]]*1.1</f>
        <v>390.50000000000006</v>
      </c>
    </row>
    <row r="874" spans="1:11" x14ac:dyDescent="0.25">
      <c r="A874" s="2">
        <f t="shared" ca="1" si="78"/>
        <v>44650</v>
      </c>
      <c r="B874" t="str" cm="1">
        <f t="array" aca="1" ref="B874" ca="1">INDEX({"North","South","East","West"},RANDBETWEEN(1,4))</f>
        <v>North</v>
      </c>
      <c r="C874" t="str" cm="1">
        <f t="array" aca="1" ref="C874" ca="1">INDEX({"Store A","Store B","Store C","Store D"},RANDBETWEEN(1,4))</f>
        <v>Store B</v>
      </c>
      <c r="D874" t="str" cm="1">
        <f t="array" aca="1" ref="D874" ca="1">INDEX({"Electronics","Clothing","Groceries","Furniture"},RANDBETWEEN(1,4))</f>
        <v>Furniture</v>
      </c>
      <c r="E874" s="1">
        <f t="shared" ca="1" si="79"/>
        <v>451</v>
      </c>
      <c r="F874" s="1">
        <f t="shared" ca="1" si="80"/>
        <v>225</v>
      </c>
      <c r="G874" s="1">
        <f t="shared" ca="1" si="81"/>
        <v>101475</v>
      </c>
      <c r="H874" s="1">
        <f t="shared" ca="1" si="82"/>
        <v>3</v>
      </c>
      <c r="I874" s="1">
        <f t="shared" ca="1" si="83"/>
        <v>3</v>
      </c>
      <c r="J874" s="1">
        <f ca="1">YEAR(Table1[[#This Row],[Date]])</f>
        <v>2022</v>
      </c>
      <c r="K874" s="15">
        <f ca="1">Table1[[#This Row],[Sales]]*1.1</f>
        <v>496.1</v>
      </c>
    </row>
    <row r="875" spans="1:11" x14ac:dyDescent="0.25">
      <c r="A875" s="2">
        <f t="shared" ca="1" si="78"/>
        <v>45131</v>
      </c>
      <c r="B875" t="str" cm="1">
        <f t="array" aca="1" ref="B875" ca="1">INDEX({"North","South","East","West"},RANDBETWEEN(1,4))</f>
        <v>West</v>
      </c>
      <c r="C875" t="str" cm="1">
        <f t="array" aca="1" ref="C875" ca="1">INDEX({"Store A","Store B","Store C","Store D"},RANDBETWEEN(1,4))</f>
        <v>Store A</v>
      </c>
      <c r="D875" t="str" cm="1">
        <f t="array" aca="1" ref="D875" ca="1">INDEX({"Electronics","Clothing","Groceries","Furniture"},RANDBETWEEN(1,4))</f>
        <v>Furniture</v>
      </c>
      <c r="E875" s="1">
        <f t="shared" ca="1" si="79"/>
        <v>422</v>
      </c>
      <c r="F875" s="1">
        <f t="shared" ca="1" si="80"/>
        <v>858</v>
      </c>
      <c r="G875" s="1">
        <f t="shared" ca="1" si="81"/>
        <v>362076</v>
      </c>
      <c r="H875" s="1">
        <f t="shared" ca="1" si="82"/>
        <v>4.7</v>
      </c>
      <c r="I875" s="1">
        <f t="shared" ca="1" si="83"/>
        <v>11</v>
      </c>
      <c r="J875" s="1">
        <f ca="1">YEAR(Table1[[#This Row],[Date]])</f>
        <v>2023</v>
      </c>
      <c r="K875" s="15">
        <f ca="1">Table1[[#This Row],[Sales]]*1.1</f>
        <v>464.20000000000005</v>
      </c>
    </row>
    <row r="876" spans="1:11" x14ac:dyDescent="0.25">
      <c r="A876" s="2">
        <f t="shared" ca="1" si="78"/>
        <v>45571</v>
      </c>
      <c r="B876" t="str" cm="1">
        <f t="array" aca="1" ref="B876" ca="1">INDEX({"North","South","East","West"},RANDBETWEEN(1,4))</f>
        <v>North</v>
      </c>
      <c r="C876" t="str" cm="1">
        <f t="array" aca="1" ref="C876" ca="1">INDEX({"Store A","Store B","Store C","Store D"},RANDBETWEEN(1,4))</f>
        <v>Store C</v>
      </c>
      <c r="D876" t="str" cm="1">
        <f t="array" aca="1" ref="D876" ca="1">INDEX({"Electronics","Clothing","Groceries","Furniture"},RANDBETWEEN(1,4))</f>
        <v>Clothing</v>
      </c>
      <c r="E876" s="1">
        <f t="shared" ca="1" si="79"/>
        <v>205</v>
      </c>
      <c r="F876" s="1">
        <f t="shared" ca="1" si="80"/>
        <v>919</v>
      </c>
      <c r="G876" s="1">
        <f t="shared" ca="1" si="81"/>
        <v>188395</v>
      </c>
      <c r="H876" s="1">
        <f t="shared" ca="1" si="82"/>
        <v>3.6</v>
      </c>
      <c r="I876" s="1">
        <f t="shared" ca="1" si="83"/>
        <v>1</v>
      </c>
      <c r="J876" s="1">
        <f ca="1">YEAR(Table1[[#This Row],[Date]])</f>
        <v>2024</v>
      </c>
      <c r="K876" s="15">
        <f ca="1">Table1[[#This Row],[Sales]]*1.1</f>
        <v>225.50000000000003</v>
      </c>
    </row>
    <row r="877" spans="1:11" x14ac:dyDescent="0.25">
      <c r="A877" s="2">
        <f t="shared" ca="1" si="78"/>
        <v>44625</v>
      </c>
      <c r="B877" t="str" cm="1">
        <f t="array" aca="1" ref="B877" ca="1">INDEX({"North","South","East","West"},RANDBETWEEN(1,4))</f>
        <v>West</v>
      </c>
      <c r="C877" t="str" cm="1">
        <f t="array" aca="1" ref="C877" ca="1">INDEX({"Store A","Store B","Store C","Store D"},RANDBETWEEN(1,4))</f>
        <v>Store A</v>
      </c>
      <c r="D877" t="str" cm="1">
        <f t="array" aca="1" ref="D877" ca="1">INDEX({"Electronics","Clothing","Groceries","Furniture"},RANDBETWEEN(1,4))</f>
        <v>Clothing</v>
      </c>
      <c r="E877" s="1">
        <f t="shared" ca="1" si="79"/>
        <v>362</v>
      </c>
      <c r="F877" s="1">
        <f t="shared" ca="1" si="80"/>
        <v>232</v>
      </c>
      <c r="G877" s="1">
        <f t="shared" ca="1" si="81"/>
        <v>83984</v>
      </c>
      <c r="H877" s="1">
        <f t="shared" ca="1" si="82"/>
        <v>3</v>
      </c>
      <c r="I877" s="1">
        <f t="shared" ca="1" si="83"/>
        <v>11</v>
      </c>
      <c r="J877" s="1">
        <f ca="1">YEAR(Table1[[#This Row],[Date]])</f>
        <v>2022</v>
      </c>
      <c r="K877" s="15">
        <f ca="1">Table1[[#This Row],[Sales]]*1.1</f>
        <v>398.20000000000005</v>
      </c>
    </row>
    <row r="878" spans="1:11" x14ac:dyDescent="0.25">
      <c r="A878" s="2">
        <f t="shared" ca="1" si="78"/>
        <v>45506</v>
      </c>
      <c r="B878" t="str" cm="1">
        <f t="array" aca="1" ref="B878" ca="1">INDEX({"North","South","East","West"},RANDBETWEEN(1,4))</f>
        <v>North</v>
      </c>
      <c r="C878" t="str" cm="1">
        <f t="array" aca="1" ref="C878" ca="1">INDEX({"Store A","Store B","Store C","Store D"},RANDBETWEEN(1,4))</f>
        <v>Store A</v>
      </c>
      <c r="D878" t="str" cm="1">
        <f t="array" aca="1" ref="D878" ca="1">INDEX({"Electronics","Clothing","Groceries","Furniture"},RANDBETWEEN(1,4))</f>
        <v>Groceries</v>
      </c>
      <c r="E878" s="1">
        <f t="shared" ca="1" si="79"/>
        <v>219</v>
      </c>
      <c r="F878" s="1">
        <f t="shared" ca="1" si="80"/>
        <v>428</v>
      </c>
      <c r="G878" s="1">
        <f t="shared" ca="1" si="81"/>
        <v>93732</v>
      </c>
      <c r="H878" s="1">
        <f t="shared" ca="1" si="82"/>
        <v>3.5</v>
      </c>
      <c r="I878" s="1">
        <f t="shared" ca="1" si="83"/>
        <v>20</v>
      </c>
      <c r="J878" s="1">
        <f ca="1">YEAR(Table1[[#This Row],[Date]])</f>
        <v>2024</v>
      </c>
      <c r="K878" s="15">
        <f ca="1">Table1[[#This Row],[Sales]]*1.1</f>
        <v>240.9</v>
      </c>
    </row>
    <row r="879" spans="1:11" x14ac:dyDescent="0.25">
      <c r="A879" s="2">
        <f t="shared" ca="1" si="78"/>
        <v>45526</v>
      </c>
      <c r="B879" t="str" cm="1">
        <f t="array" aca="1" ref="B879" ca="1">INDEX({"North","South","East","West"},RANDBETWEEN(1,4))</f>
        <v>East</v>
      </c>
      <c r="C879" t="str" cm="1">
        <f t="array" aca="1" ref="C879" ca="1">INDEX({"Store A","Store B","Store C","Store D"},RANDBETWEEN(1,4))</f>
        <v>Store A</v>
      </c>
      <c r="D879" t="str" cm="1">
        <f t="array" aca="1" ref="D879" ca="1">INDEX({"Electronics","Clothing","Groceries","Furniture"},RANDBETWEEN(1,4))</f>
        <v>Furniture</v>
      </c>
      <c r="E879" s="1">
        <f t="shared" ca="1" si="79"/>
        <v>139</v>
      </c>
      <c r="F879" s="1">
        <f t="shared" ca="1" si="80"/>
        <v>281</v>
      </c>
      <c r="G879" s="1">
        <f t="shared" ca="1" si="81"/>
        <v>39059</v>
      </c>
      <c r="H879" s="1">
        <f t="shared" ca="1" si="82"/>
        <v>3.9</v>
      </c>
      <c r="I879" s="1">
        <f t="shared" ca="1" si="83"/>
        <v>3</v>
      </c>
      <c r="J879" s="1">
        <f ca="1">YEAR(Table1[[#This Row],[Date]])</f>
        <v>2024</v>
      </c>
      <c r="K879" s="15">
        <f ca="1">Table1[[#This Row],[Sales]]*1.1</f>
        <v>152.9</v>
      </c>
    </row>
    <row r="880" spans="1:11" x14ac:dyDescent="0.25">
      <c r="A880" s="2">
        <f t="shared" ca="1" si="78"/>
        <v>45392</v>
      </c>
      <c r="B880" t="str" cm="1">
        <f t="array" aca="1" ref="B880" ca="1">INDEX({"North","South","East","West"},RANDBETWEEN(1,4))</f>
        <v>South</v>
      </c>
      <c r="C880" t="str" cm="1">
        <f t="array" aca="1" ref="C880" ca="1">INDEX({"Store A","Store B","Store C","Store D"},RANDBETWEEN(1,4))</f>
        <v>Store D</v>
      </c>
      <c r="D880" t="str" cm="1">
        <f t="array" aca="1" ref="D880" ca="1">INDEX({"Electronics","Clothing","Groceries","Furniture"},RANDBETWEEN(1,4))</f>
        <v>Furniture</v>
      </c>
      <c r="E880" s="1">
        <f t="shared" ca="1" si="79"/>
        <v>412</v>
      </c>
      <c r="F880" s="1">
        <f t="shared" ca="1" si="80"/>
        <v>669</v>
      </c>
      <c r="G880" s="1">
        <f t="shared" ca="1" si="81"/>
        <v>275628</v>
      </c>
      <c r="H880" s="1">
        <f t="shared" ca="1" si="82"/>
        <v>3.2</v>
      </c>
      <c r="I880" s="1">
        <f t="shared" ca="1" si="83"/>
        <v>3</v>
      </c>
      <c r="J880" s="1">
        <f ca="1">YEAR(Table1[[#This Row],[Date]])</f>
        <v>2024</v>
      </c>
      <c r="K880" s="15">
        <f ca="1">Table1[[#This Row],[Sales]]*1.1</f>
        <v>453.20000000000005</v>
      </c>
    </row>
    <row r="881" spans="1:11" x14ac:dyDescent="0.25">
      <c r="A881" s="2">
        <f t="shared" ca="1" si="78"/>
        <v>45471</v>
      </c>
      <c r="B881" t="str" cm="1">
        <f t="array" aca="1" ref="B881" ca="1">INDEX({"North","South","East","West"},RANDBETWEEN(1,4))</f>
        <v>West</v>
      </c>
      <c r="C881" t="str" cm="1">
        <f t="array" aca="1" ref="C881" ca="1">INDEX({"Store A","Store B","Store C","Store D"},RANDBETWEEN(1,4))</f>
        <v>Store C</v>
      </c>
      <c r="D881" t="str" cm="1">
        <f t="array" aca="1" ref="D881" ca="1">INDEX({"Electronics","Clothing","Groceries","Furniture"},RANDBETWEEN(1,4))</f>
        <v>Clothing</v>
      </c>
      <c r="E881" s="1">
        <f t="shared" ca="1" si="79"/>
        <v>203</v>
      </c>
      <c r="F881" s="1">
        <f t="shared" ca="1" si="80"/>
        <v>138</v>
      </c>
      <c r="G881" s="1">
        <f t="shared" ca="1" si="81"/>
        <v>28014</v>
      </c>
      <c r="H881" s="1">
        <f t="shared" ca="1" si="82"/>
        <v>4.0999999999999996</v>
      </c>
      <c r="I881" s="1">
        <f t="shared" ca="1" si="83"/>
        <v>8</v>
      </c>
      <c r="J881" s="1">
        <f ca="1">YEAR(Table1[[#This Row],[Date]])</f>
        <v>2024</v>
      </c>
      <c r="K881" s="15">
        <f ca="1">Table1[[#This Row],[Sales]]*1.1</f>
        <v>223.3</v>
      </c>
    </row>
    <row r="882" spans="1:11" x14ac:dyDescent="0.25">
      <c r="A882" s="2">
        <f t="shared" ca="1" si="78"/>
        <v>45324</v>
      </c>
      <c r="B882" t="str" cm="1">
        <f t="array" aca="1" ref="B882" ca="1">INDEX({"North","South","East","West"},RANDBETWEEN(1,4))</f>
        <v>West</v>
      </c>
      <c r="C882" t="str" cm="1">
        <f t="array" aca="1" ref="C882" ca="1">INDEX({"Store A","Store B","Store C","Store D"},RANDBETWEEN(1,4))</f>
        <v>Store A</v>
      </c>
      <c r="D882" t="str" cm="1">
        <f t="array" aca="1" ref="D882" ca="1">INDEX({"Electronics","Clothing","Groceries","Furniture"},RANDBETWEEN(1,4))</f>
        <v>Groceries</v>
      </c>
      <c r="E882" s="1">
        <f t="shared" ca="1" si="79"/>
        <v>476</v>
      </c>
      <c r="F882" s="1">
        <f t="shared" ca="1" si="80"/>
        <v>299</v>
      </c>
      <c r="G882" s="1">
        <f t="shared" ca="1" si="81"/>
        <v>142324</v>
      </c>
      <c r="H882" s="1">
        <f t="shared" ca="1" si="82"/>
        <v>3.6</v>
      </c>
      <c r="I882" s="1">
        <f t="shared" ca="1" si="83"/>
        <v>11</v>
      </c>
      <c r="J882" s="1">
        <f ca="1">YEAR(Table1[[#This Row],[Date]])</f>
        <v>2024</v>
      </c>
      <c r="K882" s="15">
        <f ca="1">Table1[[#This Row],[Sales]]*1.1</f>
        <v>523.6</v>
      </c>
    </row>
    <row r="883" spans="1:11" x14ac:dyDescent="0.25">
      <c r="A883" s="2">
        <f t="shared" ca="1" si="78"/>
        <v>45723</v>
      </c>
      <c r="B883" t="str" cm="1">
        <f t="array" aca="1" ref="B883" ca="1">INDEX({"North","South","East","West"},RANDBETWEEN(1,4))</f>
        <v>East</v>
      </c>
      <c r="C883" t="str" cm="1">
        <f t="array" aca="1" ref="C883" ca="1">INDEX({"Store A","Store B","Store C","Store D"},RANDBETWEEN(1,4))</f>
        <v>Store D</v>
      </c>
      <c r="D883" t="str" cm="1">
        <f t="array" aca="1" ref="D883" ca="1">INDEX({"Electronics","Clothing","Groceries","Furniture"},RANDBETWEEN(1,4))</f>
        <v>Groceries</v>
      </c>
      <c r="E883" s="1">
        <f t="shared" ca="1" si="79"/>
        <v>483</v>
      </c>
      <c r="F883" s="1">
        <f t="shared" ca="1" si="80"/>
        <v>525</v>
      </c>
      <c r="G883" s="1">
        <f t="shared" ca="1" si="81"/>
        <v>253575</v>
      </c>
      <c r="H883" s="1">
        <f t="shared" ca="1" si="82"/>
        <v>4.3</v>
      </c>
      <c r="I883" s="1">
        <f t="shared" ca="1" si="83"/>
        <v>11</v>
      </c>
      <c r="J883" s="1">
        <f ca="1">YEAR(Table1[[#This Row],[Date]])</f>
        <v>2025</v>
      </c>
      <c r="K883" s="15">
        <f ca="1">Table1[[#This Row],[Sales]]*1.1</f>
        <v>531.30000000000007</v>
      </c>
    </row>
    <row r="884" spans="1:11" x14ac:dyDescent="0.25">
      <c r="A884" s="2">
        <f t="shared" ca="1" si="78"/>
        <v>45703</v>
      </c>
      <c r="B884" t="str" cm="1">
        <f t="array" aca="1" ref="B884" ca="1">INDEX({"North","South","East","West"},RANDBETWEEN(1,4))</f>
        <v>West</v>
      </c>
      <c r="C884" t="str" cm="1">
        <f t="array" aca="1" ref="C884" ca="1">INDEX({"Store A","Store B","Store C","Store D"},RANDBETWEEN(1,4))</f>
        <v>Store A</v>
      </c>
      <c r="D884" t="str" cm="1">
        <f t="array" aca="1" ref="D884" ca="1">INDEX({"Electronics","Clothing","Groceries","Furniture"},RANDBETWEEN(1,4))</f>
        <v>Clothing</v>
      </c>
      <c r="E884" s="1">
        <f t="shared" ca="1" si="79"/>
        <v>494</v>
      </c>
      <c r="F884" s="1">
        <f t="shared" ca="1" si="80"/>
        <v>665</v>
      </c>
      <c r="G884" s="1">
        <f t="shared" ca="1" si="81"/>
        <v>328510</v>
      </c>
      <c r="H884" s="1">
        <f t="shared" ca="1" si="82"/>
        <v>4.7</v>
      </c>
      <c r="I884" s="1">
        <f t="shared" ca="1" si="83"/>
        <v>20</v>
      </c>
      <c r="J884" s="1">
        <f ca="1">YEAR(Table1[[#This Row],[Date]])</f>
        <v>2025</v>
      </c>
      <c r="K884" s="15">
        <f ca="1">Table1[[#This Row],[Sales]]*1.1</f>
        <v>543.40000000000009</v>
      </c>
    </row>
    <row r="885" spans="1:11" x14ac:dyDescent="0.25">
      <c r="A885" s="2">
        <f t="shared" ca="1" si="78"/>
        <v>45854</v>
      </c>
      <c r="B885" t="str" cm="1">
        <f t="array" aca="1" ref="B885" ca="1">INDEX({"North","South","East","West"},RANDBETWEEN(1,4))</f>
        <v>West</v>
      </c>
      <c r="C885" t="str" cm="1">
        <f t="array" aca="1" ref="C885" ca="1">INDEX({"Store A","Store B","Store C","Store D"},RANDBETWEEN(1,4))</f>
        <v>Store A</v>
      </c>
      <c r="D885" t="str" cm="1">
        <f t="array" aca="1" ref="D885" ca="1">INDEX({"Electronics","Clothing","Groceries","Furniture"},RANDBETWEEN(1,4))</f>
        <v>Clothing</v>
      </c>
      <c r="E885" s="1">
        <f t="shared" ca="1" si="79"/>
        <v>398</v>
      </c>
      <c r="F885" s="1">
        <f t="shared" ca="1" si="80"/>
        <v>206</v>
      </c>
      <c r="G885" s="1">
        <f t="shared" ca="1" si="81"/>
        <v>81988</v>
      </c>
      <c r="H885" s="1">
        <f t="shared" ca="1" si="82"/>
        <v>3</v>
      </c>
      <c r="I885" s="1">
        <f t="shared" ca="1" si="83"/>
        <v>1</v>
      </c>
      <c r="J885" s="1">
        <f ca="1">YEAR(Table1[[#This Row],[Date]])</f>
        <v>2025</v>
      </c>
      <c r="K885" s="15">
        <f ca="1">Table1[[#This Row],[Sales]]*1.1</f>
        <v>437.8</v>
      </c>
    </row>
    <row r="886" spans="1:11" x14ac:dyDescent="0.25">
      <c r="A886" s="2">
        <f t="shared" ca="1" si="78"/>
        <v>45238</v>
      </c>
      <c r="B886" t="str" cm="1">
        <f t="array" aca="1" ref="B886" ca="1">INDEX({"North","South","East","West"},RANDBETWEEN(1,4))</f>
        <v>East</v>
      </c>
      <c r="C886" t="str" cm="1">
        <f t="array" aca="1" ref="C886" ca="1">INDEX({"Store A","Store B","Store C","Store D"},RANDBETWEEN(1,4))</f>
        <v>Store D</v>
      </c>
      <c r="D886" t="str" cm="1">
        <f t="array" aca="1" ref="D886" ca="1">INDEX({"Electronics","Clothing","Groceries","Furniture"},RANDBETWEEN(1,4))</f>
        <v>Groceries</v>
      </c>
      <c r="E886" s="1">
        <f t="shared" ca="1" si="79"/>
        <v>238</v>
      </c>
      <c r="F886" s="1">
        <f t="shared" ca="1" si="80"/>
        <v>281</v>
      </c>
      <c r="G886" s="1">
        <f t="shared" ca="1" si="81"/>
        <v>66878</v>
      </c>
      <c r="H886" s="1">
        <f t="shared" ca="1" si="82"/>
        <v>3.9</v>
      </c>
      <c r="I886" s="1">
        <f t="shared" ca="1" si="83"/>
        <v>2</v>
      </c>
      <c r="J886" s="1">
        <f ca="1">YEAR(Table1[[#This Row],[Date]])</f>
        <v>2023</v>
      </c>
      <c r="K886" s="15">
        <f ca="1">Table1[[#This Row],[Sales]]*1.1</f>
        <v>261.8</v>
      </c>
    </row>
    <row r="887" spans="1:11" x14ac:dyDescent="0.25">
      <c r="A887" s="2">
        <f t="shared" ca="1" si="78"/>
        <v>44707</v>
      </c>
      <c r="B887" t="str" cm="1">
        <f t="array" aca="1" ref="B887" ca="1">INDEX({"North","South","East","West"},RANDBETWEEN(1,4))</f>
        <v>West</v>
      </c>
      <c r="C887" t="str" cm="1">
        <f t="array" aca="1" ref="C887" ca="1">INDEX({"Store A","Store B","Store C","Store D"},RANDBETWEEN(1,4))</f>
        <v>Store A</v>
      </c>
      <c r="D887" t="str" cm="1">
        <f t="array" aca="1" ref="D887" ca="1">INDEX({"Electronics","Clothing","Groceries","Furniture"},RANDBETWEEN(1,4))</f>
        <v>Furniture</v>
      </c>
      <c r="E887" s="1">
        <f t="shared" ca="1" si="79"/>
        <v>268</v>
      </c>
      <c r="F887" s="1">
        <f t="shared" ca="1" si="80"/>
        <v>366</v>
      </c>
      <c r="G887" s="1">
        <f t="shared" ca="1" si="81"/>
        <v>98088</v>
      </c>
      <c r="H887" s="1">
        <f t="shared" ca="1" si="82"/>
        <v>4.7</v>
      </c>
      <c r="I887" s="1">
        <f t="shared" ca="1" si="83"/>
        <v>11</v>
      </c>
      <c r="J887" s="1">
        <f ca="1">YEAR(Table1[[#This Row],[Date]])</f>
        <v>2022</v>
      </c>
      <c r="K887" s="15">
        <f ca="1">Table1[[#This Row],[Sales]]*1.1</f>
        <v>294.8</v>
      </c>
    </row>
    <row r="888" spans="1:11" x14ac:dyDescent="0.25">
      <c r="A888" s="2">
        <f t="shared" ca="1" si="78"/>
        <v>44731</v>
      </c>
      <c r="B888" t="str" cm="1">
        <f t="array" aca="1" ref="B888" ca="1">INDEX({"North","South","East","West"},RANDBETWEEN(1,4))</f>
        <v>South</v>
      </c>
      <c r="C888" t="str" cm="1">
        <f t="array" aca="1" ref="C888" ca="1">INDEX({"Store A","Store B","Store C","Store D"},RANDBETWEEN(1,4))</f>
        <v>Store C</v>
      </c>
      <c r="D888" t="str" cm="1">
        <f t="array" aca="1" ref="D888" ca="1">INDEX({"Electronics","Clothing","Groceries","Furniture"},RANDBETWEEN(1,4))</f>
        <v>Groceries</v>
      </c>
      <c r="E888" s="1">
        <f t="shared" ca="1" si="79"/>
        <v>318</v>
      </c>
      <c r="F888" s="1">
        <f t="shared" ca="1" si="80"/>
        <v>160</v>
      </c>
      <c r="G888" s="1">
        <f t="shared" ca="1" si="81"/>
        <v>50880</v>
      </c>
      <c r="H888" s="1">
        <f t="shared" ca="1" si="82"/>
        <v>4.3</v>
      </c>
      <c r="I888" s="1">
        <f t="shared" ca="1" si="83"/>
        <v>8</v>
      </c>
      <c r="J888" s="1">
        <f ca="1">YEAR(Table1[[#This Row],[Date]])</f>
        <v>2022</v>
      </c>
      <c r="K888" s="15">
        <f ca="1">Table1[[#This Row],[Sales]]*1.1</f>
        <v>349.8</v>
      </c>
    </row>
    <row r="889" spans="1:11" x14ac:dyDescent="0.25">
      <c r="A889" s="2">
        <f t="shared" ca="1" si="78"/>
        <v>44917</v>
      </c>
      <c r="B889" t="str" cm="1">
        <f t="array" aca="1" ref="B889" ca="1">INDEX({"North","South","East","West"},RANDBETWEEN(1,4))</f>
        <v>West</v>
      </c>
      <c r="C889" t="str" cm="1">
        <f t="array" aca="1" ref="C889" ca="1">INDEX({"Store A","Store B","Store C","Store D"},RANDBETWEEN(1,4))</f>
        <v>Store A</v>
      </c>
      <c r="D889" t="str" cm="1">
        <f t="array" aca="1" ref="D889" ca="1">INDEX({"Electronics","Clothing","Groceries","Furniture"},RANDBETWEEN(1,4))</f>
        <v>Clothing</v>
      </c>
      <c r="E889" s="1">
        <f t="shared" ca="1" si="79"/>
        <v>141</v>
      </c>
      <c r="F889" s="1">
        <f t="shared" ca="1" si="80"/>
        <v>259</v>
      </c>
      <c r="G889" s="1">
        <f t="shared" ca="1" si="81"/>
        <v>36519</v>
      </c>
      <c r="H889" s="1">
        <f t="shared" ca="1" si="82"/>
        <v>4.0999999999999996</v>
      </c>
      <c r="I889" s="1">
        <f t="shared" ca="1" si="83"/>
        <v>3</v>
      </c>
      <c r="J889" s="1">
        <f ca="1">YEAR(Table1[[#This Row],[Date]])</f>
        <v>2022</v>
      </c>
      <c r="K889" s="15">
        <f ca="1">Table1[[#This Row],[Sales]]*1.1</f>
        <v>155.10000000000002</v>
      </c>
    </row>
    <row r="890" spans="1:11" x14ac:dyDescent="0.25">
      <c r="A890" s="2">
        <f t="shared" ca="1" si="78"/>
        <v>46021</v>
      </c>
      <c r="B890" t="str" cm="1">
        <f t="array" aca="1" ref="B890" ca="1">INDEX({"North","South","East","West"},RANDBETWEEN(1,4))</f>
        <v>South</v>
      </c>
      <c r="C890" t="str" cm="1">
        <f t="array" aca="1" ref="C890" ca="1">INDEX({"Store A","Store B","Store C","Store D"},RANDBETWEEN(1,4))</f>
        <v>Store D</v>
      </c>
      <c r="D890" t="str" cm="1">
        <f t="array" aca="1" ref="D890" ca="1">INDEX({"Electronics","Clothing","Groceries","Furniture"},RANDBETWEEN(1,4))</f>
        <v>Groceries</v>
      </c>
      <c r="E890" s="1">
        <f t="shared" ca="1" si="79"/>
        <v>57</v>
      </c>
      <c r="F890" s="1">
        <f t="shared" ca="1" si="80"/>
        <v>61</v>
      </c>
      <c r="G890" s="1">
        <f t="shared" ca="1" si="81"/>
        <v>3477</v>
      </c>
      <c r="H890" s="1">
        <f t="shared" ca="1" si="82"/>
        <v>4.3</v>
      </c>
      <c r="I890" s="1">
        <f t="shared" ca="1" si="83"/>
        <v>18</v>
      </c>
      <c r="J890" s="1">
        <f ca="1">YEAR(Table1[[#This Row],[Date]])</f>
        <v>2025</v>
      </c>
      <c r="K890" s="15">
        <f ca="1">Table1[[#This Row],[Sales]]*1.1</f>
        <v>62.7</v>
      </c>
    </row>
    <row r="891" spans="1:11" x14ac:dyDescent="0.25">
      <c r="A891" s="2">
        <f t="shared" ca="1" si="78"/>
        <v>44755</v>
      </c>
      <c r="B891" t="str" cm="1">
        <f t="array" aca="1" ref="B891" ca="1">INDEX({"North","South","East","West"},RANDBETWEEN(1,4))</f>
        <v>West</v>
      </c>
      <c r="C891" t="str" cm="1">
        <f t="array" aca="1" ref="C891" ca="1">INDEX({"Store A","Store B","Store C","Store D"},RANDBETWEEN(1,4))</f>
        <v>Store A</v>
      </c>
      <c r="D891" t="str" cm="1">
        <f t="array" aca="1" ref="D891" ca="1">INDEX({"Electronics","Clothing","Groceries","Furniture"},RANDBETWEEN(1,4))</f>
        <v>Electronics</v>
      </c>
      <c r="E891" s="1">
        <f t="shared" ca="1" si="79"/>
        <v>294</v>
      </c>
      <c r="F891" s="1">
        <f t="shared" ca="1" si="80"/>
        <v>913</v>
      </c>
      <c r="G891" s="1">
        <f t="shared" ca="1" si="81"/>
        <v>268422</v>
      </c>
      <c r="H891" s="1">
        <f t="shared" ca="1" si="82"/>
        <v>3.4</v>
      </c>
      <c r="I891" s="1">
        <f t="shared" ca="1" si="83"/>
        <v>2</v>
      </c>
      <c r="J891" s="1">
        <f ca="1">YEAR(Table1[[#This Row],[Date]])</f>
        <v>2022</v>
      </c>
      <c r="K891" s="15">
        <f ca="1">Table1[[#This Row],[Sales]]*1.1</f>
        <v>323.40000000000003</v>
      </c>
    </row>
    <row r="892" spans="1:11" x14ac:dyDescent="0.25">
      <c r="A892" s="2">
        <f t="shared" ca="1" si="78"/>
        <v>45571</v>
      </c>
      <c r="B892" t="str" cm="1">
        <f t="array" aca="1" ref="B892" ca="1">INDEX({"North","South","East","West"},RANDBETWEEN(1,4))</f>
        <v>West</v>
      </c>
      <c r="C892" t="str" cm="1">
        <f t="array" aca="1" ref="C892" ca="1">INDEX({"Store A","Store B","Store C","Store D"},RANDBETWEEN(1,4))</f>
        <v>Store C</v>
      </c>
      <c r="D892" t="str" cm="1">
        <f t="array" aca="1" ref="D892" ca="1">INDEX({"Electronics","Clothing","Groceries","Furniture"},RANDBETWEEN(1,4))</f>
        <v>Electronics</v>
      </c>
      <c r="E892" s="1">
        <f t="shared" ca="1" si="79"/>
        <v>408</v>
      </c>
      <c r="F892" s="1">
        <f t="shared" ca="1" si="80"/>
        <v>140</v>
      </c>
      <c r="G892" s="1">
        <f t="shared" ca="1" si="81"/>
        <v>57120</v>
      </c>
      <c r="H892" s="1">
        <f t="shared" ca="1" si="82"/>
        <v>4.8</v>
      </c>
      <c r="I892" s="1">
        <f t="shared" ca="1" si="83"/>
        <v>17</v>
      </c>
      <c r="J892" s="1">
        <f ca="1">YEAR(Table1[[#This Row],[Date]])</f>
        <v>2024</v>
      </c>
      <c r="K892" s="15">
        <f ca="1">Table1[[#This Row],[Sales]]*1.1</f>
        <v>448.8</v>
      </c>
    </row>
    <row r="893" spans="1:11" x14ac:dyDescent="0.25">
      <c r="A893" s="2">
        <f t="shared" ca="1" si="78"/>
        <v>45491</v>
      </c>
      <c r="B893" t="str" cm="1">
        <f t="array" aca="1" ref="B893" ca="1">INDEX({"North","South","East","West"},RANDBETWEEN(1,4))</f>
        <v>East</v>
      </c>
      <c r="C893" t="str" cm="1">
        <f t="array" aca="1" ref="C893" ca="1">INDEX({"Store A","Store B","Store C","Store D"},RANDBETWEEN(1,4))</f>
        <v>Store C</v>
      </c>
      <c r="D893" t="str" cm="1">
        <f t="array" aca="1" ref="D893" ca="1">INDEX({"Electronics","Clothing","Groceries","Furniture"},RANDBETWEEN(1,4))</f>
        <v>Clothing</v>
      </c>
      <c r="E893" s="1">
        <f t="shared" ca="1" si="79"/>
        <v>125</v>
      </c>
      <c r="F893" s="1">
        <f t="shared" ca="1" si="80"/>
        <v>439</v>
      </c>
      <c r="G893" s="1">
        <f t="shared" ca="1" si="81"/>
        <v>54875</v>
      </c>
      <c r="H893" s="1">
        <f t="shared" ca="1" si="82"/>
        <v>4.9000000000000004</v>
      </c>
      <c r="I893" s="1">
        <f t="shared" ca="1" si="83"/>
        <v>8</v>
      </c>
      <c r="J893" s="1">
        <f ca="1">YEAR(Table1[[#This Row],[Date]])</f>
        <v>2024</v>
      </c>
      <c r="K893" s="15">
        <f ca="1">Table1[[#This Row],[Sales]]*1.1</f>
        <v>137.5</v>
      </c>
    </row>
    <row r="894" spans="1:11" x14ac:dyDescent="0.25">
      <c r="A894" s="2">
        <f t="shared" ca="1" si="78"/>
        <v>45193</v>
      </c>
      <c r="B894" t="str" cm="1">
        <f t="array" aca="1" ref="B894" ca="1">INDEX({"North","South","East","West"},RANDBETWEEN(1,4))</f>
        <v>East</v>
      </c>
      <c r="C894" t="str" cm="1">
        <f t="array" aca="1" ref="C894" ca="1">INDEX({"Store A","Store B","Store C","Store D"},RANDBETWEEN(1,4))</f>
        <v>Store D</v>
      </c>
      <c r="D894" t="str" cm="1">
        <f t="array" aca="1" ref="D894" ca="1">INDEX({"Electronics","Clothing","Groceries","Furniture"},RANDBETWEEN(1,4))</f>
        <v>Electronics</v>
      </c>
      <c r="E894" s="1">
        <f t="shared" ca="1" si="79"/>
        <v>159</v>
      </c>
      <c r="F894" s="1">
        <f t="shared" ca="1" si="80"/>
        <v>189</v>
      </c>
      <c r="G894" s="1">
        <f t="shared" ca="1" si="81"/>
        <v>30051</v>
      </c>
      <c r="H894" s="1">
        <f t="shared" ca="1" si="82"/>
        <v>3</v>
      </c>
      <c r="I894" s="1">
        <f t="shared" ca="1" si="83"/>
        <v>20</v>
      </c>
      <c r="J894" s="1">
        <f ca="1">YEAR(Table1[[#This Row],[Date]])</f>
        <v>2023</v>
      </c>
      <c r="K894" s="15">
        <f ca="1">Table1[[#This Row],[Sales]]*1.1</f>
        <v>174.9</v>
      </c>
    </row>
    <row r="895" spans="1:11" x14ac:dyDescent="0.25">
      <c r="A895" s="2">
        <f t="shared" ca="1" si="78"/>
        <v>44594</v>
      </c>
      <c r="B895" t="str" cm="1">
        <f t="array" aca="1" ref="B895" ca="1">INDEX({"North","South","East","West"},RANDBETWEEN(1,4))</f>
        <v>South</v>
      </c>
      <c r="C895" t="str" cm="1">
        <f t="array" aca="1" ref="C895" ca="1">INDEX({"Store A","Store B","Store C","Store D"},RANDBETWEEN(1,4))</f>
        <v>Store D</v>
      </c>
      <c r="D895" t="str" cm="1">
        <f t="array" aca="1" ref="D895" ca="1">INDEX({"Electronics","Clothing","Groceries","Furniture"},RANDBETWEEN(1,4))</f>
        <v>Clothing</v>
      </c>
      <c r="E895" s="1">
        <f t="shared" ca="1" si="79"/>
        <v>410</v>
      </c>
      <c r="F895" s="1">
        <f t="shared" ca="1" si="80"/>
        <v>242</v>
      </c>
      <c r="G895" s="1">
        <f t="shared" ca="1" si="81"/>
        <v>99220</v>
      </c>
      <c r="H895" s="1">
        <f t="shared" ca="1" si="82"/>
        <v>3.6</v>
      </c>
      <c r="I895" s="1">
        <f t="shared" ca="1" si="83"/>
        <v>7</v>
      </c>
      <c r="J895" s="1">
        <f ca="1">YEAR(Table1[[#This Row],[Date]])</f>
        <v>2022</v>
      </c>
      <c r="K895" s="15">
        <f ca="1">Table1[[#This Row],[Sales]]*1.1</f>
        <v>451.00000000000006</v>
      </c>
    </row>
    <row r="896" spans="1:11" x14ac:dyDescent="0.25">
      <c r="A896" s="2">
        <f t="shared" ca="1" si="78"/>
        <v>45495</v>
      </c>
      <c r="B896" t="str" cm="1">
        <f t="array" aca="1" ref="B896" ca="1">INDEX({"North","South","East","West"},RANDBETWEEN(1,4))</f>
        <v>West</v>
      </c>
      <c r="C896" t="str" cm="1">
        <f t="array" aca="1" ref="C896" ca="1">INDEX({"Store A","Store B","Store C","Store D"},RANDBETWEEN(1,4))</f>
        <v>Store C</v>
      </c>
      <c r="D896" t="str" cm="1">
        <f t="array" aca="1" ref="D896" ca="1">INDEX({"Electronics","Clothing","Groceries","Furniture"},RANDBETWEEN(1,4))</f>
        <v>Furniture</v>
      </c>
      <c r="E896" s="1">
        <f t="shared" ca="1" si="79"/>
        <v>471</v>
      </c>
      <c r="F896" s="1">
        <f t="shared" ca="1" si="80"/>
        <v>817</v>
      </c>
      <c r="G896" s="1">
        <f t="shared" ca="1" si="81"/>
        <v>384807</v>
      </c>
      <c r="H896" s="1">
        <f t="shared" ca="1" si="82"/>
        <v>4.3</v>
      </c>
      <c r="I896" s="1">
        <f t="shared" ca="1" si="83"/>
        <v>9</v>
      </c>
      <c r="J896" s="1">
        <f ca="1">YEAR(Table1[[#This Row],[Date]])</f>
        <v>2024</v>
      </c>
      <c r="K896" s="15">
        <f ca="1">Table1[[#This Row],[Sales]]*1.1</f>
        <v>518.1</v>
      </c>
    </row>
    <row r="897" spans="1:11" x14ac:dyDescent="0.25">
      <c r="A897" s="2">
        <f t="shared" ca="1" si="78"/>
        <v>45431</v>
      </c>
      <c r="B897" t="str" cm="1">
        <f t="array" aca="1" ref="B897" ca="1">INDEX({"North","South","East","West"},RANDBETWEEN(1,4))</f>
        <v>South</v>
      </c>
      <c r="C897" t="str" cm="1">
        <f t="array" aca="1" ref="C897" ca="1">INDEX({"Store A","Store B","Store C","Store D"},RANDBETWEEN(1,4))</f>
        <v>Store B</v>
      </c>
      <c r="D897" t="str" cm="1">
        <f t="array" aca="1" ref="D897" ca="1">INDEX({"Electronics","Clothing","Groceries","Furniture"},RANDBETWEEN(1,4))</f>
        <v>Electronics</v>
      </c>
      <c r="E897" s="1">
        <f t="shared" ca="1" si="79"/>
        <v>144</v>
      </c>
      <c r="F897" s="1">
        <f t="shared" ca="1" si="80"/>
        <v>258</v>
      </c>
      <c r="G897" s="1">
        <f t="shared" ca="1" si="81"/>
        <v>37152</v>
      </c>
      <c r="H897" s="1">
        <f t="shared" ca="1" si="82"/>
        <v>4</v>
      </c>
      <c r="I897" s="1">
        <f t="shared" ca="1" si="83"/>
        <v>2</v>
      </c>
      <c r="J897" s="1">
        <f ca="1">YEAR(Table1[[#This Row],[Date]])</f>
        <v>2024</v>
      </c>
      <c r="K897" s="15">
        <f ca="1">Table1[[#This Row],[Sales]]*1.1</f>
        <v>158.4</v>
      </c>
    </row>
    <row r="898" spans="1:11" x14ac:dyDescent="0.25">
      <c r="A898" s="2">
        <f t="shared" ca="1" si="78"/>
        <v>45664</v>
      </c>
      <c r="B898" t="str" cm="1">
        <f t="array" aca="1" ref="B898" ca="1">INDEX({"North","South","East","West"},RANDBETWEEN(1,4))</f>
        <v>North</v>
      </c>
      <c r="C898" t="str" cm="1">
        <f t="array" aca="1" ref="C898" ca="1">INDEX({"Store A","Store B","Store C","Store D"},RANDBETWEEN(1,4))</f>
        <v>Store C</v>
      </c>
      <c r="D898" t="str" cm="1">
        <f t="array" aca="1" ref="D898" ca="1">INDEX({"Electronics","Clothing","Groceries","Furniture"},RANDBETWEEN(1,4))</f>
        <v>Groceries</v>
      </c>
      <c r="E898" s="1">
        <f t="shared" ca="1" si="79"/>
        <v>250</v>
      </c>
      <c r="F898" s="1">
        <f t="shared" ca="1" si="80"/>
        <v>657</v>
      </c>
      <c r="G898" s="1">
        <f t="shared" ca="1" si="81"/>
        <v>164250</v>
      </c>
      <c r="H898" s="1">
        <f t="shared" ca="1" si="82"/>
        <v>4.3</v>
      </c>
      <c r="I898" s="1">
        <f t="shared" ca="1" si="83"/>
        <v>7</v>
      </c>
      <c r="J898" s="1">
        <f ca="1">YEAR(Table1[[#This Row],[Date]])</f>
        <v>2025</v>
      </c>
      <c r="K898" s="15">
        <f ca="1">Table1[[#This Row],[Sales]]*1.1</f>
        <v>275</v>
      </c>
    </row>
    <row r="899" spans="1:11" x14ac:dyDescent="0.25">
      <c r="A899" s="2">
        <f t="shared" ref="A899:A955" ca="1" si="84">RANDBETWEEN(DATE(2022,1,1),DATE(2025,12,31))</f>
        <v>44937</v>
      </c>
      <c r="B899" t="str" cm="1">
        <f t="array" aca="1" ref="B899" ca="1">INDEX({"North","South","East","West"},RANDBETWEEN(1,4))</f>
        <v>South</v>
      </c>
      <c r="C899" t="str" cm="1">
        <f t="array" aca="1" ref="C899" ca="1">INDEX({"Store A","Store B","Store C","Store D"},RANDBETWEEN(1,4))</f>
        <v>Store C</v>
      </c>
      <c r="D899" t="str" cm="1">
        <f t="array" aca="1" ref="D899" ca="1">INDEX({"Electronics","Clothing","Groceries","Furniture"},RANDBETWEEN(1,4))</f>
        <v>Furniture</v>
      </c>
      <c r="E899" s="1">
        <f t="shared" ref="E899:E955" ca="1" si="85">RANDBETWEEN(50,500)</f>
        <v>406</v>
      </c>
      <c r="F899" s="1">
        <f t="shared" ref="F899:F955" ca="1" si="86">RANDBETWEEN(20,1000)</f>
        <v>387</v>
      </c>
      <c r="G899" s="1">
        <f t="shared" ref="G899:G955" ca="1" si="87">E899*F899</f>
        <v>157122</v>
      </c>
      <c r="H899" s="1">
        <f t="shared" ref="H899:H955" ca="1" si="88">ROUND(RANDBETWEEN(30,50)/10,1)</f>
        <v>4</v>
      </c>
      <c r="I899" s="1">
        <f t="shared" ref="I899:I955" ca="1" si="89">RANDBETWEEN(0,20)</f>
        <v>12</v>
      </c>
      <c r="J899" s="1">
        <f ca="1">YEAR(Table1[[#This Row],[Date]])</f>
        <v>2023</v>
      </c>
      <c r="K899" s="15">
        <f ca="1">Table1[[#This Row],[Sales]]*1.1</f>
        <v>446.6</v>
      </c>
    </row>
    <row r="900" spans="1:11" x14ac:dyDescent="0.25">
      <c r="A900" s="2">
        <f t="shared" ca="1" si="84"/>
        <v>45869</v>
      </c>
      <c r="B900" t="str" cm="1">
        <f t="array" aca="1" ref="B900" ca="1">INDEX({"North","South","East","West"},RANDBETWEEN(1,4))</f>
        <v>West</v>
      </c>
      <c r="C900" t="str" cm="1">
        <f t="array" aca="1" ref="C900" ca="1">INDEX({"Store A","Store B","Store C","Store D"},RANDBETWEEN(1,4))</f>
        <v>Store D</v>
      </c>
      <c r="D900" t="str" cm="1">
        <f t="array" aca="1" ref="D900" ca="1">INDEX({"Electronics","Clothing","Groceries","Furniture"},RANDBETWEEN(1,4))</f>
        <v>Groceries</v>
      </c>
      <c r="E900" s="1">
        <f t="shared" ca="1" si="85"/>
        <v>349</v>
      </c>
      <c r="F900" s="1">
        <f t="shared" ca="1" si="86"/>
        <v>149</v>
      </c>
      <c r="G900" s="1">
        <f t="shared" ca="1" si="87"/>
        <v>52001</v>
      </c>
      <c r="H900" s="1">
        <f t="shared" ca="1" si="88"/>
        <v>4.8</v>
      </c>
      <c r="I900" s="1">
        <f t="shared" ca="1" si="89"/>
        <v>3</v>
      </c>
      <c r="J900" s="1">
        <f ca="1">YEAR(Table1[[#This Row],[Date]])</f>
        <v>2025</v>
      </c>
      <c r="K900" s="15">
        <f ca="1">Table1[[#This Row],[Sales]]*1.1</f>
        <v>383.90000000000003</v>
      </c>
    </row>
    <row r="901" spans="1:11" x14ac:dyDescent="0.25">
      <c r="A901" s="2">
        <f t="shared" ca="1" si="84"/>
        <v>44887</v>
      </c>
      <c r="B901" t="str" cm="1">
        <f t="array" aca="1" ref="B901" ca="1">INDEX({"North","South","East","West"},RANDBETWEEN(1,4))</f>
        <v>North</v>
      </c>
      <c r="C901" t="str" cm="1">
        <f t="array" aca="1" ref="C901" ca="1">INDEX({"Store A","Store B","Store C","Store D"},RANDBETWEEN(1,4))</f>
        <v>Store C</v>
      </c>
      <c r="D901" t="str" cm="1">
        <f t="array" aca="1" ref="D901" ca="1">INDEX({"Electronics","Clothing","Groceries","Furniture"},RANDBETWEEN(1,4))</f>
        <v>Groceries</v>
      </c>
      <c r="E901" s="1">
        <f t="shared" ca="1" si="85"/>
        <v>148</v>
      </c>
      <c r="F901" s="1">
        <f t="shared" ca="1" si="86"/>
        <v>589</v>
      </c>
      <c r="G901" s="1">
        <f t="shared" ca="1" si="87"/>
        <v>87172</v>
      </c>
      <c r="H901" s="1">
        <f t="shared" ca="1" si="88"/>
        <v>3.3</v>
      </c>
      <c r="I901" s="1">
        <f t="shared" ca="1" si="89"/>
        <v>12</v>
      </c>
      <c r="J901" s="1">
        <f ca="1">YEAR(Table1[[#This Row],[Date]])</f>
        <v>2022</v>
      </c>
      <c r="K901" s="15">
        <f ca="1">Table1[[#This Row],[Sales]]*1.1</f>
        <v>162.80000000000001</v>
      </c>
    </row>
    <row r="902" spans="1:11" x14ac:dyDescent="0.25">
      <c r="A902" s="2">
        <f t="shared" ca="1" si="84"/>
        <v>45477</v>
      </c>
      <c r="B902" t="str" cm="1">
        <f t="array" aca="1" ref="B902" ca="1">INDEX({"North","South","East","West"},RANDBETWEEN(1,4))</f>
        <v>South</v>
      </c>
      <c r="C902" t="str" cm="1">
        <f t="array" aca="1" ref="C902" ca="1">INDEX({"Store A","Store B","Store C","Store D"},RANDBETWEEN(1,4))</f>
        <v>Store A</v>
      </c>
      <c r="D902" t="str" cm="1">
        <f t="array" aca="1" ref="D902" ca="1">INDEX({"Electronics","Clothing","Groceries","Furniture"},RANDBETWEEN(1,4))</f>
        <v>Groceries</v>
      </c>
      <c r="E902" s="1">
        <f t="shared" ca="1" si="85"/>
        <v>359</v>
      </c>
      <c r="F902" s="1">
        <f t="shared" ca="1" si="86"/>
        <v>608</v>
      </c>
      <c r="G902" s="1">
        <f t="shared" ca="1" si="87"/>
        <v>218272</v>
      </c>
      <c r="H902" s="1">
        <f t="shared" ca="1" si="88"/>
        <v>4.5999999999999996</v>
      </c>
      <c r="I902" s="1">
        <f t="shared" ca="1" si="89"/>
        <v>11</v>
      </c>
      <c r="J902" s="1">
        <f ca="1">YEAR(Table1[[#This Row],[Date]])</f>
        <v>2024</v>
      </c>
      <c r="K902" s="15">
        <f ca="1">Table1[[#This Row],[Sales]]*1.1</f>
        <v>394.90000000000003</v>
      </c>
    </row>
    <row r="903" spans="1:11" x14ac:dyDescent="0.25">
      <c r="A903" s="2">
        <f t="shared" ca="1" si="84"/>
        <v>45195</v>
      </c>
      <c r="B903" t="str" cm="1">
        <f t="array" aca="1" ref="B903" ca="1">INDEX({"North","South","East","West"},RANDBETWEEN(1,4))</f>
        <v>West</v>
      </c>
      <c r="C903" t="str" cm="1">
        <f t="array" aca="1" ref="C903" ca="1">INDEX({"Store A","Store B","Store C","Store D"},RANDBETWEEN(1,4))</f>
        <v>Store A</v>
      </c>
      <c r="D903" t="str" cm="1">
        <f t="array" aca="1" ref="D903" ca="1">INDEX({"Electronics","Clothing","Groceries","Furniture"},RANDBETWEEN(1,4))</f>
        <v>Groceries</v>
      </c>
      <c r="E903" s="1">
        <f t="shared" ca="1" si="85"/>
        <v>56</v>
      </c>
      <c r="F903" s="1">
        <f t="shared" ca="1" si="86"/>
        <v>906</v>
      </c>
      <c r="G903" s="1">
        <f t="shared" ca="1" si="87"/>
        <v>50736</v>
      </c>
      <c r="H903" s="1">
        <f t="shared" ca="1" si="88"/>
        <v>4.4000000000000004</v>
      </c>
      <c r="I903" s="1">
        <f t="shared" ca="1" si="89"/>
        <v>16</v>
      </c>
      <c r="J903" s="1">
        <f ca="1">YEAR(Table1[[#This Row],[Date]])</f>
        <v>2023</v>
      </c>
      <c r="K903" s="15">
        <f ca="1">Table1[[#This Row],[Sales]]*1.1</f>
        <v>61.600000000000009</v>
      </c>
    </row>
    <row r="904" spans="1:11" x14ac:dyDescent="0.25">
      <c r="A904" s="2">
        <f t="shared" ca="1" si="84"/>
        <v>45152</v>
      </c>
      <c r="B904" t="str" cm="1">
        <f t="array" aca="1" ref="B904" ca="1">INDEX({"North","South","East","West"},RANDBETWEEN(1,4))</f>
        <v>West</v>
      </c>
      <c r="C904" t="str" cm="1">
        <f t="array" aca="1" ref="C904" ca="1">INDEX({"Store A","Store B","Store C","Store D"},RANDBETWEEN(1,4))</f>
        <v>Store D</v>
      </c>
      <c r="D904" t="str" cm="1">
        <f t="array" aca="1" ref="D904" ca="1">INDEX({"Electronics","Clothing","Groceries","Furniture"},RANDBETWEEN(1,4))</f>
        <v>Furniture</v>
      </c>
      <c r="E904" s="1">
        <f t="shared" ca="1" si="85"/>
        <v>171</v>
      </c>
      <c r="F904" s="1">
        <f t="shared" ca="1" si="86"/>
        <v>939</v>
      </c>
      <c r="G904" s="1">
        <f t="shared" ca="1" si="87"/>
        <v>160569</v>
      </c>
      <c r="H904" s="1">
        <f t="shared" ca="1" si="88"/>
        <v>3.8</v>
      </c>
      <c r="I904" s="1">
        <f t="shared" ca="1" si="89"/>
        <v>13</v>
      </c>
      <c r="J904" s="1">
        <f ca="1">YEAR(Table1[[#This Row],[Date]])</f>
        <v>2023</v>
      </c>
      <c r="K904" s="15">
        <f ca="1">Table1[[#This Row],[Sales]]*1.1</f>
        <v>188.10000000000002</v>
      </c>
    </row>
    <row r="905" spans="1:11" x14ac:dyDescent="0.25">
      <c r="A905" s="2">
        <f t="shared" ca="1" si="84"/>
        <v>44976</v>
      </c>
      <c r="B905" t="str" cm="1">
        <f t="array" aca="1" ref="B905" ca="1">INDEX({"North","South","East","West"},RANDBETWEEN(1,4))</f>
        <v>West</v>
      </c>
      <c r="C905" t="str" cm="1">
        <f t="array" aca="1" ref="C905" ca="1">INDEX({"Store A","Store B","Store C","Store D"},RANDBETWEEN(1,4))</f>
        <v>Store D</v>
      </c>
      <c r="D905" t="str" cm="1">
        <f t="array" aca="1" ref="D905" ca="1">INDEX({"Electronics","Clothing","Groceries","Furniture"},RANDBETWEEN(1,4))</f>
        <v>Electronics</v>
      </c>
      <c r="E905" s="1">
        <f t="shared" ca="1" si="85"/>
        <v>96</v>
      </c>
      <c r="F905" s="1">
        <f t="shared" ca="1" si="86"/>
        <v>942</v>
      </c>
      <c r="G905" s="1">
        <f t="shared" ca="1" si="87"/>
        <v>90432</v>
      </c>
      <c r="H905" s="1">
        <f t="shared" ca="1" si="88"/>
        <v>4</v>
      </c>
      <c r="I905" s="1">
        <f t="shared" ca="1" si="89"/>
        <v>16</v>
      </c>
      <c r="J905" s="1">
        <f ca="1">YEAR(Table1[[#This Row],[Date]])</f>
        <v>2023</v>
      </c>
      <c r="K905" s="15">
        <f ca="1">Table1[[#This Row],[Sales]]*1.1</f>
        <v>105.60000000000001</v>
      </c>
    </row>
    <row r="906" spans="1:11" x14ac:dyDescent="0.25">
      <c r="A906" s="2">
        <f t="shared" ca="1" si="84"/>
        <v>45613</v>
      </c>
      <c r="B906" t="str" cm="1">
        <f t="array" aca="1" ref="B906" ca="1">INDEX({"North","South","East","West"},RANDBETWEEN(1,4))</f>
        <v>North</v>
      </c>
      <c r="C906" t="str" cm="1">
        <f t="array" aca="1" ref="C906" ca="1">INDEX({"Store A","Store B","Store C","Store D"},RANDBETWEEN(1,4))</f>
        <v>Store A</v>
      </c>
      <c r="D906" t="str" cm="1">
        <f t="array" aca="1" ref="D906" ca="1">INDEX({"Electronics","Clothing","Groceries","Furniture"},RANDBETWEEN(1,4))</f>
        <v>Clothing</v>
      </c>
      <c r="E906" s="1">
        <f t="shared" ca="1" si="85"/>
        <v>278</v>
      </c>
      <c r="F906" s="1">
        <f t="shared" ca="1" si="86"/>
        <v>904</v>
      </c>
      <c r="G906" s="1">
        <f t="shared" ca="1" si="87"/>
        <v>251312</v>
      </c>
      <c r="H906" s="1">
        <f t="shared" ca="1" si="88"/>
        <v>4.9000000000000004</v>
      </c>
      <c r="I906" s="1">
        <f t="shared" ca="1" si="89"/>
        <v>9</v>
      </c>
      <c r="J906" s="1">
        <f ca="1">YEAR(Table1[[#This Row],[Date]])</f>
        <v>2024</v>
      </c>
      <c r="K906" s="15">
        <f ca="1">Table1[[#This Row],[Sales]]*1.1</f>
        <v>305.8</v>
      </c>
    </row>
    <row r="907" spans="1:11" x14ac:dyDescent="0.25">
      <c r="A907" s="2">
        <f t="shared" ca="1" si="84"/>
        <v>45774</v>
      </c>
      <c r="B907" t="str" cm="1">
        <f t="array" aca="1" ref="B907" ca="1">INDEX({"North","South","East","West"},RANDBETWEEN(1,4))</f>
        <v>West</v>
      </c>
      <c r="C907" t="str" cm="1">
        <f t="array" aca="1" ref="C907" ca="1">INDEX({"Store A","Store B","Store C","Store D"},RANDBETWEEN(1,4))</f>
        <v>Store B</v>
      </c>
      <c r="D907" t="str" cm="1">
        <f t="array" aca="1" ref="D907" ca="1">INDEX({"Electronics","Clothing","Groceries","Furniture"},RANDBETWEEN(1,4))</f>
        <v>Groceries</v>
      </c>
      <c r="E907" s="1">
        <f t="shared" ca="1" si="85"/>
        <v>273</v>
      </c>
      <c r="F907" s="1">
        <f t="shared" ca="1" si="86"/>
        <v>541</v>
      </c>
      <c r="G907" s="1">
        <f t="shared" ca="1" si="87"/>
        <v>147693</v>
      </c>
      <c r="H907" s="1">
        <f t="shared" ca="1" si="88"/>
        <v>4.7</v>
      </c>
      <c r="I907" s="1">
        <f t="shared" ca="1" si="89"/>
        <v>14</v>
      </c>
      <c r="J907" s="1">
        <f ca="1">YEAR(Table1[[#This Row],[Date]])</f>
        <v>2025</v>
      </c>
      <c r="K907" s="15">
        <f ca="1">Table1[[#This Row],[Sales]]*1.1</f>
        <v>300.3</v>
      </c>
    </row>
    <row r="908" spans="1:11" x14ac:dyDescent="0.25">
      <c r="A908" s="2">
        <f t="shared" ca="1" si="84"/>
        <v>45719</v>
      </c>
      <c r="B908" t="str" cm="1">
        <f t="array" aca="1" ref="B908" ca="1">INDEX({"North","South","East","West"},RANDBETWEEN(1,4))</f>
        <v>West</v>
      </c>
      <c r="C908" t="str" cm="1">
        <f t="array" aca="1" ref="C908" ca="1">INDEX({"Store A","Store B","Store C","Store D"},RANDBETWEEN(1,4))</f>
        <v>Store C</v>
      </c>
      <c r="D908" t="str" cm="1">
        <f t="array" aca="1" ref="D908" ca="1">INDEX({"Electronics","Clothing","Groceries","Furniture"},RANDBETWEEN(1,4))</f>
        <v>Furniture</v>
      </c>
      <c r="E908" s="1">
        <f t="shared" ca="1" si="85"/>
        <v>157</v>
      </c>
      <c r="F908" s="1">
        <f t="shared" ca="1" si="86"/>
        <v>928</v>
      </c>
      <c r="G908" s="1">
        <f t="shared" ca="1" si="87"/>
        <v>145696</v>
      </c>
      <c r="H908" s="1">
        <f t="shared" ca="1" si="88"/>
        <v>4.7</v>
      </c>
      <c r="I908" s="1">
        <f t="shared" ca="1" si="89"/>
        <v>7</v>
      </c>
      <c r="J908" s="1">
        <f ca="1">YEAR(Table1[[#This Row],[Date]])</f>
        <v>2025</v>
      </c>
      <c r="K908" s="15">
        <f ca="1">Table1[[#This Row],[Sales]]*1.1</f>
        <v>172.70000000000002</v>
      </c>
    </row>
    <row r="909" spans="1:11" x14ac:dyDescent="0.25">
      <c r="A909" s="2">
        <f t="shared" ca="1" si="84"/>
        <v>45409</v>
      </c>
      <c r="B909" t="str" cm="1">
        <f t="array" aca="1" ref="B909" ca="1">INDEX({"North","South","East","West"},RANDBETWEEN(1,4))</f>
        <v>South</v>
      </c>
      <c r="C909" t="str" cm="1">
        <f t="array" aca="1" ref="C909" ca="1">INDEX({"Store A","Store B","Store C","Store D"},RANDBETWEEN(1,4))</f>
        <v>Store A</v>
      </c>
      <c r="D909" t="str" cm="1">
        <f t="array" aca="1" ref="D909" ca="1">INDEX({"Electronics","Clothing","Groceries","Furniture"},RANDBETWEEN(1,4))</f>
        <v>Electronics</v>
      </c>
      <c r="E909" s="1">
        <f t="shared" ca="1" si="85"/>
        <v>245</v>
      </c>
      <c r="F909" s="1">
        <f t="shared" ca="1" si="86"/>
        <v>183</v>
      </c>
      <c r="G909" s="1">
        <f t="shared" ca="1" si="87"/>
        <v>44835</v>
      </c>
      <c r="H909" s="1">
        <f t="shared" ca="1" si="88"/>
        <v>3.3</v>
      </c>
      <c r="I909" s="1">
        <f t="shared" ca="1" si="89"/>
        <v>9</v>
      </c>
      <c r="J909" s="1">
        <f ca="1">YEAR(Table1[[#This Row],[Date]])</f>
        <v>2024</v>
      </c>
      <c r="K909" s="15">
        <f ca="1">Table1[[#This Row],[Sales]]*1.1</f>
        <v>269.5</v>
      </c>
    </row>
    <row r="910" spans="1:11" x14ac:dyDescent="0.25">
      <c r="A910" s="2">
        <f t="shared" ca="1" si="84"/>
        <v>44626</v>
      </c>
      <c r="B910" t="str" cm="1">
        <f t="array" aca="1" ref="B910" ca="1">INDEX({"North","South","East","West"},RANDBETWEEN(1,4))</f>
        <v>South</v>
      </c>
      <c r="C910" t="str" cm="1">
        <f t="array" aca="1" ref="C910" ca="1">INDEX({"Store A","Store B","Store C","Store D"},RANDBETWEEN(1,4))</f>
        <v>Store A</v>
      </c>
      <c r="D910" t="str" cm="1">
        <f t="array" aca="1" ref="D910" ca="1">INDEX({"Electronics","Clothing","Groceries","Furniture"},RANDBETWEEN(1,4))</f>
        <v>Groceries</v>
      </c>
      <c r="E910" s="1">
        <f t="shared" ca="1" si="85"/>
        <v>456</v>
      </c>
      <c r="F910" s="1">
        <f t="shared" ca="1" si="86"/>
        <v>55</v>
      </c>
      <c r="G910" s="1">
        <f t="shared" ca="1" si="87"/>
        <v>25080</v>
      </c>
      <c r="H910" s="1">
        <f t="shared" ca="1" si="88"/>
        <v>4.7</v>
      </c>
      <c r="I910" s="1">
        <f t="shared" ca="1" si="89"/>
        <v>10</v>
      </c>
      <c r="J910" s="1">
        <f ca="1">YEAR(Table1[[#This Row],[Date]])</f>
        <v>2022</v>
      </c>
      <c r="K910" s="15">
        <f ca="1">Table1[[#This Row],[Sales]]*1.1</f>
        <v>501.6</v>
      </c>
    </row>
    <row r="911" spans="1:11" x14ac:dyDescent="0.25">
      <c r="A911" s="2">
        <f t="shared" ca="1" si="84"/>
        <v>45750</v>
      </c>
      <c r="B911" t="str" cm="1">
        <f t="array" aca="1" ref="B911" ca="1">INDEX({"North","South","East","West"},RANDBETWEEN(1,4))</f>
        <v>North</v>
      </c>
      <c r="C911" t="str" cm="1">
        <f t="array" aca="1" ref="C911" ca="1">INDEX({"Store A","Store B","Store C","Store D"},RANDBETWEEN(1,4))</f>
        <v>Store A</v>
      </c>
      <c r="D911" t="str" cm="1">
        <f t="array" aca="1" ref="D911" ca="1">INDEX({"Electronics","Clothing","Groceries","Furniture"},RANDBETWEEN(1,4))</f>
        <v>Groceries</v>
      </c>
      <c r="E911" s="1">
        <f t="shared" ca="1" si="85"/>
        <v>498</v>
      </c>
      <c r="F911" s="1">
        <f t="shared" ca="1" si="86"/>
        <v>87</v>
      </c>
      <c r="G911" s="1">
        <f t="shared" ca="1" si="87"/>
        <v>43326</v>
      </c>
      <c r="H911" s="1">
        <f t="shared" ca="1" si="88"/>
        <v>3.5</v>
      </c>
      <c r="I911" s="1">
        <f t="shared" ca="1" si="89"/>
        <v>18</v>
      </c>
      <c r="J911" s="1">
        <f ca="1">YEAR(Table1[[#This Row],[Date]])</f>
        <v>2025</v>
      </c>
      <c r="K911" s="15">
        <f ca="1">Table1[[#This Row],[Sales]]*1.1</f>
        <v>547.80000000000007</v>
      </c>
    </row>
    <row r="912" spans="1:11" x14ac:dyDescent="0.25">
      <c r="A912" s="2">
        <f t="shared" ca="1" si="84"/>
        <v>44765</v>
      </c>
      <c r="B912" t="str" cm="1">
        <f t="array" aca="1" ref="B912" ca="1">INDEX({"North","South","East","West"},RANDBETWEEN(1,4))</f>
        <v>North</v>
      </c>
      <c r="C912" t="str" cm="1">
        <f t="array" aca="1" ref="C912" ca="1">INDEX({"Store A","Store B","Store C","Store D"},RANDBETWEEN(1,4))</f>
        <v>Store A</v>
      </c>
      <c r="D912" t="str" cm="1">
        <f t="array" aca="1" ref="D912" ca="1">INDEX({"Electronics","Clothing","Groceries","Furniture"},RANDBETWEEN(1,4))</f>
        <v>Clothing</v>
      </c>
      <c r="E912" s="1">
        <f t="shared" ca="1" si="85"/>
        <v>317</v>
      </c>
      <c r="F912" s="1">
        <f t="shared" ca="1" si="86"/>
        <v>532</v>
      </c>
      <c r="G912" s="1">
        <f t="shared" ca="1" si="87"/>
        <v>168644</v>
      </c>
      <c r="H912" s="1">
        <f t="shared" ca="1" si="88"/>
        <v>3.2</v>
      </c>
      <c r="I912" s="1">
        <f t="shared" ca="1" si="89"/>
        <v>7</v>
      </c>
      <c r="J912" s="1">
        <f ca="1">YEAR(Table1[[#This Row],[Date]])</f>
        <v>2022</v>
      </c>
      <c r="K912" s="15">
        <f ca="1">Table1[[#This Row],[Sales]]*1.1</f>
        <v>348.70000000000005</v>
      </c>
    </row>
    <row r="913" spans="1:11" x14ac:dyDescent="0.25">
      <c r="A913" s="2">
        <f t="shared" ca="1" si="84"/>
        <v>45059</v>
      </c>
      <c r="B913" t="str" cm="1">
        <f t="array" aca="1" ref="B913" ca="1">INDEX({"North","South","East","West"},RANDBETWEEN(1,4))</f>
        <v>South</v>
      </c>
      <c r="C913" t="str" cm="1">
        <f t="array" aca="1" ref="C913" ca="1">INDEX({"Store A","Store B","Store C","Store D"},RANDBETWEEN(1,4))</f>
        <v>Store C</v>
      </c>
      <c r="D913" t="str" cm="1">
        <f t="array" aca="1" ref="D913" ca="1">INDEX({"Electronics","Clothing","Groceries","Furniture"},RANDBETWEEN(1,4))</f>
        <v>Clothing</v>
      </c>
      <c r="E913" s="1">
        <f t="shared" ca="1" si="85"/>
        <v>93</v>
      </c>
      <c r="F913" s="1">
        <f t="shared" ca="1" si="86"/>
        <v>613</v>
      </c>
      <c r="G913" s="1">
        <f t="shared" ca="1" si="87"/>
        <v>57009</v>
      </c>
      <c r="H913" s="1">
        <f t="shared" ca="1" si="88"/>
        <v>3.8</v>
      </c>
      <c r="I913" s="1">
        <f t="shared" ca="1" si="89"/>
        <v>4</v>
      </c>
      <c r="J913" s="1">
        <f ca="1">YEAR(Table1[[#This Row],[Date]])</f>
        <v>2023</v>
      </c>
      <c r="K913" s="15">
        <f ca="1">Table1[[#This Row],[Sales]]*1.1</f>
        <v>102.30000000000001</v>
      </c>
    </row>
    <row r="914" spans="1:11" x14ac:dyDescent="0.25">
      <c r="A914" s="2">
        <f t="shared" ca="1" si="84"/>
        <v>45983</v>
      </c>
      <c r="B914" t="str" cm="1">
        <f t="array" aca="1" ref="B914" ca="1">INDEX({"North","South","East","West"},RANDBETWEEN(1,4))</f>
        <v>West</v>
      </c>
      <c r="C914" t="str" cm="1">
        <f t="array" aca="1" ref="C914" ca="1">INDEX({"Store A","Store B","Store C","Store D"},RANDBETWEEN(1,4))</f>
        <v>Store D</v>
      </c>
      <c r="D914" t="str" cm="1">
        <f t="array" aca="1" ref="D914" ca="1">INDEX({"Electronics","Clothing","Groceries","Furniture"},RANDBETWEEN(1,4))</f>
        <v>Furniture</v>
      </c>
      <c r="E914" s="1">
        <f t="shared" ca="1" si="85"/>
        <v>59</v>
      </c>
      <c r="F914" s="1">
        <f t="shared" ca="1" si="86"/>
        <v>812</v>
      </c>
      <c r="G914" s="1">
        <f t="shared" ca="1" si="87"/>
        <v>47908</v>
      </c>
      <c r="H914" s="1">
        <f t="shared" ca="1" si="88"/>
        <v>4.0999999999999996</v>
      </c>
      <c r="I914" s="1">
        <f t="shared" ca="1" si="89"/>
        <v>8</v>
      </c>
      <c r="J914" s="1">
        <f ca="1">YEAR(Table1[[#This Row],[Date]])</f>
        <v>2025</v>
      </c>
      <c r="K914" s="15">
        <f ca="1">Table1[[#This Row],[Sales]]*1.1</f>
        <v>64.900000000000006</v>
      </c>
    </row>
    <row r="915" spans="1:11" x14ac:dyDescent="0.25">
      <c r="A915" s="2">
        <f t="shared" ca="1" si="84"/>
        <v>45200</v>
      </c>
      <c r="B915" t="str" cm="1">
        <f t="array" aca="1" ref="B915" ca="1">INDEX({"North","South","East","West"},RANDBETWEEN(1,4))</f>
        <v>West</v>
      </c>
      <c r="C915" t="str" cm="1">
        <f t="array" aca="1" ref="C915" ca="1">INDEX({"Store A","Store B","Store C","Store D"},RANDBETWEEN(1,4))</f>
        <v>Store A</v>
      </c>
      <c r="D915" t="str" cm="1">
        <f t="array" aca="1" ref="D915" ca="1">INDEX({"Electronics","Clothing","Groceries","Furniture"},RANDBETWEEN(1,4))</f>
        <v>Clothing</v>
      </c>
      <c r="E915" s="1">
        <f t="shared" ca="1" si="85"/>
        <v>264</v>
      </c>
      <c r="F915" s="1">
        <f t="shared" ca="1" si="86"/>
        <v>671</v>
      </c>
      <c r="G915" s="1">
        <f t="shared" ca="1" si="87"/>
        <v>177144</v>
      </c>
      <c r="H915" s="1">
        <f t="shared" ca="1" si="88"/>
        <v>3.9</v>
      </c>
      <c r="I915" s="1">
        <f t="shared" ca="1" si="89"/>
        <v>12</v>
      </c>
      <c r="J915" s="1">
        <f ca="1">YEAR(Table1[[#This Row],[Date]])</f>
        <v>2023</v>
      </c>
      <c r="K915" s="15">
        <f ca="1">Table1[[#This Row],[Sales]]*1.1</f>
        <v>290.40000000000003</v>
      </c>
    </row>
    <row r="916" spans="1:11" x14ac:dyDescent="0.25">
      <c r="A916" s="2">
        <f t="shared" ca="1" si="84"/>
        <v>44688</v>
      </c>
      <c r="B916" t="str" cm="1">
        <f t="array" aca="1" ref="B916" ca="1">INDEX({"North","South","East","West"},RANDBETWEEN(1,4))</f>
        <v>South</v>
      </c>
      <c r="C916" t="str" cm="1">
        <f t="array" aca="1" ref="C916" ca="1">INDEX({"Store A","Store B","Store C","Store D"},RANDBETWEEN(1,4))</f>
        <v>Store C</v>
      </c>
      <c r="D916" t="str" cm="1">
        <f t="array" aca="1" ref="D916" ca="1">INDEX({"Electronics","Clothing","Groceries","Furniture"},RANDBETWEEN(1,4))</f>
        <v>Clothing</v>
      </c>
      <c r="E916" s="1">
        <f t="shared" ca="1" si="85"/>
        <v>213</v>
      </c>
      <c r="F916" s="1">
        <f t="shared" ca="1" si="86"/>
        <v>474</v>
      </c>
      <c r="G916" s="1">
        <f t="shared" ca="1" si="87"/>
        <v>100962</v>
      </c>
      <c r="H916" s="1">
        <f t="shared" ca="1" si="88"/>
        <v>3.1</v>
      </c>
      <c r="I916" s="1">
        <f t="shared" ca="1" si="89"/>
        <v>4</v>
      </c>
      <c r="J916" s="1">
        <f ca="1">YEAR(Table1[[#This Row],[Date]])</f>
        <v>2022</v>
      </c>
      <c r="K916" s="15">
        <f ca="1">Table1[[#This Row],[Sales]]*1.1</f>
        <v>234.3</v>
      </c>
    </row>
    <row r="917" spans="1:11" x14ac:dyDescent="0.25">
      <c r="A917" s="2">
        <f t="shared" ca="1" si="84"/>
        <v>45847</v>
      </c>
      <c r="B917" t="str" cm="1">
        <f t="array" aca="1" ref="B917" ca="1">INDEX({"North","South","East","West"},RANDBETWEEN(1,4))</f>
        <v>North</v>
      </c>
      <c r="C917" t="str" cm="1">
        <f t="array" aca="1" ref="C917" ca="1">INDEX({"Store A","Store B","Store C","Store D"},RANDBETWEEN(1,4))</f>
        <v>Store C</v>
      </c>
      <c r="D917" t="str" cm="1">
        <f t="array" aca="1" ref="D917" ca="1">INDEX({"Electronics","Clothing","Groceries","Furniture"},RANDBETWEEN(1,4))</f>
        <v>Groceries</v>
      </c>
      <c r="E917" s="1">
        <f t="shared" ca="1" si="85"/>
        <v>51</v>
      </c>
      <c r="F917" s="1">
        <f t="shared" ca="1" si="86"/>
        <v>78</v>
      </c>
      <c r="G917" s="1">
        <f t="shared" ca="1" si="87"/>
        <v>3978</v>
      </c>
      <c r="H917" s="1">
        <f t="shared" ca="1" si="88"/>
        <v>3.9</v>
      </c>
      <c r="I917" s="1">
        <f t="shared" ca="1" si="89"/>
        <v>0</v>
      </c>
      <c r="J917" s="1">
        <f ca="1">YEAR(Table1[[#This Row],[Date]])</f>
        <v>2025</v>
      </c>
      <c r="K917" s="15">
        <f ca="1">Table1[[#This Row],[Sales]]*1.1</f>
        <v>56.1</v>
      </c>
    </row>
    <row r="918" spans="1:11" x14ac:dyDescent="0.25">
      <c r="A918" s="2">
        <f t="shared" ca="1" si="84"/>
        <v>45574</v>
      </c>
      <c r="B918" t="str" cm="1">
        <f t="array" aca="1" ref="B918" ca="1">INDEX({"North","South","East","West"},RANDBETWEEN(1,4))</f>
        <v>West</v>
      </c>
      <c r="C918" t="str" cm="1">
        <f t="array" aca="1" ref="C918" ca="1">INDEX({"Store A","Store B","Store C","Store D"},RANDBETWEEN(1,4))</f>
        <v>Store A</v>
      </c>
      <c r="D918" t="str" cm="1">
        <f t="array" aca="1" ref="D918" ca="1">INDEX({"Electronics","Clothing","Groceries","Furniture"},RANDBETWEEN(1,4))</f>
        <v>Clothing</v>
      </c>
      <c r="E918" s="1">
        <f t="shared" ca="1" si="85"/>
        <v>316</v>
      </c>
      <c r="F918" s="1">
        <f t="shared" ca="1" si="86"/>
        <v>667</v>
      </c>
      <c r="G918" s="1">
        <f t="shared" ca="1" si="87"/>
        <v>210772</v>
      </c>
      <c r="H918" s="1">
        <f t="shared" ca="1" si="88"/>
        <v>4.3</v>
      </c>
      <c r="I918" s="1">
        <f t="shared" ca="1" si="89"/>
        <v>3</v>
      </c>
      <c r="J918" s="1">
        <f ca="1">YEAR(Table1[[#This Row],[Date]])</f>
        <v>2024</v>
      </c>
      <c r="K918" s="15">
        <f ca="1">Table1[[#This Row],[Sales]]*1.1</f>
        <v>347.6</v>
      </c>
    </row>
    <row r="919" spans="1:11" x14ac:dyDescent="0.25">
      <c r="A919" s="2">
        <f t="shared" ca="1" si="84"/>
        <v>45598</v>
      </c>
      <c r="B919" t="str" cm="1">
        <f t="array" aca="1" ref="B919" ca="1">INDEX({"North","South","East","West"},RANDBETWEEN(1,4))</f>
        <v>East</v>
      </c>
      <c r="C919" t="str" cm="1">
        <f t="array" aca="1" ref="C919" ca="1">INDEX({"Store A","Store B","Store C","Store D"},RANDBETWEEN(1,4))</f>
        <v>Store D</v>
      </c>
      <c r="D919" t="str" cm="1">
        <f t="array" aca="1" ref="D919" ca="1">INDEX({"Electronics","Clothing","Groceries","Furniture"},RANDBETWEEN(1,4))</f>
        <v>Electronics</v>
      </c>
      <c r="E919" s="1">
        <f t="shared" ca="1" si="85"/>
        <v>102</v>
      </c>
      <c r="F919" s="1">
        <f t="shared" ca="1" si="86"/>
        <v>817</v>
      </c>
      <c r="G919" s="1">
        <f t="shared" ca="1" si="87"/>
        <v>83334</v>
      </c>
      <c r="H919" s="1">
        <f t="shared" ca="1" si="88"/>
        <v>3</v>
      </c>
      <c r="I919" s="1">
        <f t="shared" ca="1" si="89"/>
        <v>20</v>
      </c>
      <c r="J919" s="1">
        <f ca="1">YEAR(Table1[[#This Row],[Date]])</f>
        <v>2024</v>
      </c>
      <c r="K919" s="15">
        <f ca="1">Table1[[#This Row],[Sales]]*1.1</f>
        <v>112.2</v>
      </c>
    </row>
    <row r="920" spans="1:11" x14ac:dyDescent="0.25">
      <c r="A920" s="2">
        <f t="shared" ca="1" si="84"/>
        <v>45893</v>
      </c>
      <c r="B920" t="str" cm="1">
        <f t="array" aca="1" ref="B920" ca="1">INDEX({"North","South","East","West"},RANDBETWEEN(1,4))</f>
        <v>South</v>
      </c>
      <c r="C920" t="str" cm="1">
        <f t="array" aca="1" ref="C920" ca="1">INDEX({"Store A","Store B","Store C","Store D"},RANDBETWEEN(1,4))</f>
        <v>Store D</v>
      </c>
      <c r="D920" t="str" cm="1">
        <f t="array" aca="1" ref="D920" ca="1">INDEX({"Electronics","Clothing","Groceries","Furniture"},RANDBETWEEN(1,4))</f>
        <v>Clothing</v>
      </c>
      <c r="E920" s="1">
        <f t="shared" ca="1" si="85"/>
        <v>116</v>
      </c>
      <c r="F920" s="1">
        <f t="shared" ca="1" si="86"/>
        <v>880</v>
      </c>
      <c r="G920" s="1">
        <f t="shared" ca="1" si="87"/>
        <v>102080</v>
      </c>
      <c r="H920" s="1">
        <f t="shared" ca="1" si="88"/>
        <v>3</v>
      </c>
      <c r="I920" s="1">
        <f t="shared" ca="1" si="89"/>
        <v>5</v>
      </c>
      <c r="J920" s="1">
        <f ca="1">YEAR(Table1[[#This Row],[Date]])</f>
        <v>2025</v>
      </c>
      <c r="K920" s="15">
        <f ca="1">Table1[[#This Row],[Sales]]*1.1</f>
        <v>127.60000000000001</v>
      </c>
    </row>
    <row r="921" spans="1:11" x14ac:dyDescent="0.25">
      <c r="A921" s="2">
        <f t="shared" ca="1" si="84"/>
        <v>44658</v>
      </c>
      <c r="B921" t="str" cm="1">
        <f t="array" aca="1" ref="B921" ca="1">INDEX({"North","South","East","West"},RANDBETWEEN(1,4))</f>
        <v>South</v>
      </c>
      <c r="C921" t="str" cm="1">
        <f t="array" aca="1" ref="C921" ca="1">INDEX({"Store A","Store B","Store C","Store D"},RANDBETWEEN(1,4))</f>
        <v>Store C</v>
      </c>
      <c r="D921" t="str" cm="1">
        <f t="array" aca="1" ref="D921" ca="1">INDEX({"Electronics","Clothing","Groceries","Furniture"},RANDBETWEEN(1,4))</f>
        <v>Electronics</v>
      </c>
      <c r="E921" s="1">
        <f t="shared" ca="1" si="85"/>
        <v>299</v>
      </c>
      <c r="F921" s="1">
        <f t="shared" ca="1" si="86"/>
        <v>84</v>
      </c>
      <c r="G921" s="1">
        <f t="shared" ca="1" si="87"/>
        <v>25116</v>
      </c>
      <c r="H921" s="1">
        <f t="shared" ca="1" si="88"/>
        <v>4.4000000000000004</v>
      </c>
      <c r="I921" s="1">
        <f t="shared" ca="1" si="89"/>
        <v>3</v>
      </c>
      <c r="J921" s="1">
        <f ca="1">YEAR(Table1[[#This Row],[Date]])</f>
        <v>2022</v>
      </c>
      <c r="K921" s="15">
        <f ca="1">Table1[[#This Row],[Sales]]*1.1</f>
        <v>328.90000000000003</v>
      </c>
    </row>
    <row r="922" spans="1:11" x14ac:dyDescent="0.25">
      <c r="A922" s="2">
        <f t="shared" ca="1" si="84"/>
        <v>45857</v>
      </c>
      <c r="B922" t="str" cm="1">
        <f t="array" aca="1" ref="B922" ca="1">INDEX({"North","South","East","West"},RANDBETWEEN(1,4))</f>
        <v>East</v>
      </c>
      <c r="C922" t="str" cm="1">
        <f t="array" aca="1" ref="C922" ca="1">INDEX({"Store A","Store B","Store C","Store D"},RANDBETWEEN(1,4))</f>
        <v>Store A</v>
      </c>
      <c r="D922" t="str" cm="1">
        <f t="array" aca="1" ref="D922" ca="1">INDEX({"Electronics","Clothing","Groceries","Furniture"},RANDBETWEEN(1,4))</f>
        <v>Electronics</v>
      </c>
      <c r="E922" s="1">
        <f t="shared" ca="1" si="85"/>
        <v>489</v>
      </c>
      <c r="F922" s="1">
        <f t="shared" ca="1" si="86"/>
        <v>415</v>
      </c>
      <c r="G922" s="1">
        <f t="shared" ca="1" si="87"/>
        <v>202935</v>
      </c>
      <c r="H922" s="1">
        <f t="shared" ca="1" si="88"/>
        <v>3.9</v>
      </c>
      <c r="I922" s="1">
        <f t="shared" ca="1" si="89"/>
        <v>20</v>
      </c>
      <c r="J922" s="1">
        <f ca="1">YEAR(Table1[[#This Row],[Date]])</f>
        <v>2025</v>
      </c>
      <c r="K922" s="15">
        <f ca="1">Table1[[#This Row],[Sales]]*1.1</f>
        <v>537.90000000000009</v>
      </c>
    </row>
    <row r="923" spans="1:11" x14ac:dyDescent="0.25">
      <c r="A923" s="2">
        <f t="shared" ca="1" si="84"/>
        <v>45009</v>
      </c>
      <c r="B923" t="str" cm="1">
        <f t="array" aca="1" ref="B923" ca="1">INDEX({"North","South","East","West"},RANDBETWEEN(1,4))</f>
        <v>South</v>
      </c>
      <c r="C923" t="str" cm="1">
        <f t="array" aca="1" ref="C923" ca="1">INDEX({"Store A","Store B","Store C","Store D"},RANDBETWEEN(1,4))</f>
        <v>Store A</v>
      </c>
      <c r="D923" t="str" cm="1">
        <f t="array" aca="1" ref="D923" ca="1">INDEX({"Electronics","Clothing","Groceries","Furniture"},RANDBETWEEN(1,4))</f>
        <v>Electronics</v>
      </c>
      <c r="E923" s="1">
        <f t="shared" ca="1" si="85"/>
        <v>364</v>
      </c>
      <c r="F923" s="1">
        <f t="shared" ca="1" si="86"/>
        <v>800</v>
      </c>
      <c r="G923" s="1">
        <f t="shared" ca="1" si="87"/>
        <v>291200</v>
      </c>
      <c r="H923" s="1">
        <f t="shared" ca="1" si="88"/>
        <v>4.8</v>
      </c>
      <c r="I923" s="1">
        <f t="shared" ca="1" si="89"/>
        <v>16</v>
      </c>
      <c r="J923" s="1">
        <f ca="1">YEAR(Table1[[#This Row],[Date]])</f>
        <v>2023</v>
      </c>
      <c r="K923" s="15">
        <f ca="1">Table1[[#This Row],[Sales]]*1.1</f>
        <v>400.40000000000003</v>
      </c>
    </row>
    <row r="924" spans="1:11" x14ac:dyDescent="0.25">
      <c r="A924" s="2">
        <f t="shared" ca="1" si="84"/>
        <v>45171</v>
      </c>
      <c r="B924" t="str" cm="1">
        <f t="array" aca="1" ref="B924" ca="1">INDEX({"North","South","East","West"},RANDBETWEEN(1,4))</f>
        <v>North</v>
      </c>
      <c r="C924" t="str" cm="1">
        <f t="array" aca="1" ref="C924" ca="1">INDEX({"Store A","Store B","Store C","Store D"},RANDBETWEEN(1,4))</f>
        <v>Store C</v>
      </c>
      <c r="D924" t="str" cm="1">
        <f t="array" aca="1" ref="D924" ca="1">INDEX({"Electronics","Clothing","Groceries","Furniture"},RANDBETWEEN(1,4))</f>
        <v>Electronics</v>
      </c>
      <c r="E924" s="1">
        <f t="shared" ca="1" si="85"/>
        <v>277</v>
      </c>
      <c r="F924" s="1">
        <f t="shared" ca="1" si="86"/>
        <v>464</v>
      </c>
      <c r="G924" s="1">
        <f t="shared" ca="1" si="87"/>
        <v>128528</v>
      </c>
      <c r="H924" s="1">
        <f t="shared" ca="1" si="88"/>
        <v>3.3</v>
      </c>
      <c r="I924" s="1">
        <f t="shared" ca="1" si="89"/>
        <v>13</v>
      </c>
      <c r="J924" s="1">
        <f ca="1">YEAR(Table1[[#This Row],[Date]])</f>
        <v>2023</v>
      </c>
      <c r="K924" s="15">
        <f ca="1">Table1[[#This Row],[Sales]]*1.1</f>
        <v>304.70000000000005</v>
      </c>
    </row>
    <row r="925" spans="1:11" x14ac:dyDescent="0.25">
      <c r="A925" s="2">
        <f t="shared" ca="1" si="84"/>
        <v>45398</v>
      </c>
      <c r="B925" t="str" cm="1">
        <f t="array" aca="1" ref="B925" ca="1">INDEX({"North","South","East","West"},RANDBETWEEN(1,4))</f>
        <v>East</v>
      </c>
      <c r="C925" t="str" cm="1">
        <f t="array" aca="1" ref="C925" ca="1">INDEX({"Store A","Store B","Store C","Store D"},RANDBETWEEN(1,4))</f>
        <v>Store D</v>
      </c>
      <c r="D925" t="str" cm="1">
        <f t="array" aca="1" ref="D925" ca="1">INDEX({"Electronics","Clothing","Groceries","Furniture"},RANDBETWEEN(1,4))</f>
        <v>Groceries</v>
      </c>
      <c r="E925" s="1">
        <f t="shared" ca="1" si="85"/>
        <v>102</v>
      </c>
      <c r="F925" s="1">
        <f t="shared" ca="1" si="86"/>
        <v>666</v>
      </c>
      <c r="G925" s="1">
        <f t="shared" ca="1" si="87"/>
        <v>67932</v>
      </c>
      <c r="H925" s="1">
        <f t="shared" ca="1" si="88"/>
        <v>4.5999999999999996</v>
      </c>
      <c r="I925" s="1">
        <f t="shared" ca="1" si="89"/>
        <v>11</v>
      </c>
      <c r="J925" s="1">
        <f ca="1">YEAR(Table1[[#This Row],[Date]])</f>
        <v>2024</v>
      </c>
      <c r="K925" s="15">
        <f ca="1">Table1[[#This Row],[Sales]]*1.1</f>
        <v>112.2</v>
      </c>
    </row>
    <row r="926" spans="1:11" x14ac:dyDescent="0.25">
      <c r="A926" s="2">
        <f t="shared" ca="1" si="84"/>
        <v>45428</v>
      </c>
      <c r="B926" t="str" cm="1">
        <f t="array" aca="1" ref="B926" ca="1">INDEX({"North","South","East","West"},RANDBETWEEN(1,4))</f>
        <v>South</v>
      </c>
      <c r="C926" t="str" cm="1">
        <f t="array" aca="1" ref="C926" ca="1">INDEX({"Store A","Store B","Store C","Store D"},RANDBETWEEN(1,4))</f>
        <v>Store B</v>
      </c>
      <c r="D926" t="str" cm="1">
        <f t="array" aca="1" ref="D926" ca="1">INDEX({"Electronics","Clothing","Groceries","Furniture"},RANDBETWEEN(1,4))</f>
        <v>Furniture</v>
      </c>
      <c r="E926" s="1">
        <f t="shared" ca="1" si="85"/>
        <v>451</v>
      </c>
      <c r="F926" s="1">
        <f t="shared" ca="1" si="86"/>
        <v>634</v>
      </c>
      <c r="G926" s="1">
        <f t="shared" ca="1" si="87"/>
        <v>285934</v>
      </c>
      <c r="H926" s="1">
        <f t="shared" ca="1" si="88"/>
        <v>3.1</v>
      </c>
      <c r="I926" s="1">
        <f t="shared" ca="1" si="89"/>
        <v>5</v>
      </c>
      <c r="J926" s="1">
        <f ca="1">YEAR(Table1[[#This Row],[Date]])</f>
        <v>2024</v>
      </c>
      <c r="K926" s="15">
        <f ca="1">Table1[[#This Row],[Sales]]*1.1</f>
        <v>496.1</v>
      </c>
    </row>
    <row r="927" spans="1:11" x14ac:dyDescent="0.25">
      <c r="A927" s="2">
        <f t="shared" ca="1" si="84"/>
        <v>45980</v>
      </c>
      <c r="B927" t="str" cm="1">
        <f t="array" aca="1" ref="B927" ca="1">INDEX({"North","South","East","West"},RANDBETWEEN(1,4))</f>
        <v>South</v>
      </c>
      <c r="C927" t="str" cm="1">
        <f t="array" aca="1" ref="C927" ca="1">INDEX({"Store A","Store B","Store C","Store D"},RANDBETWEEN(1,4))</f>
        <v>Store D</v>
      </c>
      <c r="D927" t="str" cm="1">
        <f t="array" aca="1" ref="D927" ca="1">INDEX({"Electronics","Clothing","Groceries","Furniture"},RANDBETWEEN(1,4))</f>
        <v>Clothing</v>
      </c>
      <c r="E927" s="1">
        <f t="shared" ca="1" si="85"/>
        <v>122</v>
      </c>
      <c r="F927" s="1">
        <f t="shared" ca="1" si="86"/>
        <v>353</v>
      </c>
      <c r="G927" s="1">
        <f t="shared" ca="1" si="87"/>
        <v>43066</v>
      </c>
      <c r="H927" s="1">
        <f t="shared" ca="1" si="88"/>
        <v>3</v>
      </c>
      <c r="I927" s="1">
        <f t="shared" ca="1" si="89"/>
        <v>16</v>
      </c>
      <c r="J927" s="1">
        <f ca="1">YEAR(Table1[[#This Row],[Date]])</f>
        <v>2025</v>
      </c>
      <c r="K927" s="15">
        <f ca="1">Table1[[#This Row],[Sales]]*1.1</f>
        <v>134.20000000000002</v>
      </c>
    </row>
    <row r="928" spans="1:11" x14ac:dyDescent="0.25">
      <c r="A928" s="2">
        <f t="shared" ca="1" si="84"/>
        <v>45083</v>
      </c>
      <c r="B928" t="str" cm="1">
        <f t="array" aca="1" ref="B928" ca="1">INDEX({"North","South","East","West"},RANDBETWEEN(1,4))</f>
        <v>East</v>
      </c>
      <c r="C928" t="str" cm="1">
        <f t="array" aca="1" ref="C928" ca="1">INDEX({"Store A","Store B","Store C","Store D"},RANDBETWEEN(1,4))</f>
        <v>Store A</v>
      </c>
      <c r="D928" t="str" cm="1">
        <f t="array" aca="1" ref="D928" ca="1">INDEX({"Electronics","Clothing","Groceries","Furniture"},RANDBETWEEN(1,4))</f>
        <v>Electronics</v>
      </c>
      <c r="E928" s="1">
        <f t="shared" ca="1" si="85"/>
        <v>472</v>
      </c>
      <c r="F928" s="1">
        <f t="shared" ca="1" si="86"/>
        <v>283</v>
      </c>
      <c r="G928" s="1">
        <f t="shared" ca="1" si="87"/>
        <v>133576</v>
      </c>
      <c r="H928" s="1">
        <f t="shared" ca="1" si="88"/>
        <v>4.7</v>
      </c>
      <c r="I928" s="1">
        <f t="shared" ca="1" si="89"/>
        <v>4</v>
      </c>
      <c r="J928" s="1">
        <f ca="1">YEAR(Table1[[#This Row],[Date]])</f>
        <v>2023</v>
      </c>
      <c r="K928" s="15">
        <f ca="1">Table1[[#This Row],[Sales]]*1.1</f>
        <v>519.20000000000005</v>
      </c>
    </row>
    <row r="929" spans="1:11" x14ac:dyDescent="0.25">
      <c r="A929" s="2">
        <f t="shared" ca="1" si="84"/>
        <v>45686</v>
      </c>
      <c r="B929" t="str" cm="1">
        <f t="array" aca="1" ref="B929" ca="1">INDEX({"North","South","East","West"},RANDBETWEEN(1,4))</f>
        <v>North</v>
      </c>
      <c r="C929" t="str" cm="1">
        <f t="array" aca="1" ref="C929" ca="1">INDEX({"Store A","Store B","Store C","Store D"},RANDBETWEEN(1,4))</f>
        <v>Store D</v>
      </c>
      <c r="D929" t="str" cm="1">
        <f t="array" aca="1" ref="D929" ca="1">INDEX({"Electronics","Clothing","Groceries","Furniture"},RANDBETWEEN(1,4))</f>
        <v>Electronics</v>
      </c>
      <c r="E929" s="1">
        <f t="shared" ca="1" si="85"/>
        <v>250</v>
      </c>
      <c r="F929" s="1">
        <f t="shared" ca="1" si="86"/>
        <v>643</v>
      </c>
      <c r="G929" s="1">
        <f t="shared" ca="1" si="87"/>
        <v>160750</v>
      </c>
      <c r="H929" s="1">
        <f t="shared" ca="1" si="88"/>
        <v>4.5</v>
      </c>
      <c r="I929" s="1">
        <f t="shared" ca="1" si="89"/>
        <v>4</v>
      </c>
      <c r="J929" s="1">
        <f ca="1">YEAR(Table1[[#This Row],[Date]])</f>
        <v>2025</v>
      </c>
      <c r="K929" s="15">
        <f ca="1">Table1[[#This Row],[Sales]]*1.1</f>
        <v>275</v>
      </c>
    </row>
    <row r="930" spans="1:11" x14ac:dyDescent="0.25">
      <c r="A930" s="2">
        <f t="shared" ca="1" si="84"/>
        <v>44823</v>
      </c>
      <c r="B930" t="str" cm="1">
        <f t="array" aca="1" ref="B930" ca="1">INDEX({"North","South","East","West"},RANDBETWEEN(1,4))</f>
        <v>North</v>
      </c>
      <c r="C930" t="str" cm="1">
        <f t="array" aca="1" ref="C930" ca="1">INDEX({"Store A","Store B","Store C","Store D"},RANDBETWEEN(1,4))</f>
        <v>Store D</v>
      </c>
      <c r="D930" t="str" cm="1">
        <f t="array" aca="1" ref="D930" ca="1">INDEX({"Electronics","Clothing","Groceries","Furniture"},RANDBETWEEN(1,4))</f>
        <v>Electronics</v>
      </c>
      <c r="E930" s="1">
        <f t="shared" ca="1" si="85"/>
        <v>82</v>
      </c>
      <c r="F930" s="1">
        <f t="shared" ca="1" si="86"/>
        <v>185</v>
      </c>
      <c r="G930" s="1">
        <f t="shared" ca="1" si="87"/>
        <v>15170</v>
      </c>
      <c r="H930" s="1">
        <f t="shared" ca="1" si="88"/>
        <v>3.6</v>
      </c>
      <c r="I930" s="1">
        <f t="shared" ca="1" si="89"/>
        <v>8</v>
      </c>
      <c r="J930" s="1">
        <f ca="1">YEAR(Table1[[#This Row],[Date]])</f>
        <v>2022</v>
      </c>
      <c r="K930" s="15">
        <f ca="1">Table1[[#This Row],[Sales]]*1.1</f>
        <v>90.2</v>
      </c>
    </row>
    <row r="931" spans="1:11" x14ac:dyDescent="0.25">
      <c r="A931" s="2">
        <f t="shared" ca="1" si="84"/>
        <v>44676</v>
      </c>
      <c r="B931" t="str" cm="1">
        <f t="array" aca="1" ref="B931" ca="1">INDEX({"North","South","East","West"},RANDBETWEEN(1,4))</f>
        <v>West</v>
      </c>
      <c r="C931" t="str" cm="1">
        <f t="array" aca="1" ref="C931" ca="1">INDEX({"Store A","Store B","Store C","Store D"},RANDBETWEEN(1,4))</f>
        <v>Store A</v>
      </c>
      <c r="D931" t="str" cm="1">
        <f t="array" aca="1" ref="D931" ca="1">INDEX({"Electronics","Clothing","Groceries","Furniture"},RANDBETWEEN(1,4))</f>
        <v>Groceries</v>
      </c>
      <c r="E931" s="1">
        <f t="shared" ca="1" si="85"/>
        <v>365</v>
      </c>
      <c r="F931" s="1">
        <f t="shared" ca="1" si="86"/>
        <v>237</v>
      </c>
      <c r="G931" s="1">
        <f t="shared" ca="1" si="87"/>
        <v>86505</v>
      </c>
      <c r="H931" s="1">
        <f t="shared" ca="1" si="88"/>
        <v>4.9000000000000004</v>
      </c>
      <c r="I931" s="1">
        <f t="shared" ca="1" si="89"/>
        <v>10</v>
      </c>
      <c r="J931" s="1">
        <f ca="1">YEAR(Table1[[#This Row],[Date]])</f>
        <v>2022</v>
      </c>
      <c r="K931" s="15">
        <f ca="1">Table1[[#This Row],[Sales]]*1.1</f>
        <v>401.50000000000006</v>
      </c>
    </row>
    <row r="932" spans="1:11" x14ac:dyDescent="0.25">
      <c r="A932" s="2">
        <f t="shared" ca="1" si="84"/>
        <v>45544</v>
      </c>
      <c r="B932" t="str" cm="1">
        <f t="array" aca="1" ref="B932" ca="1">INDEX({"North","South","East","West"},RANDBETWEEN(1,4))</f>
        <v>North</v>
      </c>
      <c r="C932" t="str" cm="1">
        <f t="array" aca="1" ref="C932" ca="1">INDEX({"Store A","Store B","Store C","Store D"},RANDBETWEEN(1,4))</f>
        <v>Store D</v>
      </c>
      <c r="D932" t="str" cm="1">
        <f t="array" aca="1" ref="D932" ca="1">INDEX({"Electronics","Clothing","Groceries","Furniture"},RANDBETWEEN(1,4))</f>
        <v>Furniture</v>
      </c>
      <c r="E932" s="1">
        <f t="shared" ca="1" si="85"/>
        <v>58</v>
      </c>
      <c r="F932" s="1">
        <f t="shared" ca="1" si="86"/>
        <v>145</v>
      </c>
      <c r="G932" s="1">
        <f t="shared" ca="1" si="87"/>
        <v>8410</v>
      </c>
      <c r="H932" s="1">
        <f t="shared" ca="1" si="88"/>
        <v>3.5</v>
      </c>
      <c r="I932" s="1">
        <f t="shared" ca="1" si="89"/>
        <v>1</v>
      </c>
      <c r="J932" s="1">
        <f ca="1">YEAR(Table1[[#This Row],[Date]])</f>
        <v>2024</v>
      </c>
      <c r="K932" s="15">
        <f ca="1">Table1[[#This Row],[Sales]]*1.1</f>
        <v>63.800000000000004</v>
      </c>
    </row>
    <row r="933" spans="1:11" x14ac:dyDescent="0.25">
      <c r="A933" s="2">
        <f t="shared" ca="1" si="84"/>
        <v>44838</v>
      </c>
      <c r="B933" t="str" cm="1">
        <f t="array" aca="1" ref="B933" ca="1">INDEX({"North","South","East","West"},RANDBETWEEN(1,4))</f>
        <v>North</v>
      </c>
      <c r="C933" t="str" cm="1">
        <f t="array" aca="1" ref="C933" ca="1">INDEX({"Store A","Store B","Store C","Store D"},RANDBETWEEN(1,4))</f>
        <v>Store A</v>
      </c>
      <c r="D933" t="str" cm="1">
        <f t="array" aca="1" ref="D933" ca="1">INDEX({"Electronics","Clothing","Groceries","Furniture"},RANDBETWEEN(1,4))</f>
        <v>Furniture</v>
      </c>
      <c r="E933" s="1">
        <f t="shared" ca="1" si="85"/>
        <v>398</v>
      </c>
      <c r="F933" s="1">
        <f t="shared" ca="1" si="86"/>
        <v>103</v>
      </c>
      <c r="G933" s="1">
        <f t="shared" ca="1" si="87"/>
        <v>40994</v>
      </c>
      <c r="H933" s="1">
        <f t="shared" ca="1" si="88"/>
        <v>3.4</v>
      </c>
      <c r="I933" s="1">
        <f t="shared" ca="1" si="89"/>
        <v>14</v>
      </c>
      <c r="J933" s="1">
        <f ca="1">YEAR(Table1[[#This Row],[Date]])</f>
        <v>2022</v>
      </c>
      <c r="K933" s="15">
        <f ca="1">Table1[[#This Row],[Sales]]*1.1</f>
        <v>437.8</v>
      </c>
    </row>
    <row r="934" spans="1:11" x14ac:dyDescent="0.25">
      <c r="A934" s="2">
        <f t="shared" ca="1" si="84"/>
        <v>45266</v>
      </c>
      <c r="B934" t="str" cm="1">
        <f t="array" aca="1" ref="B934" ca="1">INDEX({"North","South","East","West"},RANDBETWEEN(1,4))</f>
        <v>South</v>
      </c>
      <c r="C934" t="str" cm="1">
        <f t="array" aca="1" ref="C934" ca="1">INDEX({"Store A","Store B","Store C","Store D"},RANDBETWEEN(1,4))</f>
        <v>Store B</v>
      </c>
      <c r="D934" t="str" cm="1">
        <f t="array" aca="1" ref="D934" ca="1">INDEX({"Electronics","Clothing","Groceries","Furniture"},RANDBETWEEN(1,4))</f>
        <v>Clothing</v>
      </c>
      <c r="E934" s="1">
        <f t="shared" ca="1" si="85"/>
        <v>56</v>
      </c>
      <c r="F934" s="1">
        <f t="shared" ca="1" si="86"/>
        <v>873</v>
      </c>
      <c r="G934" s="1">
        <f t="shared" ca="1" si="87"/>
        <v>48888</v>
      </c>
      <c r="H934" s="1">
        <f t="shared" ca="1" si="88"/>
        <v>3.2</v>
      </c>
      <c r="I934" s="1">
        <f t="shared" ca="1" si="89"/>
        <v>0</v>
      </c>
      <c r="J934" s="1">
        <f ca="1">YEAR(Table1[[#This Row],[Date]])</f>
        <v>2023</v>
      </c>
      <c r="K934" s="15">
        <f ca="1">Table1[[#This Row],[Sales]]*1.1</f>
        <v>61.600000000000009</v>
      </c>
    </row>
    <row r="935" spans="1:11" x14ac:dyDescent="0.25">
      <c r="A935" s="2">
        <f t="shared" ca="1" si="84"/>
        <v>45707</v>
      </c>
      <c r="B935" t="str" cm="1">
        <f t="array" aca="1" ref="B935" ca="1">INDEX({"North","South","East","West"},RANDBETWEEN(1,4))</f>
        <v>South</v>
      </c>
      <c r="C935" t="str" cm="1">
        <f t="array" aca="1" ref="C935" ca="1">INDEX({"Store A","Store B","Store C","Store D"},RANDBETWEEN(1,4))</f>
        <v>Store B</v>
      </c>
      <c r="D935" t="str" cm="1">
        <f t="array" aca="1" ref="D935" ca="1">INDEX({"Electronics","Clothing","Groceries","Furniture"},RANDBETWEEN(1,4))</f>
        <v>Furniture</v>
      </c>
      <c r="E935" s="1">
        <f t="shared" ca="1" si="85"/>
        <v>442</v>
      </c>
      <c r="F935" s="1">
        <f t="shared" ca="1" si="86"/>
        <v>746</v>
      </c>
      <c r="G935" s="1">
        <f t="shared" ca="1" si="87"/>
        <v>329732</v>
      </c>
      <c r="H935" s="1">
        <f t="shared" ca="1" si="88"/>
        <v>3.7</v>
      </c>
      <c r="I935" s="1">
        <f t="shared" ca="1" si="89"/>
        <v>1</v>
      </c>
      <c r="J935" s="1">
        <f ca="1">YEAR(Table1[[#This Row],[Date]])</f>
        <v>2025</v>
      </c>
      <c r="K935" s="15">
        <f ca="1">Table1[[#This Row],[Sales]]*1.1</f>
        <v>486.20000000000005</v>
      </c>
    </row>
    <row r="936" spans="1:11" x14ac:dyDescent="0.25">
      <c r="A936" s="2">
        <f t="shared" ca="1" si="84"/>
        <v>45484</v>
      </c>
      <c r="B936" t="str" cm="1">
        <f t="array" aca="1" ref="B936" ca="1">INDEX({"North","South","East","West"},RANDBETWEEN(1,4))</f>
        <v>North</v>
      </c>
      <c r="C936" t="str" cm="1">
        <f t="array" aca="1" ref="C936" ca="1">INDEX({"Store A","Store B","Store C","Store D"},RANDBETWEEN(1,4))</f>
        <v>Store D</v>
      </c>
      <c r="D936" t="str" cm="1">
        <f t="array" aca="1" ref="D936" ca="1">INDEX({"Electronics","Clothing","Groceries","Furniture"},RANDBETWEEN(1,4))</f>
        <v>Furniture</v>
      </c>
      <c r="E936" s="1">
        <f t="shared" ca="1" si="85"/>
        <v>448</v>
      </c>
      <c r="F936" s="1">
        <f t="shared" ca="1" si="86"/>
        <v>471</v>
      </c>
      <c r="G936" s="1">
        <f t="shared" ca="1" si="87"/>
        <v>211008</v>
      </c>
      <c r="H936" s="1">
        <f t="shared" ca="1" si="88"/>
        <v>4.7</v>
      </c>
      <c r="I936" s="1">
        <f t="shared" ca="1" si="89"/>
        <v>13</v>
      </c>
      <c r="J936" s="1">
        <f ca="1">YEAR(Table1[[#This Row],[Date]])</f>
        <v>2024</v>
      </c>
      <c r="K936" s="15">
        <f ca="1">Table1[[#This Row],[Sales]]*1.1</f>
        <v>492.80000000000007</v>
      </c>
    </row>
    <row r="937" spans="1:11" x14ac:dyDescent="0.25">
      <c r="A937" s="2">
        <f t="shared" ca="1" si="84"/>
        <v>44683</v>
      </c>
      <c r="B937" t="str" cm="1">
        <f t="array" aca="1" ref="B937" ca="1">INDEX({"North","South","East","West"},RANDBETWEEN(1,4))</f>
        <v>West</v>
      </c>
      <c r="C937" t="str" cm="1">
        <f t="array" aca="1" ref="C937" ca="1">INDEX({"Store A","Store B","Store C","Store D"},RANDBETWEEN(1,4))</f>
        <v>Store C</v>
      </c>
      <c r="D937" t="str" cm="1">
        <f t="array" aca="1" ref="D937" ca="1">INDEX({"Electronics","Clothing","Groceries","Furniture"},RANDBETWEEN(1,4))</f>
        <v>Electronics</v>
      </c>
      <c r="E937" s="1">
        <f t="shared" ca="1" si="85"/>
        <v>278</v>
      </c>
      <c r="F937" s="1">
        <f t="shared" ca="1" si="86"/>
        <v>290</v>
      </c>
      <c r="G937" s="1">
        <f t="shared" ca="1" si="87"/>
        <v>80620</v>
      </c>
      <c r="H937" s="1">
        <f t="shared" ca="1" si="88"/>
        <v>3.1</v>
      </c>
      <c r="I937" s="1">
        <f t="shared" ca="1" si="89"/>
        <v>19</v>
      </c>
      <c r="J937" s="1">
        <f ca="1">YEAR(Table1[[#This Row],[Date]])</f>
        <v>2022</v>
      </c>
      <c r="K937" s="15">
        <f ca="1">Table1[[#This Row],[Sales]]*1.1</f>
        <v>305.8</v>
      </c>
    </row>
    <row r="938" spans="1:11" x14ac:dyDescent="0.25">
      <c r="A938" s="2">
        <f t="shared" ca="1" si="84"/>
        <v>45466</v>
      </c>
      <c r="B938" t="str" cm="1">
        <f t="array" aca="1" ref="B938" ca="1">INDEX({"North","South","East","West"},RANDBETWEEN(1,4))</f>
        <v>North</v>
      </c>
      <c r="C938" t="str" cm="1">
        <f t="array" aca="1" ref="C938" ca="1">INDEX({"Store A","Store B","Store C","Store D"},RANDBETWEEN(1,4))</f>
        <v>Store D</v>
      </c>
      <c r="D938" t="str" cm="1">
        <f t="array" aca="1" ref="D938" ca="1">INDEX({"Electronics","Clothing","Groceries","Furniture"},RANDBETWEEN(1,4))</f>
        <v>Clothing</v>
      </c>
      <c r="E938" s="1">
        <f t="shared" ca="1" si="85"/>
        <v>500</v>
      </c>
      <c r="F938" s="1">
        <f t="shared" ca="1" si="86"/>
        <v>710</v>
      </c>
      <c r="G938" s="1">
        <f t="shared" ca="1" si="87"/>
        <v>355000</v>
      </c>
      <c r="H938" s="1">
        <f t="shared" ca="1" si="88"/>
        <v>4.7</v>
      </c>
      <c r="I938" s="1">
        <f t="shared" ca="1" si="89"/>
        <v>3</v>
      </c>
      <c r="J938" s="1">
        <f ca="1">YEAR(Table1[[#This Row],[Date]])</f>
        <v>2024</v>
      </c>
      <c r="K938" s="15">
        <f ca="1">Table1[[#This Row],[Sales]]*1.1</f>
        <v>550</v>
      </c>
    </row>
    <row r="939" spans="1:11" x14ac:dyDescent="0.25">
      <c r="A939" s="2">
        <f t="shared" ca="1" si="84"/>
        <v>45230</v>
      </c>
      <c r="B939" t="str" cm="1">
        <f t="array" aca="1" ref="B939" ca="1">INDEX({"North","South","East","West"},RANDBETWEEN(1,4))</f>
        <v>East</v>
      </c>
      <c r="C939" t="str" cm="1">
        <f t="array" aca="1" ref="C939" ca="1">INDEX({"Store A","Store B","Store C","Store D"},RANDBETWEEN(1,4))</f>
        <v>Store D</v>
      </c>
      <c r="D939" t="str" cm="1">
        <f t="array" aca="1" ref="D939" ca="1">INDEX({"Electronics","Clothing","Groceries","Furniture"},RANDBETWEEN(1,4))</f>
        <v>Electronics</v>
      </c>
      <c r="E939" s="1">
        <f t="shared" ca="1" si="85"/>
        <v>242</v>
      </c>
      <c r="F939" s="1">
        <f t="shared" ca="1" si="86"/>
        <v>128</v>
      </c>
      <c r="G939" s="1">
        <f t="shared" ca="1" si="87"/>
        <v>30976</v>
      </c>
      <c r="H939" s="1">
        <f t="shared" ca="1" si="88"/>
        <v>4.0999999999999996</v>
      </c>
      <c r="I939" s="1">
        <f t="shared" ca="1" si="89"/>
        <v>20</v>
      </c>
      <c r="J939" s="1">
        <f ca="1">YEAR(Table1[[#This Row],[Date]])</f>
        <v>2023</v>
      </c>
      <c r="K939" s="15">
        <f ca="1">Table1[[#This Row],[Sales]]*1.1</f>
        <v>266.20000000000005</v>
      </c>
    </row>
    <row r="940" spans="1:11" x14ac:dyDescent="0.25">
      <c r="A940" s="2">
        <f t="shared" ca="1" si="84"/>
        <v>45507</v>
      </c>
      <c r="B940" t="str" cm="1">
        <f t="array" aca="1" ref="B940" ca="1">INDEX({"North","South","East","West"},RANDBETWEEN(1,4))</f>
        <v>East</v>
      </c>
      <c r="C940" t="str" cm="1">
        <f t="array" aca="1" ref="C940" ca="1">INDEX({"Store A","Store B","Store C","Store D"},RANDBETWEEN(1,4))</f>
        <v>Store A</v>
      </c>
      <c r="D940" t="str" cm="1">
        <f t="array" aca="1" ref="D940" ca="1">INDEX({"Electronics","Clothing","Groceries","Furniture"},RANDBETWEEN(1,4))</f>
        <v>Furniture</v>
      </c>
      <c r="E940" s="1">
        <f t="shared" ca="1" si="85"/>
        <v>312</v>
      </c>
      <c r="F940" s="1">
        <f t="shared" ca="1" si="86"/>
        <v>237</v>
      </c>
      <c r="G940" s="1">
        <f t="shared" ca="1" si="87"/>
        <v>73944</v>
      </c>
      <c r="H940" s="1">
        <f t="shared" ca="1" si="88"/>
        <v>3.3</v>
      </c>
      <c r="I940" s="1">
        <f t="shared" ca="1" si="89"/>
        <v>4</v>
      </c>
      <c r="J940" s="1">
        <f ca="1">YEAR(Table1[[#This Row],[Date]])</f>
        <v>2024</v>
      </c>
      <c r="K940" s="15">
        <f ca="1">Table1[[#This Row],[Sales]]*1.1</f>
        <v>343.20000000000005</v>
      </c>
    </row>
    <row r="941" spans="1:11" x14ac:dyDescent="0.25">
      <c r="A941" s="2">
        <f t="shared" ca="1" si="84"/>
        <v>44810</v>
      </c>
      <c r="B941" t="str" cm="1">
        <f t="array" aca="1" ref="B941" ca="1">INDEX({"North","South","East","West"},RANDBETWEEN(1,4))</f>
        <v>South</v>
      </c>
      <c r="C941" t="str" cm="1">
        <f t="array" aca="1" ref="C941" ca="1">INDEX({"Store A","Store B","Store C","Store D"},RANDBETWEEN(1,4))</f>
        <v>Store A</v>
      </c>
      <c r="D941" t="str" cm="1">
        <f t="array" aca="1" ref="D941" ca="1">INDEX({"Electronics","Clothing","Groceries","Furniture"},RANDBETWEEN(1,4))</f>
        <v>Electronics</v>
      </c>
      <c r="E941" s="1">
        <f t="shared" ca="1" si="85"/>
        <v>359</v>
      </c>
      <c r="F941" s="1">
        <f t="shared" ca="1" si="86"/>
        <v>520</v>
      </c>
      <c r="G941" s="1">
        <f t="shared" ca="1" si="87"/>
        <v>186680</v>
      </c>
      <c r="H941" s="1">
        <f t="shared" ca="1" si="88"/>
        <v>4.0999999999999996</v>
      </c>
      <c r="I941" s="1">
        <f t="shared" ca="1" si="89"/>
        <v>7</v>
      </c>
      <c r="J941" s="1">
        <f ca="1">YEAR(Table1[[#This Row],[Date]])</f>
        <v>2022</v>
      </c>
      <c r="K941" s="15">
        <f ca="1">Table1[[#This Row],[Sales]]*1.1</f>
        <v>394.90000000000003</v>
      </c>
    </row>
    <row r="942" spans="1:11" x14ac:dyDescent="0.25">
      <c r="A942" s="2">
        <f t="shared" ca="1" si="84"/>
        <v>45973</v>
      </c>
      <c r="B942" t="str" cm="1">
        <f t="array" aca="1" ref="B942" ca="1">INDEX({"North","South","East","West"},RANDBETWEEN(1,4))</f>
        <v>North</v>
      </c>
      <c r="C942" t="str" cm="1">
        <f t="array" aca="1" ref="C942" ca="1">INDEX({"Store A","Store B","Store C","Store D"},RANDBETWEEN(1,4))</f>
        <v>Store C</v>
      </c>
      <c r="D942" t="str" cm="1">
        <f t="array" aca="1" ref="D942" ca="1">INDEX({"Electronics","Clothing","Groceries","Furniture"},RANDBETWEEN(1,4))</f>
        <v>Groceries</v>
      </c>
      <c r="E942" s="1">
        <f t="shared" ca="1" si="85"/>
        <v>388</v>
      </c>
      <c r="F942" s="1">
        <f t="shared" ca="1" si="86"/>
        <v>682</v>
      </c>
      <c r="G942" s="1">
        <f t="shared" ca="1" si="87"/>
        <v>264616</v>
      </c>
      <c r="H942" s="1">
        <f t="shared" ca="1" si="88"/>
        <v>4.0999999999999996</v>
      </c>
      <c r="I942" s="1">
        <f t="shared" ca="1" si="89"/>
        <v>10</v>
      </c>
      <c r="J942" s="1">
        <f ca="1">YEAR(Table1[[#This Row],[Date]])</f>
        <v>2025</v>
      </c>
      <c r="K942" s="15">
        <f ca="1">Table1[[#This Row],[Sales]]*1.1</f>
        <v>426.8</v>
      </c>
    </row>
    <row r="943" spans="1:11" x14ac:dyDescent="0.25">
      <c r="A943" s="2">
        <f t="shared" ca="1" si="84"/>
        <v>45083</v>
      </c>
      <c r="B943" t="str" cm="1">
        <f t="array" aca="1" ref="B943" ca="1">INDEX({"North","South","East","West"},RANDBETWEEN(1,4))</f>
        <v>South</v>
      </c>
      <c r="C943" t="str" cm="1">
        <f t="array" aca="1" ref="C943" ca="1">INDEX({"Store A","Store B","Store C","Store D"},RANDBETWEEN(1,4))</f>
        <v>Store C</v>
      </c>
      <c r="D943" t="str" cm="1">
        <f t="array" aca="1" ref="D943" ca="1">INDEX({"Electronics","Clothing","Groceries","Furniture"},RANDBETWEEN(1,4))</f>
        <v>Furniture</v>
      </c>
      <c r="E943" s="1">
        <f t="shared" ca="1" si="85"/>
        <v>367</v>
      </c>
      <c r="F943" s="1">
        <f t="shared" ca="1" si="86"/>
        <v>509</v>
      </c>
      <c r="G943" s="1">
        <f t="shared" ca="1" si="87"/>
        <v>186803</v>
      </c>
      <c r="H943" s="1">
        <f t="shared" ca="1" si="88"/>
        <v>4.0999999999999996</v>
      </c>
      <c r="I943" s="1">
        <f t="shared" ca="1" si="89"/>
        <v>0</v>
      </c>
      <c r="J943" s="1">
        <f ca="1">YEAR(Table1[[#This Row],[Date]])</f>
        <v>2023</v>
      </c>
      <c r="K943" s="15">
        <f ca="1">Table1[[#This Row],[Sales]]*1.1</f>
        <v>403.70000000000005</v>
      </c>
    </row>
    <row r="944" spans="1:11" x14ac:dyDescent="0.25">
      <c r="A944" s="2">
        <f t="shared" ca="1" si="84"/>
        <v>45790</v>
      </c>
      <c r="B944" t="str" cm="1">
        <f t="array" aca="1" ref="B944" ca="1">INDEX({"North","South","East","West"},RANDBETWEEN(1,4))</f>
        <v>East</v>
      </c>
      <c r="C944" t="str" cm="1">
        <f t="array" aca="1" ref="C944" ca="1">INDEX({"Store A","Store B","Store C","Store D"},RANDBETWEEN(1,4))</f>
        <v>Store D</v>
      </c>
      <c r="D944" t="str" cm="1">
        <f t="array" aca="1" ref="D944" ca="1">INDEX({"Electronics","Clothing","Groceries","Furniture"},RANDBETWEEN(1,4))</f>
        <v>Groceries</v>
      </c>
      <c r="E944" s="1">
        <f t="shared" ca="1" si="85"/>
        <v>302</v>
      </c>
      <c r="F944" s="1">
        <f t="shared" ca="1" si="86"/>
        <v>57</v>
      </c>
      <c r="G944" s="1">
        <f t="shared" ca="1" si="87"/>
        <v>17214</v>
      </c>
      <c r="H944" s="1">
        <f t="shared" ca="1" si="88"/>
        <v>3.1</v>
      </c>
      <c r="I944" s="1">
        <f t="shared" ca="1" si="89"/>
        <v>17</v>
      </c>
      <c r="J944" s="1">
        <f ca="1">YEAR(Table1[[#This Row],[Date]])</f>
        <v>2025</v>
      </c>
      <c r="K944" s="15">
        <f ca="1">Table1[[#This Row],[Sales]]*1.1</f>
        <v>332.20000000000005</v>
      </c>
    </row>
    <row r="945" spans="1:11" x14ac:dyDescent="0.25">
      <c r="A945" s="2">
        <f t="shared" ca="1" si="84"/>
        <v>45639</v>
      </c>
      <c r="B945" t="str" cm="1">
        <f t="array" aca="1" ref="B945" ca="1">INDEX({"North","South","East","West"},RANDBETWEEN(1,4))</f>
        <v>South</v>
      </c>
      <c r="C945" t="str" cm="1">
        <f t="array" aca="1" ref="C945" ca="1">INDEX({"Store A","Store B","Store C","Store D"},RANDBETWEEN(1,4))</f>
        <v>Store A</v>
      </c>
      <c r="D945" t="str" cm="1">
        <f t="array" aca="1" ref="D945" ca="1">INDEX({"Electronics","Clothing","Groceries","Furniture"},RANDBETWEEN(1,4))</f>
        <v>Furniture</v>
      </c>
      <c r="E945" s="1">
        <f t="shared" ca="1" si="85"/>
        <v>201</v>
      </c>
      <c r="F945" s="1">
        <f t="shared" ca="1" si="86"/>
        <v>359</v>
      </c>
      <c r="G945" s="1">
        <f t="shared" ca="1" si="87"/>
        <v>72159</v>
      </c>
      <c r="H945" s="1">
        <f t="shared" ca="1" si="88"/>
        <v>4.9000000000000004</v>
      </c>
      <c r="I945" s="1">
        <f t="shared" ca="1" si="89"/>
        <v>0</v>
      </c>
      <c r="J945" s="1">
        <f ca="1">YEAR(Table1[[#This Row],[Date]])</f>
        <v>2024</v>
      </c>
      <c r="K945" s="15">
        <f ca="1">Table1[[#This Row],[Sales]]*1.1</f>
        <v>221.10000000000002</v>
      </c>
    </row>
    <row r="946" spans="1:11" x14ac:dyDescent="0.25">
      <c r="A946" s="2">
        <f t="shared" ca="1" si="84"/>
        <v>44707</v>
      </c>
      <c r="B946" t="str" cm="1">
        <f t="array" aca="1" ref="B946" ca="1">INDEX({"North","South","East","West"},RANDBETWEEN(1,4))</f>
        <v>East</v>
      </c>
      <c r="C946" t="str" cm="1">
        <f t="array" aca="1" ref="C946" ca="1">INDEX({"Store A","Store B","Store C","Store D"},RANDBETWEEN(1,4))</f>
        <v>Store D</v>
      </c>
      <c r="D946" t="str" cm="1">
        <f t="array" aca="1" ref="D946" ca="1">INDEX({"Electronics","Clothing","Groceries","Furniture"},RANDBETWEEN(1,4))</f>
        <v>Furniture</v>
      </c>
      <c r="E946" s="1">
        <f t="shared" ca="1" si="85"/>
        <v>226</v>
      </c>
      <c r="F946" s="1">
        <f t="shared" ca="1" si="86"/>
        <v>879</v>
      </c>
      <c r="G946" s="1">
        <f t="shared" ca="1" si="87"/>
        <v>198654</v>
      </c>
      <c r="H946" s="1">
        <f t="shared" ca="1" si="88"/>
        <v>4.2</v>
      </c>
      <c r="I946" s="1">
        <f t="shared" ca="1" si="89"/>
        <v>11</v>
      </c>
      <c r="J946" s="1">
        <f ca="1">YEAR(Table1[[#This Row],[Date]])</f>
        <v>2022</v>
      </c>
      <c r="K946" s="15">
        <f ca="1">Table1[[#This Row],[Sales]]*1.1</f>
        <v>248.60000000000002</v>
      </c>
    </row>
    <row r="947" spans="1:11" x14ac:dyDescent="0.25">
      <c r="A947" s="2">
        <f t="shared" ca="1" si="84"/>
        <v>45731</v>
      </c>
      <c r="B947" t="str" cm="1">
        <f t="array" aca="1" ref="B947" ca="1">INDEX({"North","South","East","West"},RANDBETWEEN(1,4))</f>
        <v>North</v>
      </c>
      <c r="C947" t="str" cm="1">
        <f t="array" aca="1" ref="C947" ca="1">INDEX({"Store A","Store B","Store C","Store D"},RANDBETWEEN(1,4))</f>
        <v>Store C</v>
      </c>
      <c r="D947" t="str" cm="1">
        <f t="array" aca="1" ref="D947" ca="1">INDEX({"Electronics","Clothing","Groceries","Furniture"},RANDBETWEEN(1,4))</f>
        <v>Electronics</v>
      </c>
      <c r="E947" s="1">
        <f t="shared" ca="1" si="85"/>
        <v>375</v>
      </c>
      <c r="F947" s="1">
        <f t="shared" ca="1" si="86"/>
        <v>597</v>
      </c>
      <c r="G947" s="1">
        <f t="shared" ca="1" si="87"/>
        <v>223875</v>
      </c>
      <c r="H947" s="1">
        <f t="shared" ca="1" si="88"/>
        <v>3.4</v>
      </c>
      <c r="I947" s="1">
        <f t="shared" ca="1" si="89"/>
        <v>8</v>
      </c>
      <c r="J947" s="1">
        <f ca="1">YEAR(Table1[[#This Row],[Date]])</f>
        <v>2025</v>
      </c>
      <c r="K947" s="15">
        <f ca="1">Table1[[#This Row],[Sales]]*1.1</f>
        <v>412.50000000000006</v>
      </c>
    </row>
    <row r="948" spans="1:11" x14ac:dyDescent="0.25">
      <c r="A948" s="2">
        <f t="shared" ca="1" si="84"/>
        <v>44757</v>
      </c>
      <c r="B948" t="str" cm="1">
        <f t="array" aca="1" ref="B948" ca="1">INDEX({"North","South","East","West"},RANDBETWEEN(1,4))</f>
        <v>East</v>
      </c>
      <c r="C948" t="str" cm="1">
        <f t="array" aca="1" ref="C948" ca="1">INDEX({"Store A","Store B","Store C","Store D"},RANDBETWEEN(1,4))</f>
        <v>Store C</v>
      </c>
      <c r="D948" t="str" cm="1">
        <f t="array" aca="1" ref="D948" ca="1">INDEX({"Electronics","Clothing","Groceries","Furniture"},RANDBETWEEN(1,4))</f>
        <v>Furniture</v>
      </c>
      <c r="E948" s="1">
        <f t="shared" ca="1" si="85"/>
        <v>146</v>
      </c>
      <c r="F948" s="1">
        <f t="shared" ca="1" si="86"/>
        <v>819</v>
      </c>
      <c r="G948" s="1">
        <f t="shared" ca="1" si="87"/>
        <v>119574</v>
      </c>
      <c r="H948" s="1">
        <f t="shared" ca="1" si="88"/>
        <v>4.5999999999999996</v>
      </c>
      <c r="I948" s="1">
        <f t="shared" ca="1" si="89"/>
        <v>19</v>
      </c>
      <c r="J948" s="1">
        <f ca="1">YEAR(Table1[[#This Row],[Date]])</f>
        <v>2022</v>
      </c>
      <c r="K948" s="15">
        <f ca="1">Table1[[#This Row],[Sales]]*1.1</f>
        <v>160.60000000000002</v>
      </c>
    </row>
    <row r="949" spans="1:11" x14ac:dyDescent="0.25">
      <c r="A949" s="2">
        <f t="shared" ca="1" si="84"/>
        <v>45693</v>
      </c>
      <c r="B949" t="str" cm="1">
        <f t="array" aca="1" ref="B949" ca="1">INDEX({"North","South","East","West"},RANDBETWEEN(1,4))</f>
        <v>South</v>
      </c>
      <c r="C949" t="str" cm="1">
        <f t="array" aca="1" ref="C949" ca="1">INDEX({"Store A","Store B","Store C","Store D"},RANDBETWEEN(1,4))</f>
        <v>Store A</v>
      </c>
      <c r="D949" t="str" cm="1">
        <f t="array" aca="1" ref="D949" ca="1">INDEX({"Electronics","Clothing","Groceries","Furniture"},RANDBETWEEN(1,4))</f>
        <v>Furniture</v>
      </c>
      <c r="E949" s="1">
        <f t="shared" ca="1" si="85"/>
        <v>145</v>
      </c>
      <c r="F949" s="1">
        <f t="shared" ca="1" si="86"/>
        <v>34</v>
      </c>
      <c r="G949" s="1">
        <f t="shared" ca="1" si="87"/>
        <v>4930</v>
      </c>
      <c r="H949" s="1">
        <f t="shared" ca="1" si="88"/>
        <v>3.2</v>
      </c>
      <c r="I949" s="1">
        <f t="shared" ca="1" si="89"/>
        <v>1</v>
      </c>
      <c r="J949" s="1">
        <f ca="1">YEAR(Table1[[#This Row],[Date]])</f>
        <v>2025</v>
      </c>
      <c r="K949" s="15">
        <f ca="1">Table1[[#This Row],[Sales]]*1.1</f>
        <v>159.5</v>
      </c>
    </row>
    <row r="950" spans="1:11" x14ac:dyDescent="0.25">
      <c r="A950" s="2">
        <f t="shared" ca="1" si="84"/>
        <v>45558</v>
      </c>
      <c r="B950" t="str" cm="1">
        <f t="array" aca="1" ref="B950" ca="1">INDEX({"North","South","East","West"},RANDBETWEEN(1,4))</f>
        <v>South</v>
      </c>
      <c r="C950" t="str" cm="1">
        <f t="array" aca="1" ref="C950" ca="1">INDEX({"Store A","Store B","Store C","Store D"},RANDBETWEEN(1,4))</f>
        <v>Store C</v>
      </c>
      <c r="D950" t="str" cm="1">
        <f t="array" aca="1" ref="D950" ca="1">INDEX({"Electronics","Clothing","Groceries","Furniture"},RANDBETWEEN(1,4))</f>
        <v>Electronics</v>
      </c>
      <c r="E950" s="1">
        <f t="shared" ca="1" si="85"/>
        <v>290</v>
      </c>
      <c r="F950" s="1">
        <f t="shared" ca="1" si="86"/>
        <v>90</v>
      </c>
      <c r="G950" s="1">
        <f t="shared" ca="1" si="87"/>
        <v>26100</v>
      </c>
      <c r="H950" s="1">
        <f t="shared" ca="1" si="88"/>
        <v>3.3</v>
      </c>
      <c r="I950" s="1">
        <f t="shared" ca="1" si="89"/>
        <v>11</v>
      </c>
      <c r="J950" s="1">
        <f ca="1">YEAR(Table1[[#This Row],[Date]])</f>
        <v>2024</v>
      </c>
      <c r="K950" s="15">
        <f ca="1">Table1[[#This Row],[Sales]]*1.1</f>
        <v>319</v>
      </c>
    </row>
    <row r="951" spans="1:11" x14ac:dyDescent="0.25">
      <c r="A951" s="2">
        <f t="shared" ca="1" si="84"/>
        <v>45293</v>
      </c>
      <c r="B951" t="str" cm="1">
        <f t="array" aca="1" ref="B951" ca="1">INDEX({"North","South","East","West"},RANDBETWEEN(1,4))</f>
        <v>East</v>
      </c>
      <c r="C951" t="str" cm="1">
        <f t="array" aca="1" ref="C951" ca="1">INDEX({"Store A","Store B","Store C","Store D"},RANDBETWEEN(1,4))</f>
        <v>Store C</v>
      </c>
      <c r="D951" t="str" cm="1">
        <f t="array" aca="1" ref="D951" ca="1">INDEX({"Electronics","Clothing","Groceries","Furniture"},RANDBETWEEN(1,4))</f>
        <v>Furniture</v>
      </c>
      <c r="E951" s="1">
        <f t="shared" ca="1" si="85"/>
        <v>289</v>
      </c>
      <c r="F951" s="1">
        <f t="shared" ca="1" si="86"/>
        <v>400</v>
      </c>
      <c r="G951" s="1">
        <f t="shared" ca="1" si="87"/>
        <v>115600</v>
      </c>
      <c r="H951" s="1">
        <f t="shared" ca="1" si="88"/>
        <v>3.7</v>
      </c>
      <c r="I951" s="1">
        <f t="shared" ca="1" si="89"/>
        <v>16</v>
      </c>
      <c r="J951" s="1">
        <f ca="1">YEAR(Table1[[#This Row],[Date]])</f>
        <v>2024</v>
      </c>
      <c r="K951" s="15">
        <f ca="1">Table1[[#This Row],[Sales]]*1.1</f>
        <v>317.90000000000003</v>
      </c>
    </row>
    <row r="952" spans="1:11" x14ac:dyDescent="0.25">
      <c r="A952" s="2">
        <f t="shared" ca="1" si="84"/>
        <v>45505</v>
      </c>
      <c r="B952" t="str" cm="1">
        <f t="array" aca="1" ref="B952" ca="1">INDEX({"North","South","East","West"},RANDBETWEEN(1,4))</f>
        <v>South</v>
      </c>
      <c r="C952" t="str" cm="1">
        <f t="array" aca="1" ref="C952" ca="1">INDEX({"Store A","Store B","Store C","Store D"},RANDBETWEEN(1,4))</f>
        <v>Store D</v>
      </c>
      <c r="D952" t="str" cm="1">
        <f t="array" aca="1" ref="D952" ca="1">INDEX({"Electronics","Clothing","Groceries","Furniture"},RANDBETWEEN(1,4))</f>
        <v>Clothing</v>
      </c>
      <c r="E952" s="1">
        <f t="shared" ca="1" si="85"/>
        <v>98</v>
      </c>
      <c r="F952" s="1">
        <f t="shared" ca="1" si="86"/>
        <v>167</v>
      </c>
      <c r="G952" s="1">
        <f t="shared" ca="1" si="87"/>
        <v>16366</v>
      </c>
      <c r="H952" s="1">
        <f t="shared" ca="1" si="88"/>
        <v>4.7</v>
      </c>
      <c r="I952" s="1">
        <f t="shared" ca="1" si="89"/>
        <v>7</v>
      </c>
      <c r="J952" s="1">
        <f ca="1">YEAR(Table1[[#This Row],[Date]])</f>
        <v>2024</v>
      </c>
      <c r="K952" s="15">
        <f ca="1">Table1[[#This Row],[Sales]]*1.1</f>
        <v>107.80000000000001</v>
      </c>
    </row>
    <row r="953" spans="1:11" x14ac:dyDescent="0.25">
      <c r="A953" s="2">
        <f t="shared" ca="1" si="84"/>
        <v>45189</v>
      </c>
      <c r="B953" t="str" cm="1">
        <f t="array" aca="1" ref="B953" ca="1">INDEX({"North","South","East","West"},RANDBETWEEN(1,4))</f>
        <v>North</v>
      </c>
      <c r="C953" t="str" cm="1">
        <f t="array" aca="1" ref="C953" ca="1">INDEX({"Store A","Store B","Store C","Store D"},RANDBETWEEN(1,4))</f>
        <v>Store C</v>
      </c>
      <c r="D953" t="str" cm="1">
        <f t="array" aca="1" ref="D953" ca="1">INDEX({"Electronics","Clothing","Groceries","Furniture"},RANDBETWEEN(1,4))</f>
        <v>Furniture</v>
      </c>
      <c r="E953" s="1">
        <f t="shared" ca="1" si="85"/>
        <v>395</v>
      </c>
      <c r="F953" s="1">
        <f t="shared" ca="1" si="86"/>
        <v>178</v>
      </c>
      <c r="G953" s="1">
        <f t="shared" ca="1" si="87"/>
        <v>70310</v>
      </c>
      <c r="H953" s="1">
        <f t="shared" ca="1" si="88"/>
        <v>4.4000000000000004</v>
      </c>
      <c r="I953" s="1">
        <f t="shared" ca="1" si="89"/>
        <v>10</v>
      </c>
      <c r="J953" s="1">
        <f ca="1">YEAR(Table1[[#This Row],[Date]])</f>
        <v>2023</v>
      </c>
      <c r="K953" s="15">
        <f ca="1">Table1[[#This Row],[Sales]]*1.1</f>
        <v>434.50000000000006</v>
      </c>
    </row>
    <row r="954" spans="1:11" x14ac:dyDescent="0.25">
      <c r="A954" s="2">
        <f t="shared" ca="1" si="84"/>
        <v>44999</v>
      </c>
      <c r="B954" t="str" cm="1">
        <f t="array" aca="1" ref="B954" ca="1">INDEX({"North","South","East","West"},RANDBETWEEN(1,4))</f>
        <v>South</v>
      </c>
      <c r="C954" t="str" cm="1">
        <f t="array" aca="1" ref="C954" ca="1">INDEX({"Store A","Store B","Store C","Store D"},RANDBETWEEN(1,4))</f>
        <v>Store C</v>
      </c>
      <c r="D954" t="str" cm="1">
        <f t="array" aca="1" ref="D954" ca="1">INDEX({"Electronics","Clothing","Groceries","Furniture"},RANDBETWEEN(1,4))</f>
        <v>Clothing</v>
      </c>
      <c r="E954" s="1">
        <f t="shared" ca="1" si="85"/>
        <v>228</v>
      </c>
      <c r="F954" s="1">
        <f t="shared" ca="1" si="86"/>
        <v>649</v>
      </c>
      <c r="G954" s="1">
        <f t="shared" ca="1" si="87"/>
        <v>147972</v>
      </c>
      <c r="H954" s="1">
        <f t="shared" ca="1" si="88"/>
        <v>3</v>
      </c>
      <c r="I954" s="1">
        <f t="shared" ca="1" si="89"/>
        <v>4</v>
      </c>
      <c r="J954" s="1">
        <f ca="1">YEAR(Table1[[#This Row],[Date]])</f>
        <v>2023</v>
      </c>
      <c r="K954" s="15">
        <f ca="1">Table1[[#This Row],[Sales]]*1.1</f>
        <v>250.8</v>
      </c>
    </row>
    <row r="955" spans="1:11" x14ac:dyDescent="0.25">
      <c r="A955" s="2">
        <f t="shared" ca="1" si="84"/>
        <v>45308</v>
      </c>
      <c r="B955" t="str" cm="1">
        <f t="array" aca="1" ref="B955" ca="1">INDEX({"North","South","East","West"},RANDBETWEEN(1,4))</f>
        <v>West</v>
      </c>
      <c r="C955" t="str" cm="1">
        <f t="array" aca="1" ref="C955" ca="1">INDEX({"Store A","Store B","Store C","Store D"},RANDBETWEEN(1,4))</f>
        <v>Store A</v>
      </c>
      <c r="D955" t="str" cm="1">
        <f t="array" aca="1" ref="D955" ca="1">INDEX({"Electronics","Clothing","Groceries","Furniture"},RANDBETWEEN(1,4))</f>
        <v>Groceries</v>
      </c>
      <c r="E955" s="1">
        <f t="shared" ca="1" si="85"/>
        <v>450</v>
      </c>
      <c r="F955" s="1">
        <f t="shared" ca="1" si="86"/>
        <v>604</v>
      </c>
      <c r="G955" s="1">
        <f t="shared" ca="1" si="87"/>
        <v>271800</v>
      </c>
      <c r="H955" s="1">
        <f t="shared" ca="1" si="88"/>
        <v>4.5</v>
      </c>
      <c r="I955" s="1">
        <f t="shared" ca="1" si="89"/>
        <v>13</v>
      </c>
      <c r="J955" s="1">
        <f ca="1">YEAR(Table1[[#This Row],[Date]])</f>
        <v>2024</v>
      </c>
      <c r="K955" s="15">
        <f ca="1">Table1[[#This Row],[Sales]]*1.1</f>
        <v>495.00000000000006</v>
      </c>
    </row>
    <row r="956" spans="1:11" x14ac:dyDescent="0.25">
      <c r="A956" s="2">
        <f ca="1">RANDBETWEEN(DATE(2022,1,1),DATE(2025,12,31))</f>
        <v>45026</v>
      </c>
      <c r="B956" t="str" cm="1">
        <f t="array" aca="1" ref="B956" ca="1">INDEX({"North","South","East","West"},RANDBETWEEN(1,4))</f>
        <v>South</v>
      </c>
      <c r="C956" t="str" cm="1">
        <f t="array" aca="1" ref="C956" ca="1">INDEX({"Store A","Store B","Store C","Store D"},RANDBETWEEN(1,4))</f>
        <v>Store B</v>
      </c>
      <c r="D956" t="str" cm="1">
        <f t="array" aca="1" ref="D956" ca="1">INDEX({"Electronics","Clothing","Groceries","Furniture"},RANDBETWEEN(1,4))</f>
        <v>Clothing</v>
      </c>
      <c r="E956" s="1">
        <f ca="1">RANDBETWEEN(50,500)</f>
        <v>393</v>
      </c>
      <c r="F956" s="1">
        <f ca="1">RANDBETWEEN(20,1000)</f>
        <v>111</v>
      </c>
      <c r="G956" s="1">
        <f ca="1">E956*F956</f>
        <v>43623</v>
      </c>
      <c r="H956" s="1">
        <f ca="1">ROUND(RANDBETWEEN(30,50)/10,1)</f>
        <v>4.4000000000000004</v>
      </c>
      <c r="I956" s="1">
        <f ca="1">RANDBETWEEN(0,20)</f>
        <v>10</v>
      </c>
      <c r="J956" s="1">
        <f ca="1">YEAR(Table1[[#This Row],[Date]])</f>
        <v>2023</v>
      </c>
      <c r="K956" s="15">
        <f ca="1">Table1[[#This Row],[Sales]]*1.1</f>
        <v>432.3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A22AF-67FF-4840-A0D6-A0C12FDB27B5}">
  <dimension ref="A3:Q82"/>
  <sheetViews>
    <sheetView topLeftCell="A45" workbookViewId="0">
      <selection activeCell="D78" sqref="D78"/>
    </sheetView>
  </sheetViews>
  <sheetFormatPr defaultRowHeight="13.8" x14ac:dyDescent="0.25"/>
  <cols>
    <col min="1" max="1" width="12.59765625" bestFit="1" customWidth="1"/>
    <col min="2" max="2" width="11.796875" customWidth="1"/>
    <col min="3" max="3" width="12.59765625" customWidth="1"/>
    <col min="4" max="4" width="11.796875" bestFit="1" customWidth="1"/>
    <col min="5" max="5" width="11.796875" customWidth="1"/>
    <col min="6" max="6" width="11.69921875" customWidth="1"/>
    <col min="17" max="17" width="14.5" customWidth="1"/>
  </cols>
  <sheetData>
    <row r="3" spans="1:3" x14ac:dyDescent="0.25">
      <c r="A3" s="4"/>
      <c r="B3" s="5"/>
      <c r="C3" s="6"/>
    </row>
    <row r="4" spans="1:3" x14ac:dyDescent="0.25">
      <c r="A4" s="7"/>
      <c r="B4" s="8"/>
      <c r="C4" s="9"/>
    </row>
    <row r="5" spans="1:3" x14ac:dyDescent="0.25">
      <c r="A5" s="7"/>
      <c r="B5" s="8"/>
      <c r="C5" s="9"/>
    </row>
    <row r="6" spans="1:3" x14ac:dyDescent="0.25">
      <c r="A6" s="7"/>
      <c r="B6" s="8"/>
      <c r="C6" s="9"/>
    </row>
    <row r="7" spans="1:3" x14ac:dyDescent="0.25">
      <c r="A7" s="7"/>
      <c r="B7" s="8"/>
      <c r="C7" s="9"/>
    </row>
    <row r="8" spans="1:3" x14ac:dyDescent="0.25">
      <c r="A8" s="7"/>
      <c r="B8" s="8"/>
      <c r="C8" s="9"/>
    </row>
    <row r="9" spans="1:3" x14ac:dyDescent="0.25">
      <c r="A9" s="7"/>
      <c r="B9" s="8"/>
      <c r="C9" s="9"/>
    </row>
    <row r="10" spans="1:3" x14ac:dyDescent="0.25">
      <c r="A10" s="7"/>
      <c r="B10" s="8"/>
      <c r="C10" s="9"/>
    </row>
    <row r="11" spans="1:3" x14ac:dyDescent="0.25">
      <c r="A11" s="7"/>
      <c r="B11" s="8"/>
      <c r="C11" s="9"/>
    </row>
    <row r="12" spans="1:3" x14ac:dyDescent="0.25">
      <c r="A12" s="7"/>
      <c r="B12" s="8"/>
      <c r="C12" s="9"/>
    </row>
    <row r="13" spans="1:3" x14ac:dyDescent="0.25">
      <c r="A13" s="7"/>
      <c r="B13" s="8"/>
      <c r="C13" s="9"/>
    </row>
    <row r="14" spans="1:3" x14ac:dyDescent="0.25">
      <c r="A14" s="7"/>
      <c r="B14" s="8"/>
      <c r="C14" s="9"/>
    </row>
    <row r="15" spans="1:3" x14ac:dyDescent="0.25">
      <c r="A15" s="7"/>
      <c r="B15" s="8"/>
      <c r="C15" s="9"/>
    </row>
    <row r="16" spans="1:3" x14ac:dyDescent="0.25">
      <c r="A16" s="7"/>
      <c r="B16" s="8"/>
      <c r="C16" s="9"/>
    </row>
    <row r="17" spans="1:4" x14ac:dyDescent="0.25">
      <c r="A17" s="7"/>
      <c r="B17" s="8"/>
      <c r="C17" s="9"/>
    </row>
    <row r="18" spans="1:4" x14ac:dyDescent="0.25">
      <c r="A18" s="7"/>
      <c r="B18" s="8"/>
      <c r="C18" s="9"/>
    </row>
    <row r="19" spans="1:4" x14ac:dyDescent="0.25">
      <c r="A19" s="7"/>
      <c r="B19" s="8"/>
      <c r="C19" s="9"/>
    </row>
    <row r="20" spans="1:4" x14ac:dyDescent="0.25">
      <c r="A20" s="10"/>
      <c r="B20" s="11"/>
      <c r="C20" s="12"/>
    </row>
    <row r="28" spans="1:4" x14ac:dyDescent="0.25">
      <c r="C28" s="13" t="s">
        <v>9</v>
      </c>
      <c r="D28" t="s">
        <v>15</v>
      </c>
    </row>
    <row r="29" spans="1:4" x14ac:dyDescent="0.25">
      <c r="C29" s="1" t="s">
        <v>29</v>
      </c>
      <c r="D29" s="16">
        <v>15358</v>
      </c>
    </row>
    <row r="30" spans="1:4" x14ac:dyDescent="0.25">
      <c r="C30" s="1" t="s">
        <v>30</v>
      </c>
      <c r="D30" s="16">
        <v>15107</v>
      </c>
    </row>
    <row r="31" spans="1:4" x14ac:dyDescent="0.25">
      <c r="C31" s="1" t="s">
        <v>31</v>
      </c>
      <c r="D31" s="16">
        <v>17179</v>
      </c>
    </row>
    <row r="32" spans="1:4" x14ac:dyDescent="0.25">
      <c r="C32" s="1" t="s">
        <v>32</v>
      </c>
      <c r="D32" s="16">
        <v>18567</v>
      </c>
    </row>
    <row r="33" spans="3:17" x14ac:dyDescent="0.25">
      <c r="C33" s="1" t="s">
        <v>10</v>
      </c>
      <c r="D33" s="16">
        <v>66211</v>
      </c>
    </row>
    <row r="38" spans="3:17" x14ac:dyDescent="0.25">
      <c r="Q38">
        <f ca="1">SUM(Table1[Sales])</f>
        <v>266528</v>
      </c>
    </row>
    <row r="41" spans="3:17" x14ac:dyDescent="0.25">
      <c r="Q41">
        <f ca="1">SUM(Table1[Profit])</f>
        <v>132184713</v>
      </c>
    </row>
    <row r="45" spans="3:17" x14ac:dyDescent="0.25">
      <c r="Q45" s="14"/>
    </row>
    <row r="50" spans="1:5" x14ac:dyDescent="0.25">
      <c r="D50" s="13" t="s">
        <v>9</v>
      </c>
      <c r="E50" t="s">
        <v>15</v>
      </c>
    </row>
    <row r="51" spans="1:5" x14ac:dyDescent="0.25">
      <c r="D51" s="1" t="s">
        <v>28</v>
      </c>
      <c r="E51" s="16">
        <v>66211</v>
      </c>
    </row>
    <row r="52" spans="1:5" x14ac:dyDescent="0.25">
      <c r="D52" s="1" t="s">
        <v>10</v>
      </c>
      <c r="E52" s="16">
        <v>66211</v>
      </c>
    </row>
    <row r="60" spans="1:5" x14ac:dyDescent="0.25">
      <c r="A60" t="s">
        <v>15</v>
      </c>
    </row>
    <row r="61" spans="1:5" x14ac:dyDescent="0.25">
      <c r="A61" s="16">
        <v>66211</v>
      </c>
      <c r="C61">
        <f>GETPIVOTDATA("Sales",$A$61)</f>
        <v>66211</v>
      </c>
    </row>
    <row r="69" spans="1:4" x14ac:dyDescent="0.25">
      <c r="A69" t="s">
        <v>33</v>
      </c>
    </row>
    <row r="70" spans="1:4" x14ac:dyDescent="0.25">
      <c r="A70" s="16">
        <v>29951394</v>
      </c>
      <c r="C70">
        <f>GETPIVOTDATA("Profit",$A$70)</f>
        <v>29951394</v>
      </c>
    </row>
    <row r="77" spans="1:4" x14ac:dyDescent="0.25">
      <c r="A77" s="13" t="s">
        <v>9</v>
      </c>
      <c r="B77" t="s">
        <v>15</v>
      </c>
    </row>
    <row r="78" spans="1:4" x14ac:dyDescent="0.25">
      <c r="A78" s="1" t="s">
        <v>11</v>
      </c>
      <c r="B78" s="16">
        <v>18305</v>
      </c>
      <c r="D78" t="e">
        <f>(GETPIVOTDATA("Sales",$B$78,"Year",2025)-GETPIVOTDATA("Sales",$B$78,"Year",2024))/GETPIVOTDATA("Sales",$B$78,"Year",2024)</f>
        <v>#REF!</v>
      </c>
    </row>
    <row r="79" spans="1:4" x14ac:dyDescent="0.25">
      <c r="A79" s="1" t="s">
        <v>12</v>
      </c>
      <c r="B79" s="16">
        <v>20498</v>
      </c>
    </row>
    <row r="80" spans="1:4" x14ac:dyDescent="0.25">
      <c r="A80" s="1" t="s">
        <v>13</v>
      </c>
      <c r="B80" s="16">
        <v>13225</v>
      </c>
    </row>
    <row r="81" spans="1:2" x14ac:dyDescent="0.25">
      <c r="A81" s="1" t="s">
        <v>14</v>
      </c>
      <c r="B81" s="16">
        <v>14183</v>
      </c>
    </row>
    <row r="82" spans="1:2" x14ac:dyDescent="0.25">
      <c r="A82" s="1" t="s">
        <v>10</v>
      </c>
      <c r="B82" s="16">
        <v>66211</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192CC-BA90-4301-9A96-7F3AA1A19C98}">
  <dimension ref="A3:C96"/>
  <sheetViews>
    <sheetView topLeftCell="A77" workbookViewId="0">
      <selection activeCell="D84" sqref="D84"/>
    </sheetView>
  </sheetViews>
  <sheetFormatPr defaultRowHeight="13.8" x14ac:dyDescent="0.25"/>
  <cols>
    <col min="1" max="1" width="12.59765625" bestFit="1" customWidth="1"/>
    <col min="2" max="2" width="11.796875" bestFit="1" customWidth="1"/>
    <col min="3" max="3" width="28.19921875" bestFit="1" customWidth="1"/>
    <col min="13" max="13" width="9.8984375" bestFit="1" customWidth="1"/>
  </cols>
  <sheetData>
    <row r="3" spans="1:2" x14ac:dyDescent="0.25">
      <c r="A3" s="13" t="s">
        <v>9</v>
      </c>
      <c r="B3" t="s">
        <v>15</v>
      </c>
    </row>
    <row r="4" spans="1:2" x14ac:dyDescent="0.25">
      <c r="A4" s="1" t="s">
        <v>29</v>
      </c>
      <c r="B4" s="16">
        <v>15358</v>
      </c>
    </row>
    <row r="5" spans="1:2" x14ac:dyDescent="0.25">
      <c r="A5" s="1" t="s">
        <v>30</v>
      </c>
      <c r="B5" s="16">
        <v>15107</v>
      </c>
    </row>
    <row r="6" spans="1:2" x14ac:dyDescent="0.25">
      <c r="A6" s="1" t="s">
        <v>31</v>
      </c>
      <c r="B6" s="16">
        <v>17179</v>
      </c>
    </row>
    <row r="7" spans="1:2" x14ac:dyDescent="0.25">
      <c r="A7" s="1" t="s">
        <v>32</v>
      </c>
      <c r="B7" s="16">
        <v>18567</v>
      </c>
    </row>
    <row r="8" spans="1:2" x14ac:dyDescent="0.25">
      <c r="A8" s="1" t="s">
        <v>10</v>
      </c>
      <c r="B8" s="16">
        <v>66211</v>
      </c>
    </row>
    <row r="17" spans="1:2" x14ac:dyDescent="0.25">
      <c r="A17" s="13" t="s">
        <v>9</v>
      </c>
      <c r="B17" t="s">
        <v>15</v>
      </c>
    </row>
    <row r="18" spans="1:2" x14ac:dyDescent="0.25">
      <c r="A18" s="1" t="s">
        <v>16</v>
      </c>
      <c r="B18" s="16">
        <v>5199</v>
      </c>
    </row>
    <row r="19" spans="1:2" x14ac:dyDescent="0.25">
      <c r="A19" s="1" t="s">
        <v>17</v>
      </c>
      <c r="B19" s="16">
        <v>7317</v>
      </c>
    </row>
    <row r="20" spans="1:2" x14ac:dyDescent="0.25">
      <c r="A20" s="1" t="s">
        <v>18</v>
      </c>
      <c r="B20" s="16">
        <v>6426</v>
      </c>
    </row>
    <row r="21" spans="1:2" x14ac:dyDescent="0.25">
      <c r="A21" s="1" t="s">
        <v>19</v>
      </c>
      <c r="B21" s="16">
        <v>5591</v>
      </c>
    </row>
    <row r="22" spans="1:2" x14ac:dyDescent="0.25">
      <c r="A22" s="1" t="s">
        <v>20</v>
      </c>
      <c r="B22" s="16">
        <v>4067</v>
      </c>
    </row>
    <row r="23" spans="1:2" x14ac:dyDescent="0.25">
      <c r="A23" s="1" t="s">
        <v>21</v>
      </c>
      <c r="B23" s="16">
        <v>6149</v>
      </c>
    </row>
    <row r="24" spans="1:2" x14ac:dyDescent="0.25">
      <c r="A24" s="1" t="s">
        <v>22</v>
      </c>
      <c r="B24" s="16">
        <v>7439</v>
      </c>
    </row>
    <row r="25" spans="1:2" x14ac:dyDescent="0.25">
      <c r="A25" s="1" t="s">
        <v>23</v>
      </c>
      <c r="B25" s="16">
        <v>6026</v>
      </c>
    </row>
    <row r="26" spans="1:2" x14ac:dyDescent="0.25">
      <c r="A26" s="1" t="s">
        <v>24</v>
      </c>
      <c r="B26" s="16">
        <v>4018</v>
      </c>
    </row>
    <row r="27" spans="1:2" x14ac:dyDescent="0.25">
      <c r="A27" s="1" t="s">
        <v>25</v>
      </c>
      <c r="B27" s="16">
        <v>5944</v>
      </c>
    </row>
    <row r="28" spans="1:2" x14ac:dyDescent="0.25">
      <c r="A28" s="1" t="s">
        <v>26</v>
      </c>
      <c r="B28" s="16">
        <v>3366</v>
      </c>
    </row>
    <row r="29" spans="1:2" x14ac:dyDescent="0.25">
      <c r="A29" s="1" t="s">
        <v>27</v>
      </c>
      <c r="B29" s="16">
        <v>4669</v>
      </c>
    </row>
    <row r="30" spans="1:2" x14ac:dyDescent="0.25">
      <c r="A30" s="1" t="s">
        <v>10</v>
      </c>
      <c r="B30" s="16">
        <v>66211</v>
      </c>
    </row>
    <row r="33" spans="1:3" x14ac:dyDescent="0.25">
      <c r="A33" s="13" t="s">
        <v>9</v>
      </c>
      <c r="B33" t="s">
        <v>15</v>
      </c>
      <c r="C33" t="s">
        <v>33</v>
      </c>
    </row>
    <row r="34" spans="1:3" x14ac:dyDescent="0.25">
      <c r="A34" s="1" t="s">
        <v>34</v>
      </c>
      <c r="B34" s="16">
        <v>16603</v>
      </c>
      <c r="C34" s="16">
        <v>6973259</v>
      </c>
    </row>
    <row r="35" spans="1:3" x14ac:dyDescent="0.25">
      <c r="A35" s="1" t="s">
        <v>35</v>
      </c>
      <c r="B35" s="16">
        <v>16233</v>
      </c>
      <c r="C35" s="16">
        <v>7690826</v>
      </c>
    </row>
    <row r="36" spans="1:3" x14ac:dyDescent="0.25">
      <c r="A36" s="1" t="s">
        <v>36</v>
      </c>
      <c r="B36" s="16">
        <v>14929</v>
      </c>
      <c r="C36" s="16">
        <v>7120273</v>
      </c>
    </row>
    <row r="37" spans="1:3" x14ac:dyDescent="0.25">
      <c r="A37" s="1" t="s">
        <v>37</v>
      </c>
      <c r="B37" s="16">
        <v>18446</v>
      </c>
      <c r="C37" s="16">
        <v>8167036</v>
      </c>
    </row>
    <row r="38" spans="1:3" x14ac:dyDescent="0.25">
      <c r="A38" s="1" t="s">
        <v>10</v>
      </c>
      <c r="B38" s="16">
        <v>66211</v>
      </c>
      <c r="C38" s="16">
        <v>29951394</v>
      </c>
    </row>
    <row r="51" spans="1:3" x14ac:dyDescent="0.25">
      <c r="B51" s="13" t="s">
        <v>9</v>
      </c>
      <c r="C51" t="s">
        <v>15</v>
      </c>
    </row>
    <row r="52" spans="1:3" x14ac:dyDescent="0.25">
      <c r="B52" s="1" t="s">
        <v>34</v>
      </c>
      <c r="C52" s="16">
        <v>16603</v>
      </c>
    </row>
    <row r="53" spans="1:3" x14ac:dyDescent="0.25">
      <c r="B53" s="1" t="s">
        <v>35</v>
      </c>
      <c r="C53" s="16">
        <v>16233</v>
      </c>
    </row>
    <row r="54" spans="1:3" x14ac:dyDescent="0.25">
      <c r="B54" s="1" t="s">
        <v>36</v>
      </c>
      <c r="C54" s="16">
        <v>14929</v>
      </c>
    </row>
    <row r="55" spans="1:3" x14ac:dyDescent="0.25">
      <c r="B55" s="1" t="s">
        <v>37</v>
      </c>
      <c r="C55" s="16">
        <v>18446</v>
      </c>
    </row>
    <row r="56" spans="1:3" x14ac:dyDescent="0.25">
      <c r="B56" s="1" t="s">
        <v>10</v>
      </c>
      <c r="C56" s="16">
        <v>66211</v>
      </c>
    </row>
    <row r="63" spans="1:3" x14ac:dyDescent="0.25">
      <c r="A63" s="13" t="s">
        <v>39</v>
      </c>
      <c r="B63" t="s">
        <v>15</v>
      </c>
    </row>
    <row r="64" spans="1:3" x14ac:dyDescent="0.25">
      <c r="A64" s="1" t="s">
        <v>11</v>
      </c>
      <c r="B64" s="16">
        <v>18305</v>
      </c>
    </row>
    <row r="65" spans="1:3" x14ac:dyDescent="0.25">
      <c r="A65" s="1" t="s">
        <v>12</v>
      </c>
      <c r="B65" s="16">
        <v>20498</v>
      </c>
    </row>
    <row r="66" spans="1:3" x14ac:dyDescent="0.25">
      <c r="A66" s="1" t="s">
        <v>13</v>
      </c>
      <c r="B66" s="16">
        <v>13225</v>
      </c>
    </row>
    <row r="67" spans="1:3" x14ac:dyDescent="0.25">
      <c r="A67" s="1" t="s">
        <v>14</v>
      </c>
      <c r="B67" s="16">
        <v>14183</v>
      </c>
    </row>
    <row r="68" spans="1:3" x14ac:dyDescent="0.25">
      <c r="A68" s="1" t="s">
        <v>10</v>
      </c>
      <c r="B68" s="16">
        <v>66211</v>
      </c>
    </row>
    <row r="74" spans="1:3" x14ac:dyDescent="0.25">
      <c r="B74" s="13" t="s">
        <v>39</v>
      </c>
      <c r="C74" t="s">
        <v>40</v>
      </c>
    </row>
    <row r="75" spans="1:3" x14ac:dyDescent="0.25">
      <c r="B75" s="1">
        <v>3</v>
      </c>
      <c r="C75" s="16">
        <v>8</v>
      </c>
    </row>
    <row r="76" spans="1:3" x14ac:dyDescent="0.25">
      <c r="B76" s="1">
        <v>3.5</v>
      </c>
      <c r="C76" s="16">
        <v>14</v>
      </c>
    </row>
    <row r="77" spans="1:3" x14ac:dyDescent="0.25">
      <c r="B77" s="1">
        <v>4</v>
      </c>
      <c r="C77" s="16">
        <v>15</v>
      </c>
    </row>
    <row r="78" spans="1:3" x14ac:dyDescent="0.25">
      <c r="B78" s="1">
        <v>4.3</v>
      </c>
      <c r="C78" s="16">
        <v>16</v>
      </c>
    </row>
    <row r="79" spans="1:3" x14ac:dyDescent="0.25">
      <c r="B79" s="1">
        <v>4.4000000000000004</v>
      </c>
      <c r="C79" s="16">
        <v>7</v>
      </c>
    </row>
    <row r="80" spans="1:3" x14ac:dyDescent="0.25">
      <c r="B80" s="1">
        <v>4.5</v>
      </c>
      <c r="C80" s="16">
        <v>11</v>
      </c>
    </row>
    <row r="81" spans="1:3" x14ac:dyDescent="0.25">
      <c r="B81" s="1">
        <v>4.5999999999999996</v>
      </c>
      <c r="C81" s="16">
        <v>9</v>
      </c>
    </row>
    <row r="82" spans="1:3" x14ac:dyDescent="0.25">
      <c r="B82" s="1">
        <v>4.7</v>
      </c>
      <c r="C82" s="16">
        <v>9</v>
      </c>
    </row>
    <row r="83" spans="1:3" x14ac:dyDescent="0.25">
      <c r="B83" s="1">
        <v>4.8</v>
      </c>
      <c r="C83" s="16">
        <v>18</v>
      </c>
    </row>
    <row r="84" spans="1:3" x14ac:dyDescent="0.25">
      <c r="B84" s="1">
        <v>4.9000000000000004</v>
      </c>
      <c r="C84" s="16">
        <v>11</v>
      </c>
    </row>
    <row r="85" spans="1:3" x14ac:dyDescent="0.25">
      <c r="B85" s="1">
        <v>5</v>
      </c>
      <c r="C85" s="16">
        <v>15</v>
      </c>
    </row>
    <row r="86" spans="1:3" x14ac:dyDescent="0.25">
      <c r="B86" s="1" t="s">
        <v>10</v>
      </c>
      <c r="C86" s="16">
        <v>133</v>
      </c>
    </row>
    <row r="91" spans="1:3" x14ac:dyDescent="0.25">
      <c r="A91" s="13" t="s">
        <v>9</v>
      </c>
      <c r="B91" t="s">
        <v>15</v>
      </c>
    </row>
    <row r="92" spans="1:3" x14ac:dyDescent="0.25">
      <c r="A92" s="1" t="s">
        <v>34</v>
      </c>
      <c r="B92" s="16">
        <v>16603</v>
      </c>
    </row>
    <row r="93" spans="1:3" x14ac:dyDescent="0.25">
      <c r="A93" s="1" t="s">
        <v>35</v>
      </c>
      <c r="B93" s="16">
        <v>16233</v>
      </c>
    </row>
    <row r="94" spans="1:3" x14ac:dyDescent="0.25">
      <c r="A94" s="1" t="s">
        <v>36</v>
      </c>
      <c r="B94" s="16">
        <v>14929</v>
      </c>
    </row>
    <row r="95" spans="1:3" x14ac:dyDescent="0.25">
      <c r="A95" s="1" t="s">
        <v>37</v>
      </c>
      <c r="B95" s="16">
        <v>18446</v>
      </c>
    </row>
    <row r="96" spans="1:3" x14ac:dyDescent="0.25">
      <c r="A96" s="1" t="s">
        <v>10</v>
      </c>
      <c r="B96" s="16">
        <v>66211</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BA389-C29B-4CA0-AF8B-00EB4F884151}">
  <dimension ref="A3:C62"/>
  <sheetViews>
    <sheetView workbookViewId="0">
      <selection activeCell="I52" sqref="I50:I52"/>
    </sheetView>
  </sheetViews>
  <sheetFormatPr defaultRowHeight="13.8" x14ac:dyDescent="0.25"/>
  <cols>
    <col min="1" max="2" width="12.59765625" bestFit="1" customWidth="1"/>
    <col min="3" max="3" width="11.5" bestFit="1" customWidth="1"/>
    <col min="4" max="13" width="16" bestFit="1" customWidth="1"/>
    <col min="14" max="14" width="11.09765625" bestFit="1" customWidth="1"/>
    <col min="15" max="692" width="16" bestFit="1" customWidth="1"/>
    <col min="693" max="693" width="11.09765625" bestFit="1" customWidth="1"/>
  </cols>
  <sheetData>
    <row r="3" spans="1:3" x14ac:dyDescent="0.25">
      <c r="A3" s="13" t="s">
        <v>9</v>
      </c>
      <c r="B3" t="s">
        <v>15</v>
      </c>
      <c r="C3" t="s">
        <v>42</v>
      </c>
    </row>
    <row r="4" spans="1:3" x14ac:dyDescent="0.25">
      <c r="A4" s="1" t="s">
        <v>34</v>
      </c>
      <c r="B4" s="16">
        <v>62834</v>
      </c>
      <c r="C4" s="16">
        <v>69117.399999999936</v>
      </c>
    </row>
    <row r="5" spans="1:3" x14ac:dyDescent="0.25">
      <c r="A5" s="1" t="s">
        <v>35</v>
      </c>
      <c r="B5" s="16">
        <v>62043</v>
      </c>
      <c r="C5" s="16">
        <v>68247.299999999974</v>
      </c>
    </row>
    <row r="6" spans="1:3" x14ac:dyDescent="0.25">
      <c r="A6" s="1" t="s">
        <v>36</v>
      </c>
      <c r="B6" s="16">
        <v>66389</v>
      </c>
      <c r="C6" s="16">
        <v>73027.899999999994</v>
      </c>
    </row>
    <row r="7" spans="1:3" x14ac:dyDescent="0.25">
      <c r="A7" s="1" t="s">
        <v>37</v>
      </c>
      <c r="B7" s="16">
        <v>70285</v>
      </c>
      <c r="C7" s="16">
        <v>77313.500000000015</v>
      </c>
    </row>
    <row r="8" spans="1:3" x14ac:dyDescent="0.25">
      <c r="A8" s="1" t="s">
        <v>10</v>
      </c>
      <c r="B8" s="16">
        <v>261551</v>
      </c>
      <c r="C8" s="16">
        <v>287706.10000000015</v>
      </c>
    </row>
    <row r="20" spans="2:3" x14ac:dyDescent="0.25">
      <c r="B20" s="13" t="s">
        <v>9</v>
      </c>
      <c r="C20" t="s">
        <v>33</v>
      </c>
    </row>
    <row r="21" spans="2:3" x14ac:dyDescent="0.25">
      <c r="B21" s="1" t="s">
        <v>16</v>
      </c>
      <c r="C21" s="16">
        <v>11938015</v>
      </c>
    </row>
    <row r="22" spans="2:3" x14ac:dyDescent="0.25">
      <c r="B22" s="1" t="s">
        <v>17</v>
      </c>
      <c r="C22" s="16">
        <v>10460490</v>
      </c>
    </row>
    <row r="23" spans="2:3" x14ac:dyDescent="0.25">
      <c r="B23" s="1" t="s">
        <v>18</v>
      </c>
      <c r="C23" s="16">
        <v>12795317</v>
      </c>
    </row>
    <row r="24" spans="2:3" x14ac:dyDescent="0.25">
      <c r="B24" s="1" t="s">
        <v>19</v>
      </c>
      <c r="C24" s="16">
        <v>9609787</v>
      </c>
    </row>
    <row r="25" spans="2:3" x14ac:dyDescent="0.25">
      <c r="B25" s="1" t="s">
        <v>20</v>
      </c>
      <c r="C25" s="16">
        <v>13090587</v>
      </c>
    </row>
    <row r="26" spans="2:3" x14ac:dyDescent="0.25">
      <c r="B26" s="1" t="s">
        <v>21</v>
      </c>
      <c r="C26" s="16">
        <v>10243650</v>
      </c>
    </row>
    <row r="27" spans="2:3" x14ac:dyDescent="0.25">
      <c r="B27" s="1" t="s">
        <v>22</v>
      </c>
      <c r="C27" s="16">
        <v>9430603</v>
      </c>
    </row>
    <row r="28" spans="2:3" x14ac:dyDescent="0.25">
      <c r="B28" s="1" t="s">
        <v>23</v>
      </c>
      <c r="C28" s="16">
        <v>10813616</v>
      </c>
    </row>
    <row r="29" spans="2:3" x14ac:dyDescent="0.25">
      <c r="B29" s="1" t="s">
        <v>24</v>
      </c>
      <c r="C29" s="16">
        <v>12744422</v>
      </c>
    </row>
    <row r="30" spans="2:3" x14ac:dyDescent="0.25">
      <c r="B30" s="1" t="s">
        <v>25</v>
      </c>
      <c r="C30" s="16">
        <v>13702316</v>
      </c>
    </row>
    <row r="31" spans="2:3" x14ac:dyDescent="0.25">
      <c r="B31" s="1" t="s">
        <v>26</v>
      </c>
      <c r="C31" s="16">
        <v>13042938</v>
      </c>
    </row>
    <row r="32" spans="2:3" x14ac:dyDescent="0.25">
      <c r="B32" s="1" t="s">
        <v>27</v>
      </c>
      <c r="C32" s="16">
        <v>9904995</v>
      </c>
    </row>
    <row r="33" spans="1:3" x14ac:dyDescent="0.25">
      <c r="B33" s="1" t="s">
        <v>10</v>
      </c>
      <c r="C33" s="16">
        <v>137776736</v>
      </c>
    </row>
    <row r="41" spans="1:3" x14ac:dyDescent="0.25">
      <c r="A41" s="13" t="s">
        <v>9</v>
      </c>
      <c r="B41" t="s">
        <v>43</v>
      </c>
    </row>
    <row r="42" spans="1:3" x14ac:dyDescent="0.25">
      <c r="A42" s="1" t="s">
        <v>29</v>
      </c>
      <c r="B42" s="16">
        <v>2517</v>
      </c>
    </row>
    <row r="43" spans="1:3" x14ac:dyDescent="0.25">
      <c r="A43" s="1" t="s">
        <v>30</v>
      </c>
      <c r="B43" s="16">
        <v>2111</v>
      </c>
    </row>
    <row r="44" spans="1:3" x14ac:dyDescent="0.25">
      <c r="A44" s="1" t="s">
        <v>31</v>
      </c>
      <c r="B44" s="16">
        <v>2698</v>
      </c>
    </row>
    <row r="45" spans="1:3" x14ac:dyDescent="0.25">
      <c r="A45" s="1" t="s">
        <v>32</v>
      </c>
      <c r="B45" s="16">
        <v>2207</v>
      </c>
    </row>
    <row r="46" spans="1:3" x14ac:dyDescent="0.25">
      <c r="A46" s="1" t="s">
        <v>10</v>
      </c>
      <c r="B46" s="16">
        <v>9533</v>
      </c>
    </row>
    <row r="57" spans="1:2" x14ac:dyDescent="0.25">
      <c r="A57" s="13" t="s">
        <v>9</v>
      </c>
      <c r="B57" t="s">
        <v>43</v>
      </c>
    </row>
    <row r="58" spans="1:2" x14ac:dyDescent="0.25">
      <c r="A58" s="1" t="s">
        <v>29</v>
      </c>
      <c r="B58" s="16">
        <v>2517</v>
      </c>
    </row>
    <row r="59" spans="1:2" x14ac:dyDescent="0.25">
      <c r="A59" s="1" t="s">
        <v>30</v>
      </c>
      <c r="B59" s="16">
        <v>2111</v>
      </c>
    </row>
    <row r="60" spans="1:2" x14ac:dyDescent="0.25">
      <c r="A60" s="1" t="s">
        <v>31</v>
      </c>
      <c r="B60" s="16">
        <v>2698</v>
      </c>
    </row>
    <row r="61" spans="1:2" x14ac:dyDescent="0.25">
      <c r="A61" s="1" t="s">
        <v>32</v>
      </c>
      <c r="B61" s="16">
        <v>2207</v>
      </c>
    </row>
    <row r="62" spans="1:2" x14ac:dyDescent="0.25">
      <c r="A62" s="1" t="s">
        <v>10</v>
      </c>
      <c r="B62" s="16">
        <v>9533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66BF4-E8B2-42A0-A9FD-BBBCD1687FE7}">
  <dimension ref="A47"/>
  <sheetViews>
    <sheetView zoomScale="98" zoomScaleNormal="98" workbookViewId="0"/>
  </sheetViews>
  <sheetFormatPr defaultRowHeight="13.8" x14ac:dyDescent="0.25"/>
  <cols>
    <col min="1" max="1" width="6.3984375" customWidth="1"/>
    <col min="2" max="2" width="6.09765625" customWidth="1"/>
    <col min="3" max="4" width="6.796875" customWidth="1"/>
    <col min="5" max="5" width="6.69921875" customWidth="1"/>
    <col min="6" max="6" width="7.296875" customWidth="1"/>
    <col min="7" max="7" width="6.8984375" customWidth="1"/>
    <col min="8" max="8" width="7.796875" customWidth="1"/>
  </cols>
  <sheetData>
    <row r="47" spans="1:1" x14ac:dyDescent="0.25">
      <c r="A47"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A1841-DB4B-46DC-AFE1-8004AB5DA45B}">
  <dimension ref="A1"/>
  <sheetViews>
    <sheetView workbookViewId="0"/>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CB877-E6EC-4F82-B0EE-FD53D1C50151}">
  <dimension ref="A1"/>
  <sheetViews>
    <sheetView tabSelected="1" workbookViewId="0"/>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Data</vt:lpstr>
      <vt:lpstr>Sheet1</vt:lpstr>
      <vt:lpstr>Sheet2</vt:lpstr>
      <vt:lpstr>Sheet3</vt:lpstr>
      <vt:lpstr>Dashboard Overview</vt:lpstr>
      <vt:lpstr>Product &amp;  Store Analysis</vt:lpstr>
      <vt:lpstr>Performance vs Target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Sinchana .N</dc:creator>
  <cp:lastModifiedBy>Sinchana .N</cp:lastModifiedBy>
  <dcterms:created xsi:type="dcterms:W3CDTF">2026-08-14T17:07:38Z</dcterms:created>
  <dcterms:modified xsi:type="dcterms:W3CDTF">2026-08-30T09:37:34Z</dcterms:modified>
</cp:coreProperties>
</file>